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ntleyedu-my.sharepoint.com/personal/fcastagliuolo_falcon_bentley_edu/Documents/NECBL/"/>
    </mc:Choice>
  </mc:AlternateContent>
  <xr:revisionPtr revIDLastSave="574" documentId="8_{CFF33F4F-308C-41CB-8120-A7DBF34109D6}" xr6:coauthVersionLast="47" xr6:coauthVersionMax="47" xr10:uidLastSave="{14BCAF49-B63C-4B4C-BAA1-3155706EA3B2}"/>
  <bookViews>
    <workbookView xWindow="-108" yWindow="-108" windowWidth="23256" windowHeight="12456" firstSheet="8" activeTab="17" xr2:uid="{749FCA05-89A3-4D1F-A8C9-25177A9E2D98}"/>
  </bookViews>
  <sheets>
    <sheet name="xWA" sheetId="1" r:id="rId1"/>
    <sheet name="xSteal" sheetId="2" r:id="rId2"/>
    <sheet name="xZones" sheetId="3" r:id="rId3"/>
    <sheet name="WA1S" sheetId="4" r:id="rId4"/>
    <sheet name="Z1S" sheetId="5" r:id="rId5"/>
    <sheet name="WA2S" sheetId="6" r:id="rId6"/>
    <sheet name="Z2S" sheetId="7" r:id="rId7"/>
    <sheet name="WA3S" sheetId="8" r:id="rId8"/>
    <sheet name="Z3S" sheetId="9" r:id="rId9"/>
    <sheet name="B10" sheetId="14" r:id="rId10"/>
    <sheet name="B20" sheetId="15" r:id="rId11"/>
    <sheet name="BVALS" sheetId="13" r:id="rId12"/>
    <sheet name="B2" sheetId="12" r:id="rId13"/>
    <sheet name="B120" sheetId="16" r:id="rId14"/>
    <sheet name="B1" sheetId="11" r:id="rId15"/>
    <sheet name="Squeeze" sheetId="17" r:id="rId16"/>
    <sheet name="Projections" sheetId="18" r:id="rId17"/>
    <sheet name="BMAX" sheetId="10" r:id="rId18"/>
  </sheets>
  <externalReferences>
    <externalReference r:id="rId1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8" l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L15" i="18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" i="18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A3" i="17"/>
  <c r="A4" i="17"/>
  <c r="A5" i="17"/>
  <c r="A6" i="17"/>
  <c r="A7" i="17"/>
  <c r="A8" i="17"/>
  <c r="A9" i="17"/>
  <c r="A2" i="17"/>
  <c r="O1" i="17"/>
  <c r="P1" i="17"/>
  <c r="Q1" i="17"/>
  <c r="R1" i="17"/>
  <c r="S1" i="17"/>
  <c r="T1" i="17"/>
  <c r="U1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A1" i="17"/>
  <c r="P3" i="16"/>
  <c r="N3" i="16"/>
  <c r="P4" i="16"/>
  <c r="N4" i="16"/>
  <c r="P5" i="16"/>
  <c r="N5" i="16"/>
  <c r="P6" i="16"/>
  <c r="M6" i="16"/>
  <c r="P7" i="16"/>
  <c r="N7" i="16"/>
  <c r="P8" i="16"/>
  <c r="N8" i="16"/>
  <c r="P9" i="16"/>
  <c r="M9" i="16"/>
  <c r="P10" i="16"/>
  <c r="M10" i="16"/>
  <c r="P11" i="16"/>
  <c r="N11" i="16"/>
  <c r="P12" i="16"/>
  <c r="N12" i="16"/>
  <c r="P13" i="16"/>
  <c r="N13" i="16"/>
  <c r="P2" i="16"/>
  <c r="M2" i="16"/>
  <c r="O3" i="16"/>
  <c r="E3" i="16"/>
  <c r="O4" i="16"/>
  <c r="G4" i="16"/>
  <c r="O5" i="16"/>
  <c r="H5" i="16"/>
  <c r="O6" i="16"/>
  <c r="I6" i="16"/>
  <c r="O7" i="16"/>
  <c r="I7" i="16"/>
  <c r="O8" i="16"/>
  <c r="C8" i="16"/>
  <c r="O9" i="16"/>
  <c r="C9" i="16"/>
  <c r="O10" i="16"/>
  <c r="D10" i="16"/>
  <c r="O11" i="16"/>
  <c r="E11" i="16"/>
  <c r="O12" i="16"/>
  <c r="G12" i="16"/>
  <c r="O13" i="16"/>
  <c r="G13" i="16"/>
  <c r="O2" i="16"/>
  <c r="E2" i="16"/>
  <c r="L1" i="16"/>
  <c r="M1" i="16"/>
  <c r="N1" i="16"/>
  <c r="K1" i="16"/>
  <c r="J1" i="16"/>
  <c r="H1" i="16"/>
  <c r="I1" i="16"/>
  <c r="C1" i="16"/>
  <c r="D1" i="16"/>
  <c r="E1" i="16"/>
  <c r="F1" i="16"/>
  <c r="G1" i="16"/>
  <c r="B1" i="16"/>
  <c r="A2" i="16"/>
  <c r="A3" i="16"/>
  <c r="A4" i="16"/>
  <c r="A5" i="16"/>
  <c r="A6" i="16"/>
  <c r="A7" i="16"/>
  <c r="A8" i="16"/>
  <c r="A9" i="16"/>
  <c r="A10" i="16"/>
  <c r="A11" i="16"/>
  <c r="A12" i="16"/>
  <c r="A13" i="16"/>
  <c r="A1" i="16"/>
  <c r="C3" i="15"/>
  <c r="M3" i="15"/>
  <c r="I3" i="15"/>
  <c r="M4" i="15"/>
  <c r="J4" i="15"/>
  <c r="M5" i="15"/>
  <c r="K5" i="15"/>
  <c r="M6" i="15"/>
  <c r="K6" i="15"/>
  <c r="M7" i="15"/>
  <c r="K7" i="15"/>
  <c r="M8" i="15"/>
  <c r="K8" i="15"/>
  <c r="M9" i="15"/>
  <c r="K9" i="15"/>
  <c r="M10" i="15"/>
  <c r="J10" i="15"/>
  <c r="M11" i="15"/>
  <c r="J11" i="15"/>
  <c r="M12" i="15"/>
  <c r="K12" i="15"/>
  <c r="M13" i="15"/>
  <c r="K13" i="15"/>
  <c r="M2" i="15"/>
  <c r="J2" i="15"/>
  <c r="L3" i="15"/>
  <c r="F3" i="15"/>
  <c r="L4" i="15"/>
  <c r="D4" i="15"/>
  <c r="L5" i="15"/>
  <c r="C5" i="15"/>
  <c r="L6" i="15"/>
  <c r="H6" i="15"/>
  <c r="L7" i="15"/>
  <c r="E7" i="15"/>
  <c r="L8" i="15"/>
  <c r="C8" i="15"/>
  <c r="L9" i="15"/>
  <c r="B9" i="15"/>
  <c r="L10" i="15"/>
  <c r="H10" i="15"/>
  <c r="L11" i="15"/>
  <c r="F11" i="15"/>
  <c r="L12" i="15"/>
  <c r="D12" i="15"/>
  <c r="L13" i="15"/>
  <c r="C13" i="15"/>
  <c r="L2" i="15"/>
  <c r="H2" i="15"/>
  <c r="J1" i="15"/>
  <c r="K1" i="15"/>
  <c r="H1" i="15"/>
  <c r="I1" i="15"/>
  <c r="C1" i="15"/>
  <c r="D1" i="15"/>
  <c r="E1" i="15"/>
  <c r="F1" i="15"/>
  <c r="G1" i="15"/>
  <c r="B1" i="15"/>
  <c r="A2" i="15"/>
  <c r="A3" i="15"/>
  <c r="A4" i="15"/>
  <c r="A5" i="15"/>
  <c r="A6" i="15"/>
  <c r="A7" i="15"/>
  <c r="A8" i="15"/>
  <c r="A9" i="15"/>
  <c r="A10" i="15"/>
  <c r="A11" i="15"/>
  <c r="A12" i="15"/>
  <c r="A13" i="15"/>
  <c r="A1" i="15"/>
  <c r="K1" i="14"/>
  <c r="L1" i="14"/>
  <c r="J1" i="14"/>
  <c r="M3" i="14"/>
  <c r="L3" i="14"/>
  <c r="M4" i="14"/>
  <c r="L4" i="14"/>
  <c r="M5" i="14"/>
  <c r="K5" i="14"/>
  <c r="M6" i="14"/>
  <c r="K6" i="14"/>
  <c r="M7" i="14"/>
  <c r="L7" i="14"/>
  <c r="M8" i="14"/>
  <c r="L8" i="14"/>
  <c r="M9" i="14"/>
  <c r="L9" i="14"/>
  <c r="M10" i="14"/>
  <c r="L10" i="14"/>
  <c r="M11" i="14"/>
  <c r="L11" i="14"/>
  <c r="M12" i="14"/>
  <c r="L12" i="14"/>
  <c r="M13" i="14"/>
  <c r="K13" i="14"/>
  <c r="M2" i="14"/>
  <c r="K2" i="14"/>
  <c r="I3" i="14"/>
  <c r="D3" i="14"/>
  <c r="I4" i="14"/>
  <c r="D4" i="14"/>
  <c r="I5" i="14"/>
  <c r="G5" i="14"/>
  <c r="I6" i="14"/>
  <c r="E6" i="14"/>
  <c r="I7" i="14"/>
  <c r="G7" i="14"/>
  <c r="I8" i="14"/>
  <c r="H8" i="14"/>
  <c r="I9" i="14"/>
  <c r="E9" i="14"/>
  <c r="I10" i="14"/>
  <c r="F10" i="14"/>
  <c r="I11" i="14"/>
  <c r="D11" i="14"/>
  <c r="I12" i="14"/>
  <c r="D12" i="14"/>
  <c r="I13" i="14"/>
  <c r="G13" i="14"/>
  <c r="I2" i="14"/>
  <c r="C2" i="14"/>
  <c r="B1" i="14"/>
  <c r="C1" i="14"/>
  <c r="D1" i="14"/>
  <c r="E1" i="14"/>
  <c r="F1" i="14"/>
  <c r="G1" i="14"/>
  <c r="H1" i="14"/>
  <c r="A13" i="14"/>
  <c r="A2" i="14"/>
  <c r="A3" i="14"/>
  <c r="A4" i="14"/>
  <c r="A5" i="14"/>
  <c r="A6" i="14"/>
  <c r="A7" i="14"/>
  <c r="A8" i="14"/>
  <c r="A9" i="14"/>
  <c r="A10" i="14"/>
  <c r="A11" i="14"/>
  <c r="A12" i="14"/>
  <c r="A1" i="14"/>
  <c r="L8" i="13"/>
  <c r="M8" i="13"/>
  <c r="N8" i="13"/>
  <c r="O8" i="13"/>
  <c r="P8" i="13"/>
  <c r="K8" i="13"/>
  <c r="C8" i="13"/>
  <c r="B8" i="13"/>
  <c r="L7" i="13"/>
  <c r="M7" i="13"/>
  <c r="N7" i="13"/>
  <c r="O7" i="13"/>
  <c r="P7" i="13"/>
  <c r="K7" i="13"/>
  <c r="B7" i="13"/>
  <c r="L4" i="13"/>
  <c r="M4" i="13"/>
  <c r="N4" i="13"/>
  <c r="O4" i="13"/>
  <c r="P4" i="13"/>
  <c r="K4" i="13"/>
  <c r="E4" i="13"/>
  <c r="F4" i="13"/>
  <c r="D4" i="13"/>
  <c r="B4" i="13"/>
  <c r="J6" i="13"/>
  <c r="G6" i="13"/>
  <c r="C6" i="13"/>
  <c r="B6" i="13"/>
  <c r="J3" i="13"/>
  <c r="C3" i="13"/>
  <c r="D3" i="13"/>
  <c r="E3" i="13"/>
  <c r="F3" i="13"/>
  <c r="G3" i="13"/>
  <c r="B3" i="13"/>
  <c r="E5" i="13"/>
  <c r="F5" i="13"/>
  <c r="G5" i="13"/>
  <c r="H5" i="13"/>
  <c r="I5" i="13"/>
  <c r="D5" i="13"/>
  <c r="B5" i="13"/>
  <c r="D2" i="13"/>
  <c r="E2" i="13"/>
  <c r="F2" i="13"/>
  <c r="G2" i="13"/>
  <c r="H2" i="13"/>
  <c r="I2" i="13"/>
  <c r="B2" i="13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A2" i="12"/>
  <c r="A1" i="12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A2" i="11"/>
  <c r="A3" i="11"/>
  <c r="A4" i="11"/>
  <c r="A1" i="11"/>
  <c r="M4" i="10"/>
  <c r="N4" i="10"/>
  <c r="O4" i="10"/>
  <c r="P4" i="10"/>
  <c r="Q4" i="10"/>
  <c r="R4" i="10"/>
  <c r="S4" i="10"/>
  <c r="T4" i="10"/>
  <c r="U4" i="10"/>
  <c r="V4" i="10"/>
  <c r="W4" i="10"/>
  <c r="M3" i="10"/>
  <c r="N3" i="10"/>
  <c r="O3" i="10"/>
  <c r="P3" i="10"/>
  <c r="Q3" i="10"/>
  <c r="R3" i="10"/>
  <c r="S3" i="10"/>
  <c r="T3" i="10"/>
  <c r="U3" i="10"/>
  <c r="V3" i="10"/>
  <c r="W3" i="10"/>
  <c r="W2" i="10"/>
  <c r="N2" i="10"/>
  <c r="O2" i="10"/>
  <c r="P2" i="10"/>
  <c r="Q2" i="10"/>
  <c r="R2" i="10"/>
  <c r="S2" i="10"/>
  <c r="T2" i="10"/>
  <c r="U2" i="10"/>
  <c r="V2" i="10"/>
  <c r="M2" i="10"/>
  <c r="L2" i="10"/>
  <c r="L3" i="10"/>
  <c r="L4" i="10"/>
  <c r="K2" i="10"/>
  <c r="K3" i="10"/>
  <c r="K4" i="10"/>
  <c r="J2" i="10"/>
  <c r="J3" i="10"/>
  <c r="J4" i="10"/>
  <c r="I2" i="10"/>
  <c r="I3" i="10"/>
  <c r="I4" i="10"/>
  <c r="H2" i="10"/>
  <c r="H3" i="10"/>
  <c r="H4" i="10"/>
  <c r="G2" i="10"/>
  <c r="G3" i="10"/>
  <c r="G4" i="10"/>
  <c r="F2" i="10"/>
  <c r="F3" i="10"/>
  <c r="F4" i="10"/>
  <c r="E2" i="10"/>
  <c r="E3" i="10"/>
  <c r="E4" i="10"/>
  <c r="D2" i="10"/>
  <c r="D3" i="10"/>
  <c r="D4" i="10"/>
  <c r="C2" i="10"/>
  <c r="C3" i="10"/>
  <c r="C4" i="10"/>
  <c r="B2" i="10"/>
  <c r="B3" i="10"/>
  <c r="B4" i="10"/>
  <c r="Q1" i="10"/>
  <c r="R1" i="10"/>
  <c r="S1" i="10"/>
  <c r="T1" i="10"/>
  <c r="U1" i="10"/>
  <c r="V1" i="10"/>
  <c r="W1" i="10"/>
  <c r="O1" i="10"/>
  <c r="P1" i="10"/>
  <c r="L1" i="10"/>
  <c r="M1" i="10"/>
  <c r="N1" i="10"/>
  <c r="B1" i="10"/>
  <c r="C1" i="10"/>
  <c r="D1" i="10"/>
  <c r="E1" i="10"/>
  <c r="F1" i="10"/>
  <c r="G1" i="10"/>
  <c r="H1" i="10"/>
  <c r="I1" i="10"/>
  <c r="J1" i="10"/>
  <c r="K1" i="10"/>
  <c r="A2" i="10"/>
  <c r="A3" i="10"/>
  <c r="A4" i="10"/>
  <c r="A1" i="10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A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Y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X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W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T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AB1" i="9"/>
  <c r="W1" i="9"/>
  <c r="X1" i="9"/>
  <c r="Y1" i="9"/>
  <c r="Z1" i="9"/>
  <c r="AA1" i="9"/>
  <c r="N1" i="9"/>
  <c r="O1" i="9"/>
  <c r="P1" i="9"/>
  <c r="Q1" i="9"/>
  <c r="R1" i="9"/>
  <c r="S1" i="9"/>
  <c r="T1" i="9"/>
  <c r="U1" i="9"/>
  <c r="V1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K1" i="9"/>
  <c r="L1" i="9"/>
  <c r="B1" i="9"/>
  <c r="C1" i="9"/>
  <c r="D1" i="9"/>
  <c r="E1" i="9"/>
  <c r="F1" i="9"/>
  <c r="G1" i="9"/>
  <c r="H1" i="9"/>
  <c r="I1" i="9"/>
  <c r="J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1" i="8"/>
  <c r="E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1" i="8"/>
  <c r="A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A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Z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AB1" i="7"/>
  <c r="X1" i="7"/>
  <c r="Y1" i="7"/>
  <c r="Z1" i="7"/>
  <c r="AA1" i="7"/>
  <c r="N1" i="7"/>
  <c r="O1" i="7"/>
  <c r="P1" i="7"/>
  <c r="Q1" i="7"/>
  <c r="R1" i="7"/>
  <c r="S1" i="7"/>
  <c r="T1" i="7"/>
  <c r="U1" i="7"/>
  <c r="V1" i="7"/>
  <c r="W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J1" i="7"/>
  <c r="K1" i="7"/>
  <c r="L1" i="7"/>
  <c r="B1" i="7"/>
  <c r="C1" i="7"/>
  <c r="D1" i="7"/>
  <c r="E1" i="7"/>
  <c r="F1" i="7"/>
  <c r="G1" i="7"/>
  <c r="H1" i="7"/>
  <c r="I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" i="6"/>
  <c r="E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1" i="6"/>
  <c r="B18" i="6"/>
  <c r="B19" i="6"/>
  <c r="B20" i="6"/>
  <c r="B21" i="6"/>
  <c r="B22" i="6"/>
  <c r="B23" i="6"/>
  <c r="B24" i="6"/>
  <c r="B25" i="6"/>
  <c r="A18" i="6"/>
  <c r="A19" i="6"/>
  <c r="A20" i="6"/>
  <c r="A21" i="6"/>
  <c r="A22" i="6"/>
  <c r="A23" i="6"/>
  <c r="A24" i="6"/>
  <c r="A2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" i="6"/>
  <c r="A17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" i="6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M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L1" i="5"/>
  <c r="B1" i="5"/>
  <c r="C1" i="5"/>
  <c r="D1" i="5"/>
  <c r="E1" i="5"/>
  <c r="F1" i="5"/>
  <c r="G1" i="5"/>
  <c r="H1" i="5"/>
  <c r="I1" i="5"/>
  <c r="J1" i="5"/>
  <c r="K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1" i="4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1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K1" i="2"/>
  <c r="L1" i="2"/>
  <c r="B1" i="2"/>
  <c r="C1" i="2"/>
  <c r="D1" i="2"/>
  <c r="E1" i="2"/>
  <c r="F1" i="2"/>
  <c r="G1" i="2"/>
  <c r="H1" i="2"/>
  <c r="I1" i="2"/>
  <c r="J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  <c r="A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A3" i="1"/>
  <c r="A4" i="1"/>
  <c r="A5" i="1"/>
  <c r="A6" i="1"/>
  <c r="H8" i="16"/>
  <c r="C6" i="15"/>
  <c r="F13" i="16"/>
  <c r="E11" i="15"/>
  <c r="J8" i="15"/>
  <c r="K3" i="16"/>
  <c r="E5" i="16"/>
  <c r="G4" i="15"/>
  <c r="D7" i="15"/>
  <c r="D11" i="15"/>
  <c r="J7" i="15"/>
  <c r="D3" i="16"/>
  <c r="H6" i="16"/>
  <c r="J9" i="16"/>
  <c r="E13" i="16"/>
  <c r="G2" i="15"/>
  <c r="C4" i="15"/>
  <c r="H9" i="15"/>
  <c r="C11" i="15"/>
  <c r="C3" i="16"/>
  <c r="G6" i="16"/>
  <c r="K11" i="16"/>
  <c r="L10" i="16"/>
  <c r="F2" i="15"/>
  <c r="H5" i="15"/>
  <c r="G9" i="15"/>
  <c r="G12" i="15"/>
  <c r="F4" i="16"/>
  <c r="F6" i="16"/>
  <c r="D11" i="16"/>
  <c r="L9" i="16"/>
  <c r="E2" i="15"/>
  <c r="G5" i="15"/>
  <c r="G10" i="15"/>
  <c r="C12" i="15"/>
  <c r="K2" i="16"/>
  <c r="E4" i="16"/>
  <c r="H7" i="16"/>
  <c r="C11" i="16"/>
  <c r="M8" i="16"/>
  <c r="C2" i="15"/>
  <c r="G6" i="15"/>
  <c r="F10" i="15"/>
  <c r="H13" i="15"/>
  <c r="J2" i="16"/>
  <c r="D4" i="16"/>
  <c r="G7" i="16"/>
  <c r="F12" i="16"/>
  <c r="M7" i="16"/>
  <c r="E3" i="15"/>
  <c r="F6" i="15"/>
  <c r="E10" i="15"/>
  <c r="G13" i="15"/>
  <c r="D2" i="16"/>
  <c r="G5" i="16"/>
  <c r="J8" i="16"/>
  <c r="E12" i="16"/>
  <c r="N10" i="16"/>
  <c r="D3" i="15"/>
  <c r="E6" i="15"/>
  <c r="C10" i="15"/>
  <c r="J9" i="15"/>
  <c r="C2" i="16"/>
  <c r="F5" i="16"/>
  <c r="I8" i="16"/>
  <c r="D12" i="16"/>
  <c r="N9" i="16"/>
  <c r="K4" i="15"/>
  <c r="B10" i="16"/>
  <c r="N2" i="16"/>
  <c r="I11" i="15"/>
  <c r="K3" i="15"/>
  <c r="B2" i="15"/>
  <c r="B6" i="15"/>
  <c r="D2" i="15"/>
  <c r="H4" i="15"/>
  <c r="F5" i="15"/>
  <c r="D6" i="15"/>
  <c r="H8" i="15"/>
  <c r="F9" i="15"/>
  <c r="D10" i="15"/>
  <c r="H12" i="15"/>
  <c r="F13" i="15"/>
  <c r="I10" i="15"/>
  <c r="K2" i="15"/>
  <c r="J6" i="15"/>
  <c r="K10" i="15"/>
  <c r="B8" i="16"/>
  <c r="I2" i="16"/>
  <c r="J3" i="16"/>
  <c r="K4" i="16"/>
  <c r="C4" i="16"/>
  <c r="D5" i="16"/>
  <c r="E6" i="16"/>
  <c r="F7" i="16"/>
  <c r="G8" i="16"/>
  <c r="H9" i="16"/>
  <c r="I10" i="16"/>
  <c r="J11" i="16"/>
  <c r="K12" i="16"/>
  <c r="C12" i="16"/>
  <c r="D13" i="16"/>
  <c r="L8" i="16"/>
  <c r="M13" i="16"/>
  <c r="M5" i="16"/>
  <c r="K11" i="15"/>
  <c r="B13" i="15"/>
  <c r="B5" i="15"/>
  <c r="E5" i="15"/>
  <c r="G8" i="15"/>
  <c r="E9" i="15"/>
  <c r="E13" i="15"/>
  <c r="I9" i="15"/>
  <c r="J13" i="15"/>
  <c r="J5" i="15"/>
  <c r="B7" i="16"/>
  <c r="H2" i="16"/>
  <c r="I3" i="16"/>
  <c r="J4" i="16"/>
  <c r="K5" i="16"/>
  <c r="C5" i="16"/>
  <c r="D6" i="16"/>
  <c r="E7" i="16"/>
  <c r="F8" i="16"/>
  <c r="G9" i="16"/>
  <c r="H10" i="16"/>
  <c r="I11" i="16"/>
  <c r="J12" i="16"/>
  <c r="K13" i="16"/>
  <c r="C13" i="16"/>
  <c r="L7" i="16"/>
  <c r="M12" i="16"/>
  <c r="M4" i="16"/>
  <c r="B8" i="15"/>
  <c r="I4" i="15"/>
  <c r="K10" i="16"/>
  <c r="I9" i="16"/>
  <c r="B12" i="15"/>
  <c r="B4" i="15"/>
  <c r="H3" i="15"/>
  <c r="F4" i="15"/>
  <c r="D5" i="15"/>
  <c r="H7" i="15"/>
  <c r="F8" i="15"/>
  <c r="D9" i="15"/>
  <c r="H11" i="15"/>
  <c r="F12" i="15"/>
  <c r="D13" i="15"/>
  <c r="I8" i="15"/>
  <c r="J12" i="15"/>
  <c r="B2" i="16"/>
  <c r="B6" i="16"/>
  <c r="G2" i="16"/>
  <c r="H3" i="16"/>
  <c r="I4" i="16"/>
  <c r="J5" i="16"/>
  <c r="K6" i="16"/>
  <c r="C6" i="16"/>
  <c r="D7" i="16"/>
  <c r="E8" i="16"/>
  <c r="F9" i="16"/>
  <c r="G10" i="16"/>
  <c r="H11" i="16"/>
  <c r="I12" i="16"/>
  <c r="J13" i="16"/>
  <c r="L2" i="16"/>
  <c r="L6" i="16"/>
  <c r="M11" i="16"/>
  <c r="M3" i="16"/>
  <c r="N6" i="16"/>
  <c r="I12" i="15"/>
  <c r="C10" i="16"/>
  <c r="B9" i="16"/>
  <c r="B11" i="15"/>
  <c r="B3" i="15"/>
  <c r="G3" i="15"/>
  <c r="E4" i="15"/>
  <c r="G7" i="15"/>
  <c r="E8" i="15"/>
  <c r="C9" i="15"/>
  <c r="G11" i="15"/>
  <c r="E12" i="15"/>
  <c r="I7" i="15"/>
  <c r="J3" i="15"/>
  <c r="Q3" i="15"/>
  <c r="B13" i="16"/>
  <c r="B5" i="16"/>
  <c r="F2" i="16"/>
  <c r="G3" i="16"/>
  <c r="H4" i="16"/>
  <c r="I5" i="16"/>
  <c r="J6" i="16"/>
  <c r="K7" i="16"/>
  <c r="C7" i="16"/>
  <c r="D8" i="16"/>
  <c r="E9" i="16"/>
  <c r="F10" i="16"/>
  <c r="G11" i="16"/>
  <c r="H12" i="16"/>
  <c r="I13" i="16"/>
  <c r="L13" i="16"/>
  <c r="L5" i="16"/>
  <c r="B7" i="15"/>
  <c r="C7" i="15"/>
  <c r="J10" i="16"/>
  <c r="B10" i="15"/>
  <c r="F7" i="15"/>
  <c r="D8" i="15"/>
  <c r="I2" i="15"/>
  <c r="I6" i="15"/>
  <c r="B12" i="16"/>
  <c r="B4" i="16"/>
  <c r="F3" i="16"/>
  <c r="J7" i="16"/>
  <c r="K8" i="16"/>
  <c r="D9" i="16"/>
  <c r="E10" i="16"/>
  <c r="F11" i="16"/>
  <c r="H13" i="16"/>
  <c r="L12" i="16"/>
  <c r="L4" i="16"/>
  <c r="I13" i="15"/>
  <c r="I5" i="15"/>
  <c r="B11" i="16"/>
  <c r="B3" i="16"/>
  <c r="K9" i="16"/>
  <c r="L11" i="16"/>
  <c r="L3" i="16"/>
  <c r="K11" i="14"/>
  <c r="K10" i="14"/>
  <c r="K4" i="14"/>
  <c r="K3" i="14"/>
  <c r="J13" i="14"/>
  <c r="L13" i="14"/>
  <c r="J6" i="14"/>
  <c r="L6" i="14"/>
  <c r="J5" i="14"/>
  <c r="L5" i="14"/>
  <c r="K12" i="14"/>
  <c r="J2" i="14"/>
  <c r="J12" i="14"/>
  <c r="J4" i="14"/>
  <c r="K9" i="14"/>
  <c r="J11" i="14"/>
  <c r="J3" i="14"/>
  <c r="K8" i="14"/>
  <c r="J10" i="14"/>
  <c r="L2" i="14"/>
  <c r="K7" i="14"/>
  <c r="J9" i="14"/>
  <c r="J8" i="14"/>
  <c r="J7" i="14"/>
  <c r="B13" i="14"/>
  <c r="C8" i="14"/>
  <c r="F8" i="14"/>
  <c r="G12" i="14"/>
  <c r="H6" i="14"/>
  <c r="B2" i="14"/>
  <c r="C7" i="14"/>
  <c r="G11" i="14"/>
  <c r="C3" i="14"/>
  <c r="G9" i="14"/>
  <c r="B9" i="14"/>
  <c r="E13" i="14"/>
  <c r="G4" i="14"/>
  <c r="B7" i="14"/>
  <c r="E7" i="14"/>
  <c r="G3" i="14"/>
  <c r="B5" i="14"/>
  <c r="E5" i="14"/>
  <c r="H9" i="14"/>
  <c r="C11" i="14"/>
  <c r="F9" i="14"/>
  <c r="H7" i="14"/>
  <c r="C9" i="14"/>
  <c r="B3" i="14"/>
  <c r="B12" i="14"/>
  <c r="B4" i="14"/>
  <c r="C6" i="14"/>
  <c r="D9" i="14"/>
  <c r="E12" i="14"/>
  <c r="E4" i="14"/>
  <c r="F7" i="14"/>
  <c r="G10" i="14"/>
  <c r="H13" i="14"/>
  <c r="H5" i="14"/>
  <c r="H2" i="14"/>
  <c r="B11" i="14"/>
  <c r="C13" i="14"/>
  <c r="C5" i="14"/>
  <c r="D8" i="14"/>
  <c r="E11" i="14"/>
  <c r="E3" i="14"/>
  <c r="F6" i="14"/>
  <c r="H12" i="14"/>
  <c r="H4" i="14"/>
  <c r="G2" i="14"/>
  <c r="B10" i="14"/>
  <c r="C12" i="14"/>
  <c r="C4" i="14"/>
  <c r="D7" i="14"/>
  <c r="E10" i="14"/>
  <c r="F13" i="14"/>
  <c r="F5" i="14"/>
  <c r="G8" i="14"/>
  <c r="H11" i="14"/>
  <c r="H3" i="14"/>
  <c r="F2" i="14"/>
  <c r="D6" i="14"/>
  <c r="F12" i="14"/>
  <c r="F4" i="14"/>
  <c r="H10" i="14"/>
  <c r="D10" i="14"/>
  <c r="E2" i="14"/>
  <c r="B8" i="14"/>
  <c r="C10" i="14"/>
  <c r="D13" i="14"/>
  <c r="D5" i="14"/>
  <c r="E8" i="14"/>
  <c r="F11" i="14"/>
  <c r="F3" i="14"/>
  <c r="G6" i="14"/>
  <c r="D2" i="14"/>
  <c r="B6" i="14"/>
  <c r="D2" i="4"/>
  <c r="O2" i="14"/>
  <c r="T9" i="16"/>
  <c r="V10" i="16"/>
  <c r="P9" i="15"/>
  <c r="R9" i="16"/>
  <c r="R10" i="16"/>
  <c r="V9" i="16"/>
  <c r="T10" i="16"/>
  <c r="Q5" i="14"/>
  <c r="V4" i="16"/>
  <c r="R4" i="16"/>
  <c r="T4" i="16"/>
  <c r="Q8" i="15"/>
  <c r="O8" i="15"/>
  <c r="P8" i="15"/>
  <c r="N8" i="15"/>
  <c r="Q11" i="15"/>
  <c r="O11" i="15"/>
  <c r="Q6" i="14"/>
  <c r="V3" i="16"/>
  <c r="R3" i="16"/>
  <c r="T3" i="16"/>
  <c r="V12" i="16"/>
  <c r="R12" i="16"/>
  <c r="T12" i="16"/>
  <c r="S4" i="16"/>
  <c r="U4" i="16"/>
  <c r="Q4" i="16"/>
  <c r="O12" i="15"/>
  <c r="Q12" i="15"/>
  <c r="P7" i="15"/>
  <c r="N7" i="15"/>
  <c r="P5" i="15"/>
  <c r="N5" i="15"/>
  <c r="Q10" i="15"/>
  <c r="O10" i="15"/>
  <c r="U13" i="16"/>
  <c r="Q13" i="16"/>
  <c r="S13" i="16"/>
  <c r="P12" i="15"/>
  <c r="N12" i="15"/>
  <c r="S3" i="16"/>
  <c r="U3" i="16"/>
  <c r="Q3" i="16"/>
  <c r="Q2" i="15"/>
  <c r="O2" i="15"/>
  <c r="V13" i="16"/>
  <c r="R13" i="16"/>
  <c r="T13" i="16"/>
  <c r="N6" i="15"/>
  <c r="P6" i="15"/>
  <c r="N9" i="15"/>
  <c r="S10" i="16"/>
  <c r="U10" i="16"/>
  <c r="Q10" i="16"/>
  <c r="V5" i="16"/>
  <c r="R5" i="16"/>
  <c r="T5" i="16"/>
  <c r="S11" i="16"/>
  <c r="U11" i="16"/>
  <c r="Q11" i="16"/>
  <c r="Q7" i="15"/>
  <c r="O7" i="15"/>
  <c r="P3" i="15"/>
  <c r="N3" i="15"/>
  <c r="Q6" i="16"/>
  <c r="S6" i="16"/>
  <c r="U6" i="16"/>
  <c r="Q9" i="15"/>
  <c r="O9" i="15"/>
  <c r="N2" i="15"/>
  <c r="P2" i="15"/>
  <c r="V11" i="16"/>
  <c r="R11" i="16"/>
  <c r="T11" i="16"/>
  <c r="S12" i="16"/>
  <c r="Q12" i="16"/>
  <c r="U12" i="16"/>
  <c r="U5" i="16"/>
  <c r="S5" i="16"/>
  <c r="Q5" i="16"/>
  <c r="P4" i="15"/>
  <c r="N4" i="15"/>
  <c r="Q6" i="15"/>
  <c r="O6" i="15"/>
  <c r="T7" i="16"/>
  <c r="V7" i="16"/>
  <c r="R7" i="16"/>
  <c r="Q5" i="15"/>
  <c r="O5" i="15"/>
  <c r="P11" i="15"/>
  <c r="N11" i="15"/>
  <c r="V6" i="16"/>
  <c r="R6" i="16"/>
  <c r="T6" i="16"/>
  <c r="U2" i="16"/>
  <c r="S2" i="16"/>
  <c r="Q2" i="16"/>
  <c r="U8" i="16"/>
  <c r="Q8" i="16"/>
  <c r="S8" i="16"/>
  <c r="O3" i="15"/>
  <c r="U7" i="16"/>
  <c r="Q7" i="16"/>
  <c r="S7" i="16"/>
  <c r="P13" i="15"/>
  <c r="N13" i="15"/>
  <c r="Q13" i="15"/>
  <c r="O13" i="15"/>
  <c r="P10" i="15"/>
  <c r="N10" i="15"/>
  <c r="U9" i="16"/>
  <c r="S9" i="16"/>
  <c r="Q9" i="16"/>
  <c r="V2" i="16"/>
  <c r="R2" i="16"/>
  <c r="T2" i="16"/>
  <c r="O4" i="15"/>
  <c r="Q4" i="15"/>
  <c r="T8" i="16"/>
  <c r="V8" i="16"/>
  <c r="R8" i="16"/>
  <c r="O6" i="14"/>
  <c r="O5" i="14"/>
  <c r="Q2" i="14"/>
  <c r="P7" i="14"/>
  <c r="Q13" i="14"/>
  <c r="O13" i="14"/>
  <c r="P10" i="14"/>
  <c r="Q9" i="14"/>
  <c r="O9" i="14"/>
  <c r="Q11" i="14"/>
  <c r="O11" i="14"/>
  <c r="P11" i="14"/>
  <c r="P2" i="14"/>
  <c r="Q3" i="14"/>
  <c r="O3" i="14"/>
  <c r="P9" i="14"/>
  <c r="Q4" i="14"/>
  <c r="O4" i="14"/>
  <c r="P4" i="14"/>
  <c r="Q12" i="14"/>
  <c r="O12" i="14"/>
  <c r="P12" i="14"/>
  <c r="P5" i="14"/>
  <c r="P13" i="14"/>
  <c r="O10" i="14"/>
  <c r="Q10" i="14"/>
  <c r="P6" i="14"/>
  <c r="P3" i="14"/>
  <c r="Q7" i="14"/>
  <c r="O7" i="14"/>
  <c r="P8" i="14"/>
  <c r="O8" i="14"/>
  <c r="Q8" i="14"/>
  <c r="N13" i="14"/>
  <c r="N7" i="14"/>
  <c r="N2" i="14"/>
  <c r="N5" i="14"/>
  <c r="N10" i="14"/>
  <c r="N9" i="14"/>
  <c r="N11" i="14"/>
  <c r="N4" i="14"/>
  <c r="N12" i="14"/>
  <c r="N6" i="14"/>
  <c r="N3" i="14"/>
  <c r="N8" i="14"/>
  <c r="E2" i="4"/>
</calcChain>
</file>

<file path=xl/sharedStrings.xml><?xml version="1.0" encoding="utf-8"?>
<sst xmlns="http://schemas.openxmlformats.org/spreadsheetml/2006/main" count="55" uniqueCount="35">
  <si>
    <t>Scenario</t>
  </si>
  <si>
    <t>1B/BB/HBP</t>
  </si>
  <si>
    <t>2B</t>
  </si>
  <si>
    <t>3B</t>
  </si>
  <si>
    <t>HR</t>
  </si>
  <si>
    <t>2/1 Out</t>
  </si>
  <si>
    <t>1/1 Out</t>
  </si>
  <si>
    <t>DP</t>
  </si>
  <si>
    <t>3/1 Out</t>
  </si>
  <si>
    <t>12/1 Out</t>
  </si>
  <si>
    <t>13/1 Out</t>
  </si>
  <si>
    <t>23/1 Out</t>
  </si>
  <si>
    <t>3/2 Out</t>
  </si>
  <si>
    <t>1/2 Out</t>
  </si>
  <si>
    <t>TP</t>
  </si>
  <si>
    <t>1/0 1 Run</t>
  </si>
  <si>
    <t>1/0 Max</t>
  </si>
  <si>
    <t>2/0 Max</t>
  </si>
  <si>
    <t>12/0 Max</t>
  </si>
  <si>
    <t>2/0 1 Run</t>
  </si>
  <si>
    <t>12/0 1 Run</t>
  </si>
  <si>
    <t>12/0 2 Runs</t>
  </si>
  <si>
    <t>BB/HBP</t>
  </si>
  <si>
    <t>PA</t>
  </si>
  <si>
    <t>xNoBuntMax</t>
  </si>
  <si>
    <t>xBuntMax</t>
  </si>
  <si>
    <t>BuntAtt</t>
  </si>
  <si>
    <t>xNoBunt1</t>
  </si>
  <si>
    <t>xBunt1</t>
  </si>
  <si>
    <t>OBP</t>
  </si>
  <si>
    <t>SLG</t>
  </si>
  <si>
    <t>OPS</t>
  </si>
  <si>
    <t>Runs Added</t>
  </si>
  <si>
    <t>xNoBunt2</t>
  </si>
  <si>
    <t>xBunt2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</si>
</sst>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ntleyedu-my.sharepoint.com/personal/fcastagliuolo_falcon_bentley_edu/Documents/NECBL/NECBL%202024.xlsx" TargetMode="External"/><Relationship Id="rId1" Type="http://schemas.openxmlformats.org/officeDocument/2006/relationships/externalLinkPath" Target="NECB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4RE"/>
      <sheetName val="RE"/>
      <sheetName val="Bunt Decisions"/>
      <sheetName val="Steal Decisions"/>
      <sheetName val="RA_entries"/>
      <sheetName val="Runs Added"/>
      <sheetName val="Weight23_24Probs"/>
      <sheetName val="Bunting"/>
      <sheetName val="Weight23_24xRuns"/>
      <sheetName val="Outcomes"/>
      <sheetName val="PlayerHistory"/>
      <sheetName val="Sheet2"/>
      <sheetName val="Order"/>
      <sheetName val="League History"/>
    </sheetNames>
    <sheetDataSet>
      <sheetData sheetId="0"/>
      <sheetData sheetId="1"/>
      <sheetData sheetId="2">
        <row r="3">
          <cell r="J3">
            <v>0.2354939249270312</v>
          </cell>
          <cell r="K3">
            <v>0.36338152118023964</v>
          </cell>
          <cell r="L3">
            <v>1</v>
          </cell>
          <cell r="M3">
            <v>1</v>
          </cell>
          <cell r="N3">
            <v>-3.3538352838871022E-2</v>
          </cell>
          <cell r="O3">
            <v>-0.1850109678151356</v>
          </cell>
          <cell r="P3">
            <v>-0.42689569858673504</v>
          </cell>
        </row>
        <row r="8">
          <cell r="J8">
            <v>0.75110584428807381</v>
          </cell>
          <cell r="K8">
            <v>0.8112911837993908</v>
          </cell>
          <cell r="L8">
            <v>1.3056455094991364</v>
          </cell>
          <cell r="M8">
            <v>1.5350502346381112</v>
          </cell>
          <cell r="N8">
            <v>-0.25008001497638799</v>
          </cell>
          <cell r="O8">
            <v>-0.47742930801911176</v>
          </cell>
          <cell r="P8">
            <v>-0.95688880816525357</v>
          </cell>
        </row>
        <row r="13">
          <cell r="J13">
            <v>0.58486114980960324</v>
          </cell>
          <cell r="K13">
            <v>0.64715707018412627</v>
          </cell>
          <cell r="L13">
            <v>1</v>
          </cell>
          <cell r="M13">
            <v>1.2016967353951888</v>
          </cell>
          <cell r="N13">
            <v>1.4311014605341636</v>
          </cell>
          <cell r="O13">
            <v>-0.35402878908033553</v>
          </cell>
          <cell r="P13">
            <v>-0.17626452435954909</v>
          </cell>
        </row>
        <row r="18">
          <cell r="J18">
            <v>0.25303241385715614</v>
          </cell>
          <cell r="K18">
            <v>0.13325980281816951</v>
          </cell>
          <cell r="O18">
            <v>-0.1357724749477327</v>
          </cell>
          <cell r="P18">
            <v>6.8392924869841054E-2</v>
          </cell>
        </row>
        <row r="22">
          <cell r="J22">
            <v>0.61563200755340519</v>
          </cell>
          <cell r="K22">
            <v>1.060185339511317</v>
          </cell>
          <cell r="L22">
            <v>1.5545396652110626</v>
          </cell>
          <cell r="M22">
            <v>1.7839443903500372</v>
          </cell>
          <cell r="N22">
            <v>-0.74599708879184856</v>
          </cell>
          <cell r="O22">
            <v>-0.56645392453252708</v>
          </cell>
          <cell r="P22">
            <v>-0.3084956805061716</v>
          </cell>
          <cell r="Q22">
            <v>-1.5603629529243142</v>
          </cell>
          <cell r="R22">
            <v>-1.4017467248908297</v>
          </cell>
          <cell r="S22">
            <v>-1.8100436681222707</v>
          </cell>
        </row>
        <row r="26">
          <cell r="J26">
            <v>0.13779062905700468</v>
          </cell>
          <cell r="N26">
            <v>-0.23944687045123725</v>
          </cell>
          <cell r="O26">
            <v>-4.4381928115552527E-2</v>
          </cell>
          <cell r="P26">
            <v>1.2863844687495796E-2</v>
          </cell>
          <cell r="Q26">
            <v>-0.59105891013736211</v>
          </cell>
          <cell r="R26">
            <v>-0.45196506550218341</v>
          </cell>
          <cell r="S26">
            <v>-0.72707423580786024</v>
          </cell>
        </row>
        <row r="30">
          <cell r="J30">
            <v>0.13669892600023609</v>
          </cell>
          <cell r="K30">
            <v>0.37679589319643986</v>
          </cell>
          <cell r="N30">
            <v>-0.18995633187772926</v>
          </cell>
          <cell r="O30">
            <v>-0.19931978501847497</v>
          </cell>
          <cell r="P30">
            <v>-5.7113307285681481E-2</v>
          </cell>
          <cell r="Q30">
            <v>-0.41111613043551004</v>
          </cell>
          <cell r="R30">
            <v>-0.39519650655021832</v>
          </cell>
          <cell r="S30">
            <v>-0.47816593886462883</v>
          </cell>
        </row>
      </sheetData>
      <sheetData sheetId="3"/>
      <sheetData sheetId="4"/>
      <sheetData sheetId="5"/>
      <sheetData sheetId="6">
        <row r="2">
          <cell r="A2" t="str">
            <v>Runners</v>
          </cell>
          <cell r="B2" t="str">
            <v>Outs</v>
          </cell>
          <cell r="K2" t="str">
            <v>WeightedProb</v>
          </cell>
          <cell r="L2" t="str">
            <v>Upper</v>
          </cell>
          <cell r="M2" t="str">
            <v>Lower</v>
          </cell>
          <cell r="U2" t="str">
            <v>Runners</v>
          </cell>
          <cell r="V2" t="str">
            <v>Outs</v>
          </cell>
          <cell r="AE2" t="str">
            <v>WeightedProb</v>
          </cell>
          <cell r="AF2" t="str">
            <v>Upper</v>
          </cell>
          <cell r="AG2" t="str">
            <v>Lower</v>
          </cell>
          <cell r="AN2" t="str">
            <v>Runners</v>
          </cell>
          <cell r="AO2" t="str">
            <v>Outs</v>
          </cell>
          <cell r="AX2" t="str">
            <v>WeightedProb</v>
          </cell>
          <cell r="AY2" t="str">
            <v>Upper</v>
          </cell>
          <cell r="AZ2" t="str">
            <v>Lower</v>
          </cell>
        </row>
        <row r="3">
          <cell r="A3">
            <v>0</v>
          </cell>
          <cell r="B3">
            <v>0</v>
          </cell>
          <cell r="K3">
            <v>0.30450895614576901</v>
          </cell>
          <cell r="L3">
            <v>0.31745144577820034</v>
          </cell>
          <cell r="M3">
            <v>0.29156646651333767</v>
          </cell>
          <cell r="U3">
            <v>0</v>
          </cell>
          <cell r="V3">
            <v>0</v>
          </cell>
          <cell r="AE3">
            <v>0.14844554251595635</v>
          </cell>
          <cell r="AF3">
            <v>0.15844466327909656</v>
          </cell>
          <cell r="AG3">
            <v>0.13844642175281613</v>
          </cell>
          <cell r="AN3">
            <v>0</v>
          </cell>
          <cell r="AO3">
            <v>0</v>
          </cell>
          <cell r="AX3">
            <v>7.4325715462219472E-2</v>
          </cell>
          <cell r="AY3">
            <v>8.1702560633575547E-2</v>
          </cell>
          <cell r="AZ3">
            <v>6.6948870290863396E-2</v>
          </cell>
        </row>
        <row r="4">
          <cell r="A4">
            <v>1</v>
          </cell>
          <cell r="B4">
            <v>0</v>
          </cell>
          <cell r="K4">
            <v>0.49158031088082904</v>
          </cell>
          <cell r="L4">
            <v>0.51651711785953891</v>
          </cell>
          <cell r="M4">
            <v>0.46664350390211917</v>
          </cell>
          <cell r="U4">
            <v>1</v>
          </cell>
          <cell r="V4">
            <v>0</v>
          </cell>
          <cell r="AE4">
            <v>0.27720207253886009</v>
          </cell>
          <cell r="AF4">
            <v>0.29952952169993957</v>
          </cell>
          <cell r="AG4">
            <v>0.25487462337778061</v>
          </cell>
          <cell r="AN4">
            <v>1</v>
          </cell>
          <cell r="AO4">
            <v>0</v>
          </cell>
          <cell r="AX4">
            <v>0.15479274611398963</v>
          </cell>
          <cell r="AY4">
            <v>0.17283493950645165</v>
          </cell>
          <cell r="AZ4">
            <v>0.13675055272152761</v>
          </cell>
        </row>
        <row r="5">
          <cell r="A5">
            <v>2</v>
          </cell>
          <cell r="B5">
            <v>0</v>
          </cell>
          <cell r="K5">
            <v>0.59381443298969072</v>
          </cell>
          <cell r="L5">
            <v>0.6375236292305041</v>
          </cell>
          <cell r="M5">
            <v>0.55010523674887735</v>
          </cell>
          <cell r="U5">
            <v>2</v>
          </cell>
          <cell r="V5">
            <v>0</v>
          </cell>
          <cell r="AE5">
            <v>0.27422680412371137</v>
          </cell>
          <cell r="AF5">
            <v>0.31393138497536993</v>
          </cell>
          <cell r="AG5">
            <v>0.23452222327205283</v>
          </cell>
          <cell r="AN5">
            <v>2</v>
          </cell>
          <cell r="AO5">
            <v>0</v>
          </cell>
          <cell r="AX5">
            <v>0.15463917525773196</v>
          </cell>
          <cell r="AY5">
            <v>0.18681769214375266</v>
          </cell>
          <cell r="AZ5">
            <v>0.12246065837171127</v>
          </cell>
        </row>
        <row r="6">
          <cell r="A6">
            <v>3</v>
          </cell>
          <cell r="B6">
            <v>0</v>
          </cell>
          <cell r="K6">
            <v>0.78125</v>
          </cell>
          <cell r="L6">
            <v>0.86394695162030866</v>
          </cell>
          <cell r="M6">
            <v>0.69855304837969134</v>
          </cell>
          <cell r="U6">
            <v>3</v>
          </cell>
          <cell r="V6">
            <v>0</v>
          </cell>
          <cell r="AE6">
            <v>0.27083333333333331</v>
          </cell>
          <cell r="AF6">
            <v>0.35972988519486715</v>
          </cell>
          <cell r="AG6">
            <v>0.18193678147179951</v>
          </cell>
          <cell r="AN6">
            <v>3</v>
          </cell>
          <cell r="AO6">
            <v>0</v>
          </cell>
          <cell r="AX6">
            <v>0.14583333333333334</v>
          </cell>
          <cell r="AY6">
            <v>0.21643584737090799</v>
          </cell>
          <cell r="AZ6">
            <v>7.52308192957587E-2</v>
          </cell>
        </row>
        <row r="7">
          <cell r="A7">
            <v>12</v>
          </cell>
          <cell r="B7">
            <v>0</v>
          </cell>
          <cell r="K7">
            <v>0.72707423580786024</v>
          </cell>
          <cell r="L7">
            <v>0.76787186981447419</v>
          </cell>
          <cell r="M7">
            <v>0.68627660180124628</v>
          </cell>
          <cell r="U7">
            <v>12</v>
          </cell>
          <cell r="V7">
            <v>0</v>
          </cell>
          <cell r="AE7">
            <v>0.47816593886462883</v>
          </cell>
          <cell r="AF7">
            <v>0.52391464988595082</v>
          </cell>
          <cell r="AG7">
            <v>0.43241722784330683</v>
          </cell>
          <cell r="AN7">
            <v>12</v>
          </cell>
          <cell r="AO7">
            <v>0</v>
          </cell>
          <cell r="AX7">
            <v>0.29475982532751094</v>
          </cell>
          <cell r="AY7">
            <v>0.33651650901820029</v>
          </cell>
          <cell r="AZ7">
            <v>0.25300314163682158</v>
          </cell>
        </row>
        <row r="8">
          <cell r="A8">
            <v>13</v>
          </cell>
          <cell r="B8">
            <v>0</v>
          </cell>
          <cell r="K8">
            <v>0.84684684684684686</v>
          </cell>
          <cell r="L8">
            <v>0.91384456178570395</v>
          </cell>
          <cell r="M8">
            <v>0.77984913190798977</v>
          </cell>
          <cell r="U8">
            <v>13</v>
          </cell>
          <cell r="V8">
            <v>0</v>
          </cell>
          <cell r="AE8">
            <v>0.42342342342342343</v>
          </cell>
          <cell r="AF8">
            <v>0.51534352998178445</v>
          </cell>
          <cell r="AG8">
            <v>0.33150331686506246</v>
          </cell>
          <cell r="AN8">
            <v>13</v>
          </cell>
          <cell r="AO8">
            <v>0</v>
          </cell>
          <cell r="AX8">
            <v>0.26126126126126126</v>
          </cell>
          <cell r="AY8">
            <v>0.34299051403616937</v>
          </cell>
          <cell r="AZ8">
            <v>0.17953200848635315</v>
          </cell>
        </row>
        <row r="9">
          <cell r="A9">
            <v>23</v>
          </cell>
          <cell r="B9">
            <v>0</v>
          </cell>
          <cell r="K9">
            <v>0.85496183206106868</v>
          </cell>
          <cell r="L9">
            <v>0.91526427962264423</v>
          </cell>
          <cell r="M9">
            <v>0.79465938449949314</v>
          </cell>
          <cell r="U9">
            <v>23</v>
          </cell>
          <cell r="V9">
            <v>0</v>
          </cell>
          <cell r="AE9">
            <v>0.62595419847328249</v>
          </cell>
          <cell r="AF9">
            <v>0.70881594712451379</v>
          </cell>
          <cell r="AG9">
            <v>0.54309244982205118</v>
          </cell>
          <cell r="AN9">
            <v>23</v>
          </cell>
          <cell r="AO9">
            <v>0</v>
          </cell>
          <cell r="AX9">
            <v>0.22137404580152673</v>
          </cell>
          <cell r="AY9">
            <v>0.29247054437265102</v>
          </cell>
          <cell r="AZ9">
            <v>0.15027754723040243</v>
          </cell>
        </row>
        <row r="10">
          <cell r="A10">
            <v>123</v>
          </cell>
          <cell r="B10">
            <v>0</v>
          </cell>
          <cell r="K10">
            <v>0.86486486486486491</v>
          </cell>
          <cell r="L10">
            <v>0.91994353946073903</v>
          </cell>
          <cell r="M10">
            <v>0.80978619026899079</v>
          </cell>
          <cell r="U10">
            <v>123</v>
          </cell>
          <cell r="V10">
            <v>0</v>
          </cell>
          <cell r="AE10">
            <v>0.61486486486486491</v>
          </cell>
          <cell r="AF10">
            <v>0.6932658685008708</v>
          </cell>
          <cell r="AG10">
            <v>0.53646386122885903</v>
          </cell>
          <cell r="AN10">
            <v>123</v>
          </cell>
          <cell r="AO10">
            <v>0</v>
          </cell>
          <cell r="AX10">
            <v>0.40540540540540543</v>
          </cell>
          <cell r="AY10">
            <v>0.48450612958147582</v>
          </cell>
          <cell r="AZ10">
            <v>0.32630468122933504</v>
          </cell>
        </row>
        <row r="11">
          <cell r="A11">
            <v>0</v>
          </cell>
          <cell r="B11">
            <v>1</v>
          </cell>
          <cell r="K11">
            <v>0.16614713216957605</v>
          </cell>
          <cell r="L11">
            <v>0.17902755231966802</v>
          </cell>
          <cell r="M11">
            <v>0.15326671201948408</v>
          </cell>
          <cell r="U11">
            <v>0</v>
          </cell>
          <cell r="V11">
            <v>1</v>
          </cell>
          <cell r="AE11">
            <v>6.9201995012468834E-2</v>
          </cell>
          <cell r="AF11">
            <v>7.7984651988524958E-2</v>
          </cell>
          <cell r="AG11">
            <v>6.0419338036412702E-2</v>
          </cell>
          <cell r="AN11">
            <v>0</v>
          </cell>
          <cell r="AO11">
            <v>1</v>
          </cell>
          <cell r="AX11">
            <v>2.4002493765586035E-2</v>
          </cell>
          <cell r="AY11">
            <v>2.9299023665899059E-2</v>
          </cell>
          <cell r="AZ11">
            <v>1.8705963865273012E-2</v>
          </cell>
        </row>
        <row r="12">
          <cell r="A12">
            <v>1</v>
          </cell>
          <cell r="B12">
            <v>1</v>
          </cell>
          <cell r="K12">
            <v>0.30656934306569344</v>
          </cell>
          <cell r="L12">
            <v>0.32885734031296693</v>
          </cell>
          <cell r="M12">
            <v>0.28428134581841996</v>
          </cell>
          <cell r="U12">
            <v>1</v>
          </cell>
          <cell r="V12">
            <v>1</v>
          </cell>
          <cell r="AE12">
            <v>0.15206812652068127</v>
          </cell>
          <cell r="AF12">
            <v>0.16942632871078814</v>
          </cell>
          <cell r="AG12">
            <v>0.13470992433057441</v>
          </cell>
          <cell r="AN12">
            <v>1</v>
          </cell>
          <cell r="AO12">
            <v>1</v>
          </cell>
          <cell r="AX12">
            <v>6.3868613138686137E-2</v>
          </cell>
          <cell r="AY12">
            <v>7.5688608633146776E-2</v>
          </cell>
          <cell r="AZ12">
            <v>5.2048617644225498E-2</v>
          </cell>
        </row>
        <row r="13">
          <cell r="A13">
            <v>2</v>
          </cell>
          <cell r="B13">
            <v>1</v>
          </cell>
          <cell r="K13">
            <v>0.45804195804195802</v>
          </cell>
          <cell r="L13">
            <v>0.49138059894449909</v>
          </cell>
          <cell r="M13">
            <v>0.42470331713941695</v>
          </cell>
          <cell r="U13">
            <v>2</v>
          </cell>
          <cell r="V13">
            <v>1</v>
          </cell>
          <cell r="AE13">
            <v>0.19463869463869463</v>
          </cell>
          <cell r="AF13">
            <v>0.2211311614440892</v>
          </cell>
          <cell r="AG13">
            <v>0.16814622783330005</v>
          </cell>
          <cell r="AN13">
            <v>2</v>
          </cell>
          <cell r="AO13">
            <v>1</v>
          </cell>
          <cell r="AX13">
            <v>8.8578088578088576E-2</v>
          </cell>
          <cell r="AY13">
            <v>0.10759041719682136</v>
          </cell>
          <cell r="AZ13">
            <v>6.9565759959355794E-2</v>
          </cell>
        </row>
        <row r="14">
          <cell r="A14">
            <v>3</v>
          </cell>
          <cell r="B14">
            <v>1</v>
          </cell>
          <cell r="K14">
            <v>0.66220735785953178</v>
          </cell>
          <cell r="L14">
            <v>0.71581695836289128</v>
          </cell>
          <cell r="M14">
            <v>0.60859775735617228</v>
          </cell>
          <cell r="U14">
            <v>3</v>
          </cell>
          <cell r="V14">
            <v>1</v>
          </cell>
          <cell r="AE14">
            <v>0.15719063545150502</v>
          </cell>
          <cell r="AF14">
            <v>0.19844771554774884</v>
          </cell>
          <cell r="AG14">
            <v>0.1159335553552612</v>
          </cell>
          <cell r="AN14">
            <v>3</v>
          </cell>
          <cell r="AO14">
            <v>1</v>
          </cell>
          <cell r="AX14">
            <v>7.3578595317725759E-2</v>
          </cell>
          <cell r="AY14">
            <v>0.10317238028350215</v>
          </cell>
          <cell r="AZ14">
            <v>4.3984810351949372E-2</v>
          </cell>
        </row>
        <row r="15">
          <cell r="A15">
            <v>12</v>
          </cell>
          <cell r="B15">
            <v>1</v>
          </cell>
          <cell r="K15">
            <v>0.48762736535662299</v>
          </cell>
          <cell r="L15">
            <v>0.52500524842177032</v>
          </cell>
          <cell r="M15">
            <v>0.4502494822914756</v>
          </cell>
          <cell r="U15">
            <v>12</v>
          </cell>
          <cell r="V15">
            <v>1</v>
          </cell>
          <cell r="AE15">
            <v>0.28820960698689957</v>
          </cell>
          <cell r="AF15">
            <v>0.32207904499159928</v>
          </cell>
          <cell r="AG15">
            <v>0.25434016898219985</v>
          </cell>
          <cell r="AN15">
            <v>12</v>
          </cell>
          <cell r="AO15">
            <v>1</v>
          </cell>
          <cell r="AX15">
            <v>0.15138282387190685</v>
          </cell>
          <cell r="AY15">
            <v>0.17818511454221655</v>
          </cell>
          <cell r="AZ15">
            <v>0.12458053320159715</v>
          </cell>
        </row>
        <row r="16">
          <cell r="A16">
            <v>13</v>
          </cell>
          <cell r="B16">
            <v>1</v>
          </cell>
          <cell r="K16">
            <v>0.68269230769230771</v>
          </cell>
          <cell r="L16">
            <v>0.73433769983292574</v>
          </cell>
          <cell r="M16">
            <v>0.63104691555168968</v>
          </cell>
          <cell r="U16">
            <v>13</v>
          </cell>
          <cell r="V16">
            <v>1</v>
          </cell>
          <cell r="AE16">
            <v>0.27884615384615385</v>
          </cell>
          <cell r="AF16">
            <v>0.32860554590751134</v>
          </cell>
          <cell r="AG16">
            <v>0.22908676178479637</v>
          </cell>
          <cell r="AN16">
            <v>13</v>
          </cell>
          <cell r="AO16">
            <v>1</v>
          </cell>
          <cell r="AX16">
            <v>0.13782051282051283</v>
          </cell>
          <cell r="AY16">
            <v>0.1760707866106129</v>
          </cell>
          <cell r="AZ16">
            <v>9.957023903041276E-2</v>
          </cell>
        </row>
        <row r="17">
          <cell r="A17">
            <v>23</v>
          </cell>
          <cell r="B17">
            <v>1</v>
          </cell>
          <cell r="K17">
            <v>0.73993808049535603</v>
          </cell>
          <cell r="L17">
            <v>0.7877780485925745</v>
          </cell>
          <cell r="M17">
            <v>0.69209811239813757</v>
          </cell>
          <cell r="U17">
            <v>23</v>
          </cell>
          <cell r="V17">
            <v>1</v>
          </cell>
          <cell r="AE17">
            <v>0.42105263157894735</v>
          </cell>
          <cell r="AF17">
            <v>0.47489727996713293</v>
          </cell>
          <cell r="AG17">
            <v>0.36720798319076176</v>
          </cell>
          <cell r="AN17">
            <v>23</v>
          </cell>
          <cell r="AO17">
            <v>1</v>
          </cell>
          <cell r="AX17">
            <v>0.17337461300309598</v>
          </cell>
          <cell r="AY17">
            <v>0.21466052970908289</v>
          </cell>
          <cell r="AZ17">
            <v>0.13208869629710907</v>
          </cell>
        </row>
        <row r="18">
          <cell r="A18">
            <v>123</v>
          </cell>
          <cell r="B18">
            <v>1</v>
          </cell>
          <cell r="K18">
            <v>0.71976401179941008</v>
          </cell>
          <cell r="L18">
            <v>0.76757340590533829</v>
          </cell>
          <cell r="M18">
            <v>0.67195461769348186</v>
          </cell>
          <cell r="U18">
            <v>123</v>
          </cell>
          <cell r="V18">
            <v>1</v>
          </cell>
          <cell r="AE18">
            <v>0.44837758112094395</v>
          </cell>
          <cell r="AF18">
            <v>0.50131943210539387</v>
          </cell>
          <cell r="AG18">
            <v>0.39543573013649402</v>
          </cell>
          <cell r="AN18">
            <v>123</v>
          </cell>
          <cell r="AO18">
            <v>1</v>
          </cell>
          <cell r="AX18">
            <v>0.2831858407079646</v>
          </cell>
          <cell r="AY18">
            <v>0.33114761902093776</v>
          </cell>
          <cell r="AZ18">
            <v>0.23522406239499147</v>
          </cell>
        </row>
        <row r="19">
          <cell r="A19">
            <v>0</v>
          </cell>
          <cell r="B19">
            <v>2</v>
          </cell>
          <cell r="K19">
            <v>6.4684612294094015E-2</v>
          </cell>
          <cell r="L19">
            <v>7.4347860893175396E-2</v>
          </cell>
          <cell r="M19">
            <v>5.5021363695012641E-2</v>
          </cell>
          <cell r="U19">
            <v>0</v>
          </cell>
          <cell r="V19">
            <v>2</v>
          </cell>
          <cell r="AE19">
            <v>2.4106066693451184E-2</v>
          </cell>
          <cell r="AF19">
            <v>3.0131775063664379E-2</v>
          </cell>
          <cell r="AG19">
            <v>1.808035832323799E-2</v>
          </cell>
          <cell r="AN19">
            <v>0</v>
          </cell>
          <cell r="AO19">
            <v>2</v>
          </cell>
          <cell r="AX19">
            <v>8.4371233427079154E-3</v>
          </cell>
          <cell r="AY19">
            <v>1.2030485182911315E-2</v>
          </cell>
          <cell r="AZ19">
            <v>4.8437615025045157E-3</v>
          </cell>
        </row>
        <row r="20">
          <cell r="A20">
            <v>1</v>
          </cell>
          <cell r="B20">
            <v>2</v>
          </cell>
          <cell r="K20">
            <v>0.13601532567049809</v>
          </cell>
          <cell r="L20">
            <v>0.15299413122818278</v>
          </cell>
          <cell r="M20">
            <v>0.11903652011281339</v>
          </cell>
          <cell r="U20">
            <v>1</v>
          </cell>
          <cell r="V20">
            <v>2</v>
          </cell>
          <cell r="AE20">
            <v>6.7049808429118771E-2</v>
          </cell>
          <cell r="AF20">
            <v>7.9437437491393315E-2</v>
          </cell>
          <cell r="AG20">
            <v>5.4662179366844227E-2</v>
          </cell>
          <cell r="AN20">
            <v>1</v>
          </cell>
          <cell r="AO20">
            <v>2</v>
          </cell>
          <cell r="AX20">
            <v>2.7458492975734355E-2</v>
          </cell>
          <cell r="AY20">
            <v>3.5552295688824287E-2</v>
          </cell>
          <cell r="AZ20">
            <v>1.9364690262644427E-2</v>
          </cell>
        </row>
        <row r="21">
          <cell r="A21">
            <v>2</v>
          </cell>
          <cell r="B21">
            <v>2</v>
          </cell>
          <cell r="K21">
            <v>0.21726190476190477</v>
          </cell>
          <cell r="L21">
            <v>0.24271999562575586</v>
          </cell>
          <cell r="M21">
            <v>0.19180381389805368</v>
          </cell>
          <cell r="U21">
            <v>2</v>
          </cell>
          <cell r="V21">
            <v>2</v>
          </cell>
          <cell r="AE21">
            <v>7.8373015873015872E-2</v>
          </cell>
          <cell r="AF21">
            <v>9.4964555010581167E-2</v>
          </cell>
          <cell r="AG21">
            <v>6.1781476735450577E-2</v>
          </cell>
          <cell r="AN21">
            <v>2</v>
          </cell>
          <cell r="AO21">
            <v>2</v>
          </cell>
          <cell r="AX21">
            <v>3.3730158730158728E-2</v>
          </cell>
          <cell r="AY21">
            <v>4.4875264904277179E-2</v>
          </cell>
          <cell r="AZ21">
            <v>2.2585052556040281E-2</v>
          </cell>
        </row>
        <row r="22">
          <cell r="A22">
            <v>3</v>
          </cell>
          <cell r="B22">
            <v>2</v>
          </cell>
          <cell r="K22">
            <v>0.27510917030567683</v>
          </cell>
          <cell r="L22">
            <v>0.31600812127251543</v>
          </cell>
          <cell r="M22">
            <v>0.23421021933883826</v>
          </cell>
          <cell r="U22">
            <v>3</v>
          </cell>
          <cell r="V22">
            <v>2</v>
          </cell>
          <cell r="AE22">
            <v>8.296943231441048E-2</v>
          </cell>
          <cell r="AF22">
            <v>0.10823181430913892</v>
          </cell>
          <cell r="AG22">
            <v>5.7707050319682041E-2</v>
          </cell>
          <cell r="AN22">
            <v>3</v>
          </cell>
          <cell r="AO22">
            <v>2</v>
          </cell>
          <cell r="AX22">
            <v>3.2751091703056769E-2</v>
          </cell>
          <cell r="AY22">
            <v>4.9051757633831725E-2</v>
          </cell>
          <cell r="AZ22">
            <v>1.6450425772281816E-2</v>
          </cell>
        </row>
        <row r="23">
          <cell r="A23">
            <v>12</v>
          </cell>
          <cell r="B23">
            <v>2</v>
          </cell>
          <cell r="K23">
            <v>0.26903553299492383</v>
          </cell>
          <cell r="L23">
            <v>0.29999873864782112</v>
          </cell>
          <cell r="M23">
            <v>0.23807232734202655</v>
          </cell>
          <cell r="U23">
            <v>12</v>
          </cell>
          <cell r="V23">
            <v>2</v>
          </cell>
          <cell r="AE23">
            <v>0.14720812182741116</v>
          </cell>
          <cell r="AF23">
            <v>0.17194702132485762</v>
          </cell>
          <cell r="AG23">
            <v>0.1224692223299647</v>
          </cell>
          <cell r="AN23">
            <v>12</v>
          </cell>
          <cell r="AO23">
            <v>2</v>
          </cell>
          <cell r="AX23">
            <v>7.2335025380710655E-2</v>
          </cell>
          <cell r="AY23">
            <v>9.0421872239716261E-2</v>
          </cell>
          <cell r="AZ23">
            <v>5.4248178521705048E-2</v>
          </cell>
        </row>
        <row r="24">
          <cell r="A24">
            <v>13</v>
          </cell>
          <cell r="B24">
            <v>2</v>
          </cell>
          <cell r="K24">
            <v>0.33251231527093594</v>
          </cell>
          <cell r="L24">
            <v>0.37833901168679518</v>
          </cell>
          <cell r="M24">
            <v>0.28668561885507671</v>
          </cell>
          <cell r="U24">
            <v>13</v>
          </cell>
          <cell r="V24">
            <v>2</v>
          </cell>
          <cell r="AE24">
            <v>0.14285714285714285</v>
          </cell>
          <cell r="AF24">
            <v>0.17689566059301337</v>
          </cell>
          <cell r="AG24">
            <v>0.10881862512127233</v>
          </cell>
          <cell r="AN24">
            <v>13</v>
          </cell>
          <cell r="AO24">
            <v>2</v>
          </cell>
          <cell r="AX24">
            <v>5.9113300492610835E-2</v>
          </cell>
          <cell r="AY24">
            <v>8.2053876766367079E-2</v>
          </cell>
          <cell r="AZ24">
            <v>3.6172724218854584E-2</v>
          </cell>
        </row>
        <row r="25">
          <cell r="A25">
            <v>23</v>
          </cell>
          <cell r="B25">
            <v>2</v>
          </cell>
          <cell r="K25">
            <v>0.33967391304347827</v>
          </cell>
          <cell r="L25">
            <v>0.38806244948525498</v>
          </cell>
          <cell r="M25">
            <v>0.29128537660170156</v>
          </cell>
          <cell r="U25">
            <v>23</v>
          </cell>
          <cell r="V25">
            <v>2</v>
          </cell>
          <cell r="AE25">
            <v>0.24728260869565216</v>
          </cell>
          <cell r="AF25">
            <v>0.29136294751693109</v>
          </cell>
          <cell r="AG25">
            <v>0.20320226987437323</v>
          </cell>
          <cell r="AN25">
            <v>23</v>
          </cell>
          <cell r="AO25">
            <v>2</v>
          </cell>
          <cell r="AX25">
            <v>6.25E-2</v>
          </cell>
          <cell r="AY25">
            <v>8.7231918625796975E-2</v>
          </cell>
          <cell r="AZ25">
            <v>3.7768081374203025E-2</v>
          </cell>
        </row>
        <row r="26">
          <cell r="A26">
            <v>123</v>
          </cell>
          <cell r="B26">
            <v>2</v>
          </cell>
          <cell r="K26">
            <v>0.34916201117318435</v>
          </cell>
          <cell r="L26">
            <v>0.39854353625559158</v>
          </cell>
          <cell r="M26">
            <v>0.29978048609077712</v>
          </cell>
          <cell r="U26">
            <v>123</v>
          </cell>
          <cell r="V26">
            <v>2</v>
          </cell>
          <cell r="AE26">
            <v>0.18715083798882681</v>
          </cell>
          <cell r="AF26">
            <v>0.22755400672296913</v>
          </cell>
          <cell r="AG26">
            <v>0.14674766925468449</v>
          </cell>
          <cell r="AN26">
            <v>123</v>
          </cell>
          <cell r="AO26">
            <v>2</v>
          </cell>
          <cell r="AX26">
            <v>9.4972067039106142E-2</v>
          </cell>
          <cell r="AY26">
            <v>0.12534197634743952</v>
          </cell>
          <cell r="AZ26">
            <v>6.4602157730772783E-2</v>
          </cell>
        </row>
        <row r="31">
          <cell r="A31" t="str">
            <v>Location</v>
          </cell>
          <cell r="B31" t="str">
            <v>Runners</v>
          </cell>
          <cell r="C31" t="str">
            <v>Outs</v>
          </cell>
          <cell r="D31" t="str">
            <v>SB Value</v>
          </cell>
          <cell r="E31" t="str">
            <v>Max SB</v>
          </cell>
          <cell r="F31" t="str">
            <v>Min SB</v>
          </cell>
          <cell r="G31" t="str">
            <v>CS Value</v>
          </cell>
          <cell r="H31" t="str">
            <v>CS max</v>
          </cell>
          <cell r="I31" t="str">
            <v>CS min</v>
          </cell>
          <cell r="J31" t="str">
            <v>AVG Confidence</v>
          </cell>
          <cell r="K31" t="str">
            <v>Min conf</v>
          </cell>
          <cell r="L31" t="str">
            <v>Max conf</v>
          </cell>
          <cell r="U31" t="str">
            <v>Location</v>
          </cell>
          <cell r="V31" t="str">
            <v>Runners</v>
          </cell>
          <cell r="W31" t="str">
            <v>Outs</v>
          </cell>
          <cell r="X31" t="str">
            <v>SB Value</v>
          </cell>
          <cell r="Y31" t="str">
            <v>Max SB</v>
          </cell>
          <cell r="Z31" t="str">
            <v>Min SB</v>
          </cell>
          <cell r="AA31" t="str">
            <v>CS Value</v>
          </cell>
          <cell r="AB31" t="str">
            <v>CS max</v>
          </cell>
          <cell r="AC31" t="str">
            <v>CS min</v>
          </cell>
          <cell r="AD31" t="str">
            <v>AVG Confidence</v>
          </cell>
          <cell r="AE31" t="str">
            <v>Min conf</v>
          </cell>
          <cell r="AF31" t="str">
            <v>Max conf</v>
          </cell>
          <cell r="AN31" t="str">
            <v>Location</v>
          </cell>
          <cell r="AO31" t="str">
            <v>Runners</v>
          </cell>
          <cell r="AP31" t="str">
            <v>Outs</v>
          </cell>
          <cell r="AQ31" t="str">
            <v>SB Value</v>
          </cell>
          <cell r="AR31" t="str">
            <v>Max SB</v>
          </cell>
          <cell r="AS31" t="str">
            <v>Min SB</v>
          </cell>
          <cell r="AT31" t="str">
            <v>CS Value</v>
          </cell>
          <cell r="AU31" t="str">
            <v>CS max</v>
          </cell>
          <cell r="AV31" t="str">
            <v>CS min</v>
          </cell>
          <cell r="AW31" t="str">
            <v>AVG Confidence</v>
          </cell>
          <cell r="AX31" t="str">
            <v>Min conf</v>
          </cell>
          <cell r="AY31" t="str">
            <v>Max conf</v>
          </cell>
        </row>
        <row r="32">
          <cell r="A32" t="str">
            <v>2nd</v>
          </cell>
          <cell r="B32">
            <v>1</v>
          </cell>
          <cell r="C32">
            <v>0</v>
          </cell>
          <cell r="D32">
            <v>0.10223412210886168</v>
          </cell>
          <cell r="E32">
            <v>0.17088012532838492</v>
          </cell>
          <cell r="F32">
            <v>3.3588118889338436E-2</v>
          </cell>
          <cell r="G32">
            <v>-0.32543317871125299</v>
          </cell>
          <cell r="H32">
            <v>-0.36325040584005486</v>
          </cell>
          <cell r="I32">
            <v>-0.28761595158245112</v>
          </cell>
          <cell r="J32">
            <v>0.76094940643623499</v>
          </cell>
          <cell r="K32">
            <v>0.62730297175123695</v>
          </cell>
          <cell r="L32">
            <v>0.91536074046177252</v>
          </cell>
          <cell r="U32" t="str">
            <v>2nd</v>
          </cell>
          <cell r="V32">
            <v>1</v>
          </cell>
          <cell r="W32">
            <v>0</v>
          </cell>
          <cell r="X32">
            <v>-2.9752684151487241E-3</v>
          </cell>
          <cell r="Y32">
            <v>5.9056761597589325E-2</v>
          </cell>
          <cell r="Z32">
            <v>-6.5007298427886745E-2</v>
          </cell>
          <cell r="AA32">
            <v>-0.20800007752639127</v>
          </cell>
          <cell r="AB32">
            <v>-0.23911018366352688</v>
          </cell>
          <cell r="AC32">
            <v>-0.17688997138925566</v>
          </cell>
          <cell r="AD32">
            <v>1.0145117482515709</v>
          </cell>
          <cell r="AE32">
            <v>0.74970299079800362</v>
          </cell>
          <cell r="AF32">
            <v>1.3733843832622441</v>
          </cell>
          <cell r="AN32" t="str">
            <v>2nd</v>
          </cell>
          <cell r="AO32">
            <v>1</v>
          </cell>
          <cell r="AP32">
            <v>0</v>
          </cell>
          <cell r="AQ32">
            <v>-1.5357085625766764E-4</v>
          </cell>
          <cell r="AR32">
            <v>5.0067139422225043E-2</v>
          </cell>
          <cell r="AS32">
            <v>-5.0374281134740378E-2</v>
          </cell>
          <cell r="AT32">
            <v>-0.13079025234840361</v>
          </cell>
          <cell r="AU32">
            <v>-0.15412897564117864</v>
          </cell>
          <cell r="AV32">
            <v>-0.10745152905562855</v>
          </cell>
          <cell r="AW32">
            <v>1.001175556930133</v>
          </cell>
          <cell r="AX32">
            <v>0.68215107513263262</v>
          </cell>
          <cell r="AY32">
            <v>1.4855132712247012</v>
          </cell>
        </row>
        <row r="33">
          <cell r="A33" t="str">
            <v>2nd</v>
          </cell>
          <cell r="B33">
            <v>1</v>
          </cell>
          <cell r="C33">
            <v>1</v>
          </cell>
          <cell r="D33">
            <v>0.15147261497626457</v>
          </cell>
          <cell r="E33">
            <v>0.20709925312607913</v>
          </cell>
          <cell r="F33">
            <v>9.5845976826450019E-2</v>
          </cell>
          <cell r="G33">
            <v>-0.24188473077159944</v>
          </cell>
          <cell r="H33">
            <v>-0.27383597661795428</v>
          </cell>
          <cell r="I33">
            <v>-0.20993348492524455</v>
          </cell>
          <cell r="J33">
            <v>0.61492363975489051</v>
          </cell>
          <cell r="K33">
            <v>0.50339809269220559</v>
          </cell>
          <cell r="L33">
            <v>0.74073395811336484</v>
          </cell>
          <cell r="U33" t="str">
            <v>2nd</v>
          </cell>
          <cell r="V33">
            <v>1</v>
          </cell>
          <cell r="W33">
            <v>1</v>
          </cell>
          <cell r="X33">
            <v>4.2570568118013352E-2</v>
          </cell>
          <cell r="Y33">
            <v>8.6421237113514793E-2</v>
          </cell>
          <cell r="Z33">
            <v>-1.2801008774880884E-3</v>
          </cell>
          <cell r="AA33">
            <v>-0.12796205982723008</v>
          </cell>
          <cell r="AB33">
            <v>-0.15134597038755015</v>
          </cell>
          <cell r="AC33">
            <v>-0.10457814926691003</v>
          </cell>
          <cell r="AD33">
            <v>0.75036701990142085</v>
          </cell>
          <cell r="AE33">
            <v>0.54753133635003159</v>
          </cell>
          <cell r="AF33">
            <v>1.0085302599562938</v>
          </cell>
          <cell r="AN33" t="str">
            <v>2nd</v>
          </cell>
          <cell r="AO33">
            <v>1</v>
          </cell>
          <cell r="AP33">
            <v>1</v>
          </cell>
          <cell r="AQ33">
            <v>2.470947543940244E-2</v>
          </cell>
          <cell r="AR33">
            <v>5.5541799552595861E-2</v>
          </cell>
          <cell r="AS33">
            <v>-6.1228486737909815E-3</v>
          </cell>
          <cell r="AT33">
            <v>-5.5431489795978221E-2</v>
          </cell>
          <cell r="AU33">
            <v>-7.0844847130642263E-2</v>
          </cell>
          <cell r="AV33">
            <v>-4.0018132461314179E-2</v>
          </cell>
          <cell r="AW33">
            <v>0.69167484610612484</v>
          </cell>
          <cell r="AX33">
            <v>0.41877522951239649</v>
          </cell>
          <cell r="AY33">
            <v>1.0946022808284104</v>
          </cell>
        </row>
        <row r="34">
          <cell r="A34" t="str">
            <v>2nd</v>
          </cell>
          <cell r="B34">
            <v>1</v>
          </cell>
          <cell r="C34">
            <v>2</v>
          </cell>
          <cell r="D34">
            <v>8.1246579091406673E-2</v>
          </cell>
          <cell r="E34">
            <v>0.12368347551294247</v>
          </cell>
          <cell r="F34">
            <v>3.8809682669870893E-2</v>
          </cell>
          <cell r="G34">
            <v>-0.13601532567049809</v>
          </cell>
          <cell r="H34">
            <v>-0.15299413122818278</v>
          </cell>
          <cell r="I34">
            <v>-0.11903652011281339</v>
          </cell>
          <cell r="J34">
            <v>0.62604314281215556</v>
          </cell>
          <cell r="K34">
            <v>0.49042733296828561</v>
          </cell>
          <cell r="L34">
            <v>0.79765948402622089</v>
          </cell>
          <cell r="U34" t="str">
            <v>2nd</v>
          </cell>
          <cell r="V34">
            <v>1</v>
          </cell>
          <cell r="W34">
            <v>2</v>
          </cell>
          <cell r="X34">
            <v>1.1323207443897101E-2</v>
          </cell>
          <cell r="Y34">
            <v>4.030237564373694E-2</v>
          </cell>
          <cell r="Z34">
            <v>-1.7655960755942737E-2</v>
          </cell>
          <cell r="AA34">
            <v>-6.7049808429118771E-2</v>
          </cell>
          <cell r="AB34">
            <v>-7.9437437491393315E-2</v>
          </cell>
          <cell r="AC34">
            <v>-5.4662179366844227E-2</v>
          </cell>
          <cell r="AD34">
            <v>0.85552160628546481</v>
          </cell>
          <cell r="AE34">
            <v>0.57560612336627748</v>
          </cell>
          <cell r="AF34">
            <v>1.2857808147180729</v>
          </cell>
          <cell r="AN34" t="str">
            <v>2nd</v>
          </cell>
          <cell r="AO34">
            <v>1</v>
          </cell>
          <cell r="AP34">
            <v>2</v>
          </cell>
          <cell r="AQ34">
            <v>6.2716657544243729E-3</v>
          </cell>
          <cell r="AR34">
            <v>2.5510574641632752E-2</v>
          </cell>
          <cell r="AS34">
            <v>-1.2967243132784006E-2</v>
          </cell>
          <cell r="AT34">
            <v>-2.7458492975734355E-2</v>
          </cell>
          <cell r="AU34">
            <v>-3.5552295688824287E-2</v>
          </cell>
          <cell r="AV34">
            <v>-1.9364690262644427E-2</v>
          </cell>
          <cell r="AW34">
            <v>0.81406355645706563</v>
          </cell>
          <cell r="AX34">
            <v>0.43152258385440145</v>
          </cell>
          <cell r="AY34">
            <v>1.574151558895353</v>
          </cell>
        </row>
        <row r="35">
          <cell r="A35" t="str">
            <v>3rd</v>
          </cell>
          <cell r="B35">
            <v>2</v>
          </cell>
          <cell r="C35">
            <v>0</v>
          </cell>
          <cell r="D35">
            <v>0.18743556701030928</v>
          </cell>
          <cell r="E35">
            <v>0.31384171487143131</v>
          </cell>
          <cell r="F35">
            <v>6.1029419149187247E-2</v>
          </cell>
          <cell r="G35">
            <v>-0.42766730082011467</v>
          </cell>
          <cell r="H35">
            <v>-0.48425691721102004</v>
          </cell>
          <cell r="I35">
            <v>-0.3710776844292093</v>
          </cell>
          <cell r="J35">
            <v>0.69527768961405179</v>
          </cell>
          <cell r="K35">
            <v>0.54178299637608507</v>
          </cell>
          <cell r="L35">
            <v>0.88807821674652743</v>
          </cell>
          <cell r="U35" t="str">
            <v>3rd</v>
          </cell>
          <cell r="V35">
            <v>2</v>
          </cell>
          <cell r="W35">
            <v>0</v>
          </cell>
          <cell r="X35">
            <v>-3.3934707903780503E-3</v>
          </cell>
          <cell r="Y35">
            <v>0.12520766192281432</v>
          </cell>
          <cell r="Z35">
            <v>-0.13199460350357042</v>
          </cell>
          <cell r="AA35">
            <v>-0.20502480911124255</v>
          </cell>
          <cell r="AB35">
            <v>-0.25351204693895724</v>
          </cell>
          <cell r="AC35">
            <v>-0.15653757128352785</v>
          </cell>
          <cell r="AD35">
            <v>1.0168300762105635</v>
          </cell>
          <cell r="AE35">
            <v>0.55559971504073047</v>
          </cell>
          <cell r="AF35">
            <v>2.0862193918172292</v>
          </cell>
          <cell r="AN35" t="str">
            <v>3rd</v>
          </cell>
          <cell r="AO35">
            <v>2</v>
          </cell>
          <cell r="AP35">
            <v>0</v>
          </cell>
          <cell r="AQ35">
            <v>-8.8058419243986219E-3</v>
          </cell>
          <cell r="AR35">
            <v>9.3975188999196713E-2</v>
          </cell>
          <cell r="AS35">
            <v>-0.11158687284799396</v>
          </cell>
          <cell r="AT35">
            <v>-0.13063668149214594</v>
          </cell>
          <cell r="AU35">
            <v>-0.16811172827847964</v>
          </cell>
          <cell r="AV35">
            <v>-9.3161634705812207E-2</v>
          </cell>
          <cell r="AW35">
            <v>1.0722792517530169</v>
          </cell>
          <cell r="AX35">
            <v>0.49782631157973767</v>
          </cell>
          <cell r="AY35">
            <v>2.9741204466276536</v>
          </cell>
        </row>
        <row r="36">
          <cell r="A36" t="str">
            <v>3rd</v>
          </cell>
          <cell r="B36">
            <v>2</v>
          </cell>
          <cell r="C36">
            <v>1</v>
          </cell>
          <cell r="D36">
            <v>0.20416539981757376</v>
          </cell>
          <cell r="E36">
            <v>0.29111364122347433</v>
          </cell>
          <cell r="F36">
            <v>0.11721715841167318</v>
          </cell>
          <cell r="G36">
            <v>-0.39335734574786402</v>
          </cell>
          <cell r="H36">
            <v>-0.43635923524948644</v>
          </cell>
          <cell r="I36">
            <v>-0.35035545624624154</v>
          </cell>
          <cell r="J36">
            <v>0.65831359336058193</v>
          </cell>
          <cell r="K36">
            <v>0.54617667106369372</v>
          </cell>
          <cell r="L36">
            <v>0.78825477431138258</v>
          </cell>
          <cell r="U36" t="str">
            <v>3rd</v>
          </cell>
          <cell r="V36">
            <v>2</v>
          </cell>
          <cell r="W36">
            <v>1</v>
          </cell>
          <cell r="X36">
            <v>-3.7448059187189603E-2</v>
          </cell>
          <cell r="Y36">
            <v>3.0301487714448794E-2</v>
          </cell>
          <cell r="Z36">
            <v>-0.105197606088828</v>
          </cell>
          <cell r="AA36">
            <v>-0.17053262794524343</v>
          </cell>
          <cell r="AB36">
            <v>-0.20305080312085122</v>
          </cell>
          <cell r="AC36">
            <v>-0.13801445276963567</v>
          </cell>
          <cell r="AD36">
            <v>1.2813854343644433</v>
          </cell>
          <cell r="AE36">
            <v>0.81997256096302995</v>
          </cell>
          <cell r="AF36">
            <v>2.0750553817306683</v>
          </cell>
          <cell r="AN36" t="str">
            <v>3rd</v>
          </cell>
          <cell r="AO36">
            <v>2</v>
          </cell>
          <cell r="AP36">
            <v>1</v>
          </cell>
          <cell r="AQ36">
            <v>-1.4999493260362817E-2</v>
          </cell>
          <cell r="AR36">
            <v>3.3606620324146352E-2</v>
          </cell>
          <cell r="AS36">
            <v>-6.3605606844871987E-2</v>
          </cell>
          <cell r="AT36">
            <v>-8.0140965235380668E-2</v>
          </cell>
          <cell r="AU36">
            <v>-0.10274665569431685</v>
          </cell>
          <cell r="AV36">
            <v>-5.7535274776444476E-2</v>
          </cell>
          <cell r="AW36">
            <v>1.2302602751456893</v>
          </cell>
          <cell r="AX36">
            <v>0.63127143354814341</v>
          </cell>
          <cell r="AY36">
            <v>2.6250358310409485</v>
          </cell>
        </row>
        <row r="37">
          <cell r="A37" t="str">
            <v>3rd</v>
          </cell>
          <cell r="B37">
            <v>2</v>
          </cell>
          <cell r="C37">
            <v>2</v>
          </cell>
          <cell r="D37">
            <v>5.7847265543772064E-2</v>
          </cell>
          <cell r="E37">
            <v>0.12420430737446175</v>
          </cell>
          <cell r="F37">
            <v>-8.5097762869175975E-3</v>
          </cell>
          <cell r="G37">
            <v>-0.21726190476190477</v>
          </cell>
          <cell r="H37">
            <v>-0.24271999562575586</v>
          </cell>
          <cell r="I37">
            <v>-0.19180381389805368</v>
          </cell>
          <cell r="J37">
            <v>0.78972978080120948</v>
          </cell>
          <cell r="K37">
            <v>0.60695849564147153</v>
          </cell>
          <cell r="L37">
            <v>1.0363339239036631</v>
          </cell>
          <cell r="U37" t="str">
            <v>3rd</v>
          </cell>
          <cell r="V37">
            <v>2</v>
          </cell>
          <cell r="W37">
            <v>2</v>
          </cell>
          <cell r="X37">
            <v>4.5964164413946074E-3</v>
          </cell>
          <cell r="Y37">
            <v>4.6450337573688341E-2</v>
          </cell>
          <cell r="Z37">
            <v>-3.7257504690899126E-2</v>
          </cell>
          <cell r="AA37">
            <v>-7.8373015873015872E-2</v>
          </cell>
          <cell r="AB37">
            <v>-9.4964555010581167E-2</v>
          </cell>
          <cell r="AC37">
            <v>-6.1781476735450577E-2</v>
          </cell>
          <cell r="AD37">
            <v>0.9446010860484545</v>
          </cell>
          <cell r="AE37">
            <v>0.57082547428232333</v>
          </cell>
          <cell r="AF37">
            <v>1.6456317639612881</v>
          </cell>
          <cell r="AN37" t="str">
            <v>3rd</v>
          </cell>
          <cell r="AO37">
            <v>2</v>
          </cell>
          <cell r="AP37">
            <v>2</v>
          </cell>
          <cell r="AQ37">
            <v>-9.790670271019597E-4</v>
          </cell>
          <cell r="AR37">
            <v>2.6466705077791444E-2</v>
          </cell>
          <cell r="AS37">
            <v>-2.8424839131995363E-2</v>
          </cell>
          <cell r="AT37">
            <v>-3.3730158730158728E-2</v>
          </cell>
          <cell r="AU37">
            <v>-4.4875264904277179E-2</v>
          </cell>
          <cell r="AV37">
            <v>-2.2585052556040281E-2</v>
          </cell>
          <cell r="AW37">
            <v>1.0298941798941799</v>
          </cell>
          <cell r="AX37">
            <v>0.46043309445986164</v>
          </cell>
          <cell r="AY37">
            <v>2.7279090234788854</v>
          </cell>
        </row>
        <row r="38">
          <cell r="A38" t="str">
            <v>3rd</v>
          </cell>
          <cell r="B38">
            <v>12</v>
          </cell>
          <cell r="C38">
            <v>0</v>
          </cell>
          <cell r="D38">
            <v>0.11977261103898662</v>
          </cell>
          <cell r="E38">
            <v>0.22756795998445767</v>
          </cell>
          <cell r="F38">
            <v>1.1977262093515573E-2</v>
          </cell>
          <cell r="G38">
            <v>-0.42050489274216679</v>
          </cell>
          <cell r="H38">
            <v>-0.48359052399605423</v>
          </cell>
          <cell r="I38">
            <v>-0.35741926148827935</v>
          </cell>
          <cell r="J38">
            <v>0.77831279259130126</v>
          </cell>
          <cell r="K38">
            <v>0.61098644272682923</v>
          </cell>
          <cell r="L38">
            <v>0.97583123352705015</v>
          </cell>
          <cell r="U38" t="str">
            <v>3rd</v>
          </cell>
          <cell r="V38">
            <v>12</v>
          </cell>
          <cell r="W38">
            <v>0</v>
          </cell>
          <cell r="X38">
            <v>-5.4742515441205397E-2</v>
          </cell>
          <cell r="Y38">
            <v>8.2926302138477626E-2</v>
          </cell>
          <cell r="Z38">
            <v>-0.19241133302088836</v>
          </cell>
          <cell r="AA38">
            <v>-0.32609781234394752</v>
          </cell>
          <cell r="AB38">
            <v>-0.38920472555537644</v>
          </cell>
          <cell r="AC38">
            <v>-0.26299089913251872</v>
          </cell>
          <cell r="AD38">
            <v>1.2017374124111015</v>
          </cell>
          <cell r="AE38">
            <v>0.76027123879996938</v>
          </cell>
          <cell r="AF38">
            <v>1.9777326898166474</v>
          </cell>
          <cell r="AN38" t="str">
            <v>3rd</v>
          </cell>
          <cell r="AO38">
            <v>12</v>
          </cell>
          <cell r="AP38">
            <v>0</v>
          </cell>
          <cell r="AQ38">
            <v>-3.3498564066249681E-2</v>
          </cell>
          <cell r="AR38">
            <v>8.9987372399347787E-2</v>
          </cell>
          <cell r="AS38">
            <v>-0.15698450053184715</v>
          </cell>
          <cell r="AT38">
            <v>-0.2308912121888248</v>
          </cell>
          <cell r="AU38">
            <v>-0.28446789137397477</v>
          </cell>
          <cell r="AV38">
            <v>-0.17731453300367481</v>
          </cell>
          <cell r="AW38">
            <v>1.1697052265363401</v>
          </cell>
          <cell r="AX38">
            <v>0.66334930436178552</v>
          </cell>
          <cell r="AY38">
            <v>2.2314113979463648</v>
          </cell>
        </row>
        <row r="39">
          <cell r="A39" t="str">
            <v>3rd</v>
          </cell>
          <cell r="B39">
            <v>12</v>
          </cell>
          <cell r="C39">
            <v>1</v>
          </cell>
          <cell r="D39">
            <v>0.19506494233568472</v>
          </cell>
          <cell r="E39">
            <v>0.28408821754145014</v>
          </cell>
          <cell r="F39">
            <v>0.10604166712991936</v>
          </cell>
          <cell r="G39">
            <v>-0.35161203968612487</v>
          </cell>
          <cell r="H39">
            <v>-0.40596872830895692</v>
          </cell>
          <cell r="I39">
            <v>-0.29725535106329282</v>
          </cell>
          <cell r="J39">
            <v>0.64318061899320533</v>
          </cell>
          <cell r="K39">
            <v>0.51132474343308254</v>
          </cell>
          <cell r="L39">
            <v>0.79289157393176679</v>
          </cell>
          <cell r="U39" t="str">
            <v>3rd</v>
          </cell>
          <cell r="V39">
            <v>12</v>
          </cell>
          <cell r="W39">
            <v>1</v>
          </cell>
          <cell r="X39">
            <v>-9.3634531407457144E-3</v>
          </cell>
          <cell r="Y39">
            <v>7.4265376925311488E-2</v>
          </cell>
          <cell r="Z39">
            <v>-9.2992283206802917E-2</v>
          </cell>
          <cell r="AA39">
            <v>-0.22115979855778078</v>
          </cell>
          <cell r="AB39">
            <v>-0.26741686562475508</v>
          </cell>
          <cell r="AC39">
            <v>-0.17490273149080654</v>
          </cell>
          <cell r="AD39">
            <v>1.044209701174535</v>
          </cell>
          <cell r="AE39">
            <v>0.70194670017205363</v>
          </cell>
          <cell r="AF39">
            <v>1.5331374850821025</v>
          </cell>
          <cell r="AN39" t="str">
            <v>3rd</v>
          </cell>
          <cell r="AO39">
            <v>12</v>
          </cell>
          <cell r="AP39">
            <v>1</v>
          </cell>
          <cell r="AQ39">
            <v>-1.3562311051394021E-2</v>
          </cell>
          <cell r="AR39">
            <v>5.1490253409015752E-2</v>
          </cell>
          <cell r="AS39">
            <v>-7.8614875511803795E-2</v>
          </cell>
          <cell r="AT39">
            <v>-0.1239243308961725</v>
          </cell>
          <cell r="AU39">
            <v>-0.15882042427957213</v>
          </cell>
          <cell r="AV39">
            <v>-8.9028237512772862E-2</v>
          </cell>
          <cell r="AW39">
            <v>1.1228892971555711</v>
          </cell>
          <cell r="AX39">
            <v>0.63356955322218211</v>
          </cell>
          <cell r="AY39">
            <v>1.9801675410192596</v>
          </cell>
        </row>
        <row r="40">
          <cell r="A40" t="str">
            <v>3rd</v>
          </cell>
          <cell r="B40">
            <v>12</v>
          </cell>
          <cell r="C40">
            <v>2</v>
          </cell>
          <cell r="D40">
            <v>6.3476782276012111E-2</v>
          </cell>
          <cell r="E40">
            <v>0.14026668434476863</v>
          </cell>
          <cell r="F40">
            <v>-1.331311979274441E-2</v>
          </cell>
          <cell r="G40">
            <v>-0.26903553299492383</v>
          </cell>
          <cell r="H40">
            <v>-0.29999873864782112</v>
          </cell>
          <cell r="I40">
            <v>-0.23807232734202655</v>
          </cell>
          <cell r="J40">
            <v>0.80909945478473388</v>
          </cell>
          <cell r="K40">
            <v>0.62925661903222596</v>
          </cell>
          <cell r="L40">
            <v>1.0464380454307838</v>
          </cell>
          <cell r="U40" t="str">
            <v>3rd</v>
          </cell>
          <cell r="V40">
            <v>12</v>
          </cell>
          <cell r="W40">
            <v>2</v>
          </cell>
          <cell r="X40">
            <v>-4.3509789702683155E-3</v>
          </cell>
          <cell r="Y40">
            <v>5.4426438263048674E-2</v>
          </cell>
          <cell r="Z40">
            <v>-6.3128396203585291E-2</v>
          </cell>
          <cell r="AA40">
            <v>-0.14720812182741116</v>
          </cell>
          <cell r="AB40">
            <v>-0.17194702132485762</v>
          </cell>
          <cell r="AC40">
            <v>-0.1224692223299647</v>
          </cell>
          <cell r="AD40">
            <v>1.0304568527918783</v>
          </cell>
          <cell r="AE40">
            <v>0.69232462752001345</v>
          </cell>
          <cell r="AF40">
            <v>1.5801249200973839</v>
          </cell>
          <cell r="AN40" t="str">
            <v>3rd</v>
          </cell>
          <cell r="AO40">
            <v>12</v>
          </cell>
          <cell r="AP40">
            <v>2</v>
          </cell>
          <cell r="AQ40">
            <v>-1.322172488809982E-2</v>
          </cell>
          <cell r="AR40">
            <v>2.780569824466203E-2</v>
          </cell>
          <cell r="AS40">
            <v>-5.4249148020861677E-2</v>
          </cell>
          <cell r="AT40">
            <v>-7.2335025380710655E-2</v>
          </cell>
          <cell r="AU40">
            <v>-9.0421872239716261E-2</v>
          </cell>
          <cell r="AV40">
            <v>-5.4248178521705048E-2</v>
          </cell>
          <cell r="AW40">
            <v>1.2236675126903553</v>
          </cell>
          <cell r="AX40">
            <v>0.66112876879865767</v>
          </cell>
          <cell r="AY40">
            <v>2.4997252541069326</v>
          </cell>
        </row>
        <row r="41">
          <cell r="A41" t="str">
            <v>2nd</v>
          </cell>
          <cell r="B41">
            <v>13</v>
          </cell>
          <cell r="C41">
            <v>0</v>
          </cell>
          <cell r="D41">
            <v>8.1149852142218259E-3</v>
          </cell>
          <cell r="E41">
            <v>0.13541514771465446</v>
          </cell>
          <cell r="F41">
            <v>-0.11918517728621081</v>
          </cell>
          <cell r="G41">
            <v>-0.18463948898731508</v>
          </cell>
          <cell r="H41">
            <v>-0.30524680442953167</v>
          </cell>
          <cell r="I41">
            <v>-6.4032173545098492E-2</v>
          </cell>
          <cell r="J41">
            <v>0.95789988664160863</v>
          </cell>
          <cell r="K41">
            <v>0.32104804988433672</v>
          </cell>
          <cell r="L41">
            <v>1.640568284369587</v>
          </cell>
          <cell r="U41" t="str">
            <v>2nd</v>
          </cell>
          <cell r="V41">
            <v>13</v>
          </cell>
          <cell r="W41">
            <v>0</v>
          </cell>
          <cell r="X41">
            <v>0.20253077504985906</v>
          </cell>
          <cell r="Y41">
            <v>0.37731263025945133</v>
          </cell>
          <cell r="Z41">
            <v>2.7748919840266728E-2</v>
          </cell>
          <cell r="AA41">
            <v>-0.26623278797191841</v>
          </cell>
          <cell r="AB41">
            <v>-0.39940997462652328</v>
          </cell>
          <cell r="AC41">
            <v>-0.13305560131731362</v>
          </cell>
          <cell r="AD41">
            <v>0.56794684777910087</v>
          </cell>
          <cell r="AE41">
            <v>0.26070510091555454</v>
          </cell>
          <cell r="AF41">
            <v>0.93503841263821774</v>
          </cell>
          <cell r="AN41" t="str">
            <v>2nd</v>
          </cell>
          <cell r="AO41">
            <v>13</v>
          </cell>
          <cell r="AP41">
            <v>0</v>
          </cell>
          <cell r="AQ41">
            <v>-3.9887215459734532E-2</v>
          </cell>
          <cell r="AR41">
            <v>0.11293853588629787</v>
          </cell>
          <cell r="AS41">
            <v>-0.19271296680576694</v>
          </cell>
          <cell r="AT41">
            <v>-0.1876826659435355</v>
          </cell>
          <cell r="AU41">
            <v>-0.29900570368421997</v>
          </cell>
          <cell r="AV41">
            <v>-7.6359628202850999E-2</v>
          </cell>
          <cell r="AW41">
            <v>1.2698812130492902</v>
          </cell>
          <cell r="AX41">
            <v>0.40338282502776873</v>
          </cell>
          <cell r="AY41">
            <v>2.8130398413405842</v>
          </cell>
        </row>
        <row r="42">
          <cell r="A42" t="str">
            <v>2nd</v>
          </cell>
          <cell r="B42">
            <v>13</v>
          </cell>
          <cell r="C42">
            <v>1</v>
          </cell>
          <cell r="D42">
            <v>5.7245772803048323E-2</v>
          </cell>
          <cell r="E42">
            <v>0.15673113304088482</v>
          </cell>
          <cell r="F42">
            <v>-4.2239587434788173E-2</v>
          </cell>
          <cell r="G42">
            <v>-0.40758313738663088</v>
          </cell>
          <cell r="H42">
            <v>-0.50012748049408751</v>
          </cell>
          <cell r="I42">
            <v>-0.31503879427917425</v>
          </cell>
          <cell r="J42">
            <v>0.87684549831530811</v>
          </cell>
          <cell r="K42">
            <v>0.66778057700453008</v>
          </cell>
          <cell r="L42">
            <v>1.0922487536251977</v>
          </cell>
          <cell r="U42" t="str">
            <v>2nd</v>
          </cell>
          <cell r="V42">
            <v>13</v>
          </cell>
          <cell r="W42">
            <v>1</v>
          </cell>
          <cell r="X42">
            <v>0.14220647773279349</v>
          </cell>
          <cell r="Y42">
            <v>0.24581051818233657</v>
          </cell>
          <cell r="Z42">
            <v>3.8602437283250413E-2</v>
          </cell>
          <cell r="AA42">
            <v>-0.19587672153174338</v>
          </cell>
          <cell r="AB42">
            <v>-0.2708984955878293</v>
          </cell>
          <cell r="AC42">
            <v>-0.12085494747565745</v>
          </cell>
          <cell r="AD42">
            <v>0.57937431365371539</v>
          </cell>
          <cell r="AE42">
            <v>0.32960548182190819</v>
          </cell>
          <cell r="AF42">
            <v>0.87527521508528061</v>
          </cell>
          <cell r="AN42" t="str">
            <v>2nd</v>
          </cell>
          <cell r="AO42">
            <v>13</v>
          </cell>
          <cell r="AP42">
            <v>1</v>
          </cell>
          <cell r="AQ42">
            <v>3.5554100182583148E-2</v>
          </cell>
          <cell r="AR42">
            <v>0.11509029067867013</v>
          </cell>
          <cell r="AS42">
            <v>-4.3982090313503835E-2</v>
          </cell>
          <cell r="AT42">
            <v>-0.10506942111745607</v>
          </cell>
          <cell r="AU42">
            <v>-0.15962036083833109</v>
          </cell>
          <cell r="AV42">
            <v>-5.0518481396581036E-2</v>
          </cell>
          <cell r="AW42">
            <v>0.74716818456904033</v>
          </cell>
          <cell r="AX42">
            <v>0.3050471346628057</v>
          </cell>
          <cell r="AY42">
            <v>1.3803419933028227</v>
          </cell>
        </row>
        <row r="43">
          <cell r="A43" t="str">
            <v>2nd</v>
          </cell>
          <cell r="B43">
            <v>13</v>
          </cell>
          <cell r="C43">
            <v>2</v>
          </cell>
          <cell r="D43">
            <v>7.1615977725423274E-3</v>
          </cell>
          <cell r="E43">
            <v>0.10137683063017827</v>
          </cell>
          <cell r="F43">
            <v>-8.7053635085093617E-2</v>
          </cell>
          <cell r="G43">
            <v>-0.33251231527093594</v>
          </cell>
          <cell r="H43">
            <v>-0.37833901168679518</v>
          </cell>
          <cell r="I43">
            <v>-0.28668561885507671</v>
          </cell>
          <cell r="J43">
            <v>0.97891625615763533</v>
          </cell>
          <cell r="K43">
            <v>0.73876155560876999</v>
          </cell>
          <cell r="L43">
            <v>1.2988603001658034</v>
          </cell>
          <cell r="U43" t="str">
            <v>2nd</v>
          </cell>
          <cell r="V43">
            <v>13</v>
          </cell>
          <cell r="W43">
            <v>2</v>
          </cell>
          <cell r="X43">
            <v>0.10442546583850931</v>
          </cell>
          <cell r="Y43">
            <v>0.18254432239565876</v>
          </cell>
          <cell r="Z43">
            <v>2.6306609281359861E-2</v>
          </cell>
          <cell r="AA43">
            <v>-0.14285714285714285</v>
          </cell>
          <cell r="AB43">
            <v>-0.17689566059301337</v>
          </cell>
          <cell r="AC43">
            <v>-0.10881862512127233</v>
          </cell>
          <cell r="AD43">
            <v>0.57770800627943486</v>
          </cell>
          <cell r="AE43">
            <v>0.37348134362537255</v>
          </cell>
          <cell r="AF43">
            <v>0.87053978630443685</v>
          </cell>
          <cell r="AN43" t="str">
            <v>2nd</v>
          </cell>
          <cell r="AO43">
            <v>13</v>
          </cell>
          <cell r="AP43">
            <v>2</v>
          </cell>
          <cell r="AQ43">
            <v>3.3866995073891654E-3</v>
          </cell>
          <cell r="AR43">
            <v>5.1059194406942392E-2</v>
          </cell>
          <cell r="AS43">
            <v>-4.4285795392164054E-2</v>
          </cell>
          <cell r="AT43">
            <v>-5.9113300492610835E-2</v>
          </cell>
          <cell r="AU43">
            <v>-8.2053876766367079E-2</v>
          </cell>
          <cell r="AV43">
            <v>-3.6172724218854584E-2</v>
          </cell>
          <cell r="AW43">
            <v>0.94581280788177335</v>
          </cell>
          <cell r="AX43">
            <v>0.41467303240258291</v>
          </cell>
          <cell r="AY43">
            <v>2.1725720179795225</v>
          </cell>
        </row>
        <row r="44">
          <cell r="A44" t="str">
            <v>Double</v>
          </cell>
          <cell r="B44">
            <v>12</v>
          </cell>
          <cell r="C44">
            <v>0</v>
          </cell>
          <cell r="D44">
            <v>0.12788759625320845</v>
          </cell>
          <cell r="E44">
            <v>0.22898767782139795</v>
          </cell>
          <cell r="F44">
            <v>2.6787514685018943E-2</v>
          </cell>
          <cell r="G44">
            <v>-0.26903227776590222</v>
          </cell>
          <cell r="H44">
            <v>-0.34316855267505725</v>
          </cell>
          <cell r="I44">
            <v>-0.19489600285674719</v>
          </cell>
          <cell r="J44">
            <v>0.67779996764019179</v>
          </cell>
          <cell r="K44">
            <v>0.45978652102139245</v>
          </cell>
          <cell r="L44">
            <v>0.92759271424802237</v>
          </cell>
          <cell r="U44" t="str">
            <v>Double</v>
          </cell>
          <cell r="V44">
            <v>12</v>
          </cell>
          <cell r="W44">
            <v>0</v>
          </cell>
          <cell r="X44">
            <v>0.14778825960865366</v>
          </cell>
          <cell r="Y44">
            <v>0.27639871928120696</v>
          </cell>
          <cell r="Z44">
            <v>1.9177799936100359E-2</v>
          </cell>
          <cell r="AA44">
            <v>-0.28352724422593423</v>
          </cell>
          <cell r="AB44">
            <v>-0.3557684220526508</v>
          </cell>
          <cell r="AC44">
            <v>-0.21128606639921763</v>
          </cell>
          <cell r="AD44">
            <v>0.6573546318304121</v>
          </cell>
          <cell r="AE44">
            <v>0.43324309595680405</v>
          </cell>
          <cell r="AF44">
            <v>0.94885186511713748</v>
          </cell>
          <cell r="AN44" t="str">
            <v>Double</v>
          </cell>
          <cell r="AO44">
            <v>12</v>
          </cell>
          <cell r="AP44">
            <v>0</v>
          </cell>
          <cell r="AQ44">
            <v>-7.3385779525984213E-2</v>
          </cell>
          <cell r="AR44">
            <v>3.9467402735829438E-2</v>
          </cell>
          <cell r="AS44">
            <v>-0.18623896178779786</v>
          </cell>
          <cell r="AT44">
            <v>-0.20618173674942236</v>
          </cell>
          <cell r="AU44">
            <v>-0.26695074905884453</v>
          </cell>
          <cell r="AV44">
            <v>-0.14541272444000022</v>
          </cell>
          <cell r="AW44">
            <v>1.5526205846952681</v>
          </cell>
          <cell r="AX44">
            <v>0.78652436398264647</v>
          </cell>
          <cell r="AY44">
            <v>3.3074567926784892</v>
          </cell>
        </row>
        <row r="45">
          <cell r="A45" t="str">
            <v>Double</v>
          </cell>
          <cell r="B45">
            <v>12</v>
          </cell>
          <cell r="C45">
            <v>1</v>
          </cell>
          <cell r="D45">
            <v>0.25231071513873304</v>
          </cell>
          <cell r="E45">
            <v>0.3375285663010989</v>
          </cell>
          <cell r="F45">
            <v>0.16709286397636725</v>
          </cell>
          <cell r="G45">
            <v>-0.27036546059471822</v>
          </cell>
          <cell r="H45">
            <v>-0.33320143452371664</v>
          </cell>
          <cell r="I45">
            <v>-0.20752948666571974</v>
          </cell>
          <cell r="J45">
            <v>0.51727144482016008</v>
          </cell>
          <cell r="K45">
            <v>0.3807474920077063</v>
          </cell>
          <cell r="L45">
            <v>0.6660108570548916</v>
          </cell>
          <cell r="U45" t="str">
            <v>Double</v>
          </cell>
          <cell r="V45">
            <v>12</v>
          </cell>
          <cell r="W45">
            <v>1</v>
          </cell>
          <cell r="X45">
            <v>0.13284302459204778</v>
          </cell>
          <cell r="Y45">
            <v>0.22055711098493308</v>
          </cell>
          <cell r="Z45">
            <v>4.5128938199162472E-2</v>
          </cell>
          <cell r="AA45">
            <v>-0.2098365911138837</v>
          </cell>
          <cell r="AB45">
            <v>-0.26029756825614869</v>
          </cell>
          <cell r="AC45">
            <v>-0.1593756139716187</v>
          </cell>
          <cell r="AD45">
            <v>0.61234045299605377</v>
          </cell>
          <cell r="AE45">
            <v>0.41948377568645745</v>
          </cell>
          <cell r="AF45">
            <v>0.85224288905728762</v>
          </cell>
          <cell r="AN45" t="str">
            <v>Double</v>
          </cell>
          <cell r="AO45">
            <v>12</v>
          </cell>
          <cell r="AP45">
            <v>1</v>
          </cell>
          <cell r="AQ45">
            <v>2.1991789131189127E-2</v>
          </cell>
          <cell r="AR45">
            <v>9.0079996507485743E-2</v>
          </cell>
          <cell r="AS45">
            <v>-4.609641824510749E-2</v>
          </cell>
          <cell r="AT45">
            <v>-0.11765266514174813</v>
          </cell>
          <cell r="AU45">
            <v>-0.15560006198617626</v>
          </cell>
          <cell r="AV45">
            <v>-7.970526829731997E-2</v>
          </cell>
          <cell r="AW45">
            <v>0.84251584321275064</v>
          </cell>
          <cell r="AX45">
            <v>0.46944750116538936</v>
          </cell>
          <cell r="AY45">
            <v>1.4209578482530374</v>
          </cell>
        </row>
        <row r="46">
          <cell r="A46" t="str">
            <v>Double</v>
          </cell>
          <cell r="B46">
            <v>12</v>
          </cell>
          <cell r="C46">
            <v>2</v>
          </cell>
          <cell r="D46">
            <v>7.0638380048554439E-2</v>
          </cell>
          <cell r="E46">
            <v>0.14999012214322843</v>
          </cell>
          <cell r="F46">
            <v>-8.7133620461195549E-3</v>
          </cell>
          <cell r="G46">
            <v>-0.26903553299492383</v>
          </cell>
          <cell r="H46">
            <v>-0.29999873864782112</v>
          </cell>
          <cell r="I46">
            <v>-0.23807232734202655</v>
          </cell>
          <cell r="J46">
            <v>0.79204060913705576</v>
          </cell>
          <cell r="K46">
            <v>0.61348972995923035</v>
          </cell>
          <cell r="L46">
            <v>1.0299134894713031</v>
          </cell>
          <cell r="U46" t="str">
            <v>Double</v>
          </cell>
          <cell r="V46">
            <v>12</v>
          </cell>
          <cell r="W46">
            <v>2</v>
          </cell>
          <cell r="X46">
            <v>0.100074486868241</v>
          </cell>
          <cell r="Y46">
            <v>0.16889372518696638</v>
          </cell>
          <cell r="Z46">
            <v>3.1255248549515613E-2</v>
          </cell>
          <cell r="AA46">
            <v>-0.14720812182741116</v>
          </cell>
          <cell r="AB46">
            <v>-0.17194702132485762</v>
          </cell>
          <cell r="AC46">
            <v>-0.1224692223299647</v>
          </cell>
          <cell r="AD46">
            <v>0.59530317398337707</v>
          </cell>
          <cell r="AE46">
            <v>0.42033217804006467</v>
          </cell>
          <cell r="AF46">
            <v>0.84618651864057082</v>
          </cell>
          <cell r="AN46" t="str">
            <v>Double</v>
          </cell>
          <cell r="AO46">
            <v>12</v>
          </cell>
          <cell r="AP46">
            <v>2</v>
          </cell>
          <cell r="AQ46">
            <v>-9.8350253807106547E-3</v>
          </cell>
          <cell r="AR46">
            <v>3.2983740104091927E-2</v>
          </cell>
          <cell r="AS46">
            <v>-5.2653790865513236E-2</v>
          </cell>
          <cell r="AT46">
            <v>-7.2335025380710655E-2</v>
          </cell>
          <cell r="AU46">
            <v>-9.0421872239716261E-2</v>
          </cell>
          <cell r="AV46">
            <v>-5.4248178521705048E-2</v>
          </cell>
          <cell r="AW46">
            <v>1.1573604060913705</v>
          </cell>
          <cell r="AX46">
            <v>0.62188450484983726</v>
          </cell>
          <cell r="AY46">
            <v>2.3941346488804616</v>
          </cell>
        </row>
        <row r="49">
          <cell r="A49" t="str">
            <v>MAX-AVG Spread</v>
          </cell>
          <cell r="B49" t="str">
            <v>Zones</v>
          </cell>
          <cell r="C49" t="str">
            <v>Tilt min</v>
          </cell>
          <cell r="D49" t="str">
            <v>Tilt max</v>
          </cell>
          <cell r="E49" t="str">
            <v>Lean min</v>
          </cell>
          <cell r="F49" t="str">
            <v>Lean max</v>
          </cell>
          <cell r="G49" t="str">
            <v>Likely min</v>
          </cell>
          <cell r="H49" t="str">
            <v>Likely max</v>
          </cell>
          <cell r="I49" t="str">
            <v>AVG-min Spread</v>
          </cell>
          <cell r="J49" t="str">
            <v>Zones</v>
          </cell>
          <cell r="K49" t="str">
            <v>Tilt min</v>
          </cell>
          <cell r="L49" t="str">
            <v>Tilt max</v>
          </cell>
          <cell r="M49" t="str">
            <v>Lean min</v>
          </cell>
          <cell r="N49" t="str">
            <v>Lean max</v>
          </cell>
          <cell r="O49" t="str">
            <v>Likely min</v>
          </cell>
          <cell r="P49" t="str">
            <v>Likely max</v>
          </cell>
          <cell r="U49" t="str">
            <v>MAX-AVG Spread</v>
          </cell>
          <cell r="V49" t="str">
            <v>Zones</v>
          </cell>
          <cell r="W49" t="str">
            <v>Tilt min</v>
          </cell>
          <cell r="X49" t="str">
            <v>Tilt max</v>
          </cell>
          <cell r="Y49" t="str">
            <v>Lean min</v>
          </cell>
          <cell r="Z49" t="str">
            <v>Lean max</v>
          </cell>
          <cell r="AA49" t="str">
            <v>Likely min</v>
          </cell>
          <cell r="AB49" t="str">
            <v>Likely max</v>
          </cell>
          <cell r="AC49" t="str">
            <v>AVG-min Spread</v>
          </cell>
          <cell r="AD49" t="str">
            <v>Zones</v>
          </cell>
          <cell r="AE49" t="str">
            <v>Tilt min</v>
          </cell>
          <cell r="AF49" t="str">
            <v>Tilt max</v>
          </cell>
          <cell r="AG49" t="str">
            <v>Lean min</v>
          </cell>
          <cell r="AH49" t="str">
            <v>Lean max</v>
          </cell>
          <cell r="AI49" t="str">
            <v>Likely min</v>
          </cell>
          <cell r="AJ49" t="str">
            <v>Likely max</v>
          </cell>
          <cell r="AN49" t="str">
            <v>MAX-AVG Spread</v>
          </cell>
          <cell r="AO49" t="str">
            <v>Zones</v>
          </cell>
          <cell r="AP49" t="str">
            <v>Tilt min</v>
          </cell>
          <cell r="AQ49" t="str">
            <v>Tilt max</v>
          </cell>
          <cell r="AR49" t="str">
            <v>Lean min</v>
          </cell>
          <cell r="AS49" t="str">
            <v>Lean max</v>
          </cell>
          <cell r="AT49" t="str">
            <v>Likely min</v>
          </cell>
          <cell r="AU49" t="str">
            <v>Likely max</v>
          </cell>
          <cell r="AV49" t="str">
            <v>AVG-min Spread</v>
          </cell>
          <cell r="AW49" t="str">
            <v>Zones</v>
          </cell>
          <cell r="AX49" t="str">
            <v>Tilt min</v>
          </cell>
          <cell r="AY49" t="str">
            <v>Tilt max</v>
          </cell>
          <cell r="AZ49" t="str">
            <v>Lean min</v>
          </cell>
          <cell r="BA49" t="str">
            <v>Lean max</v>
          </cell>
          <cell r="BB49" t="str">
            <v>Likely min</v>
          </cell>
          <cell r="BC49" t="str">
            <v>Likely max</v>
          </cell>
        </row>
        <row r="50">
          <cell r="A50">
            <v>0.15441133402553753</v>
          </cell>
          <cell r="B50">
            <v>5.1470444675179174E-2</v>
          </cell>
          <cell r="C50">
            <v>0.76094940643623499</v>
          </cell>
          <cell r="D50">
            <v>0.81241985111141413</v>
          </cell>
          <cell r="E50">
            <v>0.81241985111141413</v>
          </cell>
          <cell r="F50">
            <v>0.86389029578659327</v>
          </cell>
          <cell r="G50">
            <v>0.86389029578659327</v>
          </cell>
          <cell r="H50">
            <v>0.9153607404617724</v>
          </cell>
          <cell r="I50">
            <v>0.13364643468499804</v>
          </cell>
          <cell r="J50">
            <v>4.4548811561666013E-2</v>
          </cell>
          <cell r="K50">
            <v>0.76094940643623499</v>
          </cell>
          <cell r="L50">
            <v>0.71640059487456897</v>
          </cell>
          <cell r="M50">
            <v>0.71640059487456897</v>
          </cell>
          <cell r="N50">
            <v>0.67185178331290296</v>
          </cell>
          <cell r="O50">
            <v>0.67185178331290296</v>
          </cell>
          <cell r="P50">
            <v>0.62730297175123695</v>
          </cell>
          <cell r="U50">
            <v>0.35887263501067324</v>
          </cell>
          <cell r="V50">
            <v>0.11962421167022441</v>
          </cell>
          <cell r="W50">
            <v>1.0145117482515709</v>
          </cell>
          <cell r="X50">
            <v>1.1341359599217953</v>
          </cell>
          <cell r="Y50">
            <v>1.1341359599217953</v>
          </cell>
          <cell r="Z50">
            <v>1.2537601715920197</v>
          </cell>
          <cell r="AA50">
            <v>1.2537601715920197</v>
          </cell>
          <cell r="AB50">
            <v>1.3733843832622441</v>
          </cell>
          <cell r="AC50">
            <v>0.26480875745356725</v>
          </cell>
          <cell r="AD50">
            <v>8.8269585817855753E-2</v>
          </cell>
          <cell r="AE50">
            <v>1.0145117482515709</v>
          </cell>
          <cell r="AF50">
            <v>0.92624216243371515</v>
          </cell>
          <cell r="AG50">
            <v>0.92624216243371515</v>
          </cell>
          <cell r="AH50">
            <v>0.83797257661585944</v>
          </cell>
          <cell r="AI50">
            <v>0.83797257661585944</v>
          </cell>
          <cell r="AJ50">
            <v>0.74970299079800373</v>
          </cell>
          <cell r="AN50">
            <v>0.48433771429456818</v>
          </cell>
          <cell r="AO50">
            <v>0.16144590476485607</v>
          </cell>
          <cell r="AP50">
            <v>1.001175556930133</v>
          </cell>
          <cell r="AQ50">
            <v>1.162621461694989</v>
          </cell>
          <cell r="AR50">
            <v>1.162621461694989</v>
          </cell>
          <cell r="AS50">
            <v>1.324067366459845</v>
          </cell>
          <cell r="AT50">
            <v>1.324067366459845</v>
          </cell>
          <cell r="AU50">
            <v>1.485513271224701</v>
          </cell>
          <cell r="AV50">
            <v>0.31902448179750043</v>
          </cell>
          <cell r="AW50">
            <v>0.10634149393250014</v>
          </cell>
          <cell r="AX50">
            <v>1.001175556930133</v>
          </cell>
          <cell r="AY50">
            <v>0.89483406299763291</v>
          </cell>
          <cell r="AZ50">
            <v>0.89483406299763291</v>
          </cell>
          <cell r="BA50">
            <v>0.78849256906513276</v>
          </cell>
          <cell r="BB50">
            <v>0.78849256906513276</v>
          </cell>
          <cell r="BC50">
            <v>0.68215107513263262</v>
          </cell>
        </row>
        <row r="51">
          <cell r="A51">
            <v>0.12581031835847434</v>
          </cell>
          <cell r="B51">
            <v>4.1936772786158115E-2</v>
          </cell>
          <cell r="C51">
            <v>0.61492363975489051</v>
          </cell>
          <cell r="D51">
            <v>0.65686041254104865</v>
          </cell>
          <cell r="E51">
            <v>0.65686041254104865</v>
          </cell>
          <cell r="F51">
            <v>0.6987971853272068</v>
          </cell>
          <cell r="G51">
            <v>0.6987971853272068</v>
          </cell>
          <cell r="H51">
            <v>0.74073395811336495</v>
          </cell>
          <cell r="I51">
            <v>0.11152554706268492</v>
          </cell>
          <cell r="J51">
            <v>3.7175182354228307E-2</v>
          </cell>
          <cell r="K51">
            <v>0.61492363975489051</v>
          </cell>
          <cell r="L51">
            <v>0.57774845740066216</v>
          </cell>
          <cell r="M51">
            <v>0.57774845740066216</v>
          </cell>
          <cell r="N51">
            <v>0.54057327504643382</v>
          </cell>
          <cell r="O51">
            <v>0.54057327504643382</v>
          </cell>
          <cell r="P51">
            <v>0.50339809269220548</v>
          </cell>
          <cell r="U51">
            <v>0.2581632400548729</v>
          </cell>
          <cell r="V51">
            <v>8.6054413351624295E-2</v>
          </cell>
          <cell r="W51">
            <v>0.75036701990142085</v>
          </cell>
          <cell r="X51">
            <v>0.83642143325304519</v>
          </cell>
          <cell r="Y51">
            <v>0.83642143325304519</v>
          </cell>
          <cell r="Z51">
            <v>0.92247584660466952</v>
          </cell>
          <cell r="AA51">
            <v>0.92247584660466952</v>
          </cell>
          <cell r="AB51">
            <v>1.0085302599562938</v>
          </cell>
          <cell r="AC51">
            <v>0.20283568355138926</v>
          </cell>
          <cell r="AD51">
            <v>6.7611894517129748E-2</v>
          </cell>
          <cell r="AE51">
            <v>0.75036701990142085</v>
          </cell>
          <cell r="AF51">
            <v>0.68275512538429106</v>
          </cell>
          <cell r="AG51">
            <v>0.68275512538429106</v>
          </cell>
          <cell r="AH51">
            <v>0.61514323086716127</v>
          </cell>
          <cell r="AI51">
            <v>0.61514323086716127</v>
          </cell>
          <cell r="AJ51">
            <v>0.54753133635003148</v>
          </cell>
          <cell r="AN51">
            <v>0.40292743472228554</v>
          </cell>
          <cell r="AO51">
            <v>0.13430914490742851</v>
          </cell>
          <cell r="AP51">
            <v>0.69167484610612484</v>
          </cell>
          <cell r="AQ51">
            <v>0.82598399101355335</v>
          </cell>
          <cell r="AR51">
            <v>0.82598399101355335</v>
          </cell>
          <cell r="AS51">
            <v>0.96029313592098187</v>
          </cell>
          <cell r="AT51">
            <v>0.96029313592098187</v>
          </cell>
          <cell r="AU51">
            <v>1.0946022808284104</v>
          </cell>
          <cell r="AV51">
            <v>0.27289961659372836</v>
          </cell>
          <cell r="AW51">
            <v>9.0966538864576119E-2</v>
          </cell>
          <cell r="AX51">
            <v>0.69167484610612484</v>
          </cell>
          <cell r="AY51">
            <v>0.60070830724154867</v>
          </cell>
          <cell r="AZ51">
            <v>0.60070830724154867</v>
          </cell>
          <cell r="BA51">
            <v>0.50974176837697249</v>
          </cell>
          <cell r="BB51">
            <v>0.50974176837697249</v>
          </cell>
          <cell r="BC51">
            <v>0.41877522951239637</v>
          </cell>
        </row>
        <row r="52">
          <cell r="A52">
            <v>0.17161634121406533</v>
          </cell>
          <cell r="B52">
            <v>5.7205447071355109E-2</v>
          </cell>
          <cell r="C52">
            <v>0.62604314281215556</v>
          </cell>
          <cell r="D52">
            <v>0.68324858988351067</v>
          </cell>
          <cell r="E52">
            <v>0.68324858988351067</v>
          </cell>
          <cell r="F52">
            <v>0.74045403695486578</v>
          </cell>
          <cell r="G52">
            <v>0.74045403695486578</v>
          </cell>
          <cell r="H52">
            <v>0.79765948402622089</v>
          </cell>
          <cell r="I52">
            <v>0.13561580984386995</v>
          </cell>
          <cell r="J52">
            <v>4.520526994795665E-2</v>
          </cell>
          <cell r="K52">
            <v>0.62604314281215556</v>
          </cell>
          <cell r="L52">
            <v>0.58083787286419897</v>
          </cell>
          <cell r="M52">
            <v>0.58083787286419897</v>
          </cell>
          <cell r="N52">
            <v>0.53563260291624237</v>
          </cell>
          <cell r="O52">
            <v>0.53563260291624237</v>
          </cell>
          <cell r="P52">
            <v>0.49042733296828572</v>
          </cell>
          <cell r="U52">
            <v>0.43025920843260812</v>
          </cell>
          <cell r="V52">
            <v>0.1434197361442027</v>
          </cell>
          <cell r="W52">
            <v>0.85552160628546481</v>
          </cell>
          <cell r="X52">
            <v>0.99894134242966748</v>
          </cell>
          <cell r="Y52">
            <v>0.99894134242966748</v>
          </cell>
          <cell r="Z52">
            <v>1.1423610785738703</v>
          </cell>
          <cell r="AA52">
            <v>1.1423610785738703</v>
          </cell>
          <cell r="AB52">
            <v>1.2857808147180729</v>
          </cell>
          <cell r="AC52">
            <v>0.27991548291918733</v>
          </cell>
          <cell r="AD52">
            <v>9.3305160973062448E-2</v>
          </cell>
          <cell r="AE52">
            <v>0.85552160628546481</v>
          </cell>
          <cell r="AF52">
            <v>0.7622164453124024</v>
          </cell>
          <cell r="AG52">
            <v>0.7622164453124024</v>
          </cell>
          <cell r="AH52">
            <v>0.66891128433934</v>
          </cell>
          <cell r="AI52">
            <v>0.66891128433934</v>
          </cell>
          <cell r="AJ52">
            <v>0.57560612336627759</v>
          </cell>
          <cell r="AN52">
            <v>0.76008800243828734</v>
          </cell>
          <cell r="AO52">
            <v>0.25336266747942909</v>
          </cell>
          <cell r="AP52">
            <v>0.81406355645706563</v>
          </cell>
          <cell r="AQ52">
            <v>1.0674262239364947</v>
          </cell>
          <cell r="AR52">
            <v>1.0674262239364947</v>
          </cell>
          <cell r="AS52">
            <v>1.3207888914159238</v>
          </cell>
          <cell r="AT52">
            <v>1.3207888914159238</v>
          </cell>
          <cell r="AU52">
            <v>1.574151558895353</v>
          </cell>
          <cell r="AV52">
            <v>0.38254097260266418</v>
          </cell>
          <cell r="AW52">
            <v>0.12751365753422139</v>
          </cell>
          <cell r="AX52">
            <v>0.81406355645706563</v>
          </cell>
          <cell r="AY52">
            <v>0.68654989892284424</v>
          </cell>
          <cell r="AZ52">
            <v>0.68654989892284424</v>
          </cell>
          <cell r="BA52">
            <v>0.55903624138862285</v>
          </cell>
          <cell r="BB52">
            <v>0.55903624138862285</v>
          </cell>
          <cell r="BC52">
            <v>0.43152258385440145</v>
          </cell>
        </row>
        <row r="53">
          <cell r="A53">
            <v>0.19280052713247564</v>
          </cell>
          <cell r="B53">
            <v>6.4266842377491876E-2</v>
          </cell>
          <cell r="C53">
            <v>0.69527768961405179</v>
          </cell>
          <cell r="D53">
            <v>0.7595445319915437</v>
          </cell>
          <cell r="E53">
            <v>0.7595445319915437</v>
          </cell>
          <cell r="F53">
            <v>0.82381137436903562</v>
          </cell>
          <cell r="G53">
            <v>0.82381137436903562</v>
          </cell>
          <cell r="H53">
            <v>0.88807821674652754</v>
          </cell>
          <cell r="I53">
            <v>0.15349469323796672</v>
          </cell>
          <cell r="J53">
            <v>5.1164897745988903E-2</v>
          </cell>
          <cell r="K53">
            <v>0.69527768961405179</v>
          </cell>
          <cell r="L53">
            <v>0.64411279186806292</v>
          </cell>
          <cell r="M53">
            <v>0.64411279186806292</v>
          </cell>
          <cell r="N53">
            <v>0.59294789412207405</v>
          </cell>
          <cell r="O53">
            <v>0.59294789412207405</v>
          </cell>
          <cell r="P53">
            <v>0.54178299637608518</v>
          </cell>
          <cell r="U53">
            <v>1.0693893156066656</v>
          </cell>
          <cell r="V53">
            <v>0.35646310520222185</v>
          </cell>
          <cell r="W53">
            <v>1.0168300762105635</v>
          </cell>
          <cell r="X53">
            <v>1.3732931814127853</v>
          </cell>
          <cell r="Y53">
            <v>1.3732931814127853</v>
          </cell>
          <cell r="Z53">
            <v>1.7297562866150071</v>
          </cell>
          <cell r="AA53">
            <v>1.7297562866150071</v>
          </cell>
          <cell r="AB53">
            <v>2.0862193918172292</v>
          </cell>
          <cell r="AC53">
            <v>0.46123036116983307</v>
          </cell>
          <cell r="AD53">
            <v>0.15374345372327769</v>
          </cell>
          <cell r="AE53">
            <v>1.0168300762105635</v>
          </cell>
          <cell r="AF53">
            <v>0.86308662248728585</v>
          </cell>
          <cell r="AG53">
            <v>0.86308662248728585</v>
          </cell>
          <cell r="AH53">
            <v>0.70934316876400816</v>
          </cell>
          <cell r="AI53">
            <v>0.70934316876400816</v>
          </cell>
          <cell r="AJ53">
            <v>0.55559971504073047</v>
          </cell>
          <cell r="AN53">
            <v>1.9018411948746368</v>
          </cell>
          <cell r="AO53">
            <v>0.63394706495821229</v>
          </cell>
          <cell r="AP53">
            <v>1.0722792517530169</v>
          </cell>
          <cell r="AQ53">
            <v>1.7062263167112293</v>
          </cell>
          <cell r="AR53">
            <v>1.7062263167112293</v>
          </cell>
          <cell r="AS53">
            <v>2.3401733816694414</v>
          </cell>
          <cell r="AT53">
            <v>2.3401733816694414</v>
          </cell>
          <cell r="AU53">
            <v>2.9741204466276536</v>
          </cell>
          <cell r="AV53">
            <v>0.57445294017327919</v>
          </cell>
          <cell r="AW53">
            <v>0.19148431339109306</v>
          </cell>
          <cell r="AX53">
            <v>1.0722792517530169</v>
          </cell>
          <cell r="AY53">
            <v>0.8807949383619238</v>
          </cell>
          <cell r="AZ53">
            <v>0.8807949383619238</v>
          </cell>
          <cell r="BA53">
            <v>0.68931062497083073</v>
          </cell>
          <cell r="BB53">
            <v>0.68931062497083073</v>
          </cell>
          <cell r="BC53">
            <v>0.49782631157973767</v>
          </cell>
        </row>
        <row r="54">
          <cell r="A54">
            <v>0.12994118095080065</v>
          </cell>
          <cell r="B54">
            <v>4.3313726983600219E-2</v>
          </cell>
          <cell r="C54">
            <v>0.65831359336058193</v>
          </cell>
          <cell r="D54">
            <v>0.70162732034418218</v>
          </cell>
          <cell r="E54">
            <v>0.70162732034418218</v>
          </cell>
          <cell r="F54">
            <v>0.74494104732778244</v>
          </cell>
          <cell r="G54">
            <v>0.74494104732778244</v>
          </cell>
          <cell r="H54">
            <v>0.78825477431138269</v>
          </cell>
          <cell r="I54">
            <v>0.11213692229688821</v>
          </cell>
          <cell r="J54">
            <v>3.7378974098962736E-2</v>
          </cell>
          <cell r="K54">
            <v>0.65831359336058193</v>
          </cell>
          <cell r="L54">
            <v>0.62093461926161919</v>
          </cell>
          <cell r="M54">
            <v>0.62093461926161919</v>
          </cell>
          <cell r="N54">
            <v>0.58355564516265646</v>
          </cell>
          <cell r="O54">
            <v>0.58355564516265646</v>
          </cell>
          <cell r="P54">
            <v>0.54617667106369372</v>
          </cell>
          <cell r="U54">
            <v>0.79366994736622498</v>
          </cell>
          <cell r="V54">
            <v>0.26455664912207499</v>
          </cell>
          <cell r="W54">
            <v>1.2813854343644433</v>
          </cell>
          <cell r="X54">
            <v>1.5459420834865183</v>
          </cell>
          <cell r="Y54">
            <v>1.5459420834865183</v>
          </cell>
          <cell r="Z54">
            <v>1.8104987326085933</v>
          </cell>
          <cell r="AA54">
            <v>1.8104987326085933</v>
          </cell>
          <cell r="AB54">
            <v>2.0750553817306683</v>
          </cell>
          <cell r="AC54">
            <v>0.46141287340141335</v>
          </cell>
          <cell r="AD54">
            <v>0.15380429113380445</v>
          </cell>
          <cell r="AE54">
            <v>1.2813854343644433</v>
          </cell>
          <cell r="AF54">
            <v>1.1275811432306388</v>
          </cell>
          <cell r="AG54">
            <v>1.1275811432306388</v>
          </cell>
          <cell r="AH54">
            <v>0.9737768520968344</v>
          </cell>
          <cell r="AI54">
            <v>0.9737768520968344</v>
          </cell>
          <cell r="AJ54">
            <v>0.81997256096302995</v>
          </cell>
          <cell r="AN54">
            <v>1.3947755558952593</v>
          </cell>
          <cell r="AO54">
            <v>0.46492518529841975</v>
          </cell>
          <cell r="AP54">
            <v>1.2302602751456893</v>
          </cell>
          <cell r="AQ54">
            <v>1.695185460444109</v>
          </cell>
          <cell r="AR54">
            <v>1.695185460444109</v>
          </cell>
          <cell r="AS54">
            <v>2.1601106457425288</v>
          </cell>
          <cell r="AT54">
            <v>2.1601106457425288</v>
          </cell>
          <cell r="AU54">
            <v>2.6250358310409485</v>
          </cell>
          <cell r="AV54">
            <v>0.59898884159754584</v>
          </cell>
          <cell r="AW54">
            <v>0.19966294719918196</v>
          </cell>
          <cell r="AX54">
            <v>1.2302602751456893</v>
          </cell>
          <cell r="AY54">
            <v>1.0305973279465073</v>
          </cell>
          <cell r="AZ54">
            <v>1.0305973279465073</v>
          </cell>
          <cell r="BA54">
            <v>0.83093438074732529</v>
          </cell>
          <cell r="BB54">
            <v>0.83093438074732529</v>
          </cell>
          <cell r="BC54">
            <v>0.6312714335481433</v>
          </cell>
        </row>
        <row r="55">
          <cell r="A55">
            <v>0.2466041431024536</v>
          </cell>
          <cell r="B55">
            <v>8.22013810341512E-2</v>
          </cell>
          <cell r="C55">
            <v>0.78972978080120948</v>
          </cell>
          <cell r="D55">
            <v>0.87193116183536068</v>
          </cell>
          <cell r="E55">
            <v>0.87193116183536068</v>
          </cell>
          <cell r="F55">
            <v>0.95413254286951188</v>
          </cell>
          <cell r="G55">
            <v>0.95413254286951188</v>
          </cell>
          <cell r="H55">
            <v>1.0363339239036631</v>
          </cell>
          <cell r="I55">
            <v>0.18277128515973795</v>
          </cell>
          <cell r="J55">
            <v>6.092376171991265E-2</v>
          </cell>
          <cell r="K55">
            <v>0.78972978080120948</v>
          </cell>
          <cell r="L55">
            <v>0.72880601908129683</v>
          </cell>
          <cell r="M55">
            <v>0.72880601908129683</v>
          </cell>
          <cell r="N55">
            <v>0.66788225736138418</v>
          </cell>
          <cell r="O55">
            <v>0.66788225736138418</v>
          </cell>
          <cell r="P55">
            <v>0.60695849564147153</v>
          </cell>
          <cell r="U55">
            <v>0.70103067791283358</v>
          </cell>
          <cell r="V55">
            <v>0.23367689263761118</v>
          </cell>
          <cell r="W55">
            <v>0.9446010860484545</v>
          </cell>
          <cell r="X55">
            <v>1.1782779786860658</v>
          </cell>
          <cell r="Y55">
            <v>1.1782779786860658</v>
          </cell>
          <cell r="Z55">
            <v>1.4119548713236769</v>
          </cell>
          <cell r="AA55">
            <v>1.4119548713236769</v>
          </cell>
          <cell r="AB55">
            <v>1.6456317639612881</v>
          </cell>
          <cell r="AC55">
            <v>0.37377561176613117</v>
          </cell>
          <cell r="AD55">
            <v>0.12459187058871039</v>
          </cell>
          <cell r="AE55">
            <v>0.9446010860484545</v>
          </cell>
          <cell r="AF55">
            <v>0.82000921545974415</v>
          </cell>
          <cell r="AG55">
            <v>0.82000921545974415</v>
          </cell>
          <cell r="AH55">
            <v>0.69541734487103379</v>
          </cell>
          <cell r="AI55">
            <v>0.69541734487103379</v>
          </cell>
          <cell r="AJ55">
            <v>0.57082547428232344</v>
          </cell>
          <cell r="AN55">
            <v>1.6980148435847056</v>
          </cell>
          <cell r="AO55">
            <v>0.56600494786156852</v>
          </cell>
          <cell r="AP55">
            <v>1.0298941798941799</v>
          </cell>
          <cell r="AQ55">
            <v>1.5958991277557484</v>
          </cell>
          <cell r="AR55">
            <v>1.5958991277557484</v>
          </cell>
          <cell r="AS55">
            <v>2.1619040756173167</v>
          </cell>
          <cell r="AT55">
            <v>2.1619040756173167</v>
          </cell>
          <cell r="AU55">
            <v>2.727909023478885</v>
          </cell>
          <cell r="AV55">
            <v>0.56946108543431828</v>
          </cell>
          <cell r="AW55">
            <v>0.18982036181143944</v>
          </cell>
          <cell r="AX55">
            <v>1.0298941798941799</v>
          </cell>
          <cell r="AY55">
            <v>0.8400738180827404</v>
          </cell>
          <cell r="AZ55">
            <v>0.8400738180827404</v>
          </cell>
          <cell r="BA55">
            <v>0.65025345627130093</v>
          </cell>
          <cell r="BB55">
            <v>0.65025345627130093</v>
          </cell>
          <cell r="BC55">
            <v>0.46043309445986147</v>
          </cell>
        </row>
        <row r="56">
          <cell r="A56">
            <v>0.19751844093574888</v>
          </cell>
          <cell r="B56">
            <v>6.583948031191629E-2</v>
          </cell>
          <cell r="C56">
            <v>0.77831279259130126</v>
          </cell>
          <cell r="D56">
            <v>0.84415227290321759</v>
          </cell>
          <cell r="E56">
            <v>0.84415227290321759</v>
          </cell>
          <cell r="F56">
            <v>0.90999175321513393</v>
          </cell>
          <cell r="G56">
            <v>0.90999175321513393</v>
          </cell>
          <cell r="H56">
            <v>0.97583123352705026</v>
          </cell>
          <cell r="I56">
            <v>0.16732634986447203</v>
          </cell>
          <cell r="J56">
            <v>5.5775449954824009E-2</v>
          </cell>
          <cell r="K56">
            <v>0.77831279259130126</v>
          </cell>
          <cell r="L56">
            <v>0.72253734263647729</v>
          </cell>
          <cell r="M56">
            <v>0.72253734263647729</v>
          </cell>
          <cell r="N56">
            <v>0.66676189268165331</v>
          </cell>
          <cell r="O56">
            <v>0.66676189268165331</v>
          </cell>
          <cell r="P56">
            <v>0.61098644272682934</v>
          </cell>
          <cell r="U56">
            <v>0.77599527740554586</v>
          </cell>
          <cell r="V56">
            <v>0.25866509246851527</v>
          </cell>
          <cell r="W56">
            <v>1.2017374124111015</v>
          </cell>
          <cell r="X56">
            <v>1.4604025048796168</v>
          </cell>
          <cell r="Y56">
            <v>1.4604025048796168</v>
          </cell>
          <cell r="Z56">
            <v>1.719067597348132</v>
          </cell>
          <cell r="AA56">
            <v>1.719067597348132</v>
          </cell>
          <cell r="AB56">
            <v>1.9777326898166472</v>
          </cell>
          <cell r="AC56">
            <v>0.44146617361113216</v>
          </cell>
          <cell r="AD56">
            <v>0.14715539120371071</v>
          </cell>
          <cell r="AE56">
            <v>1.2017374124111015</v>
          </cell>
          <cell r="AF56">
            <v>1.0545820212073909</v>
          </cell>
          <cell r="AG56">
            <v>1.0545820212073909</v>
          </cell>
          <cell r="AH56">
            <v>0.90742663000368018</v>
          </cell>
          <cell r="AI56">
            <v>0.90742663000368018</v>
          </cell>
          <cell r="AJ56">
            <v>0.7602712387999695</v>
          </cell>
          <cell r="AN56">
            <v>1.0617061714100247</v>
          </cell>
          <cell r="AO56">
            <v>0.35390205713667489</v>
          </cell>
          <cell r="AP56">
            <v>1.1697052265363401</v>
          </cell>
          <cell r="AQ56">
            <v>1.523607283673015</v>
          </cell>
          <cell r="AR56">
            <v>1.523607283673015</v>
          </cell>
          <cell r="AS56">
            <v>1.8775093408096899</v>
          </cell>
          <cell r="AT56">
            <v>1.8775093408096899</v>
          </cell>
          <cell r="AU56">
            <v>2.2314113979463648</v>
          </cell>
          <cell r="AV56">
            <v>0.50635592217455461</v>
          </cell>
          <cell r="AW56">
            <v>0.1687853073915182</v>
          </cell>
          <cell r="AX56">
            <v>1.1697052265363401</v>
          </cell>
          <cell r="AY56">
            <v>1.0009199191448219</v>
          </cell>
          <cell r="AZ56">
            <v>1.0009199191448219</v>
          </cell>
          <cell r="BA56">
            <v>0.83213461175330372</v>
          </cell>
          <cell r="BB56">
            <v>0.83213461175330372</v>
          </cell>
          <cell r="BC56">
            <v>0.66334930436178552</v>
          </cell>
        </row>
        <row r="57">
          <cell r="A57">
            <v>0.14971095493856146</v>
          </cell>
          <cell r="B57">
            <v>4.9903651646187153E-2</v>
          </cell>
          <cell r="C57">
            <v>0.64318061899320533</v>
          </cell>
          <cell r="D57">
            <v>0.69308427063939249</v>
          </cell>
          <cell r="E57">
            <v>0.69308427063939249</v>
          </cell>
          <cell r="F57">
            <v>0.74298792228557964</v>
          </cell>
          <cell r="G57">
            <v>0.74298792228557964</v>
          </cell>
          <cell r="H57">
            <v>0.79289157393176679</v>
          </cell>
          <cell r="I57">
            <v>0.13185587556012279</v>
          </cell>
          <cell r="J57">
            <v>4.3951958520040933E-2</v>
          </cell>
          <cell r="K57">
            <v>0.64318061899320533</v>
          </cell>
          <cell r="L57">
            <v>0.59922866047316437</v>
          </cell>
          <cell r="M57">
            <v>0.59922866047316437</v>
          </cell>
          <cell r="N57">
            <v>0.5552767019531234</v>
          </cell>
          <cell r="O57">
            <v>0.5552767019531234</v>
          </cell>
          <cell r="P57">
            <v>0.51132474343308243</v>
          </cell>
          <cell r="U57">
            <v>0.48892778390756741</v>
          </cell>
          <cell r="V57">
            <v>0.16297592796918914</v>
          </cell>
          <cell r="W57">
            <v>1.044209701174535</v>
          </cell>
          <cell r="X57">
            <v>1.2071856291437242</v>
          </cell>
          <cell r="Y57">
            <v>1.2071856291437242</v>
          </cell>
          <cell r="Z57">
            <v>1.3701615571129133</v>
          </cell>
          <cell r="AA57">
            <v>1.3701615571129133</v>
          </cell>
          <cell r="AB57">
            <v>1.5331374850821025</v>
          </cell>
          <cell r="AC57">
            <v>0.34226300100248142</v>
          </cell>
          <cell r="AD57">
            <v>0.11408766700082713</v>
          </cell>
          <cell r="AE57">
            <v>1.044209701174535</v>
          </cell>
          <cell r="AF57">
            <v>0.93012203417370787</v>
          </cell>
          <cell r="AG57">
            <v>0.93012203417370787</v>
          </cell>
          <cell r="AH57">
            <v>0.81603436717288069</v>
          </cell>
          <cell r="AI57">
            <v>0.81603436717288069</v>
          </cell>
          <cell r="AJ57">
            <v>0.70194670017205352</v>
          </cell>
          <cell r="AN57">
            <v>0.85727824386368856</v>
          </cell>
          <cell r="AO57">
            <v>0.2857594146212295</v>
          </cell>
          <cell r="AP57">
            <v>1.1228892971555711</v>
          </cell>
          <cell r="AQ57">
            <v>1.4086487117768005</v>
          </cell>
          <cell r="AR57">
            <v>1.4086487117768005</v>
          </cell>
          <cell r="AS57">
            <v>1.69440812639803</v>
          </cell>
          <cell r="AT57">
            <v>1.69440812639803</v>
          </cell>
          <cell r="AU57">
            <v>1.9801675410192594</v>
          </cell>
          <cell r="AV57">
            <v>0.48931974393338895</v>
          </cell>
          <cell r="AW57">
            <v>0.16310658131112965</v>
          </cell>
          <cell r="AX57">
            <v>1.1228892971555711</v>
          </cell>
          <cell r="AY57">
            <v>0.95978271584444141</v>
          </cell>
          <cell r="AZ57">
            <v>0.95978271584444141</v>
          </cell>
          <cell r="BA57">
            <v>0.79667613453331176</v>
          </cell>
          <cell r="BB57">
            <v>0.79667613453331176</v>
          </cell>
          <cell r="BC57">
            <v>0.63356955322218211</v>
          </cell>
        </row>
        <row r="58">
          <cell r="A58">
            <v>0.2373385906460499</v>
          </cell>
          <cell r="B58">
            <v>7.9112863548683299E-2</v>
          </cell>
          <cell r="C58">
            <v>0.80909945478473388</v>
          </cell>
          <cell r="D58">
            <v>0.88821231833341718</v>
          </cell>
          <cell r="E58">
            <v>0.88821231833341718</v>
          </cell>
          <cell r="F58">
            <v>0.96732518188210048</v>
          </cell>
          <cell r="G58">
            <v>0.96732518188210048</v>
          </cell>
          <cell r="H58">
            <v>1.0464380454307838</v>
          </cell>
          <cell r="I58">
            <v>0.17984283575250792</v>
          </cell>
          <cell r="J58">
            <v>5.9947611917502641E-2</v>
          </cell>
          <cell r="K58">
            <v>0.80909945478473388</v>
          </cell>
          <cell r="L58">
            <v>0.74915184286723124</v>
          </cell>
          <cell r="M58">
            <v>0.74915184286723124</v>
          </cell>
          <cell r="N58">
            <v>0.6892042309497286</v>
          </cell>
          <cell r="O58">
            <v>0.6892042309497286</v>
          </cell>
          <cell r="P58">
            <v>0.62925661903222596</v>
          </cell>
          <cell r="U58">
            <v>0.54966806730550566</v>
          </cell>
          <cell r="V58">
            <v>0.18322268910183523</v>
          </cell>
          <cell r="W58">
            <v>1.0304568527918783</v>
          </cell>
          <cell r="X58">
            <v>1.2136795418937134</v>
          </cell>
          <cell r="Y58">
            <v>1.2136795418937134</v>
          </cell>
          <cell r="Z58">
            <v>1.3969022309955486</v>
          </cell>
          <cell r="AA58">
            <v>1.3969022309955486</v>
          </cell>
          <cell r="AB58">
            <v>1.5801249200973837</v>
          </cell>
          <cell r="AC58">
            <v>0.33813222527186482</v>
          </cell>
          <cell r="AD58">
            <v>0.11271074175728828</v>
          </cell>
          <cell r="AE58">
            <v>1.0304568527918783</v>
          </cell>
          <cell r="AF58">
            <v>0.91774611103459003</v>
          </cell>
          <cell r="AG58">
            <v>0.91774611103459003</v>
          </cell>
          <cell r="AH58">
            <v>0.80503536927730179</v>
          </cell>
          <cell r="AI58">
            <v>0.80503536927730179</v>
          </cell>
          <cell r="AJ58">
            <v>0.69232462752001356</v>
          </cell>
          <cell r="AN58">
            <v>1.2760577414165772</v>
          </cell>
          <cell r="AO58">
            <v>0.42535258047219243</v>
          </cell>
          <cell r="AP58">
            <v>1.2236675126903553</v>
          </cell>
          <cell r="AQ58">
            <v>1.6490200931625478</v>
          </cell>
          <cell r="AR58">
            <v>1.6490200931625478</v>
          </cell>
          <cell r="AS58">
            <v>2.0743726736347403</v>
          </cell>
          <cell r="AT58">
            <v>2.0743726736347403</v>
          </cell>
          <cell r="AU58">
            <v>2.4997252541069326</v>
          </cell>
          <cell r="AV58">
            <v>0.56253874389169767</v>
          </cell>
          <cell r="AW58">
            <v>0.18751291463056588</v>
          </cell>
          <cell r="AX58">
            <v>1.2236675126903553</v>
          </cell>
          <cell r="AY58">
            <v>1.0361545980597895</v>
          </cell>
          <cell r="AZ58">
            <v>1.0361545980597895</v>
          </cell>
          <cell r="BA58">
            <v>0.84864168342922364</v>
          </cell>
          <cell r="BB58">
            <v>0.84864168342922364</v>
          </cell>
          <cell r="BC58">
            <v>0.66112876879865778</v>
          </cell>
        </row>
        <row r="59">
          <cell r="A59">
            <v>0.68266839772797838</v>
          </cell>
          <cell r="B59">
            <v>0.2275561325759928</v>
          </cell>
          <cell r="C59">
            <v>0.95789988664160863</v>
          </cell>
          <cell r="D59">
            <v>1.1854560192176014</v>
          </cell>
          <cell r="E59">
            <v>1.1854560192176014</v>
          </cell>
          <cell r="F59">
            <v>1.4130121517935941</v>
          </cell>
          <cell r="G59">
            <v>1.4130121517935941</v>
          </cell>
          <cell r="H59">
            <v>1.6405682843695868</v>
          </cell>
          <cell r="I59">
            <v>0.63685183675727197</v>
          </cell>
          <cell r="J59">
            <v>0.21228394558575733</v>
          </cell>
          <cell r="K59">
            <v>0.95789988664160863</v>
          </cell>
          <cell r="L59">
            <v>0.74561594105585127</v>
          </cell>
          <cell r="M59">
            <v>0.74561594105585127</v>
          </cell>
          <cell r="N59">
            <v>0.53333199547009391</v>
          </cell>
          <cell r="O59">
            <v>0.53333199547009391</v>
          </cell>
          <cell r="P59">
            <v>0.32104804988433655</v>
          </cell>
          <cell r="U59">
            <v>0.36709156485911687</v>
          </cell>
          <cell r="V59">
            <v>0.12236385495303896</v>
          </cell>
          <cell r="W59">
            <v>0.56794684777910087</v>
          </cell>
          <cell r="X59">
            <v>0.69031070273213979</v>
          </cell>
          <cell r="Y59">
            <v>0.69031070273213979</v>
          </cell>
          <cell r="Z59">
            <v>0.81267455768517871</v>
          </cell>
          <cell r="AA59">
            <v>0.81267455768517871</v>
          </cell>
          <cell r="AB59">
            <v>0.93503841263821763</v>
          </cell>
          <cell r="AC59">
            <v>0.30724174686354633</v>
          </cell>
          <cell r="AD59">
            <v>0.10241391562118211</v>
          </cell>
          <cell r="AE59">
            <v>0.56794684777910087</v>
          </cell>
          <cell r="AF59">
            <v>0.46553293215791874</v>
          </cell>
          <cell r="AG59">
            <v>0.46553293215791874</v>
          </cell>
          <cell r="AH59">
            <v>0.36311901653673662</v>
          </cell>
          <cell r="AI59">
            <v>0.36311901653673662</v>
          </cell>
          <cell r="AJ59">
            <v>0.26070510091555449</v>
          </cell>
          <cell r="AN59">
            <v>1.5431586282912939</v>
          </cell>
          <cell r="AO59">
            <v>0.51438620943043134</v>
          </cell>
          <cell r="AP59">
            <v>1.2698812130492902</v>
          </cell>
          <cell r="AQ59">
            <v>1.7842674224797217</v>
          </cell>
          <cell r="AR59">
            <v>1.7842674224797217</v>
          </cell>
          <cell r="AS59">
            <v>2.2986536319101529</v>
          </cell>
          <cell r="AT59">
            <v>2.2986536319101529</v>
          </cell>
          <cell r="AU59">
            <v>2.8130398413405842</v>
          </cell>
          <cell r="AV59">
            <v>0.86649838802152157</v>
          </cell>
          <cell r="AW59">
            <v>0.28883279600717388</v>
          </cell>
          <cell r="AX59">
            <v>1.2698812130492902</v>
          </cell>
          <cell r="AY59">
            <v>0.98104841704211632</v>
          </cell>
          <cell r="AZ59">
            <v>0.98104841704211632</v>
          </cell>
          <cell r="BA59">
            <v>0.69221562103494239</v>
          </cell>
          <cell r="BB59">
            <v>0.69221562103494239</v>
          </cell>
          <cell r="BC59">
            <v>0.40338282502776851</v>
          </cell>
        </row>
        <row r="60">
          <cell r="A60">
            <v>0.21540325530988957</v>
          </cell>
          <cell r="B60">
            <v>7.1801085103296525E-2</v>
          </cell>
          <cell r="C60">
            <v>0.87684549831530811</v>
          </cell>
          <cell r="D60">
            <v>0.94864658341860464</v>
          </cell>
          <cell r="E60">
            <v>0.94864658341860464</v>
          </cell>
          <cell r="F60">
            <v>1.0204476685219013</v>
          </cell>
          <cell r="G60">
            <v>1.0204476685219013</v>
          </cell>
          <cell r="H60">
            <v>1.0922487536251979</v>
          </cell>
          <cell r="I60">
            <v>0.20906492131077803</v>
          </cell>
          <cell r="J60">
            <v>6.9688307103592681E-2</v>
          </cell>
          <cell r="K60">
            <v>0.87684549831530811</v>
          </cell>
          <cell r="L60">
            <v>0.80715719121171547</v>
          </cell>
          <cell r="M60">
            <v>0.80715719121171547</v>
          </cell>
          <cell r="N60">
            <v>0.73746888410812284</v>
          </cell>
          <cell r="O60">
            <v>0.73746888410812284</v>
          </cell>
          <cell r="P60">
            <v>0.6677805770045302</v>
          </cell>
          <cell r="U60">
            <v>0.29590090143156522</v>
          </cell>
          <cell r="V60">
            <v>9.8633633810521745E-2</v>
          </cell>
          <cell r="W60">
            <v>0.57937431365371539</v>
          </cell>
          <cell r="X60">
            <v>0.67800794746423709</v>
          </cell>
          <cell r="Y60">
            <v>0.67800794746423709</v>
          </cell>
          <cell r="Z60">
            <v>0.7766415812747588</v>
          </cell>
          <cell r="AA60">
            <v>0.7766415812747588</v>
          </cell>
          <cell r="AB60">
            <v>0.8752752150852805</v>
          </cell>
          <cell r="AC60">
            <v>0.2497688318318072</v>
          </cell>
          <cell r="AD60">
            <v>8.3256277277269072E-2</v>
          </cell>
          <cell r="AE60">
            <v>0.57937431365371539</v>
          </cell>
          <cell r="AF60">
            <v>0.4961180363764463</v>
          </cell>
          <cell r="AG60">
            <v>0.4961180363764463</v>
          </cell>
          <cell r="AH60">
            <v>0.41286175909917722</v>
          </cell>
          <cell r="AI60">
            <v>0.41286175909917722</v>
          </cell>
          <cell r="AJ60">
            <v>0.32960548182190813</v>
          </cell>
          <cell r="AN60">
            <v>0.63317380873378237</v>
          </cell>
          <cell r="AO60">
            <v>0.21105793624459412</v>
          </cell>
          <cell r="AP60">
            <v>0.74716818456904033</v>
          </cell>
          <cell r="AQ60">
            <v>0.95822612081363445</v>
          </cell>
          <cell r="AR60">
            <v>0.95822612081363445</v>
          </cell>
          <cell r="AS60">
            <v>1.1692840570582286</v>
          </cell>
          <cell r="AT60">
            <v>1.1692840570582286</v>
          </cell>
          <cell r="AU60">
            <v>1.3803419933028227</v>
          </cell>
          <cell r="AV60">
            <v>0.44212104990623463</v>
          </cell>
          <cell r="AW60">
            <v>0.1473736833020782</v>
          </cell>
          <cell r="AX60">
            <v>0.74716818456904033</v>
          </cell>
          <cell r="AY60">
            <v>0.5997945012669621</v>
          </cell>
          <cell r="AZ60">
            <v>0.5997945012669621</v>
          </cell>
          <cell r="BA60">
            <v>0.45242081796488387</v>
          </cell>
          <cell r="BB60">
            <v>0.45242081796488387</v>
          </cell>
          <cell r="BC60">
            <v>0.30504713466280564</v>
          </cell>
        </row>
        <row r="61">
          <cell r="A61">
            <v>0.31994404400816812</v>
          </cell>
          <cell r="B61">
            <v>0.10664801466938938</v>
          </cell>
          <cell r="C61">
            <v>0.97891625615763533</v>
          </cell>
          <cell r="D61">
            <v>1.0855642708270248</v>
          </cell>
          <cell r="E61">
            <v>1.0855642708270248</v>
          </cell>
          <cell r="F61">
            <v>1.1922122854964141</v>
          </cell>
          <cell r="G61">
            <v>1.1922122854964141</v>
          </cell>
          <cell r="H61">
            <v>1.2988603001658034</v>
          </cell>
          <cell r="I61">
            <v>0.24015470054886534</v>
          </cell>
          <cell r="J61">
            <v>8.005156684962178E-2</v>
          </cell>
          <cell r="K61">
            <v>0.97891625615763533</v>
          </cell>
          <cell r="L61">
            <v>0.89886468930801355</v>
          </cell>
          <cell r="M61">
            <v>0.89886468930801355</v>
          </cell>
          <cell r="N61">
            <v>0.81881312245839177</v>
          </cell>
          <cell r="O61">
            <v>0.81881312245839177</v>
          </cell>
          <cell r="P61">
            <v>0.73876155560876999</v>
          </cell>
          <cell r="U61">
            <v>0.29283178002500199</v>
          </cell>
          <cell r="V61">
            <v>9.7610593341667329E-2</v>
          </cell>
          <cell r="W61">
            <v>0.57770800627943486</v>
          </cell>
          <cell r="X61">
            <v>0.67531859962110219</v>
          </cell>
          <cell r="Y61">
            <v>0.67531859962110219</v>
          </cell>
          <cell r="Z61">
            <v>0.77292919296276952</v>
          </cell>
          <cell r="AA61">
            <v>0.77292919296276952</v>
          </cell>
          <cell r="AB61">
            <v>0.87053978630443685</v>
          </cell>
          <cell r="AC61">
            <v>0.20422666265406231</v>
          </cell>
          <cell r="AD61">
            <v>6.8075554218020765E-2</v>
          </cell>
          <cell r="AE61">
            <v>0.57770800627943486</v>
          </cell>
          <cell r="AF61">
            <v>0.50963245206141405</v>
          </cell>
          <cell r="AG61">
            <v>0.50963245206141405</v>
          </cell>
          <cell r="AH61">
            <v>0.4415568978433933</v>
          </cell>
          <cell r="AI61">
            <v>0.4415568978433933</v>
          </cell>
          <cell r="AJ61">
            <v>0.37348134362537255</v>
          </cell>
          <cell r="AN61">
            <v>1.2267592100977491</v>
          </cell>
          <cell r="AO61">
            <v>0.40891973669924969</v>
          </cell>
          <cell r="AP61">
            <v>0.94581280788177335</v>
          </cell>
          <cell r="AQ61">
            <v>1.354732544581023</v>
          </cell>
          <cell r="AR61">
            <v>1.354732544581023</v>
          </cell>
          <cell r="AS61">
            <v>1.7636522812802726</v>
          </cell>
          <cell r="AT61">
            <v>1.7636522812802726</v>
          </cell>
          <cell r="AU61">
            <v>2.1725720179795225</v>
          </cell>
          <cell r="AV61">
            <v>0.53113977547919045</v>
          </cell>
          <cell r="AW61">
            <v>0.17704659182639682</v>
          </cell>
          <cell r="AX61">
            <v>0.94581280788177335</v>
          </cell>
          <cell r="AY61">
            <v>0.76876621605537654</v>
          </cell>
          <cell r="AZ61">
            <v>0.76876621605537654</v>
          </cell>
          <cell r="BA61">
            <v>0.59171962422897972</v>
          </cell>
          <cell r="BB61">
            <v>0.59171962422897972</v>
          </cell>
          <cell r="BC61">
            <v>0.41467303240258291</v>
          </cell>
        </row>
        <row r="62">
          <cell r="A62">
            <v>0.24979274660783057</v>
          </cell>
          <cell r="B62">
            <v>8.3264248869276858E-2</v>
          </cell>
          <cell r="C62">
            <v>0.67779996764019179</v>
          </cell>
          <cell r="D62">
            <v>0.76106421650946865</v>
          </cell>
          <cell r="E62">
            <v>0.76106421650946865</v>
          </cell>
          <cell r="F62">
            <v>0.84432846537874551</v>
          </cell>
          <cell r="G62">
            <v>0.84432846537874551</v>
          </cell>
          <cell r="H62">
            <v>0.92759271424802237</v>
          </cell>
          <cell r="I62">
            <v>0.21801344661879934</v>
          </cell>
          <cell r="J62">
            <v>7.267114887293312E-2</v>
          </cell>
          <cell r="K62">
            <v>0.67779996764019179</v>
          </cell>
          <cell r="L62">
            <v>0.60512881876725866</v>
          </cell>
          <cell r="M62">
            <v>0.60512881876725866</v>
          </cell>
          <cell r="N62">
            <v>0.53245766989432552</v>
          </cell>
          <cell r="O62">
            <v>0.53245766989432552</v>
          </cell>
          <cell r="P62">
            <v>0.45978652102139239</v>
          </cell>
          <cell r="U62">
            <v>0.29149723328672539</v>
          </cell>
          <cell r="V62">
            <v>9.7165744428908463E-2</v>
          </cell>
          <cell r="W62">
            <v>0.6573546318304121</v>
          </cell>
          <cell r="X62">
            <v>0.75452037625932056</v>
          </cell>
          <cell r="Y62">
            <v>0.75452037625932056</v>
          </cell>
          <cell r="Z62">
            <v>0.85168612068822902</v>
          </cell>
          <cell r="AA62">
            <v>0.85168612068822902</v>
          </cell>
          <cell r="AB62">
            <v>0.94885186511713748</v>
          </cell>
          <cell r="AC62">
            <v>0.22411153587360805</v>
          </cell>
          <cell r="AD62">
            <v>7.4703845291202678E-2</v>
          </cell>
          <cell r="AE62">
            <v>0.6573546318304121</v>
          </cell>
          <cell r="AF62">
            <v>0.58265078653920943</v>
          </cell>
          <cell r="AG62">
            <v>0.58265078653920943</v>
          </cell>
          <cell r="AH62">
            <v>0.50794694124800677</v>
          </cell>
          <cell r="AI62">
            <v>0.50794694124800677</v>
          </cell>
          <cell r="AJ62">
            <v>0.4332430959568041</v>
          </cell>
          <cell r="AN62">
            <v>1.7548362079832212</v>
          </cell>
          <cell r="AO62">
            <v>0.58494540266107375</v>
          </cell>
          <cell r="AP62">
            <v>1.5526205846952681</v>
          </cell>
          <cell r="AQ62">
            <v>2.137565987356342</v>
          </cell>
          <cell r="AR62">
            <v>2.137565987356342</v>
          </cell>
          <cell r="AS62">
            <v>2.7225113900174156</v>
          </cell>
          <cell r="AT62">
            <v>2.7225113900174156</v>
          </cell>
          <cell r="AU62">
            <v>3.3074567926784892</v>
          </cell>
          <cell r="AV62">
            <v>0.76609622071262162</v>
          </cell>
          <cell r="AW62">
            <v>0.25536540690420723</v>
          </cell>
          <cell r="AX62">
            <v>1.5526205846952681</v>
          </cell>
          <cell r="AY62">
            <v>1.2972551777910608</v>
          </cell>
          <cell r="AZ62">
            <v>1.2972551777910608</v>
          </cell>
          <cell r="BA62">
            <v>1.0418897708868535</v>
          </cell>
          <cell r="BB62">
            <v>1.0418897708868535</v>
          </cell>
          <cell r="BC62">
            <v>0.78652436398264625</v>
          </cell>
        </row>
        <row r="63">
          <cell r="A63">
            <v>0.14873941223473153</v>
          </cell>
          <cell r="B63">
            <v>4.957980407824384E-2</v>
          </cell>
          <cell r="C63">
            <v>0.51727144482016008</v>
          </cell>
          <cell r="D63">
            <v>0.56685124889840388</v>
          </cell>
          <cell r="E63">
            <v>0.56685124889840388</v>
          </cell>
          <cell r="F63">
            <v>0.61643105297664769</v>
          </cell>
          <cell r="G63">
            <v>0.61643105297664769</v>
          </cell>
          <cell r="H63">
            <v>0.66601085705489149</v>
          </cell>
          <cell r="I63">
            <v>0.13652395281245377</v>
          </cell>
          <cell r="J63">
            <v>4.5507984270817925E-2</v>
          </cell>
          <cell r="K63">
            <v>0.51727144482016008</v>
          </cell>
          <cell r="L63">
            <v>0.47176346054934215</v>
          </cell>
          <cell r="M63">
            <v>0.47176346054934215</v>
          </cell>
          <cell r="N63">
            <v>0.42625547627852423</v>
          </cell>
          <cell r="O63">
            <v>0.42625547627852423</v>
          </cell>
          <cell r="P63">
            <v>0.3807474920077063</v>
          </cell>
          <cell r="U63">
            <v>0.23990243606123385</v>
          </cell>
          <cell r="V63">
            <v>7.9967478687077945E-2</v>
          </cell>
          <cell r="W63">
            <v>0.61234045299605377</v>
          </cell>
          <cell r="X63">
            <v>0.69230793168313176</v>
          </cell>
          <cell r="Y63">
            <v>0.69230793168313176</v>
          </cell>
          <cell r="Z63">
            <v>0.77227541037020975</v>
          </cell>
          <cell r="AA63">
            <v>0.77227541037020975</v>
          </cell>
          <cell r="AB63">
            <v>0.85224288905728773</v>
          </cell>
          <cell r="AC63">
            <v>0.19285667730959632</v>
          </cell>
          <cell r="AD63">
            <v>6.4285559103198775E-2</v>
          </cell>
          <cell r="AE63">
            <v>0.61234045299605377</v>
          </cell>
          <cell r="AF63">
            <v>0.548054893892855</v>
          </cell>
          <cell r="AG63">
            <v>0.548054893892855</v>
          </cell>
          <cell r="AH63">
            <v>0.48376933478965622</v>
          </cell>
          <cell r="AI63">
            <v>0.48376933478965622</v>
          </cell>
          <cell r="AJ63">
            <v>0.41948377568645745</v>
          </cell>
          <cell r="AN63">
            <v>0.57844200504028676</v>
          </cell>
          <cell r="AO63">
            <v>0.19281400168009558</v>
          </cell>
          <cell r="AP63">
            <v>0.84251584321275064</v>
          </cell>
          <cell r="AQ63">
            <v>1.0353298448928463</v>
          </cell>
          <cell r="AR63">
            <v>1.0353298448928463</v>
          </cell>
          <cell r="AS63">
            <v>1.228143846572942</v>
          </cell>
          <cell r="AT63">
            <v>1.228143846572942</v>
          </cell>
          <cell r="AU63">
            <v>1.4209578482530376</v>
          </cell>
          <cell r="AV63">
            <v>0.37306834204736128</v>
          </cell>
          <cell r="AW63">
            <v>0.1243561140157871</v>
          </cell>
          <cell r="AX63">
            <v>0.84251584321275064</v>
          </cell>
          <cell r="AY63">
            <v>0.71815972919696358</v>
          </cell>
          <cell r="AZ63">
            <v>0.71815972919696358</v>
          </cell>
          <cell r="BA63">
            <v>0.59380361518117653</v>
          </cell>
          <cell r="BB63">
            <v>0.59380361518117653</v>
          </cell>
          <cell r="BC63">
            <v>0.46944750116538941</v>
          </cell>
        </row>
        <row r="64">
          <cell r="A64">
            <v>0.23787288033424736</v>
          </cell>
          <cell r="B64">
            <v>7.9290960111415787E-2</v>
          </cell>
          <cell r="C64">
            <v>0.79204060913705576</v>
          </cell>
          <cell r="D64">
            <v>0.87133156924847155</v>
          </cell>
          <cell r="E64">
            <v>0.87133156924847155</v>
          </cell>
          <cell r="F64">
            <v>0.95062252935988734</v>
          </cell>
          <cell r="G64">
            <v>0.95062252935988734</v>
          </cell>
          <cell r="H64">
            <v>1.0299134894713031</v>
          </cell>
          <cell r="I64">
            <v>0.17855087917782542</v>
          </cell>
          <cell r="J64">
            <v>5.9516959725941808E-2</v>
          </cell>
          <cell r="K64">
            <v>0.79204060913705576</v>
          </cell>
          <cell r="L64">
            <v>0.73252364941111392</v>
          </cell>
          <cell r="M64">
            <v>0.73252364941111392</v>
          </cell>
          <cell r="N64">
            <v>0.67300668968517208</v>
          </cell>
          <cell r="O64">
            <v>0.67300668968517208</v>
          </cell>
          <cell r="P64">
            <v>0.61348972995923023</v>
          </cell>
          <cell r="U64">
            <v>0.25088334465719375</v>
          </cell>
          <cell r="V64">
            <v>8.3627781552397917E-2</v>
          </cell>
          <cell r="W64">
            <v>0.59530317398337707</v>
          </cell>
          <cell r="X64">
            <v>0.67893095553577498</v>
          </cell>
          <cell r="Y64">
            <v>0.67893095553577498</v>
          </cell>
          <cell r="Z64">
            <v>0.7625587370881729</v>
          </cell>
          <cell r="AA64">
            <v>0.7625587370881729</v>
          </cell>
          <cell r="AB64">
            <v>0.84618651864057082</v>
          </cell>
          <cell r="AC64">
            <v>0.17497099594331239</v>
          </cell>
          <cell r="AD64">
            <v>5.8323665314437466E-2</v>
          </cell>
          <cell r="AE64">
            <v>0.59530317398337707</v>
          </cell>
          <cell r="AF64">
            <v>0.53697950866893962</v>
          </cell>
          <cell r="AG64">
            <v>0.53697950866893962</v>
          </cell>
          <cell r="AH64">
            <v>0.47865584335450218</v>
          </cell>
          <cell r="AI64">
            <v>0.47865584335450218</v>
          </cell>
          <cell r="AJ64">
            <v>0.42033217804006473</v>
          </cell>
          <cell r="AN64">
            <v>1.2367742427890911</v>
          </cell>
          <cell r="AO64">
            <v>0.41225808092969701</v>
          </cell>
          <cell r="AP64">
            <v>1.1573604060913705</v>
          </cell>
          <cell r="AQ64">
            <v>1.5696184870210674</v>
          </cell>
          <cell r="AR64">
            <v>1.5696184870210674</v>
          </cell>
          <cell r="AS64">
            <v>1.9818765679507644</v>
          </cell>
          <cell r="AT64">
            <v>1.9818765679507644</v>
          </cell>
          <cell r="AU64">
            <v>2.3941346488804616</v>
          </cell>
          <cell r="AV64">
            <v>0.53547590124153321</v>
          </cell>
          <cell r="AW64">
            <v>0.17849196708051107</v>
          </cell>
          <cell r="AX64">
            <v>1.1573604060913705</v>
          </cell>
          <cell r="AY64">
            <v>0.9788684390108594</v>
          </cell>
          <cell r="AZ64">
            <v>0.9788684390108594</v>
          </cell>
          <cell r="BA64">
            <v>0.80037647193034833</v>
          </cell>
          <cell r="BB64">
            <v>0.80037647193034833</v>
          </cell>
          <cell r="BC64">
            <v>0.62188450484983726</v>
          </cell>
        </row>
      </sheetData>
      <sheetData sheetId="7">
        <row r="2">
          <cell r="T2" t="str">
            <v>Runners</v>
          </cell>
          <cell r="U2" t="str">
            <v>Outs</v>
          </cell>
          <cell r="V2" t="str">
            <v>Sacrifice Value</v>
          </cell>
          <cell r="W2" t="str">
            <v>Reach Value</v>
          </cell>
          <cell r="X2" t="str">
            <v>Fail Value</v>
          </cell>
          <cell r="Y2" t="str">
            <v>Max</v>
          </cell>
          <cell r="Z2" t="str">
            <v>Min</v>
          </cell>
          <cell r="AA2" t="str">
            <v>MIN-AVG Spread</v>
          </cell>
          <cell r="AB2" t="str">
            <v>Zones</v>
          </cell>
          <cell r="AC2" t="str">
            <v>Tilt min</v>
          </cell>
          <cell r="AD2" t="str">
            <v>Tilt max</v>
          </cell>
          <cell r="AE2" t="str">
            <v>Lean min</v>
          </cell>
          <cell r="AF2" t="str">
            <v>Lean max</v>
          </cell>
          <cell r="AG2" t="str">
            <v>Likely min</v>
          </cell>
          <cell r="AH2" t="str">
            <v>Likely max</v>
          </cell>
          <cell r="AI2" t="str">
            <v>MAX-AVG Spread</v>
          </cell>
          <cell r="AJ2" t="str">
            <v>Zones</v>
          </cell>
          <cell r="AK2" t="str">
            <v>Tilt min</v>
          </cell>
          <cell r="AL2" t="str">
            <v>Tilt max</v>
          </cell>
          <cell r="AM2" t="str">
            <v>Lean min</v>
          </cell>
          <cell r="AN2" t="str">
            <v>Lean max</v>
          </cell>
          <cell r="AO2" t="str">
            <v>Likely min</v>
          </cell>
          <cell r="AP2" t="str">
            <v>Likely max</v>
          </cell>
          <cell r="AZ2" t="str">
            <v>Runners</v>
          </cell>
          <cell r="BA2" t="str">
            <v>Outs</v>
          </cell>
          <cell r="BB2" t="str">
            <v>Sacrifice Value</v>
          </cell>
          <cell r="BC2" t="str">
            <v>Reach Value</v>
          </cell>
          <cell r="BD2" t="str">
            <v>Fail Value</v>
          </cell>
          <cell r="BE2" t="str">
            <v>Max</v>
          </cell>
          <cell r="BF2" t="str">
            <v>Min</v>
          </cell>
          <cell r="BG2" t="str">
            <v>MIN-AVG Spread</v>
          </cell>
          <cell r="BH2" t="str">
            <v>Zones</v>
          </cell>
          <cell r="BI2" t="str">
            <v>Tilt min</v>
          </cell>
          <cell r="BJ2" t="str">
            <v>Tilt max</v>
          </cell>
          <cell r="BK2" t="str">
            <v>Lean min</v>
          </cell>
          <cell r="BL2" t="str">
            <v>Lean max</v>
          </cell>
          <cell r="BM2" t="str">
            <v>Likely min</v>
          </cell>
          <cell r="BN2" t="str">
            <v>Likely max</v>
          </cell>
          <cell r="BO2" t="str">
            <v>MAX-AVG Spread</v>
          </cell>
          <cell r="BP2" t="str">
            <v>Zones</v>
          </cell>
          <cell r="BQ2" t="str">
            <v>Tilt min</v>
          </cell>
          <cell r="BR2" t="str">
            <v>Tilt max</v>
          </cell>
          <cell r="BS2" t="str">
            <v>Lean min</v>
          </cell>
          <cell r="BT2" t="str">
            <v>Lean max</v>
          </cell>
          <cell r="BU2" t="str">
            <v>Likely min</v>
          </cell>
          <cell r="BV2" t="str">
            <v>Likely max</v>
          </cell>
        </row>
        <row r="3">
          <cell r="T3">
            <v>1</v>
          </cell>
          <cell r="U3">
            <v>0</v>
          </cell>
          <cell r="V3">
            <v>-0.25008001497638799</v>
          </cell>
          <cell r="W3">
            <v>0.75110584428807381</v>
          </cell>
          <cell r="X3">
            <v>-0.47742930801911176</v>
          </cell>
          <cell r="Y3">
            <v>-9.6576169311595739E-2</v>
          </cell>
          <cell r="Z3">
            <v>-0.40358386064118024</v>
          </cell>
          <cell r="AA3">
            <v>-0.15350384566479225</v>
          </cell>
          <cell r="AB3">
            <v>-5.1167948554930752E-2</v>
          </cell>
          <cell r="AC3">
            <v>-0.25008001497638799</v>
          </cell>
          <cell r="AD3">
            <v>-0.30124796353131872</v>
          </cell>
          <cell r="AE3">
            <v>-0.30124796353131872</v>
          </cell>
          <cell r="AF3">
            <v>-0.35241591208624945</v>
          </cell>
          <cell r="AG3">
            <v>-0.35241591208624945</v>
          </cell>
          <cell r="AH3">
            <v>-0.40358386064118018</v>
          </cell>
          <cell r="AI3">
            <v>0.15350384566479225</v>
          </cell>
          <cell r="AJ3">
            <v>5.1167948554930752E-2</v>
          </cell>
          <cell r="AK3">
            <v>-0.25008001497638799</v>
          </cell>
          <cell r="AL3">
            <v>-0.19891206642145723</v>
          </cell>
          <cell r="AM3">
            <v>-0.19891206642145723</v>
          </cell>
          <cell r="AN3">
            <v>-0.14774411786652647</v>
          </cell>
          <cell r="AO3">
            <v>-0.14774411786652647</v>
          </cell>
          <cell r="AP3">
            <v>-9.6576169311595711E-2</v>
          </cell>
          <cell r="AZ3">
            <v>1</v>
          </cell>
          <cell r="BA3">
            <v>0</v>
          </cell>
          <cell r="BB3">
            <v>-3.3538352838871022E-2</v>
          </cell>
          <cell r="BC3">
            <v>0.2354939249270312</v>
          </cell>
          <cell r="BD3">
            <v>-0.1850109678151356</v>
          </cell>
          <cell r="BE3">
            <v>2.473709504237992E-2</v>
          </cell>
          <cell r="BF3">
            <v>-9.1813800720121963E-2</v>
          </cell>
          <cell r="BG3">
            <v>-5.8275447881250941E-2</v>
          </cell>
          <cell r="BH3">
            <v>-1.9425149293750315E-2</v>
          </cell>
          <cell r="BI3">
            <v>-3.3538352838871022E-2</v>
          </cell>
          <cell r="BJ3">
            <v>-5.296350213262134E-2</v>
          </cell>
          <cell r="BK3">
            <v>-5.296350213262134E-2</v>
          </cell>
          <cell r="BL3">
            <v>-7.2388651426371659E-2</v>
          </cell>
          <cell r="BM3">
            <v>-7.2388651426371659E-2</v>
          </cell>
          <cell r="BN3">
            <v>-9.1813800720121977E-2</v>
          </cell>
          <cell r="BO3">
            <v>5.8275447881250941E-2</v>
          </cell>
          <cell r="BP3">
            <v>1.9425149293750315E-2</v>
          </cell>
          <cell r="BQ3">
            <v>-3.3538352838871022E-2</v>
          </cell>
          <cell r="BR3">
            <v>-1.4113203545120707E-2</v>
          </cell>
          <cell r="BS3">
            <v>-1.4113203545120707E-2</v>
          </cell>
          <cell r="BT3">
            <v>5.3119457486296082E-3</v>
          </cell>
          <cell r="BU3">
            <v>5.3119457486296082E-3</v>
          </cell>
          <cell r="BV3">
            <v>2.4737095042379923E-2</v>
          </cell>
        </row>
        <row r="4">
          <cell r="T4">
            <v>2</v>
          </cell>
          <cell r="U4">
            <v>0</v>
          </cell>
          <cell r="V4">
            <v>-0.17626452435954909</v>
          </cell>
          <cell r="W4">
            <v>0.58486114980960324</v>
          </cell>
          <cell r="X4">
            <v>-0.35402878908033553</v>
          </cell>
          <cell r="Y4">
            <v>9.3293363626118619E-2</v>
          </cell>
          <cell r="Z4">
            <v>-0.4458224123452168</v>
          </cell>
          <cell r="AA4">
            <v>-0.26955788798566771</v>
          </cell>
          <cell r="AB4">
            <v>-8.9852629328555908E-2</v>
          </cell>
          <cell r="AC4">
            <v>-0.17626452435954909</v>
          </cell>
          <cell r="AD4">
            <v>-0.26611715368810501</v>
          </cell>
          <cell r="AE4">
            <v>-0.26611715368810501</v>
          </cell>
          <cell r="AF4">
            <v>-0.35596978301666093</v>
          </cell>
          <cell r="AG4">
            <v>-0.35596978301666093</v>
          </cell>
          <cell r="AH4">
            <v>-0.44582241234521686</v>
          </cell>
          <cell r="AI4">
            <v>0.26955788798566771</v>
          </cell>
          <cell r="AJ4">
            <v>8.9852629328555908E-2</v>
          </cell>
          <cell r="AK4">
            <v>-0.17626452435954909</v>
          </cell>
          <cell r="AL4">
            <v>-8.6411895030993183E-2</v>
          </cell>
          <cell r="AM4">
            <v>-8.6411895030993183E-2</v>
          </cell>
          <cell r="AN4">
            <v>3.4407342975627253E-3</v>
          </cell>
          <cell r="AO4">
            <v>3.4407342975627253E-3</v>
          </cell>
          <cell r="AP4">
            <v>9.3293363626118633E-2</v>
          </cell>
          <cell r="AZ4">
            <v>2</v>
          </cell>
          <cell r="BA4">
            <v>0</v>
          </cell>
          <cell r="BB4">
            <v>6.8392924869841054E-2</v>
          </cell>
          <cell r="BC4">
            <v>0.25303241385715614</v>
          </cell>
          <cell r="BD4">
            <v>-0.1357724749477327</v>
          </cell>
          <cell r="BE4">
            <v>0.16571172161401393</v>
          </cell>
          <cell r="BF4">
            <v>-2.8925871874331821E-2</v>
          </cell>
          <cell r="BG4">
            <v>-9.7318796744172875E-2</v>
          </cell>
          <cell r="BH4">
            <v>-3.2439598914724289E-2</v>
          </cell>
          <cell r="BI4">
            <v>6.8392924869841054E-2</v>
          </cell>
          <cell r="BJ4">
            <v>3.5953325955116765E-2</v>
          </cell>
          <cell r="BK4">
            <v>3.5953325955116765E-2</v>
          </cell>
          <cell r="BL4">
            <v>3.5137270403924753E-3</v>
          </cell>
          <cell r="BM4">
            <v>3.5137270403924753E-3</v>
          </cell>
          <cell r="BN4">
            <v>-2.8925871874331814E-2</v>
          </cell>
          <cell r="BO4">
            <v>9.7318796744172875E-2</v>
          </cell>
          <cell r="BP4">
            <v>3.2439598914724289E-2</v>
          </cell>
          <cell r="BQ4">
            <v>6.8392924869841054E-2</v>
          </cell>
          <cell r="BR4">
            <v>0.10083252378456534</v>
          </cell>
          <cell r="BS4">
            <v>0.10083252378456534</v>
          </cell>
          <cell r="BT4">
            <v>0.13327212269928962</v>
          </cell>
          <cell r="BU4">
            <v>0.13327212269928962</v>
          </cell>
          <cell r="BV4">
            <v>0.1657117216140139</v>
          </cell>
        </row>
        <row r="5">
          <cell r="T5">
            <v>12</v>
          </cell>
          <cell r="U5">
            <v>0</v>
          </cell>
          <cell r="V5">
            <v>-0.3084956805061716</v>
          </cell>
          <cell r="W5">
            <v>0.61563200755340519</v>
          </cell>
          <cell r="X5">
            <v>-0.74599708879184856</v>
          </cell>
          <cell r="Y5">
            <v>1.85494823651704E-2</v>
          </cell>
          <cell r="Z5">
            <v>-0.6355408433775136</v>
          </cell>
          <cell r="AA5">
            <v>-0.327045162871342</v>
          </cell>
          <cell r="AB5">
            <v>-0.10901505429044733</v>
          </cell>
          <cell r="AC5">
            <v>-0.3084956805061716</v>
          </cell>
          <cell r="AD5">
            <v>-0.41751073479661893</v>
          </cell>
          <cell r="AE5">
            <v>-0.41751073479661893</v>
          </cell>
          <cell r="AF5">
            <v>-0.52652578908706626</v>
          </cell>
          <cell r="AG5">
            <v>-0.52652578908706626</v>
          </cell>
          <cell r="AH5">
            <v>-0.6355408433775136</v>
          </cell>
          <cell r="AI5">
            <v>0.327045162871342</v>
          </cell>
          <cell r="AJ5">
            <v>0.10901505429044733</v>
          </cell>
          <cell r="AK5">
            <v>-0.3084956805061716</v>
          </cell>
          <cell r="AL5">
            <v>-0.19948062621572427</v>
          </cell>
          <cell r="AM5">
            <v>-0.19948062621572427</v>
          </cell>
          <cell r="AN5">
            <v>-9.0465571925276933E-2</v>
          </cell>
          <cell r="AO5">
            <v>-9.0465571925276933E-2</v>
          </cell>
          <cell r="AP5">
            <v>1.85494823651704E-2</v>
          </cell>
          <cell r="AZ5">
            <v>12</v>
          </cell>
          <cell r="BA5">
            <v>0</v>
          </cell>
          <cell r="BB5">
            <v>1.2863844687495796E-2</v>
          </cell>
          <cell r="BC5">
            <v>0.13779062905700468</v>
          </cell>
          <cell r="BD5">
            <v>-0.23944687045123725</v>
          </cell>
          <cell r="BE5">
            <v>0.10150144679132822</v>
          </cell>
          <cell r="BF5">
            <v>-7.5773757416336629E-2</v>
          </cell>
          <cell r="BG5">
            <v>-8.8637602103832425E-2</v>
          </cell>
          <cell r="BH5">
            <v>-2.954586736794414E-2</v>
          </cell>
          <cell r="BI5">
            <v>1.2863844687495796E-2</v>
          </cell>
          <cell r="BJ5">
            <v>-1.6682022680448345E-2</v>
          </cell>
          <cell r="BK5">
            <v>-1.6682022680448345E-2</v>
          </cell>
          <cell r="BL5">
            <v>-4.6227890048392485E-2</v>
          </cell>
          <cell r="BM5">
            <v>-4.6227890048392485E-2</v>
          </cell>
          <cell r="BN5">
            <v>-7.5773757416336629E-2</v>
          </cell>
          <cell r="BO5">
            <v>8.8637602103832425E-2</v>
          </cell>
          <cell r="BP5">
            <v>2.954586736794414E-2</v>
          </cell>
          <cell r="BQ5">
            <v>1.2863844687495796E-2</v>
          </cell>
          <cell r="BR5">
            <v>4.2409712055439933E-2</v>
          </cell>
          <cell r="BS5">
            <v>4.2409712055439933E-2</v>
          </cell>
          <cell r="BT5">
            <v>7.195557942338407E-2</v>
          </cell>
          <cell r="BU5">
            <v>7.195557942338407E-2</v>
          </cell>
          <cell r="BV5">
            <v>0.10150144679132821</v>
          </cell>
        </row>
        <row r="15">
          <cell r="BH15" t="str">
            <v>Runners</v>
          </cell>
          <cell r="BI15" t="str">
            <v>Outs</v>
          </cell>
          <cell r="BJ15" t="str">
            <v>Sacrifice Value</v>
          </cell>
          <cell r="BK15" t="str">
            <v>Reach Value</v>
          </cell>
          <cell r="BL15" t="str">
            <v>Fail Value</v>
          </cell>
          <cell r="BM15" t="str">
            <v>Max</v>
          </cell>
          <cell r="BN15" t="str">
            <v>Min</v>
          </cell>
          <cell r="BO15" t="str">
            <v>MIN-AVG Spread</v>
          </cell>
          <cell r="BP15" t="str">
            <v>Zones</v>
          </cell>
          <cell r="BQ15" t="str">
            <v>Tilt min</v>
          </cell>
          <cell r="BR15" t="str">
            <v>Tilt max</v>
          </cell>
          <cell r="BS15" t="str">
            <v>Lean min</v>
          </cell>
          <cell r="BT15" t="str">
            <v>Lean max</v>
          </cell>
          <cell r="BU15" t="str">
            <v>Likely min</v>
          </cell>
          <cell r="BV15" t="str">
            <v>Likely max</v>
          </cell>
          <cell r="BW15" t="str">
            <v>MAX-AVG Spread</v>
          </cell>
          <cell r="BX15" t="str">
            <v>Zones</v>
          </cell>
          <cell r="BY15" t="str">
            <v>Tilt min</v>
          </cell>
          <cell r="BZ15" t="str">
            <v>Tilt max</v>
          </cell>
          <cell r="CA15" t="str">
            <v>Lean min</v>
          </cell>
          <cell r="CB15" t="str">
            <v>Lean max</v>
          </cell>
          <cell r="CC15" t="str">
            <v>Likely min</v>
          </cell>
          <cell r="CD15" t="str">
            <v>Likely max</v>
          </cell>
        </row>
        <row r="16">
          <cell r="BH16">
            <v>12</v>
          </cell>
          <cell r="BI16">
            <v>0</v>
          </cell>
          <cell r="BJ16">
            <v>-5.7113307285681481E-2</v>
          </cell>
          <cell r="BK16">
            <v>0.13669892600023609</v>
          </cell>
          <cell r="BL16">
            <v>-0.18995633187772926</v>
          </cell>
          <cell r="BM16">
            <v>4.2480052123826106E-2</v>
          </cell>
          <cell r="BN16">
            <v>-0.15670666669518907</v>
          </cell>
          <cell r="BO16">
            <v>-9.9593359409507587E-2</v>
          </cell>
          <cell r="BP16">
            <v>-3.3197786469835865E-2</v>
          </cell>
          <cell r="BQ16">
            <v>-5.7113307285681481E-2</v>
          </cell>
          <cell r="BR16">
            <v>-9.0311093755517352E-2</v>
          </cell>
          <cell r="BS16">
            <v>-9.0311093755517352E-2</v>
          </cell>
          <cell r="BT16">
            <v>-0.12350888022535322</v>
          </cell>
          <cell r="BU16">
            <v>-0.12350888022535322</v>
          </cell>
          <cell r="BV16">
            <v>-0.1567066666951891</v>
          </cell>
          <cell r="BW16">
            <v>9.9593359409507587E-2</v>
          </cell>
          <cell r="BX16">
            <v>3.3197786469835865E-2</v>
          </cell>
          <cell r="BY16">
            <v>-5.7113307285681481E-2</v>
          </cell>
          <cell r="BZ16">
            <v>-2.3915520815845616E-2</v>
          </cell>
          <cell r="CA16">
            <v>-2.3915520815845616E-2</v>
          </cell>
          <cell r="CB16">
            <v>9.2822656539902487E-3</v>
          </cell>
          <cell r="CC16">
            <v>9.2822656539902487E-3</v>
          </cell>
          <cell r="CD16">
            <v>4.2480052123826113E-2</v>
          </cell>
        </row>
      </sheetData>
      <sheetData sheetId="8">
        <row r="1">
          <cell r="A1" t="str">
            <v>Runners</v>
          </cell>
          <cell r="B1" t="str">
            <v>Outs</v>
          </cell>
          <cell r="N1" t="str">
            <v>Weighted Average</v>
          </cell>
          <cell r="S1" t="str">
            <v>Upper</v>
          </cell>
          <cell r="T1" t="str">
            <v>Lower</v>
          </cell>
        </row>
        <row r="2">
          <cell r="A2">
            <v>0</v>
          </cell>
          <cell r="B2">
            <v>0</v>
          </cell>
          <cell r="N2">
            <v>0.59398805847230796</v>
          </cell>
          <cell r="S2">
            <v>0.62702112062839199</v>
          </cell>
          <cell r="T2">
            <v>0.56095499631622392</v>
          </cell>
        </row>
        <row r="3">
          <cell r="A3">
            <v>1</v>
          </cell>
          <cell r="B3">
            <v>0</v>
          </cell>
          <cell r="N3">
            <v>1.0589378238341969</v>
          </cell>
          <cell r="S3">
            <v>1.1330430123273341</v>
          </cell>
          <cell r="T3">
            <v>0.98483263534105969</v>
          </cell>
        </row>
        <row r="4">
          <cell r="A4">
            <v>2</v>
          </cell>
          <cell r="B4">
            <v>0</v>
          </cell>
          <cell r="N4">
            <v>1.1628865979381444</v>
          </cell>
          <cell r="S4">
            <v>1.2953471748422611</v>
          </cell>
          <cell r="T4">
            <v>1.0304260210340277</v>
          </cell>
        </row>
        <row r="5">
          <cell r="A5">
            <v>3</v>
          </cell>
          <cell r="B5">
            <v>0</v>
          </cell>
          <cell r="N5">
            <v>1.3645833333333333</v>
          </cell>
          <cell r="S5">
            <v>1.6691668106654807</v>
          </cell>
          <cell r="T5">
            <v>1.0599998560011858</v>
          </cell>
        </row>
        <row r="6">
          <cell r="A6">
            <v>12</v>
          </cell>
          <cell r="B6">
            <v>0</v>
          </cell>
          <cell r="N6">
            <v>1.8100436681222707</v>
          </cell>
          <cell r="S6">
            <v>1.9764363102674141</v>
          </cell>
          <cell r="T6">
            <v>1.6436510259771273</v>
          </cell>
        </row>
        <row r="7">
          <cell r="A7">
            <v>13</v>
          </cell>
          <cell r="B7">
            <v>0</v>
          </cell>
          <cell r="N7">
            <v>1.7477477477477477</v>
          </cell>
          <cell r="S7">
            <v>2.0184659264197151</v>
          </cell>
          <cell r="T7">
            <v>1.47702956907578</v>
          </cell>
        </row>
        <row r="8">
          <cell r="A8">
            <v>23</v>
          </cell>
          <cell r="B8">
            <v>0</v>
          </cell>
          <cell r="N8">
            <v>1.8702290076335877</v>
          </cell>
          <cell r="S8">
            <v>2.0903491130870826</v>
          </cell>
          <cell r="T8">
            <v>1.6501089021800925</v>
          </cell>
        </row>
        <row r="9">
          <cell r="A9">
            <v>123</v>
          </cell>
          <cell r="B9">
            <v>0</v>
          </cell>
          <cell r="N9">
            <v>2.4256756756756759</v>
          </cell>
          <cell r="S9">
            <v>2.7608396892527276</v>
          </cell>
          <cell r="T9">
            <v>2.0905116620986242</v>
          </cell>
        </row>
        <row r="10">
          <cell r="A10">
            <v>0</v>
          </cell>
          <cell r="B10">
            <v>1</v>
          </cell>
          <cell r="N10">
            <v>0.28179551122194513</v>
          </cell>
          <cell r="S10">
            <v>0.309104547357132</v>
          </cell>
          <cell r="T10">
            <v>0.25448647508675826</v>
          </cell>
        </row>
        <row r="11">
          <cell r="A11">
            <v>1</v>
          </cell>
          <cell r="B11">
            <v>1</v>
          </cell>
          <cell r="N11">
            <v>0.581508515815085</v>
          </cell>
          <cell r="S11">
            <v>0.63629023069856616</v>
          </cell>
          <cell r="T11">
            <v>0.52672680093160384</v>
          </cell>
        </row>
        <row r="12">
          <cell r="A12">
            <v>2</v>
          </cell>
          <cell r="B12">
            <v>1</v>
          </cell>
          <cell r="N12">
            <v>0.80885780885780889</v>
          </cell>
          <cell r="S12">
            <v>0.88825646602946395</v>
          </cell>
          <cell r="T12">
            <v>0.72945915168615383</v>
          </cell>
        </row>
        <row r="13">
          <cell r="A13">
            <v>3</v>
          </cell>
          <cell r="B13">
            <v>1</v>
          </cell>
          <cell r="N13">
            <v>0.98662207357859533</v>
          </cell>
          <cell r="S13">
            <v>1.1237193846601463</v>
          </cell>
          <cell r="T13">
            <v>0.84952476249704434</v>
          </cell>
        </row>
        <row r="14">
          <cell r="A14">
            <v>12</v>
          </cell>
          <cell r="B14">
            <v>1</v>
          </cell>
          <cell r="N14">
            <v>1.0640465793304221</v>
          </cell>
          <cell r="S14">
            <v>1.1759847700811608</v>
          </cell>
          <cell r="T14">
            <v>0.9521083885796835</v>
          </cell>
        </row>
        <row r="15">
          <cell r="A15">
            <v>13</v>
          </cell>
          <cell r="B15">
            <v>1</v>
          </cell>
          <cell r="N15">
            <v>1.2435897435897436</v>
          </cell>
          <cell r="S15">
            <v>1.3973920596019869</v>
          </cell>
          <cell r="T15">
            <v>1.0897874275775004</v>
          </cell>
        </row>
        <row r="16">
          <cell r="A16">
            <v>23</v>
          </cell>
          <cell r="B16">
            <v>1</v>
          </cell>
          <cell r="N16">
            <v>1.5015479876160991</v>
          </cell>
          <cell r="S16">
            <v>1.6622005083422977</v>
          </cell>
          <cell r="T16">
            <v>1.3408954668899005</v>
          </cell>
        </row>
        <row r="17">
          <cell r="A17">
            <v>123</v>
          </cell>
          <cell r="B17">
            <v>1</v>
          </cell>
          <cell r="N17">
            <v>1.7935103244837758</v>
          </cell>
          <cell r="S17">
            <v>1.990340391022462</v>
          </cell>
          <cell r="T17">
            <v>1.5966802579450896</v>
          </cell>
        </row>
        <row r="18">
          <cell r="A18">
            <v>0</v>
          </cell>
          <cell r="B18">
            <v>2</v>
          </cell>
          <cell r="N18">
            <v>0.10204901566894335</v>
          </cell>
          <cell r="S18">
            <v>0.12001095907443397</v>
          </cell>
          <cell r="T18">
            <v>8.4087072263452731E-2</v>
          </cell>
        </row>
        <row r="19">
          <cell r="A19">
            <v>1</v>
          </cell>
          <cell r="B19">
            <v>2</v>
          </cell>
          <cell r="N19">
            <v>0.24968071519795657</v>
          </cell>
          <cell r="S19">
            <v>0.28718578396490424</v>
          </cell>
          <cell r="T19">
            <v>0.21217564643100889</v>
          </cell>
        </row>
        <row r="20">
          <cell r="A20">
            <v>2</v>
          </cell>
          <cell r="B20">
            <v>2</v>
          </cell>
          <cell r="N20">
            <v>0.35218253968253971</v>
          </cell>
          <cell r="S20">
            <v>0.40328335272311544</v>
          </cell>
          <cell r="T20">
            <v>0.30108172664196398</v>
          </cell>
        </row>
        <row r="21">
          <cell r="A21">
            <v>3</v>
          </cell>
          <cell r="B21">
            <v>2</v>
          </cell>
          <cell r="N21">
            <v>0.40829694323144106</v>
          </cell>
          <cell r="S21">
            <v>0.48282751875330193</v>
          </cell>
          <cell r="T21">
            <v>0.33376636770958018</v>
          </cell>
        </row>
        <row r="22">
          <cell r="A22">
            <v>12</v>
          </cell>
          <cell r="B22">
            <v>2</v>
          </cell>
          <cell r="N22">
            <v>0.52791878172588835</v>
          </cell>
          <cell r="S22">
            <v>0.60243538967663035</v>
          </cell>
          <cell r="T22">
            <v>0.45340217377514636</v>
          </cell>
        </row>
        <row r="23">
          <cell r="A23">
            <v>13</v>
          </cell>
          <cell r="B23">
            <v>2</v>
          </cell>
          <cell r="N23">
            <v>0.54926108374384242</v>
          </cell>
          <cell r="S23">
            <v>0.64026974269705761</v>
          </cell>
          <cell r="T23">
            <v>0.45825242479062717</v>
          </cell>
        </row>
        <row r="24">
          <cell r="A24">
            <v>23</v>
          </cell>
          <cell r="B24">
            <v>2</v>
          </cell>
          <cell r="N24">
            <v>0.6875</v>
          </cell>
          <cell r="S24">
            <v>0.80300864435095853</v>
          </cell>
          <cell r="T24">
            <v>0.57199135564904147</v>
          </cell>
        </row>
        <row r="25">
          <cell r="A25">
            <v>123</v>
          </cell>
          <cell r="B25">
            <v>2</v>
          </cell>
          <cell r="N25">
            <v>0.7011173184357542</v>
          </cell>
          <cell r="S25">
            <v>0.82481104749738332</v>
          </cell>
          <cell r="T25">
            <v>0.57742358937412508</v>
          </cell>
        </row>
        <row r="30">
          <cell r="A30" t="str">
            <v>Location</v>
          </cell>
          <cell r="B30" t="str">
            <v>Runners</v>
          </cell>
          <cell r="C30" t="str">
            <v>Outs</v>
          </cell>
          <cell r="D30" t="str">
            <v>SB Value</v>
          </cell>
          <cell r="E30" t="str">
            <v>Max SB</v>
          </cell>
          <cell r="F30" t="str">
            <v>Min SB</v>
          </cell>
          <cell r="G30" t="str">
            <v>CS Value</v>
          </cell>
          <cell r="H30" t="str">
            <v>CS max</v>
          </cell>
          <cell r="I30" t="str">
            <v>CS min</v>
          </cell>
          <cell r="J30" t="str">
            <v>AVG Confidence</v>
          </cell>
          <cell r="K30" t="str">
            <v>Min conf</v>
          </cell>
          <cell r="L30" t="str">
            <v>Max conf</v>
          </cell>
          <cell r="S30" t="str">
            <v>MAX-AVG Spread</v>
          </cell>
          <cell r="T30" t="str">
            <v>Zones</v>
          </cell>
          <cell r="U30" t="str">
            <v>Tilt min</v>
          </cell>
          <cell r="V30" t="str">
            <v>Tilt max</v>
          </cell>
          <cell r="W30" t="str">
            <v>Lean min</v>
          </cell>
          <cell r="X30" t="str">
            <v>Lean max</v>
          </cell>
          <cell r="Y30" t="str">
            <v>Likely min</v>
          </cell>
          <cell r="Z30" t="str">
            <v>Likely max</v>
          </cell>
          <cell r="AA30" t="str">
            <v>AVG-min Spread</v>
          </cell>
          <cell r="AB30" t="str">
            <v>Zones</v>
          </cell>
          <cell r="AC30" t="str">
            <v>Tilt min</v>
          </cell>
          <cell r="AD30" t="str">
            <v>Tilt max</v>
          </cell>
          <cell r="AE30" t="str">
            <v>Lean min</v>
          </cell>
          <cell r="AF30" t="str">
            <v>Lean max</v>
          </cell>
          <cell r="AG30" t="str">
            <v>Likely min</v>
          </cell>
          <cell r="AH30" t="str">
            <v>Likely max</v>
          </cell>
        </row>
        <row r="31">
          <cell r="A31" t="str">
            <v>2nd</v>
          </cell>
          <cell r="B31">
            <v>1</v>
          </cell>
          <cell r="C31">
            <v>0</v>
          </cell>
          <cell r="D31">
            <v>0.10394877410394754</v>
          </cell>
          <cell r="E31">
            <v>0.31051453950120145</v>
          </cell>
          <cell r="F31">
            <v>-0.10261699129330637</v>
          </cell>
          <cell r="G31">
            <v>-0.77714231261225175</v>
          </cell>
          <cell r="H31">
            <v>-0.87855653724057581</v>
          </cell>
          <cell r="I31">
            <v>-0.67572808798392769</v>
          </cell>
          <cell r="J31">
            <v>0.88202266976577692</v>
          </cell>
          <cell r="K31">
            <v>0.68515400688672479</v>
          </cell>
          <cell r="L31">
            <v>1.1322486936376355</v>
          </cell>
          <cell r="S31">
            <v>0.25022602387185855</v>
          </cell>
          <cell r="T31">
            <v>8.340867462395285E-2</v>
          </cell>
          <cell r="U31">
            <v>0.88202266976577692</v>
          </cell>
          <cell r="V31">
            <v>0.96543134438972977</v>
          </cell>
          <cell r="W31">
            <v>0.96543134438972977</v>
          </cell>
          <cell r="X31">
            <v>1.0488400190136826</v>
          </cell>
          <cell r="Y31">
            <v>1.0488400190136826</v>
          </cell>
          <cell r="Z31">
            <v>1.1322486936376355</v>
          </cell>
          <cell r="AA31">
            <v>0.19686866287905214</v>
          </cell>
          <cell r="AB31">
            <v>6.5622887626350712E-2</v>
          </cell>
          <cell r="AC31">
            <v>0.88202266976577692</v>
          </cell>
          <cell r="AD31">
            <v>0.81639978213942621</v>
          </cell>
          <cell r="AE31">
            <v>0.81639978213942621</v>
          </cell>
          <cell r="AF31">
            <v>0.7507768945130755</v>
          </cell>
          <cell r="AG31">
            <v>0.7507768945130755</v>
          </cell>
          <cell r="AH31">
            <v>0.68515400688672479</v>
          </cell>
        </row>
        <row r="32">
          <cell r="A32" t="str">
            <v>2nd</v>
          </cell>
          <cell r="B32">
            <v>1</v>
          </cell>
          <cell r="C32">
            <v>1</v>
          </cell>
          <cell r="D32">
            <v>0.22734929304272389</v>
          </cell>
          <cell r="E32">
            <v>0.36152966509786011</v>
          </cell>
          <cell r="F32">
            <v>9.3168920987587667E-2</v>
          </cell>
          <cell r="G32">
            <v>-0.47945950014614164</v>
          </cell>
          <cell r="H32">
            <v>-0.55220315843511347</v>
          </cell>
          <cell r="I32">
            <v>-0.40671584185716986</v>
          </cell>
          <cell r="J32">
            <v>0.67834399453775018</v>
          </cell>
          <cell r="K32">
            <v>0.52940868273893771</v>
          </cell>
          <cell r="L32">
            <v>0.85563533973931871</v>
          </cell>
          <cell r="S32">
            <v>0.17729134520156853</v>
          </cell>
          <cell r="T32">
            <v>5.909711506718951E-2</v>
          </cell>
          <cell r="U32">
            <v>0.67834399453775018</v>
          </cell>
          <cell r="V32">
            <v>0.73744110960493969</v>
          </cell>
          <cell r="W32">
            <v>0.73744110960493969</v>
          </cell>
          <cell r="X32">
            <v>0.7965382246721292</v>
          </cell>
          <cell r="Y32">
            <v>0.7965382246721292</v>
          </cell>
          <cell r="Z32">
            <v>0.85563533973931871</v>
          </cell>
          <cell r="AA32">
            <v>0.14893531179881248</v>
          </cell>
          <cell r="AB32">
            <v>4.9645103932937494E-2</v>
          </cell>
          <cell r="AC32">
            <v>0.67834399453775018</v>
          </cell>
          <cell r="AD32">
            <v>0.62869889060481265</v>
          </cell>
          <cell r="AE32">
            <v>0.62869889060481265</v>
          </cell>
          <cell r="AF32">
            <v>0.57905378667187513</v>
          </cell>
          <cell r="AG32">
            <v>0.57905378667187513</v>
          </cell>
          <cell r="AH32">
            <v>0.5294086827389376</v>
          </cell>
        </row>
        <row r="33">
          <cell r="A33" t="str">
            <v>2nd</v>
          </cell>
          <cell r="B33">
            <v>1</v>
          </cell>
          <cell r="C33">
            <v>2</v>
          </cell>
          <cell r="D33">
            <v>0.10250182448458314</v>
          </cell>
          <cell r="E33">
            <v>0.19110770629210655</v>
          </cell>
          <cell r="F33">
            <v>1.3895942677059736E-2</v>
          </cell>
          <cell r="G33">
            <v>-0.24968071519795657</v>
          </cell>
          <cell r="H33">
            <v>-0.28718578396490424</v>
          </cell>
          <cell r="I33">
            <v>-0.21217564643100889</v>
          </cell>
          <cell r="J33">
            <v>0.7089525659705358</v>
          </cell>
          <cell r="K33">
            <v>0.52612051798895731</v>
          </cell>
          <cell r="L33">
            <v>0.95384660891896533</v>
          </cell>
          <cell r="S33">
            <v>0.24489404294842954</v>
          </cell>
          <cell r="T33">
            <v>8.1631347649476507E-2</v>
          </cell>
          <cell r="U33">
            <v>0.7089525659705358</v>
          </cell>
          <cell r="V33">
            <v>0.79058391362001235</v>
          </cell>
          <cell r="W33">
            <v>0.79058391362001235</v>
          </cell>
          <cell r="X33">
            <v>0.8722152612694889</v>
          </cell>
          <cell r="Y33">
            <v>0.8722152612694889</v>
          </cell>
          <cell r="Z33">
            <v>0.95384660891896544</v>
          </cell>
          <cell r="AA33">
            <v>0.18283204798157848</v>
          </cell>
          <cell r="AB33">
            <v>6.0944015993859492E-2</v>
          </cell>
          <cell r="AC33">
            <v>0.7089525659705358</v>
          </cell>
          <cell r="AD33">
            <v>0.64800854997667634</v>
          </cell>
          <cell r="AE33">
            <v>0.64800854997667634</v>
          </cell>
          <cell r="AF33">
            <v>0.58706453398281688</v>
          </cell>
          <cell r="AG33">
            <v>0.58706453398281688</v>
          </cell>
          <cell r="AH33">
            <v>0.52612051798895743</v>
          </cell>
        </row>
        <row r="34">
          <cell r="A34" t="str">
            <v>3rd</v>
          </cell>
          <cell r="B34">
            <v>2</v>
          </cell>
          <cell r="C34">
            <v>0</v>
          </cell>
          <cell r="D34">
            <v>0.20169673539518884</v>
          </cell>
          <cell r="E34">
            <v>0.63874078963145298</v>
          </cell>
          <cell r="F34">
            <v>-0.23534731884107529</v>
          </cell>
          <cell r="G34">
            <v>-0.88109108671619929</v>
          </cell>
          <cell r="H34">
            <v>-1.0408606997555028</v>
          </cell>
          <cell r="I34">
            <v>-0.7213214736768957</v>
          </cell>
          <cell r="J34">
            <v>0.81372459933850283</v>
          </cell>
          <cell r="K34">
            <v>0.53035915570680037</v>
          </cell>
          <cell r="L34">
            <v>1.2921705888658317</v>
          </cell>
          <cell r="S34">
            <v>0.47844598952732886</v>
          </cell>
          <cell r="T34">
            <v>0.15948199650910963</v>
          </cell>
          <cell r="U34">
            <v>0.81372459933850283</v>
          </cell>
          <cell r="V34">
            <v>0.97320659584761249</v>
          </cell>
          <cell r="W34">
            <v>0.97320659584761249</v>
          </cell>
          <cell r="X34">
            <v>1.132688592356722</v>
          </cell>
          <cell r="Y34">
            <v>1.132688592356722</v>
          </cell>
          <cell r="Z34">
            <v>1.2921705888658317</v>
          </cell>
          <cell r="AA34">
            <v>0.28336544363170246</v>
          </cell>
          <cell r="AB34">
            <v>9.445514787723415E-2</v>
          </cell>
          <cell r="AC34">
            <v>0.81372459933850283</v>
          </cell>
          <cell r="AD34">
            <v>0.71926945146126864</v>
          </cell>
          <cell r="AE34">
            <v>0.71926945146126864</v>
          </cell>
          <cell r="AF34">
            <v>0.62481430358403445</v>
          </cell>
          <cell r="AG34">
            <v>0.62481430358403445</v>
          </cell>
          <cell r="AH34">
            <v>0.53035915570680026</v>
          </cell>
        </row>
        <row r="35">
          <cell r="A35" t="str">
            <v>3rd</v>
          </cell>
          <cell r="B35">
            <v>2</v>
          </cell>
          <cell r="C35">
            <v>1</v>
          </cell>
          <cell r="D35">
            <v>0.17776426472078644</v>
          </cell>
          <cell r="E35">
            <v>0.39426023297399249</v>
          </cell>
          <cell r="F35">
            <v>-3.8731703532419615E-2</v>
          </cell>
          <cell r="G35">
            <v>-0.70680879318886558</v>
          </cell>
          <cell r="H35">
            <v>-0.80416939376601126</v>
          </cell>
          <cell r="I35">
            <v>-0.6094481926117199</v>
          </cell>
          <cell r="J35">
            <v>0.79903947657996288</v>
          </cell>
          <cell r="K35">
            <v>0.60719644976186915</v>
          </cell>
          <cell r="L35">
            <v>1.0506007269129898</v>
          </cell>
          <cell r="S35">
            <v>0.2515612503330269</v>
          </cell>
          <cell r="T35">
            <v>8.3853750111008971E-2</v>
          </cell>
          <cell r="U35">
            <v>0.79903947657996288</v>
          </cell>
          <cell r="V35">
            <v>0.88289322669097181</v>
          </cell>
          <cell r="W35">
            <v>0.88289322669097181</v>
          </cell>
          <cell r="X35">
            <v>0.96674697680198074</v>
          </cell>
          <cell r="Y35">
            <v>0.96674697680198074</v>
          </cell>
          <cell r="Z35">
            <v>1.0506007269129898</v>
          </cell>
          <cell r="AA35">
            <v>0.19184302681809373</v>
          </cell>
          <cell r="AB35">
            <v>6.3947675606031248E-2</v>
          </cell>
          <cell r="AC35">
            <v>0.79903947657996288</v>
          </cell>
          <cell r="AD35">
            <v>0.73509180097393167</v>
          </cell>
          <cell r="AE35">
            <v>0.73509180097393167</v>
          </cell>
          <cell r="AF35">
            <v>0.67114412536790047</v>
          </cell>
          <cell r="AG35">
            <v>0.67114412536790047</v>
          </cell>
          <cell r="AH35">
            <v>0.60719644976186926</v>
          </cell>
        </row>
        <row r="36">
          <cell r="A36" t="str">
            <v>3rd</v>
          </cell>
          <cell r="B36">
            <v>2</v>
          </cell>
          <cell r="C36">
            <v>2</v>
          </cell>
          <cell r="D36">
            <v>5.6114403548901348E-2</v>
          </cell>
          <cell r="E36">
            <v>0.18174579211133796</v>
          </cell>
          <cell r="F36">
            <v>-6.951698501353526E-2</v>
          </cell>
          <cell r="G36">
            <v>-0.35218253968253971</v>
          </cell>
          <cell r="H36">
            <v>-0.40328335272311544</v>
          </cell>
          <cell r="I36">
            <v>-0.30108172664196398</v>
          </cell>
          <cell r="J36">
            <v>0.86256472285884056</v>
          </cell>
          <cell r="K36">
            <v>0.62358029513185231</v>
          </cell>
          <cell r="L36">
            <v>1.2082803773507342</v>
          </cell>
          <cell r="S36">
            <v>0.34571565449189368</v>
          </cell>
          <cell r="T36">
            <v>0.11523855149729789</v>
          </cell>
          <cell r="U36">
            <v>0.86256472285884056</v>
          </cell>
          <cell r="V36">
            <v>0.97780327435613845</v>
          </cell>
          <cell r="W36">
            <v>0.97780327435613845</v>
          </cell>
          <cell r="X36">
            <v>1.0930418258534362</v>
          </cell>
          <cell r="Y36">
            <v>1.0930418258534362</v>
          </cell>
          <cell r="Z36">
            <v>1.208280377350734</v>
          </cell>
          <cell r="AA36">
            <v>0.23898442772698825</v>
          </cell>
          <cell r="AB36">
            <v>7.9661475908996082E-2</v>
          </cell>
          <cell r="AC36">
            <v>0.86256472285884056</v>
          </cell>
          <cell r="AD36">
            <v>0.78290324694984448</v>
          </cell>
          <cell r="AE36">
            <v>0.78290324694984448</v>
          </cell>
          <cell r="AF36">
            <v>0.7032417710408484</v>
          </cell>
          <cell r="AG36">
            <v>0.7032417710408484</v>
          </cell>
          <cell r="AH36">
            <v>0.62358029513185231</v>
          </cell>
        </row>
        <row r="37">
          <cell r="A37" t="str">
            <v>3rd</v>
          </cell>
          <cell r="B37">
            <v>12</v>
          </cell>
          <cell r="C37">
            <v>0</v>
          </cell>
          <cell r="D37">
            <v>-6.2295920374523028E-2</v>
          </cell>
          <cell r="E37">
            <v>0.37481490044258781</v>
          </cell>
          <cell r="F37">
            <v>-0.49940674119163408</v>
          </cell>
          <cell r="G37">
            <v>-1.2285351523071857</v>
          </cell>
          <cell r="H37">
            <v>-1.4497095093358103</v>
          </cell>
          <cell r="I37">
            <v>-1.007360795278561</v>
          </cell>
          <cell r="J37">
            <v>1.0534160733654001</v>
          </cell>
          <cell r="K37">
            <v>0.72882253565670718</v>
          </cell>
          <cell r="L37">
            <v>1.5255238203366634</v>
          </cell>
          <cell r="S37">
            <v>0.47210774697126334</v>
          </cell>
          <cell r="T37">
            <v>0.15736924899042112</v>
          </cell>
          <cell r="U37">
            <v>1.0534160733654001</v>
          </cell>
          <cell r="V37">
            <v>1.2107853223558211</v>
          </cell>
          <cell r="W37">
            <v>1.2107853223558211</v>
          </cell>
          <cell r="X37">
            <v>1.3681545713462422</v>
          </cell>
          <cell r="Y37">
            <v>1.3681545713462422</v>
          </cell>
          <cell r="Z37">
            <v>1.5255238203366632</v>
          </cell>
          <cell r="AA37">
            <v>0.32459353770869293</v>
          </cell>
          <cell r="AB37">
            <v>0.10819784590289765</v>
          </cell>
          <cell r="AC37">
            <v>1.0534160733654001</v>
          </cell>
          <cell r="AD37">
            <v>0.9452182274625025</v>
          </cell>
          <cell r="AE37">
            <v>0.9452182274625025</v>
          </cell>
          <cell r="AF37">
            <v>0.8370203815596049</v>
          </cell>
          <cell r="AG37">
            <v>0.8370203815596049</v>
          </cell>
          <cell r="AH37">
            <v>0.72882253565670729</v>
          </cell>
        </row>
        <row r="38">
          <cell r="A38" t="str">
            <v>3rd</v>
          </cell>
          <cell r="B38">
            <v>12</v>
          </cell>
          <cell r="C38">
            <v>1</v>
          </cell>
          <cell r="D38">
            <v>0.17954316425932149</v>
          </cell>
          <cell r="E38">
            <v>0.44528367102230337</v>
          </cell>
          <cell r="F38">
            <v>-8.6197342503660401E-2</v>
          </cell>
          <cell r="G38">
            <v>-0.81436586413246559</v>
          </cell>
          <cell r="H38">
            <v>-0.96380912365015181</v>
          </cell>
          <cell r="I38">
            <v>-0.66492260461477926</v>
          </cell>
          <cell r="J38">
            <v>0.81935654156413629</v>
          </cell>
          <cell r="K38">
            <v>0.59891807424095034</v>
          </cell>
          <cell r="L38">
            <v>1.0982180781473263</v>
          </cell>
          <cell r="S38">
            <v>0.27886153658319002</v>
          </cell>
          <cell r="T38">
            <v>9.2953845527730006E-2</v>
          </cell>
          <cell r="U38">
            <v>0.81935654156413629</v>
          </cell>
          <cell r="V38">
            <v>0.91231038709186629</v>
          </cell>
          <cell r="W38">
            <v>0.91231038709186629</v>
          </cell>
          <cell r="X38">
            <v>1.0052642326195964</v>
          </cell>
          <cell r="Y38">
            <v>1.0052642326195964</v>
          </cell>
          <cell r="Z38">
            <v>1.0982180781473265</v>
          </cell>
          <cell r="AA38">
            <v>0.22043846732318595</v>
          </cell>
          <cell r="AB38">
            <v>7.3479489107728654E-2</v>
          </cell>
          <cell r="AC38">
            <v>0.81935654156413629</v>
          </cell>
          <cell r="AD38">
            <v>0.74587705245640767</v>
          </cell>
          <cell r="AE38">
            <v>0.74587705245640767</v>
          </cell>
          <cell r="AF38">
            <v>0.67239756334867906</v>
          </cell>
          <cell r="AG38">
            <v>0.67239756334867906</v>
          </cell>
          <cell r="AH38">
            <v>0.59891807424095045</v>
          </cell>
        </row>
        <row r="39">
          <cell r="A39" t="str">
            <v>3rd</v>
          </cell>
          <cell r="B39">
            <v>12</v>
          </cell>
          <cell r="C39">
            <v>2</v>
          </cell>
          <cell r="D39">
            <v>2.1342302017954062E-2</v>
          </cell>
          <cell r="E39">
            <v>0.18686756892191125</v>
          </cell>
          <cell r="F39">
            <v>-0.14418296488600318</v>
          </cell>
          <cell r="G39">
            <v>-0.52791878172588835</v>
          </cell>
          <cell r="H39">
            <v>-0.60243538967663035</v>
          </cell>
          <cell r="I39">
            <v>-0.45340217377514636</v>
          </cell>
          <cell r="J39">
            <v>0.96114361157269346</v>
          </cell>
          <cell r="K39">
            <v>0.70814243363312068</v>
          </cell>
          <cell r="L39">
            <v>1.3146365563736613</v>
          </cell>
          <cell r="S39">
            <v>0.35349294480096782</v>
          </cell>
          <cell r="T39">
            <v>0.11783098160032261</v>
          </cell>
          <cell r="U39">
            <v>0.96114361157269346</v>
          </cell>
          <cell r="V39">
            <v>1.0789745931730161</v>
          </cell>
          <cell r="W39">
            <v>1.0789745931730161</v>
          </cell>
          <cell r="X39">
            <v>1.1968055747733388</v>
          </cell>
          <cell r="Y39">
            <v>1.1968055747733388</v>
          </cell>
          <cell r="Z39">
            <v>1.3146365563736615</v>
          </cell>
          <cell r="AA39">
            <v>0.25300117793957277</v>
          </cell>
          <cell r="AB39">
            <v>8.4333725979857596E-2</v>
          </cell>
          <cell r="AC39">
            <v>0.96114361157269346</v>
          </cell>
          <cell r="AD39">
            <v>0.8768098855928359</v>
          </cell>
          <cell r="AE39">
            <v>0.8768098855928359</v>
          </cell>
          <cell r="AF39">
            <v>0.79247615961297835</v>
          </cell>
          <cell r="AG39">
            <v>0.79247615961297835</v>
          </cell>
          <cell r="AH39">
            <v>0.70814243363312079</v>
          </cell>
        </row>
        <row r="40">
          <cell r="A40" t="str">
            <v>2nd</v>
          </cell>
          <cell r="B40">
            <v>13</v>
          </cell>
          <cell r="C40">
            <v>0</v>
          </cell>
          <cell r="D40">
            <v>0.12248125988584002</v>
          </cell>
          <cell r="E40">
            <v>0.61331954401130262</v>
          </cell>
          <cell r="F40">
            <v>-0.36835702423962258</v>
          </cell>
          <cell r="G40">
            <v>-0.76112567416915233</v>
          </cell>
          <cell r="H40">
            <v>-1.1689411639226708</v>
          </cell>
          <cell r="I40">
            <v>-0.35331018441563367</v>
          </cell>
          <cell r="J40">
            <v>0.86138490411821822</v>
          </cell>
          <cell r="K40">
            <v>0.36550726097634084</v>
          </cell>
          <cell r="L40">
            <v>1.4601103194293299</v>
          </cell>
          <cell r="S40">
            <v>0.59872541531111168</v>
          </cell>
          <cell r="T40">
            <v>0.19957513843703723</v>
          </cell>
          <cell r="U40">
            <v>0.86138490411821822</v>
          </cell>
          <cell r="V40">
            <v>1.0609600425552554</v>
          </cell>
          <cell r="W40">
            <v>1.0609600425552554</v>
          </cell>
          <cell r="X40">
            <v>1.2605351809922927</v>
          </cell>
          <cell r="Y40">
            <v>1.2605351809922927</v>
          </cell>
          <cell r="Z40">
            <v>1.4601103194293299</v>
          </cell>
          <cell r="AA40">
            <v>0.49587764314187738</v>
          </cell>
          <cell r="AB40">
            <v>0.16529254771395913</v>
          </cell>
          <cell r="AC40">
            <v>0.86138490411821822</v>
          </cell>
          <cell r="AD40">
            <v>0.69609235640425915</v>
          </cell>
          <cell r="AE40">
            <v>0.69609235640425915</v>
          </cell>
          <cell r="AF40">
            <v>0.53079980869030008</v>
          </cell>
          <cell r="AG40">
            <v>0.53079980869030008</v>
          </cell>
          <cell r="AH40">
            <v>0.36550726097634095</v>
          </cell>
        </row>
        <row r="41">
          <cell r="A41" t="str">
            <v>2nd</v>
          </cell>
          <cell r="B41">
            <v>13</v>
          </cell>
          <cell r="C41">
            <v>1</v>
          </cell>
          <cell r="D41">
            <v>0.25795824402635548</v>
          </cell>
          <cell r="E41">
            <v>0.57241308076479736</v>
          </cell>
          <cell r="F41">
            <v>-5.6496592712086402E-2</v>
          </cell>
          <cell r="G41">
            <v>-0.83529280035830256</v>
          </cell>
          <cell r="H41">
            <v>-1.0636256918924067</v>
          </cell>
          <cell r="I41">
            <v>-0.60695990882419837</v>
          </cell>
          <cell r="J41">
            <v>0.76404482268612994</v>
          </cell>
          <cell r="K41">
            <v>0.51464626897697585</v>
          </cell>
          <cell r="L41">
            <v>1.0560966739597413</v>
          </cell>
          <cell r="S41">
            <v>0.29205185127361133</v>
          </cell>
          <cell r="T41">
            <v>9.7350617091203781E-2</v>
          </cell>
          <cell r="U41">
            <v>0.76404482268612994</v>
          </cell>
          <cell r="V41">
            <v>0.86139543977733368</v>
          </cell>
          <cell r="W41">
            <v>0.86139543977733368</v>
          </cell>
          <cell r="X41">
            <v>0.95874605686853742</v>
          </cell>
          <cell r="Y41">
            <v>0.95874605686853742</v>
          </cell>
          <cell r="Z41">
            <v>1.0560966739597413</v>
          </cell>
          <cell r="AA41">
            <v>0.24939855370915409</v>
          </cell>
          <cell r="AB41">
            <v>8.3132851236384697E-2</v>
          </cell>
          <cell r="AC41">
            <v>0.76404482268612994</v>
          </cell>
          <cell r="AD41">
            <v>0.68091197144974525</v>
          </cell>
          <cell r="AE41">
            <v>0.68091197144974525</v>
          </cell>
          <cell r="AF41">
            <v>0.59777912021336055</v>
          </cell>
          <cell r="AG41">
            <v>0.59777912021336055</v>
          </cell>
          <cell r="AH41">
            <v>0.51464626897697585</v>
          </cell>
        </row>
        <row r="42">
          <cell r="A42" t="str">
            <v>2nd</v>
          </cell>
          <cell r="B42">
            <v>13</v>
          </cell>
          <cell r="C42">
            <v>2</v>
          </cell>
          <cell r="D42">
            <v>0.13823891625615758</v>
          </cell>
          <cell r="E42">
            <v>0.34475621956033137</v>
          </cell>
          <cell r="F42">
            <v>-6.8278387048016143E-2</v>
          </cell>
          <cell r="G42">
            <v>-0.54926108374384242</v>
          </cell>
          <cell r="H42">
            <v>-0.64026974269705761</v>
          </cell>
          <cell r="I42">
            <v>-0.45825242479062717</v>
          </cell>
          <cell r="J42">
            <v>0.79892521271831629</v>
          </cell>
          <cell r="K42">
            <v>0.57066935457589651</v>
          </cell>
          <cell r="L42">
            <v>1.1193696134979878</v>
          </cell>
          <cell r="S42">
            <v>0.32044440077967151</v>
          </cell>
          <cell r="T42">
            <v>0.1068148002598905</v>
          </cell>
          <cell r="U42">
            <v>0.79892521271831629</v>
          </cell>
          <cell r="V42">
            <v>0.90574001297820683</v>
          </cell>
          <cell r="W42">
            <v>0.90574001297820683</v>
          </cell>
          <cell r="X42">
            <v>1.0125548132380973</v>
          </cell>
          <cell r="Y42">
            <v>1.0125548132380973</v>
          </cell>
          <cell r="Z42">
            <v>1.1193696134979878</v>
          </cell>
          <cell r="AA42">
            <v>0.22825585814241978</v>
          </cell>
          <cell r="AB42">
            <v>7.6085286047473263E-2</v>
          </cell>
          <cell r="AC42">
            <v>0.79892521271831629</v>
          </cell>
          <cell r="AD42">
            <v>0.72283992667084307</v>
          </cell>
          <cell r="AE42">
            <v>0.72283992667084307</v>
          </cell>
          <cell r="AF42">
            <v>0.64675464062336985</v>
          </cell>
          <cell r="AG42">
            <v>0.64675464062336985</v>
          </cell>
          <cell r="AH42">
            <v>0.57066935457589663</v>
          </cell>
        </row>
        <row r="43">
          <cell r="A43" t="str">
            <v>Double</v>
          </cell>
          <cell r="B43">
            <v>12</v>
          </cell>
          <cell r="C43">
            <v>0</v>
          </cell>
          <cell r="D43">
            <v>6.0185339511316993E-2</v>
          </cell>
          <cell r="E43">
            <v>0.44669808710995529</v>
          </cell>
          <cell r="F43">
            <v>-0.32632740808732152</v>
          </cell>
          <cell r="G43">
            <v>-1.0011858592644618</v>
          </cell>
          <cell r="H43">
            <v>-1.2469771585812603</v>
          </cell>
          <cell r="I43">
            <v>-0.75539455994766336</v>
          </cell>
          <cell r="J43">
            <v>0.94329473083428605</v>
          </cell>
          <cell r="K43">
            <v>0.62839961778042208</v>
          </cell>
          <cell r="L43">
            <v>1.354453371558775</v>
          </cell>
          <cell r="S43">
            <v>0.41115864072448893</v>
          </cell>
          <cell r="T43">
            <v>0.13705288024149631</v>
          </cell>
          <cell r="U43">
            <v>0.94329473083428605</v>
          </cell>
          <cell r="V43">
            <v>1.0803476110757824</v>
          </cell>
          <cell r="W43">
            <v>1.0803476110757824</v>
          </cell>
          <cell r="X43">
            <v>1.2174004913172787</v>
          </cell>
          <cell r="Y43">
            <v>1.2174004913172787</v>
          </cell>
          <cell r="Z43">
            <v>1.354453371558775</v>
          </cell>
          <cell r="AA43">
            <v>0.31489511305386397</v>
          </cell>
          <cell r="AB43">
            <v>0.10496503768462133</v>
          </cell>
          <cell r="AC43">
            <v>0.94329473083428605</v>
          </cell>
          <cell r="AD43">
            <v>0.83832969314966477</v>
          </cell>
          <cell r="AE43">
            <v>0.83832969314966477</v>
          </cell>
          <cell r="AF43">
            <v>0.73336465546504348</v>
          </cell>
          <cell r="AG43">
            <v>0.73336465546504348</v>
          </cell>
          <cell r="AH43">
            <v>0.62839961778042219</v>
          </cell>
        </row>
        <row r="44">
          <cell r="A44" t="str">
            <v>Double</v>
          </cell>
          <cell r="B44">
            <v>12</v>
          </cell>
          <cell r="C44">
            <v>1</v>
          </cell>
          <cell r="D44">
            <v>0.43750140828567696</v>
          </cell>
          <cell r="E44">
            <v>0.71009211976261422</v>
          </cell>
          <cell r="F44">
            <v>0.16491069680873971</v>
          </cell>
          <cell r="G44">
            <v>-0.71186403964788236</v>
          </cell>
          <cell r="H44">
            <v>-0.87490304343919678</v>
          </cell>
          <cell r="I44">
            <v>-0.54882503585656806</v>
          </cell>
          <cell r="J44">
            <v>0.61935395824516959</v>
          </cell>
          <cell r="K44">
            <v>0.43595008091428822</v>
          </cell>
          <cell r="L44">
            <v>0.84140361833512822</v>
          </cell>
          <cell r="S44">
            <v>0.22204966008995863</v>
          </cell>
          <cell r="T44">
            <v>7.401655336331954E-2</v>
          </cell>
          <cell r="U44">
            <v>0.61935395824516959</v>
          </cell>
          <cell r="V44">
            <v>0.69337051160848917</v>
          </cell>
          <cell r="W44">
            <v>0.69337051160848917</v>
          </cell>
          <cell r="X44">
            <v>0.76738706497180875</v>
          </cell>
          <cell r="Y44">
            <v>0.76738706497180875</v>
          </cell>
          <cell r="Z44">
            <v>0.84140361833512833</v>
          </cell>
          <cell r="AA44">
            <v>0.18340387733088137</v>
          </cell>
          <cell r="AB44">
            <v>6.1134625776960459E-2</v>
          </cell>
          <cell r="AC44">
            <v>0.61935395824516959</v>
          </cell>
          <cell r="AD44">
            <v>0.5582193324682091</v>
          </cell>
          <cell r="AE44">
            <v>0.5582193324682091</v>
          </cell>
          <cell r="AF44">
            <v>0.49708470669124866</v>
          </cell>
          <cell r="AG44">
            <v>0.49708470669124866</v>
          </cell>
          <cell r="AH44">
            <v>0.43595008091428822</v>
          </cell>
        </row>
        <row r="45">
          <cell r="A45" t="str">
            <v>Double</v>
          </cell>
          <cell r="B45">
            <v>12</v>
          </cell>
          <cell r="C45">
            <v>2</v>
          </cell>
          <cell r="D45">
            <v>0.15958121827411165</v>
          </cell>
          <cell r="E45">
            <v>0.34960647057581218</v>
          </cell>
          <cell r="F45">
            <v>-3.0444034027588884E-2</v>
          </cell>
          <cell r="G45">
            <v>-0.52791878172588835</v>
          </cell>
          <cell r="H45">
            <v>-0.60243538967663035</v>
          </cell>
          <cell r="I45">
            <v>-0.45340217377514636</v>
          </cell>
          <cell r="J45">
            <v>0.76788186432856487</v>
          </cell>
          <cell r="K45">
            <v>0.56462925644046358</v>
          </cell>
          <cell r="L45">
            <v>1.0532246400700302</v>
          </cell>
          <cell r="S45">
            <v>0.28534277574146538</v>
          </cell>
          <cell r="T45">
            <v>9.5114258580488456E-2</v>
          </cell>
          <cell r="U45">
            <v>0.76788186432856487</v>
          </cell>
          <cell r="V45">
            <v>0.86299612290905336</v>
          </cell>
          <cell r="W45">
            <v>0.86299612290905336</v>
          </cell>
          <cell r="X45">
            <v>0.95811038148954186</v>
          </cell>
          <cell r="Y45">
            <v>0.95811038148954186</v>
          </cell>
          <cell r="Z45">
            <v>1.0532246400700302</v>
          </cell>
          <cell r="AA45">
            <v>0.20325260788810129</v>
          </cell>
          <cell r="AB45">
            <v>6.7750869296033758E-2</v>
          </cell>
          <cell r="AC45">
            <v>0.76788186432856487</v>
          </cell>
          <cell r="AD45">
            <v>0.70013099503253107</v>
          </cell>
          <cell r="AE45">
            <v>0.70013099503253107</v>
          </cell>
          <cell r="AF45">
            <v>0.63238012573649727</v>
          </cell>
          <cell r="AG45">
            <v>0.63238012573649727</v>
          </cell>
          <cell r="AH45">
            <v>0.56462925644046347</v>
          </cell>
        </row>
      </sheetData>
      <sheetData sheetId="9">
        <row r="2">
          <cell r="A2" t="str">
            <v>Player</v>
          </cell>
          <cell r="B2" t="str">
            <v>1B/BB/HBP</v>
          </cell>
          <cell r="C2" t="str">
            <v>2B</v>
          </cell>
          <cell r="D2" t="str">
            <v>3B</v>
          </cell>
          <cell r="E2" t="str">
            <v>HR</v>
          </cell>
          <cell r="F2" t="str">
            <v>0/1 Out</v>
          </cell>
          <cell r="G2" t="str">
            <v>Max</v>
          </cell>
          <cell r="H2" t="str">
            <v>Min</v>
          </cell>
          <cell r="M2" t="str">
            <v>2B</v>
          </cell>
          <cell r="N2" t="str">
            <v>3B</v>
          </cell>
          <cell r="O2" t="str">
            <v>HR</v>
          </cell>
          <cell r="P2" t="str">
            <v>1/1 Out</v>
          </cell>
          <cell r="Q2" t="str">
            <v>2/1 Out</v>
          </cell>
          <cell r="R2" t="str">
            <v>DP</v>
          </cell>
          <cell r="S2" t="str">
            <v>Max</v>
          </cell>
          <cell r="T2" t="str">
            <v>Min</v>
          </cell>
          <cell r="X2" t="str">
            <v>BB/HBP</v>
          </cell>
          <cell r="Y2" t="str">
            <v>2B</v>
          </cell>
          <cell r="Z2" t="str">
            <v>3B</v>
          </cell>
          <cell r="AA2" t="str">
            <v>HR</v>
          </cell>
          <cell r="AB2" t="str">
            <v>2/1 Out</v>
          </cell>
          <cell r="AC2" t="str">
            <v>3/1 Out</v>
          </cell>
          <cell r="AD2" t="str">
            <v>Max</v>
          </cell>
          <cell r="AE2" t="str">
            <v>Min</v>
          </cell>
          <cell r="AG2" t="str">
            <v>1B</v>
          </cell>
          <cell r="AH2" t="str">
            <v>BB/HBP</v>
          </cell>
          <cell r="AI2" t="str">
            <v>2B</v>
          </cell>
          <cell r="AJ2" t="str">
            <v>3B</v>
          </cell>
        </row>
        <row r="3">
          <cell r="A3" t="str">
            <v>Lucas Manning</v>
          </cell>
          <cell r="B3">
            <v>8.8340455418758896</v>
          </cell>
          <cell r="C3">
            <v>1.7066956183975095</v>
          </cell>
          <cell r="D3">
            <v>0.7705952748610253</v>
          </cell>
          <cell r="E3">
            <v>0</v>
          </cell>
          <cell r="F3">
            <v>-6.8682360395079822</v>
          </cell>
          <cell r="G3">
            <v>41</v>
          </cell>
          <cell r="H3">
            <v>-12.799894437264875</v>
          </cell>
          <cell r="I3">
            <v>28.200105562735125</v>
          </cell>
          <cell r="M3">
            <v>0.8112911837993908</v>
          </cell>
          <cell r="N3">
            <v>0</v>
          </cell>
          <cell r="O3">
            <v>1.5350502346381112</v>
          </cell>
          <cell r="P3">
            <v>-2.8645758481146713</v>
          </cell>
          <cell r="Q3">
            <v>-0.25008001497638799</v>
          </cell>
          <cell r="R3">
            <v>-0.95688880816525357</v>
          </cell>
          <cell r="S3">
            <v>16.885552581019223</v>
          </cell>
          <cell r="T3">
            <v>-10.52577688981779</v>
          </cell>
          <cell r="U3">
            <v>6.3597756912014329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-0.70805757816067105</v>
          </cell>
          <cell r="AC3">
            <v>0</v>
          </cell>
          <cell r="AD3">
            <v>4.2933043816024909</v>
          </cell>
          <cell r="AE3">
            <v>-1.0620863672410066</v>
          </cell>
          <cell r="AF3">
            <v>3.2312180143614846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</row>
        <row r="4">
          <cell r="A4" t="str">
            <v>Nathan Waugh</v>
          </cell>
          <cell r="B4">
            <v>13.483543195494779</v>
          </cell>
          <cell r="C4">
            <v>3.413391236795019</v>
          </cell>
          <cell r="D4">
            <v>0</v>
          </cell>
          <cell r="E4">
            <v>2</v>
          </cell>
          <cell r="F4">
            <v>-14.673049720767054</v>
          </cell>
          <cell r="G4">
            <v>84</v>
          </cell>
          <cell r="H4">
            <v>-26.224173969030478</v>
          </cell>
          <cell r="I4">
            <v>57.775826030969526</v>
          </cell>
          <cell r="M4">
            <v>0</v>
          </cell>
          <cell r="N4">
            <v>0</v>
          </cell>
          <cell r="O4">
            <v>1.5350502346381112</v>
          </cell>
          <cell r="P4">
            <v>-8.5937275443440129</v>
          </cell>
          <cell r="Q4">
            <v>-0.25008001497638799</v>
          </cell>
          <cell r="R4">
            <v>-2.8706664244957607</v>
          </cell>
          <cell r="S4">
            <v>46.051507039143338</v>
          </cell>
          <cell r="T4">
            <v>-28.706664244957608</v>
          </cell>
          <cell r="U4">
            <v>17.34484279418573</v>
          </cell>
          <cell r="X4">
            <v>0.64715707018412627</v>
          </cell>
          <cell r="Y4">
            <v>0</v>
          </cell>
          <cell r="Z4">
            <v>0</v>
          </cell>
          <cell r="AA4">
            <v>0</v>
          </cell>
          <cell r="AB4">
            <v>-0.35402878908033553</v>
          </cell>
          <cell r="AC4">
            <v>-0.35252904871909818</v>
          </cell>
          <cell r="AD4">
            <v>8.5866087632049819</v>
          </cell>
          <cell r="AE4">
            <v>-2.1241727344820132</v>
          </cell>
          <cell r="AF4">
            <v>6.4624360287229692</v>
          </cell>
          <cell r="AG4">
            <v>0</v>
          </cell>
          <cell r="AH4">
            <v>0</v>
          </cell>
          <cell r="AI4">
            <v>0.79830326460481116</v>
          </cell>
          <cell r="AJ4">
            <v>0</v>
          </cell>
        </row>
        <row r="5">
          <cell r="A5" t="str">
            <v>Casey Bishop</v>
          </cell>
          <cell r="B5">
            <v>7.4391962457902228</v>
          </cell>
          <cell r="C5">
            <v>1.1377970789316729</v>
          </cell>
          <cell r="D5">
            <v>0</v>
          </cell>
          <cell r="E5">
            <v>1</v>
          </cell>
          <cell r="F5">
            <v>-14.36085717351669</v>
          </cell>
          <cell r="G5">
            <v>62</v>
          </cell>
          <cell r="H5">
            <v>-19.355937929522497</v>
          </cell>
          <cell r="I5">
            <v>42.644062070477503</v>
          </cell>
          <cell r="M5">
            <v>0</v>
          </cell>
          <cell r="N5">
            <v>0</v>
          </cell>
          <cell r="O5">
            <v>0</v>
          </cell>
          <cell r="P5">
            <v>-6.6840103122675663</v>
          </cell>
          <cell r="Q5">
            <v>-0.50016002995277598</v>
          </cell>
          <cell r="R5">
            <v>-0.95688880816525357</v>
          </cell>
          <cell r="S5">
            <v>46.051507039143338</v>
          </cell>
          <cell r="T5">
            <v>-28.706664244957608</v>
          </cell>
          <cell r="U5">
            <v>17.34484279418573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-0.70805757816067105</v>
          </cell>
          <cell r="AC5">
            <v>-0.35252904871909818</v>
          </cell>
          <cell r="AD5">
            <v>5.7244058421366546</v>
          </cell>
          <cell r="AE5">
            <v>-1.4161151563213421</v>
          </cell>
          <cell r="AF5">
            <v>4.3082906858153125</v>
          </cell>
          <cell r="AG5">
            <v>0.69435449050086362</v>
          </cell>
          <cell r="AH5">
            <v>0</v>
          </cell>
          <cell r="AI5">
            <v>0</v>
          </cell>
          <cell r="AJ5">
            <v>0</v>
          </cell>
        </row>
        <row r="6">
          <cell r="A6" t="str">
            <v>William Juan</v>
          </cell>
          <cell r="B6">
            <v>0.46494976536188892</v>
          </cell>
          <cell r="C6">
            <v>0</v>
          </cell>
          <cell r="D6">
            <v>0</v>
          </cell>
          <cell r="E6">
            <v>0</v>
          </cell>
          <cell r="F6">
            <v>-0.93657764175108849</v>
          </cell>
          <cell r="G6">
            <v>4</v>
          </cell>
          <cell r="H6">
            <v>-1.2487701890014513</v>
          </cell>
          <cell r="I6">
            <v>2.7512298109985487</v>
          </cell>
          <cell r="M6">
            <v>0</v>
          </cell>
          <cell r="N6">
            <v>0</v>
          </cell>
          <cell r="O6">
            <v>0</v>
          </cell>
          <cell r="P6">
            <v>-0.95485861603822375</v>
          </cell>
          <cell r="Q6">
            <v>0</v>
          </cell>
          <cell r="R6">
            <v>0</v>
          </cell>
          <cell r="S6">
            <v>3.0701004692762224</v>
          </cell>
          <cell r="T6">
            <v>-1.9137776163305071</v>
          </cell>
          <cell r="U6">
            <v>1.1563228529457152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-0.17626452435954909</v>
          </cell>
          <cell r="AD6">
            <v>1.4311014605341636</v>
          </cell>
          <cell r="AE6">
            <v>-0.35402878908033553</v>
          </cell>
          <cell r="AF6">
            <v>1.0770726714538281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A7" t="str">
            <v>Max Jensen</v>
          </cell>
          <cell r="B7">
            <v>9.7639450725996682</v>
          </cell>
          <cell r="C7">
            <v>2.8444926973291822</v>
          </cell>
          <cell r="D7">
            <v>0</v>
          </cell>
          <cell r="E7">
            <v>1</v>
          </cell>
          <cell r="F7">
            <v>-16.234012457018867</v>
          </cell>
          <cell r="G7">
            <v>79</v>
          </cell>
          <cell r="H7">
            <v>-24.663211232778664</v>
          </cell>
          <cell r="I7">
            <v>54.336788767221336</v>
          </cell>
          <cell r="M7">
            <v>2.4338735513981726</v>
          </cell>
          <cell r="N7">
            <v>1.3056455094991364</v>
          </cell>
          <cell r="O7">
            <v>0</v>
          </cell>
          <cell r="P7">
            <v>-5.7291516962293425</v>
          </cell>
          <cell r="Q7">
            <v>-0.25008001497638799</v>
          </cell>
          <cell r="R7">
            <v>-1.9137776163305071</v>
          </cell>
          <cell r="S7">
            <v>42.981406569867112</v>
          </cell>
          <cell r="T7">
            <v>-26.792886628627102</v>
          </cell>
          <cell r="U7">
            <v>16.18851994124001</v>
          </cell>
          <cell r="X7">
            <v>0</v>
          </cell>
          <cell r="Y7">
            <v>0</v>
          </cell>
          <cell r="Z7">
            <v>0</v>
          </cell>
          <cell r="AA7">
            <v>1.4311014605341636</v>
          </cell>
          <cell r="AB7">
            <v>-1.7701439454016776</v>
          </cell>
          <cell r="AC7">
            <v>-0.17626452435954909</v>
          </cell>
          <cell r="AD7">
            <v>14.311014605341636</v>
          </cell>
          <cell r="AE7">
            <v>-3.5402878908033553</v>
          </cell>
          <cell r="AF7">
            <v>10.770726714538281</v>
          </cell>
          <cell r="AG7">
            <v>0</v>
          </cell>
          <cell r="AH7">
            <v>0.3831644144144144</v>
          </cell>
          <cell r="AI7">
            <v>0</v>
          </cell>
          <cell r="AJ7">
            <v>0</v>
          </cell>
        </row>
        <row r="8">
          <cell r="A8" t="str">
            <v>Estevan Moreno</v>
          </cell>
          <cell r="B8">
            <v>9.7639450725996682</v>
          </cell>
          <cell r="C8">
            <v>2.2755941578633458</v>
          </cell>
          <cell r="D8">
            <v>0</v>
          </cell>
          <cell r="E8">
            <v>3</v>
          </cell>
          <cell r="F8">
            <v>-12.799894437264875</v>
          </cell>
          <cell r="G8">
            <v>69</v>
          </cell>
          <cell r="H8">
            <v>-21.541285760275034</v>
          </cell>
          <cell r="I8">
            <v>47.458714239724969</v>
          </cell>
          <cell r="M8">
            <v>0</v>
          </cell>
          <cell r="N8">
            <v>0</v>
          </cell>
          <cell r="O8">
            <v>0</v>
          </cell>
          <cell r="P8">
            <v>-2.8645758481146713</v>
          </cell>
          <cell r="Q8">
            <v>-0.25008001497638799</v>
          </cell>
          <cell r="R8">
            <v>0</v>
          </cell>
          <cell r="S8">
            <v>19.955653050295446</v>
          </cell>
          <cell r="T8">
            <v>-12.439554506148296</v>
          </cell>
          <cell r="U8">
            <v>7.51609854414715</v>
          </cell>
          <cell r="X8">
            <v>0.64715707018412627</v>
          </cell>
          <cell r="Y8">
            <v>1</v>
          </cell>
          <cell r="Z8">
            <v>0</v>
          </cell>
          <cell r="AA8">
            <v>0</v>
          </cell>
          <cell r="AB8">
            <v>-1.0620863672410066</v>
          </cell>
          <cell r="AC8">
            <v>-0.52879357307864727</v>
          </cell>
          <cell r="AD8">
            <v>14.311014605341636</v>
          </cell>
          <cell r="AE8">
            <v>-3.5402878908033553</v>
          </cell>
          <cell r="AF8">
            <v>10.770726714538281</v>
          </cell>
          <cell r="AG8">
            <v>0.69435449050086362</v>
          </cell>
          <cell r="AH8">
            <v>0.3831644144144144</v>
          </cell>
          <cell r="AI8">
            <v>0</v>
          </cell>
          <cell r="AJ8">
            <v>0</v>
          </cell>
        </row>
        <row r="9">
          <cell r="A9" t="str">
            <v>David Michael Jefferson</v>
          </cell>
          <cell r="B9">
            <v>14.413442726218557</v>
          </cell>
          <cell r="C9">
            <v>1.1377970789316729</v>
          </cell>
          <cell r="D9">
            <v>0</v>
          </cell>
          <cell r="E9">
            <v>1</v>
          </cell>
          <cell r="F9">
            <v>-15.609627362518141</v>
          </cell>
          <cell r="G9">
            <v>84</v>
          </cell>
          <cell r="H9">
            <v>-26.224173969030478</v>
          </cell>
          <cell r="I9">
            <v>57.775826030969526</v>
          </cell>
          <cell r="M9">
            <v>0</v>
          </cell>
          <cell r="N9">
            <v>2.6112910189982728</v>
          </cell>
          <cell r="O9">
            <v>0</v>
          </cell>
          <cell r="P9">
            <v>-5.7291516962293425</v>
          </cell>
          <cell r="Q9">
            <v>-1.000320059905552</v>
          </cell>
          <cell r="R9">
            <v>-0.95688880816525357</v>
          </cell>
          <cell r="S9">
            <v>36.841205631314665</v>
          </cell>
          <cell r="T9">
            <v>-22.965331395966086</v>
          </cell>
          <cell r="U9">
            <v>13.875874235348579</v>
          </cell>
          <cell r="X9">
            <v>1.9414712105523788</v>
          </cell>
          <cell r="Y9">
            <v>0</v>
          </cell>
          <cell r="Z9">
            <v>0</v>
          </cell>
          <cell r="AA9">
            <v>0</v>
          </cell>
          <cell r="AB9">
            <v>-0.70805757816067105</v>
          </cell>
          <cell r="AC9">
            <v>0</v>
          </cell>
          <cell r="AD9">
            <v>8.5866087632049819</v>
          </cell>
          <cell r="AE9">
            <v>-2.1241727344820132</v>
          </cell>
          <cell r="AF9">
            <v>6.4624360287229692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10">
          <cell r="A10" t="str">
            <v>Carlos Martinez</v>
          </cell>
          <cell r="B10">
            <v>0</v>
          </cell>
          <cell r="C10">
            <v>2.2755941578633458</v>
          </cell>
          <cell r="D10">
            <v>0</v>
          </cell>
          <cell r="E10">
            <v>0</v>
          </cell>
          <cell r="F10">
            <v>-9.6779689647612486</v>
          </cell>
          <cell r="G10">
            <v>43</v>
          </cell>
          <cell r="H10">
            <v>-13.424279531765603</v>
          </cell>
          <cell r="I10">
            <v>29.575720468234397</v>
          </cell>
          <cell r="M10">
            <v>1.6225823675987816</v>
          </cell>
          <cell r="N10">
            <v>0</v>
          </cell>
          <cell r="O10">
            <v>0</v>
          </cell>
          <cell r="P10">
            <v>-0.47742930801911188</v>
          </cell>
          <cell r="Q10">
            <v>-0.25008001497638799</v>
          </cell>
          <cell r="R10">
            <v>-0.95688880816525357</v>
          </cell>
          <cell r="S10">
            <v>13.815452111743001</v>
          </cell>
          <cell r="T10">
            <v>-8.6119992734872817</v>
          </cell>
          <cell r="U10">
            <v>5.2034528382557195</v>
          </cell>
          <cell r="X10">
            <v>0.64715707018412627</v>
          </cell>
          <cell r="Y10">
            <v>0</v>
          </cell>
          <cell r="Z10">
            <v>0</v>
          </cell>
          <cell r="AA10">
            <v>0</v>
          </cell>
          <cell r="AB10">
            <v>-0.70805757816067105</v>
          </cell>
          <cell r="AC10">
            <v>0</v>
          </cell>
          <cell r="AD10">
            <v>4.2933043816024909</v>
          </cell>
          <cell r="AE10">
            <v>-1.0620863672410066</v>
          </cell>
          <cell r="AF10">
            <v>3.2312180143614846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A11" t="str">
            <v>Nic Notarangelo</v>
          </cell>
          <cell r="B11">
            <v>9.298995307237778</v>
          </cell>
          <cell r="C11">
            <v>1.7066956183975095</v>
          </cell>
          <cell r="D11">
            <v>2.311785824583076</v>
          </cell>
          <cell r="E11">
            <v>5</v>
          </cell>
          <cell r="F11">
            <v>-13.112086984515239</v>
          </cell>
          <cell r="G11">
            <v>71</v>
          </cell>
          <cell r="H11">
            <v>-22.165670854775762</v>
          </cell>
          <cell r="I11">
            <v>48.834329145224238</v>
          </cell>
          <cell r="M11">
            <v>0</v>
          </cell>
          <cell r="N11">
            <v>1.3056455094991364</v>
          </cell>
          <cell r="O11">
            <v>0</v>
          </cell>
          <cell r="P11">
            <v>-5.2517223882102311</v>
          </cell>
          <cell r="Q11">
            <v>0</v>
          </cell>
          <cell r="R11">
            <v>-1.9137776163305071</v>
          </cell>
          <cell r="S11">
            <v>32.236054927400332</v>
          </cell>
          <cell r="T11">
            <v>-20.094664971470326</v>
          </cell>
          <cell r="U11">
            <v>12.141389955930006</v>
          </cell>
          <cell r="X11">
            <v>1.9414712105523788</v>
          </cell>
          <cell r="Y11">
            <v>1</v>
          </cell>
          <cell r="Z11">
            <v>0</v>
          </cell>
          <cell r="AA11">
            <v>0</v>
          </cell>
          <cell r="AB11">
            <v>-2.8322303126426842</v>
          </cell>
          <cell r="AC11">
            <v>-0.35252904871909818</v>
          </cell>
          <cell r="AD11">
            <v>24.328724829080784</v>
          </cell>
          <cell r="AE11">
            <v>-6.0184894143657042</v>
          </cell>
          <cell r="AF11">
            <v>18.310235414715081</v>
          </cell>
          <cell r="AG11">
            <v>0</v>
          </cell>
          <cell r="AH11">
            <v>0.3831644144144144</v>
          </cell>
          <cell r="AI11">
            <v>0</v>
          </cell>
          <cell r="AJ11">
            <v>0</v>
          </cell>
        </row>
        <row r="12">
          <cell r="A12" t="str">
            <v>AJ Rausch</v>
          </cell>
          <cell r="B12">
            <v>18.133040849113669</v>
          </cell>
          <cell r="C12">
            <v>4.5511883157266917</v>
          </cell>
          <cell r="D12">
            <v>0</v>
          </cell>
          <cell r="E12">
            <v>5</v>
          </cell>
          <cell r="F12">
            <v>-29.346099441534108</v>
          </cell>
          <cell r="G12">
            <v>146</v>
          </cell>
          <cell r="H12">
            <v>-45.580111898552971</v>
          </cell>
          <cell r="I12">
            <v>100.41988810144703</v>
          </cell>
          <cell r="M12">
            <v>2.4338735513981726</v>
          </cell>
          <cell r="N12">
            <v>0</v>
          </cell>
          <cell r="O12">
            <v>6.1402009385524448</v>
          </cell>
          <cell r="P12">
            <v>-8.1162982363249014</v>
          </cell>
          <cell r="Q12">
            <v>0</v>
          </cell>
          <cell r="R12">
            <v>-4.7844440408262674</v>
          </cell>
          <cell r="S12">
            <v>69.077260558714997</v>
          </cell>
          <cell r="T12">
            <v>-43.059996367436412</v>
          </cell>
          <cell r="U12">
            <v>26.017264191278585</v>
          </cell>
          <cell r="X12">
            <v>0.64715707018412627</v>
          </cell>
          <cell r="Y12">
            <v>0</v>
          </cell>
          <cell r="Z12">
            <v>2.4033934707903777</v>
          </cell>
          <cell r="AA12">
            <v>0</v>
          </cell>
          <cell r="AB12">
            <v>-0.70805757816067105</v>
          </cell>
          <cell r="AC12">
            <v>-0.88132262179774545</v>
          </cell>
          <cell r="AD12">
            <v>20.035420447478291</v>
          </cell>
          <cell r="AE12">
            <v>-4.9564030471246969</v>
          </cell>
          <cell r="AF12">
            <v>15.079017400353594</v>
          </cell>
          <cell r="AG12">
            <v>0</v>
          </cell>
          <cell r="AH12">
            <v>0.3831644144144144</v>
          </cell>
          <cell r="AI12">
            <v>0</v>
          </cell>
          <cell r="AJ12">
            <v>0</v>
          </cell>
        </row>
        <row r="13">
          <cell r="A13" t="str">
            <v>Cam Santerre</v>
          </cell>
          <cell r="B13">
            <v>7.904146011152112</v>
          </cell>
          <cell r="C13">
            <v>1.1377970789316729</v>
          </cell>
          <cell r="D13">
            <v>0.7705952748610253</v>
          </cell>
          <cell r="E13">
            <v>0</v>
          </cell>
          <cell r="F13">
            <v>-10.302354059261972</v>
          </cell>
          <cell r="G13">
            <v>53</v>
          </cell>
          <cell r="H13">
            <v>-16.546205004269229</v>
          </cell>
          <cell r="I13">
            <v>36.453794995730775</v>
          </cell>
          <cell r="M13">
            <v>0.8112911837993908</v>
          </cell>
          <cell r="N13">
            <v>0</v>
          </cell>
          <cell r="O13">
            <v>0</v>
          </cell>
          <cell r="P13">
            <v>-2.3871465400955594</v>
          </cell>
          <cell r="Q13">
            <v>-0.25008001497638799</v>
          </cell>
          <cell r="R13">
            <v>0</v>
          </cell>
          <cell r="S13">
            <v>18.420602815657332</v>
          </cell>
          <cell r="T13">
            <v>-11.482665697983043</v>
          </cell>
          <cell r="U13">
            <v>6.9379371176742897</v>
          </cell>
          <cell r="X13">
            <v>0.64715707018412627</v>
          </cell>
          <cell r="Y13">
            <v>1</v>
          </cell>
          <cell r="Z13">
            <v>0</v>
          </cell>
          <cell r="AA13">
            <v>0</v>
          </cell>
          <cell r="AB13">
            <v>0</v>
          </cell>
          <cell r="AC13">
            <v>-0.17626452435954909</v>
          </cell>
          <cell r="AD13">
            <v>5.7244058421366546</v>
          </cell>
          <cell r="AE13">
            <v>-1.4161151563213421</v>
          </cell>
          <cell r="AF13">
            <v>4.3082906858153125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</row>
        <row r="14">
          <cell r="A14" t="str">
            <v>Johnny Luetzow</v>
          </cell>
          <cell r="B14">
            <v>4.1845478882570006</v>
          </cell>
          <cell r="C14">
            <v>1.1377970789316729</v>
          </cell>
          <cell r="D14">
            <v>0</v>
          </cell>
          <cell r="E14">
            <v>0</v>
          </cell>
          <cell r="F14">
            <v>-4.9950807560058053</v>
          </cell>
          <cell r="G14">
            <v>27</v>
          </cell>
          <cell r="H14">
            <v>-8.4291987757597973</v>
          </cell>
          <cell r="I14">
            <v>18.570801224240203</v>
          </cell>
          <cell r="M14">
            <v>0</v>
          </cell>
          <cell r="N14">
            <v>0</v>
          </cell>
          <cell r="O14">
            <v>0</v>
          </cell>
          <cell r="P14">
            <v>-1.9097172320764475</v>
          </cell>
          <cell r="Q14">
            <v>0</v>
          </cell>
          <cell r="R14">
            <v>0</v>
          </cell>
          <cell r="S14">
            <v>9.2103014078286662</v>
          </cell>
          <cell r="T14">
            <v>-5.7413328489915214</v>
          </cell>
          <cell r="U14">
            <v>3.4689685588371448</v>
          </cell>
          <cell r="X14">
            <v>0.64715707018412627</v>
          </cell>
          <cell r="Y14">
            <v>0</v>
          </cell>
          <cell r="Z14">
            <v>0</v>
          </cell>
          <cell r="AA14">
            <v>0</v>
          </cell>
          <cell r="AB14">
            <v>-0.35402878908033553</v>
          </cell>
          <cell r="AC14">
            <v>0</v>
          </cell>
          <cell r="AD14">
            <v>2.8622029210683273</v>
          </cell>
          <cell r="AE14">
            <v>-0.70805757816067105</v>
          </cell>
          <cell r="AF14">
            <v>2.1541453429076562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</row>
        <row r="77">
          <cell r="A77" t="str">
            <v>Player</v>
          </cell>
          <cell r="B77" t="str">
            <v>1/0 BMAX</v>
          </cell>
          <cell r="C77" t="str">
            <v>2/0 BMAX</v>
          </cell>
          <cell r="D77" t="str">
            <v>12/0 BMAX</v>
          </cell>
          <cell r="E77" t="str">
            <v>1/0 B1</v>
          </cell>
          <cell r="F77" t="str">
            <v>2/0 B1</v>
          </cell>
          <cell r="G77" t="str">
            <v>12/0 B1</v>
          </cell>
          <cell r="H77" t="str">
            <v>12/0 B2</v>
          </cell>
          <cell r="I77" t="str">
            <v>3/0 Squeeze</v>
          </cell>
          <cell r="J77" t="str">
            <v>13/0 Squeeze</v>
          </cell>
          <cell r="K77" t="str">
            <v>23/0 Squeeze</v>
          </cell>
          <cell r="L77" t="str">
            <v>123/0 Squeeze</v>
          </cell>
          <cell r="M77" t="str">
            <v>3/1 Squeeze</v>
          </cell>
          <cell r="N77" t="str">
            <v>13/1 Squeeze</v>
          </cell>
          <cell r="O77" t="str">
            <v>23/1 Squeeze</v>
          </cell>
          <cell r="P77" t="str">
            <v>123/1 Squeeze</v>
          </cell>
        </row>
        <row r="78">
          <cell r="A78" t="str">
            <v>Lucas Manning</v>
          </cell>
          <cell r="B78">
            <v>0.16549381263621962</v>
          </cell>
          <cell r="C78">
            <v>0.11855346619097122</v>
          </cell>
          <cell r="D78">
            <v>0.23868271901888585</v>
          </cell>
          <cell r="E78">
            <v>0.11154155858617237</v>
          </cell>
          <cell r="F78">
            <v>8.8784227312774258E-2</v>
          </cell>
          <cell r="G78">
            <v>0.1563337553245322</v>
          </cell>
          <cell r="H78">
            <v>0.1563337553245322</v>
          </cell>
          <cell r="I78">
            <v>0.10674784598365598</v>
          </cell>
          <cell r="J78">
            <v>0.15609385769969453</v>
          </cell>
          <cell r="K78">
            <v>0.13896242207001708</v>
          </cell>
          <cell r="L78">
            <v>0.30509438069823552</v>
          </cell>
          <cell r="M78">
            <v>0.12442215305413153</v>
          </cell>
          <cell r="N78">
            <v>0.21794949319208035</v>
          </cell>
          <cell r="O78">
            <v>0.1722914757875274</v>
          </cell>
          <cell r="P78">
            <v>0.2843611548714301</v>
          </cell>
        </row>
        <row r="79">
          <cell r="A79" t="str">
            <v>Nathan Waugh</v>
          </cell>
          <cell r="B79">
            <v>0.13087791444644864</v>
          </cell>
          <cell r="C79">
            <v>9.375595472912604E-2</v>
          </cell>
          <cell r="D79">
            <v>0.18875809301865545</v>
          </cell>
          <cell r="E79">
            <v>0.14394979918079059</v>
          </cell>
          <cell r="F79">
            <v>0.11458035779750968</v>
          </cell>
          <cell r="G79">
            <v>0.2017563047297698</v>
          </cell>
          <cell r="H79">
            <v>0.2017563047297698</v>
          </cell>
          <cell r="I79">
            <v>8.4419684527432037E-2</v>
          </cell>
          <cell r="J79">
            <v>0.12344412294460398</v>
          </cell>
          <cell r="K79">
            <v>0.10989602388899578</v>
          </cell>
          <cell r="L79">
            <v>0.24127860503696488</v>
          </cell>
          <cell r="M79">
            <v>9.8397104056430804E-2</v>
          </cell>
          <cell r="N79">
            <v>0.17236158058876613</v>
          </cell>
          <cell r="O79">
            <v>0.1362537285761784</v>
          </cell>
          <cell r="P79">
            <v>0.22488209260707562</v>
          </cell>
        </row>
        <row r="80">
          <cell r="A80" t="str">
            <v>Casey Bishop</v>
          </cell>
          <cell r="B80">
            <v>-1.5884030830368077E-2</v>
          </cell>
          <cell r="C80">
            <v>-1.1378714901950681E-2</v>
          </cell>
          <cell r="D80">
            <v>-2.2908673183485048E-2</v>
          </cell>
          <cell r="E80">
            <v>6.2316129577676849E-2</v>
          </cell>
          <cell r="F80">
            <v>4.9602045047653073E-2</v>
          </cell>
          <cell r="G80">
            <v>8.7340670846391522E-2</v>
          </cell>
          <cell r="H80">
            <v>8.7340670846391522E-2</v>
          </cell>
          <cell r="I80">
            <v>-1.0245616133135616E-2</v>
          </cell>
          <cell r="J80">
            <v>-1.4981826864930169E-2</v>
          </cell>
          <cell r="K80">
            <v>-1.3337558433527146E-2</v>
          </cell>
          <cell r="L80">
            <v>-2.9282838264384842E-2</v>
          </cell>
          <cell r="M80">
            <v>-1.1941989151200847E-2</v>
          </cell>
          <cell r="N80">
            <v>-2.0918706350284623E-2</v>
          </cell>
          <cell r="O80">
            <v>-1.6536467857166014E-2</v>
          </cell>
          <cell r="P80">
            <v>-2.7292871431184425E-2</v>
          </cell>
        </row>
        <row r="81">
          <cell r="A81" t="str">
            <v>William Juan</v>
          </cell>
          <cell r="B81">
            <v>-0.23792256364477021</v>
          </cell>
          <cell r="C81">
            <v>-0.17043866568674507</v>
          </cell>
          <cell r="D81">
            <v>-0.34314276468756133</v>
          </cell>
          <cell r="E81">
            <v>-2.2336088355003874E-2</v>
          </cell>
          <cell r="F81">
            <v>-1.7778954955670799E-2</v>
          </cell>
          <cell r="G81">
            <v>-3.1305682079927399E-2</v>
          </cell>
          <cell r="H81">
            <v>-3.1305682079927399E-2</v>
          </cell>
          <cell r="I81">
            <v>-0.15346628840932286</v>
          </cell>
          <cell r="J81">
            <v>-0.22440869662450014</v>
          </cell>
          <cell r="K81">
            <v>-0.19977964845042862</v>
          </cell>
          <cell r="L81">
            <v>-0.43861964416095067</v>
          </cell>
          <cell r="M81">
            <v>-0.17887579696959699</v>
          </cell>
          <cell r="N81">
            <v>-0.31333559448124798</v>
          </cell>
          <cell r="O81">
            <v>-0.24769523984329278</v>
          </cell>
          <cell r="P81">
            <v>-0.40881247395463743</v>
          </cell>
        </row>
        <row r="82">
          <cell r="A82" t="str">
            <v>Max Jensen</v>
          </cell>
          <cell r="B82">
            <v>0.23477737010467739</v>
          </cell>
          <cell r="C82">
            <v>0.16818556878795596</v>
          </cell>
          <cell r="D82">
            <v>0.33860662322080964</v>
          </cell>
          <cell r="E82">
            <v>0.19353972179220638</v>
          </cell>
          <cell r="F82">
            <v>0.15405266764651901</v>
          </cell>
          <cell r="G82">
            <v>0.27126025398744708</v>
          </cell>
          <cell r="H82">
            <v>0.27126025398744708</v>
          </cell>
          <cell r="I82">
            <v>0.1514375561548752</v>
          </cell>
          <cell r="J82">
            <v>0.22144214829822273</v>
          </cell>
          <cell r="K82">
            <v>0.19713868136381615</v>
          </cell>
          <cell r="L82">
            <v>0.43282135563278673</v>
          </cell>
          <cell r="M82">
            <v>0.17651116625744764</v>
          </cell>
          <cell r="N82">
            <v>0.30919348592060319</v>
          </cell>
          <cell r="O82">
            <v>0.24442085738736893</v>
          </cell>
          <cell r="P82">
            <v>0.40340821833258034</v>
          </cell>
        </row>
        <row r="83">
          <cell r="A83" t="str">
            <v>Estevan Moreno</v>
          </cell>
          <cell r="B83">
            <v>4.0387524689756746E-2</v>
          </cell>
          <cell r="C83">
            <v>2.8932084931592075E-2</v>
          </cell>
          <cell r="D83">
            <v>5.8248728782285465E-2</v>
          </cell>
          <cell r="E83">
            <v>0.11170587402164739</v>
          </cell>
          <cell r="F83">
            <v>8.8915018196092793E-2</v>
          </cell>
          <cell r="G83">
            <v>0.15656405557684355</v>
          </cell>
          <cell r="H83">
            <v>0.15656405557684355</v>
          </cell>
          <cell r="I83">
            <v>2.6051011796556431E-2</v>
          </cell>
          <cell r="J83">
            <v>3.8093536134933756E-2</v>
          </cell>
          <cell r="K83">
            <v>3.3912737660096094E-2</v>
          </cell>
          <cell r="L83">
            <v>7.4455997096650753E-2</v>
          </cell>
          <cell r="M83">
            <v>3.0364293978001243E-2</v>
          </cell>
          <cell r="N83">
            <v>5.3188940403253671E-2</v>
          </cell>
          <cell r="O83">
            <v>4.2046443437127531E-2</v>
          </cell>
          <cell r="P83">
            <v>6.9396208717618965E-2</v>
          </cell>
        </row>
        <row r="84">
          <cell r="A84" t="str">
            <v>David Michael Jefferson</v>
          </cell>
          <cell r="B84">
            <v>-3.8928363171604252E-2</v>
          </cell>
          <cell r="C84">
            <v>-2.7886797177603874E-2</v>
          </cell>
          <cell r="D84">
            <v>-5.6144259539039933E-2</v>
          </cell>
          <cell r="E84">
            <v>5.3416694984798632E-2</v>
          </cell>
          <cell r="F84">
            <v>4.2518322766339919E-2</v>
          </cell>
          <cell r="G84">
            <v>7.4867454156534577E-2</v>
          </cell>
          <cell r="H84">
            <v>7.4867454156534577E-2</v>
          </cell>
          <cell r="I84">
            <v>-2.5109814379421509E-2</v>
          </cell>
          <cell r="J84">
            <v>-3.6717254165552639E-2</v>
          </cell>
          <cell r="K84">
            <v>-3.2687503824922151E-2</v>
          </cell>
          <cell r="L84">
            <v>-7.1765975200194648E-2</v>
          </cell>
          <cell r="M84">
            <v>-2.9267261920728215E-2</v>
          </cell>
          <cell r="N84">
            <v>-5.1267276334363149E-2</v>
          </cell>
          <cell r="O84">
            <v>-4.0527346817319274E-2</v>
          </cell>
          <cell r="P84">
            <v>-6.6888991995517885E-2</v>
          </cell>
        </row>
        <row r="85">
          <cell r="A85" t="str">
            <v>Carlos Martinez</v>
          </cell>
          <cell r="B85">
            <v>0.10153413737978211</v>
          </cell>
          <cell r="C85">
            <v>7.2735190103711364E-2</v>
          </cell>
          <cell r="D85">
            <v>0.14643716038082011</v>
          </cell>
          <cell r="E85">
            <v>0.15112793323278001</v>
          </cell>
          <cell r="F85">
            <v>0.12029396888051279</v>
          </cell>
          <cell r="G85">
            <v>0.21181699122899469</v>
          </cell>
          <cell r="H85">
            <v>0.21181699122899469</v>
          </cell>
          <cell r="I85">
            <v>6.5492179353708629E-2</v>
          </cell>
          <cell r="J85">
            <v>9.5767055815307839E-2</v>
          </cell>
          <cell r="K85">
            <v>8.5256538769210868E-2</v>
          </cell>
          <cell r="L85">
            <v>0.18718219291803612</v>
          </cell>
          <cell r="M85">
            <v>7.6335760111200746E-2</v>
          </cell>
          <cell r="N85">
            <v>0.13371686488522772</v>
          </cell>
          <cell r="O85">
            <v>0.10570465501589167</v>
          </cell>
          <cell r="P85">
            <v>0.17446189742244378</v>
          </cell>
        </row>
        <row r="86">
          <cell r="A86" t="str">
            <v>Nic Notarangelo</v>
          </cell>
          <cell r="B86">
            <v>0.11718789890981249</v>
          </cell>
          <cell r="C86">
            <v>8.3948948846410285E-2</v>
          </cell>
          <cell r="D86">
            <v>0.16901372868475906</v>
          </cell>
          <cell r="E86">
            <v>0.1340399689202508</v>
          </cell>
          <cell r="F86">
            <v>0.10669238641146303</v>
          </cell>
          <cell r="G86">
            <v>0.18786694367998677</v>
          </cell>
          <cell r="H86">
            <v>0.18786694367998677</v>
          </cell>
          <cell r="I86">
            <v>7.5589265753824908E-2</v>
          </cell>
          <cell r="J86">
            <v>0.11053169254589426</v>
          </cell>
          <cell r="K86">
            <v>9.8400743873126653E-2</v>
          </cell>
          <cell r="L86">
            <v>0.21604052063147505</v>
          </cell>
          <cell r="M86">
            <v>8.8104627369359825E-2</v>
          </cell>
          <cell r="N86">
            <v>0.15433231471790093</v>
          </cell>
          <cell r="O86">
            <v>0.12200139525453367</v>
          </cell>
          <cell r="P86">
            <v>0.20135910666461698</v>
          </cell>
        </row>
        <row r="87">
          <cell r="A87" t="str">
            <v>AJ Rausch</v>
          </cell>
          <cell r="B87">
            <v>0.1047956050504389</v>
          </cell>
          <cell r="C87">
            <v>7.5071581362495712E-2</v>
          </cell>
          <cell r="D87">
            <v>0.1511409976979029</v>
          </cell>
          <cell r="E87">
            <v>0.10851515077247584</v>
          </cell>
          <cell r="F87">
            <v>8.6375284110991712E-2</v>
          </cell>
          <cell r="G87">
            <v>0.15209202063249661</v>
          </cell>
          <cell r="H87">
            <v>0.15209202063249661</v>
          </cell>
          <cell r="I87">
            <v>6.7595911469381403E-2</v>
          </cell>
          <cell r="J87">
            <v>9.8843273967310449E-2</v>
          </cell>
          <cell r="K87">
            <v>8.7995139323503349E-2</v>
          </cell>
          <cell r="L87">
            <v>0.19319483739879165</v>
          </cell>
          <cell r="M87">
            <v>7.8787808458117323E-2</v>
          </cell>
          <cell r="N87">
            <v>0.13801210236002401</v>
          </cell>
          <cell r="O87">
            <v>0.10910008756566297</v>
          </cell>
          <cell r="P87">
            <v>0.18006594206091278</v>
          </cell>
        </row>
        <row r="88">
          <cell r="A88" t="str">
            <v>Cam Santerre</v>
          </cell>
          <cell r="B88">
            <v>0.14630698995545965</v>
          </cell>
          <cell r="C88">
            <v>0.1048087569612933</v>
          </cell>
          <cell r="D88">
            <v>0.21101060890294099</v>
          </cell>
          <cell r="E88">
            <v>0.10490625748543762</v>
          </cell>
          <cell r="F88">
            <v>8.3502697372871068E-2</v>
          </cell>
          <cell r="G88">
            <v>0.14703388940966358</v>
          </cell>
          <cell r="H88">
            <v>0.14703388940966358</v>
          </cell>
          <cell r="I88">
            <v>9.4371842556001395E-2</v>
          </cell>
          <cell r="J88">
            <v>0.13799683569305821</v>
          </cell>
          <cell r="K88">
            <v>0.12285156385076053</v>
          </cell>
          <cell r="L88">
            <v>0.26972271519542401</v>
          </cell>
          <cell r="M88">
            <v>0.10999704706267328</v>
          </cell>
          <cell r="N88">
            <v>0.19268112688505665</v>
          </cell>
          <cell r="O88">
            <v>0.15231655380897452</v>
          </cell>
          <cell r="P88">
            <v>0.25139323317753975</v>
          </cell>
        </row>
        <row r="89">
          <cell r="A89" t="str">
            <v>Johnny Luetzow</v>
          </cell>
          <cell r="B89">
            <v>2.0993255075285384E-2</v>
          </cell>
          <cell r="C89">
            <v>1.5038768617151204E-2</v>
          </cell>
          <cell r="D89">
            <v>3.027742924407981E-2</v>
          </cell>
          <cell r="E89">
            <v>4.7920118451274522E-2</v>
          </cell>
          <cell r="F89">
            <v>3.8143188452455914E-2</v>
          </cell>
          <cell r="G89">
            <v>6.7163595058576359E-2</v>
          </cell>
          <cell r="H89">
            <v>6.7163595058576359E-2</v>
          </cell>
          <cell r="I89">
            <v>1.3541199660425924E-2</v>
          </cell>
          <cell r="J89">
            <v>1.9800850063066391E-2</v>
          </cell>
          <cell r="K89">
            <v>1.7627689675673516E-2</v>
          </cell>
          <cell r="L89">
            <v>3.8701894977265852E-2</v>
          </cell>
          <cell r="M89">
            <v>1.5783224487209133E-2</v>
          </cell>
          <cell r="N89">
            <v>2.7647373827613061E-2</v>
          </cell>
          <cell r="O89">
            <v>2.1855553636047655E-2</v>
          </cell>
          <cell r="P89">
            <v>3.607183956079911E-2</v>
          </cell>
        </row>
        <row r="90">
          <cell r="A90" t="str">
            <v>Samuel Angelo</v>
          </cell>
          <cell r="B90">
            <v>0.36758953875398859</v>
          </cell>
          <cell r="C90">
            <v>0.26332714958122899</v>
          </cell>
          <cell r="D90">
            <v>0.53015438580510488</v>
          </cell>
          <cell r="E90">
            <v>0.24353921880778523</v>
          </cell>
          <cell r="F90">
            <v>0.19385098824400299</v>
          </cell>
          <cell r="G90">
            <v>0.34133825210636698</v>
          </cell>
          <cell r="H90">
            <v>0.34133825210636698</v>
          </cell>
          <cell r="I90">
            <v>0.23710488533107896</v>
          </cell>
          <cell r="J90">
            <v>0.34671066090119018</v>
          </cell>
          <cell r="K90">
            <v>0.308658866571276</v>
          </cell>
          <cell r="L90">
            <v>0.67766583469691244</v>
          </cell>
          <cell r="M90">
            <v>0.27636248826100607</v>
          </cell>
          <cell r="N90">
            <v>0.48410241082697969</v>
          </cell>
          <cell r="O90">
            <v>0.38268828971386193</v>
          </cell>
          <cell r="P90">
            <v>0.63161385971878736</v>
          </cell>
        </row>
        <row r="91">
          <cell r="A91" t="str">
            <v>Tyler Ganus</v>
          </cell>
          <cell r="B91">
            <v>0.17451127419891574</v>
          </cell>
          <cell r="C91">
            <v>0.12501323231438161</v>
          </cell>
          <cell r="D91">
            <v>0.25168811305838207</v>
          </cell>
          <cell r="E91">
            <v>0.13725003055062951</v>
          </cell>
          <cell r="F91">
            <v>0.10924751335331383</v>
          </cell>
          <cell r="G91">
            <v>0.19236608279783041</v>
          </cell>
          <cell r="H91">
            <v>0.19236608279783041</v>
          </cell>
          <cell r="I91">
            <v>0.11256434499787685</v>
          </cell>
          <cell r="J91">
            <v>0.16459913254688174</v>
          </cell>
          <cell r="K91">
            <v>0.14653423566059529</v>
          </cell>
          <cell r="L91">
            <v>0.32171842728412459</v>
          </cell>
          <cell r="M91">
            <v>0.13120169341785368</v>
          </cell>
          <cell r="N91">
            <v>0.22982517087550422</v>
          </cell>
          <cell r="O91">
            <v>0.18167932984530621</v>
          </cell>
          <cell r="P91">
            <v>0.29985548510124677</v>
          </cell>
        </row>
        <row r="109">
          <cell r="A109" t="str">
            <v>Runners</v>
          </cell>
          <cell r="B109" t="str">
            <v>Outs</v>
          </cell>
          <cell r="D109" t="str">
            <v>Sacrifice Value</v>
          </cell>
          <cell r="E109" t="str">
            <v>Max</v>
          </cell>
          <cell r="F109" t="str">
            <v>Min</v>
          </cell>
          <cell r="G109" t="str">
            <v>MIN-AVG Spread</v>
          </cell>
          <cell r="H109" t="str">
            <v>Zones</v>
          </cell>
          <cell r="I109" t="str">
            <v>Tilt min</v>
          </cell>
          <cell r="J109" t="str">
            <v>Tilt max</v>
          </cell>
          <cell r="K109" t="str">
            <v>Lean min</v>
          </cell>
          <cell r="L109" t="str">
            <v>Lean max</v>
          </cell>
          <cell r="M109" t="str">
            <v>Likely min</v>
          </cell>
          <cell r="N109" t="str">
            <v>Likely max</v>
          </cell>
          <cell r="O109" t="str">
            <v>MAX-AVG Spread</v>
          </cell>
          <cell r="P109" t="str">
            <v>Zones</v>
          </cell>
          <cell r="Q109" t="str">
            <v>Tilt min</v>
          </cell>
          <cell r="R109" t="str">
            <v>Tilt max</v>
          </cell>
          <cell r="S109" t="str">
            <v>Lean min</v>
          </cell>
          <cell r="T109" t="str">
            <v>Lean max</v>
          </cell>
          <cell r="U109" t="str">
            <v>Likely min</v>
          </cell>
          <cell r="V109" t="str">
            <v>Likely max</v>
          </cell>
        </row>
        <row r="117">
          <cell r="A117">
            <v>3</v>
          </cell>
          <cell r="B117">
            <v>0</v>
          </cell>
          <cell r="D117">
            <v>-8.2787822111388021E-2</v>
          </cell>
          <cell r="E117">
            <v>0.24910469135594626</v>
          </cell>
          <cell r="F117">
            <v>-0.4146803355787223</v>
          </cell>
          <cell r="G117">
            <v>-0.33189251346733428</v>
          </cell>
          <cell r="H117">
            <v>-0.11063083782244476</v>
          </cell>
          <cell r="I117">
            <v>-8.2787822111388021E-2</v>
          </cell>
          <cell r="J117">
            <v>-0.19341865993383278</v>
          </cell>
          <cell r="K117">
            <v>-0.19341865993383278</v>
          </cell>
          <cell r="L117">
            <v>-0.30404949775627754</v>
          </cell>
          <cell r="M117">
            <v>-0.30404949775627754</v>
          </cell>
          <cell r="N117">
            <v>-0.4146803355787223</v>
          </cell>
          <cell r="O117">
            <v>0.33189251346733428</v>
          </cell>
          <cell r="P117">
            <v>0.11063083782244476</v>
          </cell>
          <cell r="Q117">
            <v>-8.2787822111388021E-2</v>
          </cell>
          <cell r="R117">
            <v>2.784301571105674E-2</v>
          </cell>
          <cell r="S117">
            <v>2.784301571105674E-2</v>
          </cell>
          <cell r="T117">
            <v>0.1384738535335015</v>
          </cell>
          <cell r="U117">
            <v>0.1384738535335015</v>
          </cell>
          <cell r="V117">
            <v>0.24910469135594626</v>
          </cell>
        </row>
        <row r="118">
          <cell r="A118">
            <v>13</v>
          </cell>
          <cell r="B118">
            <v>0</v>
          </cell>
          <cell r="D118">
            <v>6.1110061110061231E-2</v>
          </cell>
          <cell r="E118">
            <v>0.41122689695368408</v>
          </cell>
          <cell r="F118">
            <v>-0.2890067747335614</v>
          </cell>
          <cell r="G118">
            <v>-0.35011683584362263</v>
          </cell>
          <cell r="H118">
            <v>-0.11670561194787421</v>
          </cell>
          <cell r="I118">
            <v>6.1110061110061231E-2</v>
          </cell>
          <cell r="J118">
            <v>-5.5595550837812979E-2</v>
          </cell>
          <cell r="K118">
            <v>-5.5595550837812979E-2</v>
          </cell>
          <cell r="L118">
            <v>-0.17230116278568719</v>
          </cell>
          <cell r="M118">
            <v>-0.17230116278568719</v>
          </cell>
          <cell r="N118">
            <v>-0.2890067747335614</v>
          </cell>
          <cell r="O118">
            <v>0.35011683584362285</v>
          </cell>
          <cell r="P118">
            <v>0.11670561194787428</v>
          </cell>
          <cell r="Q118">
            <v>6.1110061110061231E-2</v>
          </cell>
          <cell r="R118">
            <v>0.1778156730579355</v>
          </cell>
          <cell r="S118">
            <v>0.1778156730579355</v>
          </cell>
          <cell r="T118">
            <v>0.29452128500580976</v>
          </cell>
          <cell r="U118">
            <v>0.29452128500580976</v>
          </cell>
          <cell r="V118">
            <v>0.41122689695368403</v>
          </cell>
        </row>
        <row r="119">
          <cell r="A119">
            <v>23</v>
          </cell>
          <cell r="B119">
            <v>0</v>
          </cell>
          <cell r="D119">
            <v>0.11639306594500765</v>
          </cell>
          <cell r="E119">
            <v>0.47361048248005377</v>
          </cell>
          <cell r="F119">
            <v>-0.24082435059003826</v>
          </cell>
          <cell r="G119">
            <v>-0.35721741653504591</v>
          </cell>
          <cell r="H119">
            <v>-0.11907247217834864</v>
          </cell>
          <cell r="I119">
            <v>0.11639306594500765</v>
          </cell>
          <cell r="J119">
            <v>-2.6794062333409946E-3</v>
          </cell>
          <cell r="K119">
            <v>-2.6794062333409946E-3</v>
          </cell>
          <cell r="L119">
            <v>-0.12175187841168963</v>
          </cell>
          <cell r="M119">
            <v>-0.12175187841168963</v>
          </cell>
          <cell r="N119">
            <v>-0.24082435059003826</v>
          </cell>
          <cell r="O119">
            <v>0.35721741653504613</v>
          </cell>
          <cell r="P119">
            <v>0.11907247217834871</v>
          </cell>
          <cell r="Q119">
            <v>0.11639306594500765</v>
          </cell>
          <cell r="R119">
            <v>0.23546553812335635</v>
          </cell>
          <cell r="S119">
            <v>0.23546553812335635</v>
          </cell>
          <cell r="T119">
            <v>0.35453801030170506</v>
          </cell>
          <cell r="U119">
            <v>0.35453801030170506</v>
          </cell>
          <cell r="V119">
            <v>0.47361048248005377</v>
          </cell>
        </row>
        <row r="120">
          <cell r="A120">
            <v>123</v>
          </cell>
          <cell r="B120">
            <v>0</v>
          </cell>
          <cell r="D120">
            <v>7.5872311940423209E-2</v>
          </cell>
          <cell r="E120">
            <v>0.57168884624367333</v>
          </cell>
          <cell r="F120">
            <v>-0.41994422236282691</v>
          </cell>
          <cell r="G120">
            <v>-0.49581653430325012</v>
          </cell>
          <cell r="H120">
            <v>-0.16527217810108338</v>
          </cell>
          <cell r="I120">
            <v>7.5872311940423209E-2</v>
          </cell>
          <cell r="J120">
            <v>-8.9399866160660174E-2</v>
          </cell>
          <cell r="K120">
            <v>-8.9399866160660174E-2</v>
          </cell>
          <cell r="L120">
            <v>-0.25467204426174356</v>
          </cell>
          <cell r="M120">
            <v>-0.25467204426174356</v>
          </cell>
          <cell r="N120">
            <v>-0.41994422236282691</v>
          </cell>
          <cell r="O120">
            <v>0.49581653430325012</v>
          </cell>
          <cell r="P120">
            <v>0.16527217810108338</v>
          </cell>
          <cell r="Q120">
            <v>7.5872311940423209E-2</v>
          </cell>
          <cell r="R120">
            <v>0.24114449004150659</v>
          </cell>
          <cell r="S120">
            <v>0.24114449004150659</v>
          </cell>
          <cell r="T120">
            <v>0.40641666814258998</v>
          </cell>
          <cell r="U120">
            <v>0.40641666814258998</v>
          </cell>
          <cell r="V120">
            <v>0.57168884624367333</v>
          </cell>
        </row>
        <row r="121">
          <cell r="A121">
            <v>3</v>
          </cell>
          <cell r="B121">
            <v>1</v>
          </cell>
          <cell r="D121">
            <v>0.11542694209034798</v>
          </cell>
          <cell r="E121">
            <v>0.2704861965773897</v>
          </cell>
          <cell r="F121">
            <v>-3.9632312396693514E-2</v>
          </cell>
          <cell r="G121">
            <v>-0.1550592544870415</v>
          </cell>
          <cell r="H121">
            <v>-5.1686418162347168E-2</v>
          </cell>
          <cell r="I121">
            <v>0.11542694209034798</v>
          </cell>
          <cell r="J121">
            <v>6.3740523928000808E-2</v>
          </cell>
          <cell r="K121">
            <v>6.3740523928000808E-2</v>
          </cell>
          <cell r="L121">
            <v>1.205410576565364E-2</v>
          </cell>
          <cell r="M121">
            <v>1.205410576565364E-2</v>
          </cell>
          <cell r="N121">
            <v>-3.9632312396693528E-2</v>
          </cell>
          <cell r="O121">
            <v>0.15505925448704172</v>
          </cell>
          <cell r="P121">
            <v>5.1686418162347238E-2</v>
          </cell>
          <cell r="Q121">
            <v>0.11542694209034798</v>
          </cell>
          <cell r="R121">
            <v>0.16711336025269521</v>
          </cell>
          <cell r="S121">
            <v>0.16711336025269521</v>
          </cell>
          <cell r="T121">
            <v>0.21879977841504245</v>
          </cell>
          <cell r="U121">
            <v>0.21879977841504245</v>
          </cell>
          <cell r="V121">
            <v>0.2704861965773897</v>
          </cell>
        </row>
        <row r="122">
          <cell r="A122">
            <v>13</v>
          </cell>
          <cell r="B122">
            <v>1</v>
          </cell>
          <cell r="D122">
            <v>0.10859279609279615</v>
          </cell>
          <cell r="E122">
            <v>0.31349592514561508</v>
          </cell>
          <cell r="F122">
            <v>-9.6310332960023004E-2</v>
          </cell>
          <cell r="G122">
            <v>-0.20490312905281916</v>
          </cell>
          <cell r="H122">
            <v>-6.830104301760638E-2</v>
          </cell>
          <cell r="I122">
            <v>0.10859279609279615</v>
          </cell>
          <cell r="J122">
            <v>4.0291753075189771E-2</v>
          </cell>
          <cell r="K122">
            <v>4.0291753075189771E-2</v>
          </cell>
          <cell r="L122">
            <v>-2.800928994241661E-2</v>
          </cell>
          <cell r="M122">
            <v>-2.800928994241661E-2</v>
          </cell>
          <cell r="N122">
            <v>-9.631033296002299E-2</v>
          </cell>
          <cell r="O122">
            <v>0.20490312905281893</v>
          </cell>
          <cell r="P122">
            <v>6.8301043017606311E-2</v>
          </cell>
          <cell r="Q122">
            <v>0.10859279609279615</v>
          </cell>
          <cell r="R122">
            <v>0.17689383911040246</v>
          </cell>
          <cell r="S122">
            <v>0.17689383911040246</v>
          </cell>
          <cell r="T122">
            <v>0.24519488212800877</v>
          </cell>
          <cell r="U122">
            <v>0.24519488212800877</v>
          </cell>
          <cell r="V122">
            <v>0.31349592514561508</v>
          </cell>
        </row>
        <row r="123">
          <cell r="A123">
            <v>23</v>
          </cell>
          <cell r="B123">
            <v>1</v>
          </cell>
          <cell r="D123">
            <v>-9.3251044384658144E-2</v>
          </cell>
          <cell r="E123">
            <v>0.14193205186340152</v>
          </cell>
          <cell r="F123">
            <v>-0.32843414063271759</v>
          </cell>
          <cell r="G123">
            <v>-0.23518309624805944</v>
          </cell>
          <cell r="H123">
            <v>-7.8394365416019809E-2</v>
          </cell>
          <cell r="I123">
            <v>-9.3251044384658144E-2</v>
          </cell>
          <cell r="J123">
            <v>-0.17164540980067794</v>
          </cell>
          <cell r="K123">
            <v>-0.17164540980067794</v>
          </cell>
          <cell r="L123">
            <v>-0.25003977521669773</v>
          </cell>
          <cell r="M123">
            <v>-0.25003977521669773</v>
          </cell>
          <cell r="N123">
            <v>-0.32843414063271753</v>
          </cell>
          <cell r="O123">
            <v>0.23518309624805966</v>
          </cell>
          <cell r="P123">
            <v>7.8394365416019893E-2</v>
          </cell>
          <cell r="Q123">
            <v>-9.3251044384658144E-2</v>
          </cell>
          <cell r="R123">
            <v>-1.4856678968638251E-2</v>
          </cell>
          <cell r="S123">
            <v>-1.4856678968638251E-2</v>
          </cell>
          <cell r="T123">
            <v>6.3537686447381642E-2</v>
          </cell>
          <cell r="U123">
            <v>6.3537686447381642E-2</v>
          </cell>
          <cell r="V123">
            <v>0.14193205186340152</v>
          </cell>
        </row>
        <row r="124">
          <cell r="A124">
            <v>123</v>
          </cell>
          <cell r="B124">
            <v>1</v>
          </cell>
          <cell r="D124">
            <v>-0.10601032448377579</v>
          </cell>
          <cell r="E124">
            <v>0.20632838640586892</v>
          </cell>
          <cell r="F124">
            <v>-0.4183490353734205</v>
          </cell>
          <cell r="G124">
            <v>-0.31233871088964471</v>
          </cell>
          <cell r="H124">
            <v>-0.10411290362988157</v>
          </cell>
          <cell r="I124">
            <v>-0.10601032448377579</v>
          </cell>
          <cell r="J124">
            <v>-0.21012322811365736</v>
          </cell>
          <cell r="K124">
            <v>-0.21012322811365736</v>
          </cell>
          <cell r="L124">
            <v>-0.31423613174353893</v>
          </cell>
          <cell r="M124">
            <v>-0.31423613174353893</v>
          </cell>
          <cell r="N124">
            <v>-0.4183490353734205</v>
          </cell>
          <cell r="O124">
            <v>0.31233871088964471</v>
          </cell>
          <cell r="P124">
            <v>0.10411290362988157</v>
          </cell>
          <cell r="Q124">
            <v>-0.10601032448377579</v>
          </cell>
          <cell r="R124">
            <v>-1.8974208538942161E-3</v>
          </cell>
          <cell r="S124">
            <v>-1.8974208538942161E-3</v>
          </cell>
          <cell r="T124">
            <v>0.10221548277598735</v>
          </cell>
          <cell r="U124">
            <v>0.10221548277598735</v>
          </cell>
          <cell r="V124">
            <v>0.20632838640586892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FBAC-729F-4187-867B-4C8523D3E18B}">
  <dimension ref="A1:E25"/>
  <sheetViews>
    <sheetView zoomScale="80" workbookViewId="0">
      <selection activeCell="C6" sqref="C6"/>
    </sheetView>
  </sheetViews>
  <sheetFormatPr defaultRowHeight="15" x14ac:dyDescent="0.2"/>
  <cols>
    <col min="3" max="3" width="15.87109375" bestFit="1" customWidth="1"/>
  </cols>
  <sheetData>
    <row r="1" spans="1:5" x14ac:dyDescent="0.2">
      <c r="A1" t="str">
        <f>[1]Weight23_24xRuns!A1</f>
        <v>Runners</v>
      </c>
      <c r="B1" t="str">
        <f>[1]Weight23_24xRuns!B1</f>
        <v>Outs</v>
      </c>
      <c r="C1" t="str">
        <f>[1]Weight23_24xRuns!$N1</f>
        <v>Weighted Average</v>
      </c>
      <c r="D1" t="str">
        <f>[1]Weight23_24xRuns!S1</f>
        <v>Upper</v>
      </c>
      <c r="E1" t="str">
        <f>[1]Weight23_24xRuns!T1</f>
        <v>Lower</v>
      </c>
    </row>
    <row r="2" spans="1:5" x14ac:dyDescent="0.2">
      <c r="A2">
        <f>[1]Weight23_24xRuns!$A2</f>
        <v>0</v>
      </c>
      <c r="B2">
        <f>[1]Weight23_24xRuns!B2</f>
        <v>0</v>
      </c>
      <c r="C2">
        <f>[1]Weight23_24xRuns!$N2</f>
        <v>0.59398805847230796</v>
      </c>
      <c r="D2">
        <f>[1]Weight23_24xRuns!S2</f>
        <v>0.62702112062839199</v>
      </c>
      <c r="E2">
        <f>[1]Weight23_24xRuns!T2</f>
        <v>0.56095499631622392</v>
      </c>
    </row>
    <row r="3" spans="1:5" x14ac:dyDescent="0.2">
      <c r="A3">
        <f>[1]Weight23_24xRuns!$A3</f>
        <v>1</v>
      </c>
      <c r="B3">
        <f>[1]Weight23_24xRuns!B3</f>
        <v>0</v>
      </c>
      <c r="C3">
        <f>[1]Weight23_24xRuns!$N3</f>
        <v>1.0589378238341969</v>
      </c>
      <c r="D3">
        <f>[1]Weight23_24xRuns!S3</f>
        <v>1.1330430123273341</v>
      </c>
      <c r="E3">
        <f>[1]Weight23_24xRuns!T3</f>
        <v>0.98483263534105969</v>
      </c>
    </row>
    <row r="4" spans="1:5" x14ac:dyDescent="0.2">
      <c r="A4">
        <f>[1]Weight23_24xRuns!$A4</f>
        <v>2</v>
      </c>
      <c r="B4">
        <f>[1]Weight23_24xRuns!B4</f>
        <v>0</v>
      </c>
      <c r="C4">
        <f>[1]Weight23_24xRuns!$N4</f>
        <v>1.1628865979381444</v>
      </c>
      <c r="D4">
        <f>[1]Weight23_24xRuns!S4</f>
        <v>1.2953471748422611</v>
      </c>
      <c r="E4">
        <f>[1]Weight23_24xRuns!T4</f>
        <v>1.0304260210340277</v>
      </c>
    </row>
    <row r="5" spans="1:5" x14ac:dyDescent="0.2">
      <c r="A5">
        <f>[1]Weight23_24xRuns!$A5</f>
        <v>3</v>
      </c>
      <c r="B5">
        <f>[1]Weight23_24xRuns!B5</f>
        <v>0</v>
      </c>
      <c r="C5">
        <f>[1]Weight23_24xRuns!$N5</f>
        <v>1.3645833333333333</v>
      </c>
      <c r="D5">
        <f>[1]Weight23_24xRuns!S5</f>
        <v>1.6691668106654807</v>
      </c>
      <c r="E5">
        <f>[1]Weight23_24xRuns!T5</f>
        <v>1.0599998560011858</v>
      </c>
    </row>
    <row r="6" spans="1:5" x14ac:dyDescent="0.2">
      <c r="A6">
        <f>[1]Weight23_24xRuns!$A6</f>
        <v>12</v>
      </c>
      <c r="B6">
        <f>[1]Weight23_24xRuns!B6</f>
        <v>0</v>
      </c>
      <c r="C6">
        <f>[1]Weight23_24xRuns!$N6</f>
        <v>1.8100436681222707</v>
      </c>
      <c r="D6">
        <f>[1]Weight23_24xRuns!S6</f>
        <v>1.9764363102674141</v>
      </c>
      <c r="E6">
        <f>[1]Weight23_24xRuns!T6</f>
        <v>1.6436510259771273</v>
      </c>
    </row>
    <row r="7" spans="1:5" x14ac:dyDescent="0.2">
      <c r="A7">
        <f>[1]Weight23_24xRuns!$A7</f>
        <v>13</v>
      </c>
      <c r="B7">
        <f>[1]Weight23_24xRuns!B7</f>
        <v>0</v>
      </c>
      <c r="C7">
        <f>[1]Weight23_24xRuns!$N7</f>
        <v>1.7477477477477477</v>
      </c>
      <c r="D7">
        <f>[1]Weight23_24xRuns!S7</f>
        <v>2.0184659264197151</v>
      </c>
      <c r="E7">
        <f>[1]Weight23_24xRuns!T7</f>
        <v>1.47702956907578</v>
      </c>
    </row>
    <row r="8" spans="1:5" x14ac:dyDescent="0.2">
      <c r="A8">
        <f>[1]Weight23_24xRuns!$A8</f>
        <v>23</v>
      </c>
      <c r="B8">
        <f>[1]Weight23_24xRuns!B8</f>
        <v>0</v>
      </c>
      <c r="C8">
        <f>[1]Weight23_24xRuns!$N8</f>
        <v>1.8702290076335877</v>
      </c>
      <c r="D8">
        <f>[1]Weight23_24xRuns!S8</f>
        <v>2.0903491130870826</v>
      </c>
      <c r="E8">
        <f>[1]Weight23_24xRuns!T8</f>
        <v>1.6501089021800925</v>
      </c>
    </row>
    <row r="9" spans="1:5" x14ac:dyDescent="0.2">
      <c r="A9">
        <f>[1]Weight23_24xRuns!$A9</f>
        <v>123</v>
      </c>
      <c r="B9">
        <f>[1]Weight23_24xRuns!B9</f>
        <v>0</v>
      </c>
      <c r="C9">
        <f>[1]Weight23_24xRuns!$N9</f>
        <v>2.4256756756756759</v>
      </c>
      <c r="D9">
        <f>[1]Weight23_24xRuns!S9</f>
        <v>2.7608396892527276</v>
      </c>
      <c r="E9">
        <f>[1]Weight23_24xRuns!T9</f>
        <v>2.0905116620986242</v>
      </c>
    </row>
    <row r="10" spans="1:5" x14ac:dyDescent="0.2">
      <c r="A10">
        <f>[1]Weight23_24xRuns!$A10</f>
        <v>0</v>
      </c>
      <c r="B10">
        <f>[1]Weight23_24xRuns!B10</f>
        <v>1</v>
      </c>
      <c r="C10">
        <f>[1]Weight23_24xRuns!$N10</f>
        <v>0.28179551122194513</v>
      </c>
      <c r="D10">
        <f>[1]Weight23_24xRuns!S10</f>
        <v>0.309104547357132</v>
      </c>
      <c r="E10">
        <f>[1]Weight23_24xRuns!T10</f>
        <v>0.25448647508675826</v>
      </c>
    </row>
    <row r="11" spans="1:5" x14ac:dyDescent="0.2">
      <c r="A11">
        <f>[1]Weight23_24xRuns!$A11</f>
        <v>1</v>
      </c>
      <c r="B11">
        <f>[1]Weight23_24xRuns!B11</f>
        <v>1</v>
      </c>
      <c r="C11">
        <f>[1]Weight23_24xRuns!$N11</f>
        <v>0.581508515815085</v>
      </c>
      <c r="D11">
        <f>[1]Weight23_24xRuns!S11</f>
        <v>0.63629023069856616</v>
      </c>
      <c r="E11">
        <f>[1]Weight23_24xRuns!T11</f>
        <v>0.52672680093160384</v>
      </c>
    </row>
    <row r="12" spans="1:5" x14ac:dyDescent="0.2">
      <c r="A12">
        <f>[1]Weight23_24xRuns!$A12</f>
        <v>2</v>
      </c>
      <c r="B12">
        <f>[1]Weight23_24xRuns!B12</f>
        <v>1</v>
      </c>
      <c r="C12">
        <f>[1]Weight23_24xRuns!$N12</f>
        <v>0.80885780885780889</v>
      </c>
      <c r="D12">
        <f>[1]Weight23_24xRuns!S12</f>
        <v>0.88825646602946395</v>
      </c>
      <c r="E12">
        <f>[1]Weight23_24xRuns!T12</f>
        <v>0.72945915168615383</v>
      </c>
    </row>
    <row r="13" spans="1:5" x14ac:dyDescent="0.2">
      <c r="A13">
        <f>[1]Weight23_24xRuns!$A13</f>
        <v>3</v>
      </c>
      <c r="B13">
        <f>[1]Weight23_24xRuns!B13</f>
        <v>1</v>
      </c>
      <c r="C13">
        <f>[1]Weight23_24xRuns!$N13</f>
        <v>0.98662207357859533</v>
      </c>
      <c r="D13">
        <f>[1]Weight23_24xRuns!S13</f>
        <v>1.1237193846601463</v>
      </c>
      <c r="E13">
        <f>[1]Weight23_24xRuns!T13</f>
        <v>0.84952476249704434</v>
      </c>
    </row>
    <row r="14" spans="1:5" x14ac:dyDescent="0.2">
      <c r="A14">
        <f>[1]Weight23_24xRuns!$A14</f>
        <v>12</v>
      </c>
      <c r="B14">
        <f>[1]Weight23_24xRuns!B14</f>
        <v>1</v>
      </c>
      <c r="C14">
        <f>[1]Weight23_24xRuns!$N14</f>
        <v>1.0640465793304221</v>
      </c>
      <c r="D14">
        <f>[1]Weight23_24xRuns!S14</f>
        <v>1.1759847700811608</v>
      </c>
      <c r="E14">
        <f>[1]Weight23_24xRuns!T14</f>
        <v>0.9521083885796835</v>
      </c>
    </row>
    <row r="15" spans="1:5" x14ac:dyDescent="0.2">
      <c r="A15">
        <f>[1]Weight23_24xRuns!$A15</f>
        <v>13</v>
      </c>
      <c r="B15">
        <f>[1]Weight23_24xRuns!B15</f>
        <v>1</v>
      </c>
      <c r="C15">
        <f>[1]Weight23_24xRuns!$N15</f>
        <v>1.2435897435897436</v>
      </c>
      <c r="D15">
        <f>[1]Weight23_24xRuns!S15</f>
        <v>1.3973920596019869</v>
      </c>
      <c r="E15">
        <f>[1]Weight23_24xRuns!T15</f>
        <v>1.0897874275775004</v>
      </c>
    </row>
    <row r="16" spans="1:5" x14ac:dyDescent="0.2">
      <c r="A16">
        <f>[1]Weight23_24xRuns!$A16</f>
        <v>23</v>
      </c>
      <c r="B16">
        <f>[1]Weight23_24xRuns!B16</f>
        <v>1</v>
      </c>
      <c r="C16">
        <f>[1]Weight23_24xRuns!$N16</f>
        <v>1.5015479876160991</v>
      </c>
      <c r="D16">
        <f>[1]Weight23_24xRuns!S16</f>
        <v>1.6622005083422977</v>
      </c>
      <c r="E16">
        <f>[1]Weight23_24xRuns!T16</f>
        <v>1.3408954668899005</v>
      </c>
    </row>
    <row r="17" spans="1:5" x14ac:dyDescent="0.2">
      <c r="A17">
        <f>[1]Weight23_24xRuns!$A17</f>
        <v>123</v>
      </c>
      <c r="B17">
        <f>[1]Weight23_24xRuns!B17</f>
        <v>1</v>
      </c>
      <c r="C17">
        <f>[1]Weight23_24xRuns!$N17</f>
        <v>1.7935103244837758</v>
      </c>
      <c r="D17">
        <f>[1]Weight23_24xRuns!S17</f>
        <v>1.990340391022462</v>
      </c>
      <c r="E17">
        <f>[1]Weight23_24xRuns!T17</f>
        <v>1.5966802579450896</v>
      </c>
    </row>
    <row r="18" spans="1:5" x14ac:dyDescent="0.2">
      <c r="A18">
        <f>[1]Weight23_24xRuns!$A18</f>
        <v>0</v>
      </c>
      <c r="B18">
        <f>[1]Weight23_24xRuns!B18</f>
        <v>2</v>
      </c>
      <c r="C18">
        <f>[1]Weight23_24xRuns!$N18</f>
        <v>0.10204901566894335</v>
      </c>
      <c r="D18">
        <f>[1]Weight23_24xRuns!S18</f>
        <v>0.12001095907443397</v>
      </c>
      <c r="E18">
        <f>[1]Weight23_24xRuns!T18</f>
        <v>8.4087072263452731E-2</v>
      </c>
    </row>
    <row r="19" spans="1:5" x14ac:dyDescent="0.2">
      <c r="A19">
        <f>[1]Weight23_24xRuns!$A19</f>
        <v>1</v>
      </c>
      <c r="B19">
        <f>[1]Weight23_24xRuns!B19</f>
        <v>2</v>
      </c>
      <c r="C19">
        <f>[1]Weight23_24xRuns!$N19</f>
        <v>0.24968071519795657</v>
      </c>
      <c r="D19">
        <f>[1]Weight23_24xRuns!S19</f>
        <v>0.28718578396490424</v>
      </c>
      <c r="E19">
        <f>[1]Weight23_24xRuns!T19</f>
        <v>0.21217564643100889</v>
      </c>
    </row>
    <row r="20" spans="1:5" x14ac:dyDescent="0.2">
      <c r="A20">
        <f>[1]Weight23_24xRuns!$A20</f>
        <v>2</v>
      </c>
      <c r="B20">
        <f>[1]Weight23_24xRuns!B20</f>
        <v>2</v>
      </c>
      <c r="C20">
        <f>[1]Weight23_24xRuns!$N20</f>
        <v>0.35218253968253971</v>
      </c>
      <c r="D20">
        <f>[1]Weight23_24xRuns!S20</f>
        <v>0.40328335272311544</v>
      </c>
      <c r="E20">
        <f>[1]Weight23_24xRuns!T20</f>
        <v>0.30108172664196398</v>
      </c>
    </row>
    <row r="21" spans="1:5" x14ac:dyDescent="0.2">
      <c r="A21">
        <f>[1]Weight23_24xRuns!$A21</f>
        <v>3</v>
      </c>
      <c r="B21">
        <f>[1]Weight23_24xRuns!B21</f>
        <v>2</v>
      </c>
      <c r="C21">
        <f>[1]Weight23_24xRuns!$N21</f>
        <v>0.40829694323144106</v>
      </c>
      <c r="D21">
        <f>[1]Weight23_24xRuns!S21</f>
        <v>0.48282751875330193</v>
      </c>
      <c r="E21">
        <f>[1]Weight23_24xRuns!T21</f>
        <v>0.33376636770958018</v>
      </c>
    </row>
    <row r="22" spans="1:5" x14ac:dyDescent="0.2">
      <c r="A22">
        <f>[1]Weight23_24xRuns!$A22</f>
        <v>12</v>
      </c>
      <c r="B22">
        <f>[1]Weight23_24xRuns!B22</f>
        <v>2</v>
      </c>
      <c r="C22">
        <f>[1]Weight23_24xRuns!$N22</f>
        <v>0.52791878172588835</v>
      </c>
      <c r="D22">
        <f>[1]Weight23_24xRuns!S22</f>
        <v>0.60243538967663035</v>
      </c>
      <c r="E22">
        <f>[1]Weight23_24xRuns!T22</f>
        <v>0.45340217377514636</v>
      </c>
    </row>
    <row r="23" spans="1:5" x14ac:dyDescent="0.2">
      <c r="A23">
        <f>[1]Weight23_24xRuns!$A23</f>
        <v>13</v>
      </c>
      <c r="B23">
        <f>[1]Weight23_24xRuns!B23</f>
        <v>2</v>
      </c>
      <c r="C23">
        <f>[1]Weight23_24xRuns!$N23</f>
        <v>0.54926108374384242</v>
      </c>
      <c r="D23">
        <f>[1]Weight23_24xRuns!S23</f>
        <v>0.64026974269705761</v>
      </c>
      <c r="E23">
        <f>[1]Weight23_24xRuns!T23</f>
        <v>0.45825242479062717</v>
      </c>
    </row>
    <row r="24" spans="1:5" x14ac:dyDescent="0.2">
      <c r="A24">
        <f>[1]Weight23_24xRuns!$A24</f>
        <v>23</v>
      </c>
      <c r="B24">
        <f>[1]Weight23_24xRuns!B24</f>
        <v>2</v>
      </c>
      <c r="C24">
        <f>[1]Weight23_24xRuns!$N24</f>
        <v>0.6875</v>
      </c>
      <c r="D24">
        <f>[1]Weight23_24xRuns!S24</f>
        <v>0.80300864435095853</v>
      </c>
      <c r="E24">
        <f>[1]Weight23_24xRuns!T24</f>
        <v>0.57199135564904147</v>
      </c>
    </row>
    <row r="25" spans="1:5" x14ac:dyDescent="0.2">
      <c r="A25">
        <f>[1]Weight23_24xRuns!$A25</f>
        <v>123</v>
      </c>
      <c r="B25">
        <f>[1]Weight23_24xRuns!B25</f>
        <v>2</v>
      </c>
      <c r="C25">
        <f>[1]Weight23_24xRuns!$N25</f>
        <v>0.7011173184357542</v>
      </c>
      <c r="D25">
        <f>[1]Weight23_24xRuns!S25</f>
        <v>0.82481104749738332</v>
      </c>
      <c r="E25">
        <f>[1]Weight23_24xRuns!T25</f>
        <v>0.57742358937412508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AA3D-8437-4C3D-B7F9-7CFE133AA35F}">
  <dimension ref="A1:U13"/>
  <sheetViews>
    <sheetView topLeftCell="L1" zoomScale="74" workbookViewId="0">
      <selection activeCell="T13" sqref="T13"/>
    </sheetView>
  </sheetViews>
  <sheetFormatPr defaultRowHeight="15" x14ac:dyDescent="0.2"/>
  <cols>
    <col min="1" max="1" width="20.17578125" bestFit="1" customWidth="1"/>
    <col min="2" max="2" width="9.81640625" bestFit="1" customWidth="1"/>
    <col min="14" max="14" width="11.02734375" bestFit="1" customWidth="1"/>
    <col min="15" max="15" width="9.4140625" bestFit="1" customWidth="1"/>
    <col min="17" max="17" width="10.0859375" customWidth="1"/>
    <col min="21" max="21" width="10.625" bestFit="1" customWidth="1"/>
  </cols>
  <sheetData>
    <row r="1" spans="1:21" x14ac:dyDescent="0.2">
      <c r="A1" t="str">
        <f>[1]Outcomes!A2</f>
        <v>Player</v>
      </c>
      <c r="B1" t="str">
        <f>[1]Outcomes!B2</f>
        <v>1B/BB/HBP</v>
      </c>
      <c r="C1" t="str">
        <f>[1]Outcomes!C2</f>
        <v>2B</v>
      </c>
      <c r="D1" t="str">
        <f>[1]Outcomes!D2</f>
        <v>3B</v>
      </c>
      <c r="E1" t="str">
        <f>[1]Outcomes!E2</f>
        <v>HR</v>
      </c>
      <c r="F1" t="str">
        <f>[1]Outcomes!F2</f>
        <v>0/1 Out</v>
      </c>
      <c r="G1" t="str">
        <f>[1]Outcomes!G2</f>
        <v>Max</v>
      </c>
      <c r="H1" t="str">
        <f>[1]Outcomes!H2</f>
        <v>Min</v>
      </c>
      <c r="I1" t="s">
        <v>23</v>
      </c>
      <c r="J1">
        <f>[1]Outcomes!I2</f>
        <v>0</v>
      </c>
      <c r="K1">
        <f>[1]Outcomes!J2</f>
        <v>0</v>
      </c>
      <c r="L1">
        <f>[1]Outcomes!K2</f>
        <v>0</v>
      </c>
      <c r="M1" t="s">
        <v>26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2">
      <c r="A2" t="str">
        <f>[1]Outcomes!A3</f>
        <v>Lucas Manning</v>
      </c>
      <c r="B2" s="1">
        <f>[1]Outcomes!B3/$I2</f>
        <v>0.27062432388363639</v>
      </c>
      <c r="C2" s="1">
        <f>[1]Outcomes!C3/$I2</f>
        <v>5.2283333339700318E-2</v>
      </c>
      <c r="D2" s="1">
        <f>[1]Outcomes!D3/$I2</f>
        <v>2.3606605179772089E-2</v>
      </c>
      <c r="E2" s="1">
        <f>[1]Outcomes!E3/$I2</f>
        <v>0</v>
      </c>
      <c r="F2" s="1">
        <f>[1]Outcomes!F3/$I2</f>
        <v>-0.2104032320927314</v>
      </c>
      <c r="G2" s="1">
        <f>[1]Outcomes!G3/$I2</f>
        <v>1.2560040840442583</v>
      </c>
      <c r="H2" s="1">
        <f>[1]Outcomes!H3/$I2</f>
        <v>-0.39211511435463581</v>
      </c>
      <c r="I2">
        <f>SUM([1]Outcomes!B3:H3)</f>
        <v>32.64320595836157</v>
      </c>
      <c r="J2" s="1">
        <f>[1]Outcomes!I3/$M2</f>
        <v>1</v>
      </c>
      <c r="K2" s="1">
        <f>[1]Outcomes!J3/$M2</f>
        <v>0</v>
      </c>
      <c r="L2" s="1">
        <f>[1]Outcomes!K3/$M2</f>
        <v>0</v>
      </c>
      <c r="M2">
        <f>SUM([1]Outcomes!I3:K3)</f>
        <v>28.200105562735125</v>
      </c>
      <c r="N2" s="5">
        <f>('B10'!B2*BVALS!$B$2)+('B10'!C2*BVALS!$D$2)+('B10'!D2*BVALS!$E$2)+('B10'!E2*BVALS!$F$2)+('B10'!F2*BVALS!$H$2)+('B10'!G2*BVALS!$G$2)+('B10'!H2*BVALS!$I$2)</f>
        <v>0.4380680905143543</v>
      </c>
      <c r="O2" s="5">
        <f>(J2*BMAX!$C$2)+('B10'!K2*BMAX!$D$2)+('B10'!L2*BMAX!$E$2)</f>
        <v>-0.25008001497638799</v>
      </c>
      <c r="P2" s="1">
        <f>(B2*BVALS!$B$5)+('B10'!C2*BVALS!$D$5)+('B10'!D2*BVALS!$E$5)+('B10'!E2*BVALS!$F$5)+('B10'!F2*BVALS!$H$5)+('B10'!G2*BVALS!$G$5)+('B10'!H2*BVALS!$I$5)</f>
        <v>0.27053063972521685</v>
      </c>
      <c r="Q2" s="1">
        <f>(J2*'B1'!$C$2)+('B10'!K2*'B1'!$D$2)+('B10'!L2*'B1'!$E$2)</f>
        <v>-3.3538352838871022E-2</v>
      </c>
    </row>
    <row r="3" spans="1:21" x14ac:dyDescent="0.2">
      <c r="A3" t="str">
        <f>[1]Outcomes!A4</f>
        <v>Nathan Waugh</v>
      </c>
      <c r="B3" s="1">
        <f>[1]Outcomes!B4/$I3</f>
        <v>0.21747751778225097</v>
      </c>
      <c r="C3" s="1">
        <f>[1]Outcomes!C4/$I3</f>
        <v>5.505495422344945E-2</v>
      </c>
      <c r="D3" s="1">
        <f>[1]Outcomes!D4/$I3</f>
        <v>0</v>
      </c>
      <c r="E3" s="1">
        <f>[1]Outcomes!E4/$I3</f>
        <v>3.2258215015014177E-2</v>
      </c>
      <c r="F3" s="1">
        <f>[1]Outcomes!F4/$I3</f>
        <v>-0.23666319640924868</v>
      </c>
      <c r="G3" s="1">
        <f>[1]Outcomes!G4/$I3</f>
        <v>1.3548450306305955</v>
      </c>
      <c r="H3" s="1">
        <f>[1]Outcomes!H4/$I3</f>
        <v>-0.42297252124206147</v>
      </c>
      <c r="I3">
        <f>SUM([1]Outcomes!B4:H4)</f>
        <v>61.999710742492269</v>
      </c>
      <c r="J3" s="1">
        <f>[1]Outcomes!I4/$M3</f>
        <v>1</v>
      </c>
      <c r="K3" s="1">
        <f>[1]Outcomes!J4/$M3</f>
        <v>0</v>
      </c>
      <c r="L3" s="1">
        <f>[1]Outcomes!K4/$M3</f>
        <v>0</v>
      </c>
      <c r="M3">
        <f>SUM([1]Outcomes!I4:K4)</f>
        <v>57.775826030969526</v>
      </c>
      <c r="N3" s="5">
        <f>('B10'!B3*BVALS!$B$2)+('B10'!C3*BVALS!$D$2)+('B10'!D3*BVALS!$E$2)+('B10'!E3*BVALS!$F$2)+('B10'!F3*BVALS!$H$2)+('B10'!G3*BVALS!$G$2)+('B10'!H3*BVALS!$I$2)</f>
        <v>0.43644016640372313</v>
      </c>
      <c r="O3" s="5">
        <f>(J3*BMAX!$C$2)+('B10'!K3*BMAX!$D$2)+('B10'!L3*BMAX!$E$2)</f>
        <v>-0.25008001497638799</v>
      </c>
      <c r="P3" s="1">
        <f>(B3*BVALS!$B$5)+('B10'!C3*BVALS!$D$5)+('B10'!D3*BVALS!$E$5)+('B10'!E3*BVALS!$F$5)+('B10'!F3*BVALS!$H$5)+('B10'!G3*BVALS!$G$5)+('B10'!H3*BVALS!$I$5)</f>
        <v>0.28238996854841136</v>
      </c>
      <c r="Q3" s="1">
        <f>(J3*'B1'!$C$2)+('B10'!K3*'B1'!$D$2)+('B10'!L3*'B1'!$E$2)</f>
        <v>-3.3538352838871022E-2</v>
      </c>
    </row>
    <row r="4" spans="1:21" x14ac:dyDescent="0.2">
      <c r="A4" t="str">
        <f>[1]Outcomes!A5</f>
        <v>Casey Bishop</v>
      </c>
      <c r="B4" s="1">
        <f>[1]Outcomes!B5/$I4</f>
        <v>0.19649121228133881</v>
      </c>
      <c r="C4" s="1">
        <f>[1]Outcomes!C5/$I4</f>
        <v>3.0052591702492762E-2</v>
      </c>
      <c r="D4" s="1">
        <f>[1]Outcomes!D5/$I4</f>
        <v>0</v>
      </c>
      <c r="E4" s="1">
        <f>[1]Outcomes!E5/$I4</f>
        <v>2.6412962609036091E-2</v>
      </c>
      <c r="F4" s="1">
        <f>[1]Outcomes!F5/$I4</f>
        <v>-0.37931278355780401</v>
      </c>
      <c r="G4" s="1">
        <f>[1]Outcomes!G5/$I4</f>
        <v>1.6376036817602375</v>
      </c>
      <c r="H4" s="1">
        <f>[1]Outcomes!H5/$I4</f>
        <v>-0.51124766479530115</v>
      </c>
      <c r="I4">
        <f>SUM([1]Outcomes!B5:H5)</f>
        <v>37.860198221682708</v>
      </c>
      <c r="J4" s="1">
        <f>[1]Outcomes!I5/$M4</f>
        <v>1</v>
      </c>
      <c r="K4" s="1">
        <f>[1]Outcomes!J5/$M4</f>
        <v>0</v>
      </c>
      <c r="L4" s="1">
        <f>[1]Outcomes!K5/$M4</f>
        <v>0</v>
      </c>
      <c r="M4">
        <f>SUM([1]Outcomes!I5:K5)</f>
        <v>42.644062070477503</v>
      </c>
      <c r="N4" s="5">
        <f>('B10'!B4*BVALS!$B$2)+('B10'!C4*BVALS!$D$2)+('B10'!D4*BVALS!$E$2)+('B10'!E4*BVALS!$F$2)+('B10'!F4*BVALS!$H$2)+('B10'!G4*BVALS!$G$2)+('B10'!H4*BVALS!$I$2)</f>
        <v>0.47328258020486763</v>
      </c>
      <c r="O4" s="5">
        <f>(J4*BMAX!$C$2)+('B10'!K4*BMAX!$D$2)+('B10'!L4*BMAX!$E$2)</f>
        <v>-0.25008001497638799</v>
      </c>
      <c r="P4" s="1">
        <f>(B4*BVALS!$B$5)+('B10'!C4*BVALS!$D$5)+('B10'!D4*BVALS!$E$5)+('B10'!E4*BVALS!$F$5)+('B10'!F4*BVALS!$H$5)+('B10'!G4*BVALS!$G$5)+('B10'!H4*BVALS!$I$5)</f>
        <v>0.31710993000629983</v>
      </c>
      <c r="Q4" s="1">
        <f>(J4*'B1'!$C$2)+('B10'!K4*'B1'!$D$2)+('B10'!L4*'B1'!$E$2)</f>
        <v>-3.3538352838871022E-2</v>
      </c>
    </row>
    <row r="5" spans="1:21" x14ac:dyDescent="0.2">
      <c r="A5" t="str">
        <f>[1]Outcomes!A6</f>
        <v>William Juan</v>
      </c>
      <c r="B5" s="1">
        <f>[1]Outcomes!B6/$I5</f>
        <v>0.20396094524352404</v>
      </c>
      <c r="C5" s="1">
        <f>[1]Outcomes!C6/$I5</f>
        <v>0</v>
      </c>
      <c r="D5" s="1">
        <f>[1]Outcomes!D6/$I5</f>
        <v>0</v>
      </c>
      <c r="E5" s="1">
        <f>[1]Outcomes!E6/$I5</f>
        <v>0</v>
      </c>
      <c r="F5" s="1">
        <f>[1]Outcomes!F6/$I5</f>
        <v>-0.41085139801462223</v>
      </c>
      <c r="G5" s="1">
        <f>[1]Outcomes!G6/$I5</f>
        <v>1.7546923167905946</v>
      </c>
      <c r="H5" s="1">
        <f>[1]Outcomes!H6/$I5</f>
        <v>-0.54780186401949627</v>
      </c>
      <c r="I5">
        <f>SUM([1]Outcomes!B6:H6)</f>
        <v>2.279601934609349</v>
      </c>
      <c r="J5" s="1">
        <f>[1]Outcomes!I6/$M5</f>
        <v>1</v>
      </c>
      <c r="K5" s="1">
        <f>[1]Outcomes!J6/$M5</f>
        <v>0</v>
      </c>
      <c r="L5" s="1">
        <f>[1]Outcomes!K6/$M5</f>
        <v>0</v>
      </c>
      <c r="M5">
        <f>SUM([1]Outcomes!I6:K6)</f>
        <v>2.7512298109985487</v>
      </c>
      <c r="N5" s="5">
        <f>('B10'!B5*BVALS!$B$2)+('B10'!C5*BVALS!$D$2)+('B10'!D5*BVALS!$E$2)+('B10'!E5*BVALS!$F$2)+('B10'!F5*BVALS!$H$2)+('B10'!G5*BVALS!$G$2)+('B10'!H5*BVALS!$I$2)</f>
        <v>0.43472074854211173</v>
      </c>
      <c r="O5" s="5">
        <f>(J5*BMAX!$C$2)+('B10'!K5*BMAX!$D$2)+('B10'!L5*BMAX!$E$2)</f>
        <v>-0.25008001497638799</v>
      </c>
      <c r="P5" s="1">
        <f>(B5*BVALS!$B$5)+('B10'!C5*BVALS!$D$5)+('B10'!D5*BVALS!$E$5)+('B10'!E5*BVALS!$F$5)+('B10'!F5*BVALS!$H$5)+('B10'!G5*BVALS!$G$5)+('B10'!H5*BVALS!$I$5)</f>
        <v>0.29904834768565103</v>
      </c>
      <c r="Q5" s="1">
        <f>(J5*'B1'!$C$2)+('B10'!K5*'B1'!$D$2)+('B10'!L5*'B1'!$E$2)</f>
        <v>-3.3538352838871022E-2</v>
      </c>
    </row>
    <row r="6" spans="1:21" x14ac:dyDescent="0.2">
      <c r="A6" t="str">
        <f>[1]Outcomes!A7</f>
        <v>Max Jensen</v>
      </c>
      <c r="B6" s="1">
        <f>[1]Outcomes!B7/$I6</f>
        <v>0.18881678270925009</v>
      </c>
      <c r="C6" s="1">
        <f>[1]Outcomes!C7/$I6</f>
        <v>5.5007269659563152E-2</v>
      </c>
      <c r="D6" s="1">
        <f>[1]Outcomes!D7/$I6</f>
        <v>0</v>
      </c>
      <c r="E6" s="1">
        <f>[1]Outcomes!E7/$I6</f>
        <v>1.9338165188897083E-2</v>
      </c>
      <c r="F6" s="1">
        <f>[1]Outcomes!F7/$I6</f>
        <v>-0.31393601457244386</v>
      </c>
      <c r="G6" s="1">
        <f>[1]Outcomes!G7/$I6</f>
        <v>1.5277150499228696</v>
      </c>
      <c r="H6" s="1">
        <f>[1]Outcomes!H7/$I6</f>
        <v>-0.47694125290813583</v>
      </c>
      <c r="I6">
        <f>SUM([1]Outcomes!B7:H7)</f>
        <v>51.711214080131313</v>
      </c>
      <c r="J6" s="1">
        <f>[1]Outcomes!I7/$M6</f>
        <v>1</v>
      </c>
      <c r="K6" s="1">
        <f>[1]Outcomes!J7/$M6</f>
        <v>0</v>
      </c>
      <c r="L6" s="1">
        <f>[1]Outcomes!K7/$M6</f>
        <v>0</v>
      </c>
      <c r="M6">
        <f>SUM([1]Outcomes!I7:K7)</f>
        <v>54.336788767221336</v>
      </c>
      <c r="N6" s="5">
        <f>('B10'!B6*BVALS!$B$2)+('B10'!C6*BVALS!$D$2)+('B10'!D6*BVALS!$E$2)+('B10'!E6*BVALS!$F$2)+('B10'!F6*BVALS!$H$2)+('B10'!G6*BVALS!$G$2)+('B10'!H6*BVALS!$I$2)</f>
        <v>0.44034435561829938</v>
      </c>
      <c r="O6" s="5">
        <f>(J6*BMAX!$C$2)+('B10'!K6*BMAX!$D$2)+('B10'!L6*BMAX!$E$2)</f>
        <v>-0.25008001497638799</v>
      </c>
      <c r="P6" s="1">
        <f>(B6*BVALS!$B$5)+('B10'!C6*BVALS!$D$5)+('B10'!D6*BVALS!$E$5)+('B10'!E6*BVALS!$F$5)+('B10'!F6*BVALS!$H$5)+('B10'!G6*BVALS!$G$5)+('B10'!H6*BVALS!$I$5)</f>
        <v>0.29424072461761552</v>
      </c>
      <c r="Q6" s="1">
        <f>(J6*'B1'!$C$2)+('B10'!K6*'B1'!$D$2)+('B10'!L6*'B1'!$E$2)</f>
        <v>-3.3538352838871022E-2</v>
      </c>
    </row>
    <row r="7" spans="1:21" x14ac:dyDescent="0.2">
      <c r="A7" t="str">
        <f>[1]Outcomes!A8</f>
        <v>Estevan Moreno</v>
      </c>
      <c r="B7" s="1">
        <f>[1]Outcomes!B8/$I7</f>
        <v>0.19646413407998961</v>
      </c>
      <c r="C7" s="1">
        <f>[1]Outcomes!C8/$I7</f>
        <v>4.5788114580520831E-2</v>
      </c>
      <c r="D7" s="1">
        <f>[1]Outcomes!D8/$I7</f>
        <v>0</v>
      </c>
      <c r="E7" s="1">
        <f>[1]Outcomes!E8/$I7</f>
        <v>6.0364166108837193E-2</v>
      </c>
      <c r="F7" s="1">
        <f>[1]Outcomes!F8/$I7</f>
        <v>-0.25755165132887936</v>
      </c>
      <c r="G7" s="1">
        <f>[1]Outcomes!G8/$I7</f>
        <v>1.3883758205032555</v>
      </c>
      <c r="H7" s="1">
        <f>[1]Outcomes!H8/$I7</f>
        <v>-0.43344058394372387</v>
      </c>
      <c r="I7">
        <f>SUM([1]Outcomes!B8:H8)</f>
        <v>49.698359032923108</v>
      </c>
      <c r="J7" s="1">
        <f>[1]Outcomes!I8/$M7</f>
        <v>1</v>
      </c>
      <c r="K7" s="1">
        <f>[1]Outcomes!J8/$M7</f>
        <v>0</v>
      </c>
      <c r="L7" s="1">
        <f>[1]Outcomes!K8/$M7</f>
        <v>0</v>
      </c>
      <c r="M7">
        <f>SUM([1]Outcomes!I8:K8)</f>
        <v>47.458714239724969</v>
      </c>
      <c r="N7" s="5">
        <f>('B10'!B7*BVALS!$B$2)+('B10'!C7*BVALS!$D$2)+('B10'!D7*BVALS!$E$2)+('B10'!E7*BVALS!$F$2)+('B10'!F7*BVALS!$H$2)+('B10'!G7*BVALS!$G$2)+('B10'!H7*BVALS!$I$2)</f>
        <v>0.4678869848007321</v>
      </c>
      <c r="O7" s="5">
        <f>(J7*BMAX!$C$2)+('B10'!K7*BMAX!$D$2)+('B10'!L7*BMAX!$E$2)</f>
        <v>-0.25008001497638799</v>
      </c>
      <c r="P7" s="1">
        <f>(B7*BVALS!$B$5)+('B10'!C7*BVALS!$D$5)+('B10'!D7*BVALS!$E$5)+('B10'!E7*BVALS!$F$5)+('B10'!F7*BVALS!$H$5)+('B10'!G7*BVALS!$G$5)+('B10'!H7*BVALS!$I$5)</f>
        <v>0.30938879389121465</v>
      </c>
      <c r="Q7" s="1">
        <f>(J7*'B1'!$C$2)+('B10'!K7*'B1'!$D$2)+('B10'!L7*'B1'!$E$2)</f>
        <v>-3.3538352838871022E-2</v>
      </c>
    </row>
    <row r="8" spans="1:21" x14ac:dyDescent="0.2">
      <c r="A8" t="str">
        <f>[1]Outcomes!A9</f>
        <v>David Michael Jefferson</v>
      </c>
      <c r="B8" s="1">
        <f>[1]Outcomes!B9/$I8</f>
        <v>0.24547124501520279</v>
      </c>
      <c r="C8" s="1">
        <f>[1]Outcomes!C9/$I8</f>
        <v>1.9377498550847166E-2</v>
      </c>
      <c r="D8" s="1">
        <f>[1]Outcomes!D9/$I8</f>
        <v>0</v>
      </c>
      <c r="E8" s="1">
        <f>[1]Outcomes!E9/$I8</f>
        <v>1.7030715678266233E-2</v>
      </c>
      <c r="F8" s="1">
        <f>[1]Outcomes!F9/$I8</f>
        <v>-0.26584312545473132</v>
      </c>
      <c r="G8" s="1">
        <f>[1]Outcomes!G9/$I8</f>
        <v>1.4305801169743635</v>
      </c>
      <c r="H8" s="1">
        <f>[1]Outcomes!H9/$I8</f>
        <v>-0.44661645076394857</v>
      </c>
      <c r="I8">
        <f>SUM([1]Outcomes!B9:H9)</f>
        <v>58.717438473601618</v>
      </c>
      <c r="J8" s="1">
        <f>[1]Outcomes!I9/$M8</f>
        <v>1</v>
      </c>
      <c r="K8" s="1">
        <f>[1]Outcomes!J9/$M8</f>
        <v>0</v>
      </c>
      <c r="L8" s="1">
        <f>[1]Outcomes!K9/$M8</f>
        <v>0</v>
      </c>
      <c r="M8">
        <f>SUM([1]Outcomes!I9:K9)</f>
        <v>57.775826030969526</v>
      </c>
      <c r="N8" s="5">
        <f>('B10'!B8*BVALS!$B$2)+('B10'!C8*BVALS!$D$2)+('B10'!D8*BVALS!$E$2)+('B10'!E8*BVALS!$F$2)+('B10'!F8*BVALS!$H$2)+('B10'!G8*BVALS!$G$2)+('B10'!H8*BVALS!$I$2)</f>
        <v>0.42276277020008285</v>
      </c>
      <c r="O8" s="5">
        <f>(J8*BMAX!$C$2)+('B10'!K8*BMAX!$D$2)+('B10'!L8*BMAX!$E$2)</f>
        <v>-0.25008001497638799</v>
      </c>
      <c r="P8" s="1">
        <f>(B8*BVALS!$B$5)+('B10'!C8*BVALS!$D$5)+('B10'!D8*BVALS!$E$5)+('B10'!E8*BVALS!$F$5)+('B10'!F8*BVALS!$H$5)+('B10'!G8*BVALS!$G$5)+('B10'!H8*BVALS!$I$5)</f>
        <v>0.27374236247292072</v>
      </c>
      <c r="Q8" s="1">
        <f>(J8*'B1'!$C$2)+('B10'!K8*'B1'!$D$2)+('B10'!L8*'B1'!$E$2)</f>
        <v>-3.3538352838871022E-2</v>
      </c>
    </row>
    <row r="9" spans="1:21" x14ac:dyDescent="0.2">
      <c r="A9" t="str">
        <f>[1]Outcomes!A10</f>
        <v>Carlos Martinez</v>
      </c>
      <c r="B9" s="1">
        <f>[1]Outcomes!B10/$I9</f>
        <v>0</v>
      </c>
      <c r="C9" s="1">
        <f>[1]Outcomes!C10/$I9</f>
        <v>0.10262746058350965</v>
      </c>
      <c r="D9" s="1">
        <f>[1]Outcomes!D10/$I9</f>
        <v>0</v>
      </c>
      <c r="E9" s="1">
        <f>[1]Outcomes!E10/$I9</f>
        <v>0</v>
      </c>
      <c r="F9" s="1">
        <f>[1]Outcomes!F10/$I9</f>
        <v>-0.43646859218167761</v>
      </c>
      <c r="G9" s="1">
        <f>[1]Outcomes!G10/$I9</f>
        <v>1.9392653078501723</v>
      </c>
      <c r="H9" s="1">
        <f>[1]Outcomes!H10/$I9</f>
        <v>-0.6054241762520044</v>
      </c>
      <c r="I9">
        <f>SUM([1]Outcomes!B10:H10)</f>
        <v>22.173345661336494</v>
      </c>
      <c r="J9" s="1">
        <f>[1]Outcomes!I10/$M9</f>
        <v>1</v>
      </c>
      <c r="K9" s="1">
        <f>[1]Outcomes!J10/$M9</f>
        <v>0</v>
      </c>
      <c r="L9" s="1">
        <f>[1]Outcomes!K10/$M9</f>
        <v>0</v>
      </c>
      <c r="M9">
        <f>SUM([1]Outcomes!I10:K10)</f>
        <v>29.575720468234397</v>
      </c>
      <c r="N9" s="5">
        <f>('B10'!B9*BVALS!$B$2)+('B10'!C9*BVALS!$D$2)+('B10'!D9*BVALS!$E$2)+('B10'!E9*BVALS!$F$2)+('B10'!F9*BVALS!$H$2)+('B10'!G9*BVALS!$G$2)+('B10'!H9*BVALS!$I$2)</f>
        <v>0.38599577314234523</v>
      </c>
      <c r="O9" s="5">
        <f>(J9*BMAX!$C$2)+('B10'!K9*BMAX!$D$2)+('B10'!L9*BMAX!$E$2)</f>
        <v>-0.25008001497638799</v>
      </c>
      <c r="P9" s="1">
        <f>(B9*BVALS!$B$5)+('B10'!C9*BVALS!$D$5)+('B10'!D9*BVALS!$E$5)+('B10'!E9*BVALS!$F$5)+('B10'!F9*BVALS!$H$5)+('B10'!G9*BVALS!$G$5)+('B10'!H9*BVALS!$I$5)</f>
        <v>0.31145761192167981</v>
      </c>
      <c r="Q9" s="1">
        <f>(J9*'B1'!$C$2)+('B10'!K9*'B1'!$D$2)+('B10'!L9*'B1'!$E$2)</f>
        <v>-3.3538352838871022E-2</v>
      </c>
    </row>
    <row r="10" spans="1:21" x14ac:dyDescent="0.2">
      <c r="A10" t="str">
        <f>[1]Outcomes!A11</f>
        <v>Nic Notarangelo</v>
      </c>
      <c r="B10" s="1">
        <f>[1]Outcomes!B11/$I10</f>
        <v>0.17207704804248031</v>
      </c>
      <c r="C10" s="1">
        <f>[1]Outcomes!C11/$I10</f>
        <v>3.1582244556279497E-2</v>
      </c>
      <c r="D10" s="1">
        <f>[1]Outcomes!D11/$I10</f>
        <v>4.2779382853444313E-2</v>
      </c>
      <c r="E10" s="1">
        <f>[1]Outcomes!E11/$I10</f>
        <v>9.2524537521029765E-2</v>
      </c>
      <c r="F10" s="1">
        <f>[1]Outcomes!F11/$I10</f>
        <v>-0.24263795683555725</v>
      </c>
      <c r="G10" s="1">
        <f>[1]Outcomes!G11/$I10</f>
        <v>1.3138484327986226</v>
      </c>
      <c r="H10" s="1">
        <f>[1]Outcomes!H11/$I10</f>
        <v>-0.41017368893629919</v>
      </c>
      <c r="I10">
        <f>SUM([1]Outcomes!B11:H11)</f>
        <v>54.039718910927355</v>
      </c>
      <c r="J10" s="1">
        <f>[1]Outcomes!I11/$M10</f>
        <v>1</v>
      </c>
      <c r="K10" s="1">
        <f>[1]Outcomes!J11/$M10</f>
        <v>0</v>
      </c>
      <c r="L10" s="1">
        <f>[1]Outcomes!K11/$M10</f>
        <v>0</v>
      </c>
      <c r="M10">
        <f>SUM([1]Outcomes!I11:K11)</f>
        <v>48.834329145224238</v>
      </c>
      <c r="N10" s="5">
        <f>('B10'!B10*BVALS!$B$2)+('B10'!C10*BVALS!$D$2)+('B10'!D10*BVALS!$E$2)+('B10'!E10*BVALS!$F$2)+('B10'!F10*BVALS!$H$2)+('B10'!G10*BVALS!$G$2)+('B10'!H10*BVALS!$I$2)</f>
        <v>0.53252084360602436</v>
      </c>
      <c r="O10" s="5">
        <f>(J10*BMAX!$C$2)+('B10'!K10*BMAX!$D$2)+('B10'!L10*BMAX!$E$2)</f>
        <v>-0.25008001497638799</v>
      </c>
      <c r="P10" s="1">
        <f>(B10*BVALS!$B$5)+('B10'!C10*BVALS!$D$5)+('B10'!D10*BVALS!$E$5)+('B10'!E10*BVALS!$F$5)+('B10'!F10*BVALS!$H$5)+('B10'!G10*BVALS!$G$5)+('B10'!H10*BVALS!$I$5)</f>
        <v>0.36323117826419749</v>
      </c>
      <c r="Q10" s="1">
        <f>(J10*'B1'!$C$2)+('B10'!K10*'B1'!$D$2)+('B10'!L10*'B1'!$E$2)</f>
        <v>-3.3538352838871022E-2</v>
      </c>
    </row>
    <row r="11" spans="1:21" x14ac:dyDescent="0.2">
      <c r="A11" t="str">
        <f>[1]Outcomes!A12</f>
        <v>AJ Rausch</v>
      </c>
      <c r="B11" s="1">
        <f>[1]Outcomes!B12/$I11</f>
        <v>0.18361082217436628</v>
      </c>
      <c r="C11" s="1">
        <f>[1]Outcomes!C12/$I11</f>
        <v>4.6084241218802141E-2</v>
      </c>
      <c r="D11" s="1">
        <f>[1]Outcomes!D12/$I11</f>
        <v>0</v>
      </c>
      <c r="E11" s="1">
        <f>[1]Outcomes!E12/$I11</f>
        <v>5.0628800679986624E-2</v>
      </c>
      <c r="F11" s="1">
        <f>[1]Outcomes!F12/$I11</f>
        <v>-0.2971515638720994</v>
      </c>
      <c r="G11" s="1">
        <f>[1]Outcomes!G12/$I11</f>
        <v>1.4783609798556094</v>
      </c>
      <c r="H11" s="1">
        <f>[1]Outcomes!H12/$I11</f>
        <v>-0.461533280056665</v>
      </c>
      <c r="I11">
        <f>SUM([1]Outcomes!B12:H12)</f>
        <v>98.758017824753281</v>
      </c>
      <c r="J11" s="1">
        <f>[1]Outcomes!I12/$M11</f>
        <v>1</v>
      </c>
      <c r="K11" s="1">
        <f>[1]Outcomes!J12/$M11</f>
        <v>0</v>
      </c>
      <c r="L11" s="1">
        <f>[1]Outcomes!K12/$M11</f>
        <v>0</v>
      </c>
      <c r="M11">
        <f>SUM([1]Outcomes!I12:K12)</f>
        <v>100.41988810144703</v>
      </c>
      <c r="N11" s="5">
        <f>('B10'!B11*BVALS!$B$2)+('B10'!C11*BVALS!$D$2)+('B10'!D11*BVALS!$E$2)+('B10'!E11*BVALS!$F$2)+('B10'!F11*BVALS!$H$2)+('B10'!G11*BVALS!$G$2)+('B10'!H11*BVALS!$I$2)</f>
        <v>0.46681301240134032</v>
      </c>
      <c r="O11" s="5">
        <f>(J11*BMAX!$C$2)+('B10'!K11*BMAX!$D$2)+('B10'!L11*BMAX!$E$2)</f>
        <v>-0.25008001497638799</v>
      </c>
      <c r="P11" s="1">
        <f>(B11*BVALS!$B$5)+('B10'!C11*BVALS!$D$5)+('B10'!D11*BVALS!$E$5)+('B10'!E11*BVALS!$F$5)+('B10'!F11*BVALS!$H$5)+('B10'!G11*BVALS!$G$5)+('B10'!H11*BVALS!$I$5)</f>
        <v>0.31303527379439161</v>
      </c>
      <c r="Q11" s="1">
        <f>(J11*'B1'!$C$2)+('B10'!K11*'B1'!$D$2)+('B10'!L11*'B1'!$E$2)</f>
        <v>-3.3538352838871022E-2</v>
      </c>
    </row>
    <row r="12" spans="1:21" x14ac:dyDescent="0.2">
      <c r="A12" t="str">
        <f>[1]Outcomes!A13</f>
        <v>Cam Santerre</v>
      </c>
      <c r="B12" s="1">
        <f>[1]Outcomes!B13/$I12</f>
        <v>0.21977951730278714</v>
      </c>
      <c r="C12" s="1">
        <f>[1]Outcomes!C13/$I12</f>
        <v>3.1637129734610601E-2</v>
      </c>
      <c r="D12" s="1">
        <f>[1]Outcomes!D13/$I12</f>
        <v>2.1426863484785064E-2</v>
      </c>
      <c r="E12" s="1">
        <f>[1]Outcomes!E13/$I12</f>
        <v>0</v>
      </c>
      <c r="F12" s="1">
        <f>[1]Outcomes!F13/$I12</f>
        <v>-0.28646312948069746</v>
      </c>
      <c r="G12" s="1">
        <f>[1]Outcomes!G13/$I12</f>
        <v>1.4736967663063014</v>
      </c>
      <c r="H12" s="1">
        <f>[1]Outcomes!H13/$I12</f>
        <v>-0.46007714734778687</v>
      </c>
      <c r="I12">
        <f>SUM([1]Outcomes!B13:H13)</f>
        <v>35.963979301413616</v>
      </c>
      <c r="J12" s="1">
        <f>[1]Outcomes!I13/$M12</f>
        <v>1</v>
      </c>
      <c r="K12" s="1">
        <f>[1]Outcomes!J13/$M12</f>
        <v>0</v>
      </c>
      <c r="L12" s="1">
        <f>[1]Outcomes!K13/$M12</f>
        <v>0</v>
      </c>
      <c r="M12">
        <f>SUM([1]Outcomes!I13:K13)</f>
        <v>36.453794995730775</v>
      </c>
      <c r="N12" s="5">
        <f>('B10'!B12*BVALS!$B$2)+('B10'!C12*BVALS!$D$2)+('B10'!D12*BVALS!$E$2)+('B10'!E12*BVALS!$F$2)+('B10'!F12*BVALS!$H$2)+('B10'!G12*BVALS!$G$2)+('B10'!H12*BVALS!$I$2)</f>
        <v>0.42718694990902073</v>
      </c>
      <c r="O12" s="5">
        <f>(J12*BMAX!$C$2)+('B10'!K12*BMAX!$D$2)+('B10'!L12*BMAX!$E$2)</f>
        <v>-0.25008001497638799</v>
      </c>
      <c r="P12" s="1">
        <f>(B12*BVALS!$B$5)+('B10'!C12*BVALS!$D$5)+('B10'!D12*BVALS!$E$5)+('B10'!E12*BVALS!$F$5)+('B10'!F12*BVALS!$H$5)+('B10'!G12*BVALS!$G$5)+('B10'!H12*BVALS!$I$5)</f>
        <v>0.28465836688524421</v>
      </c>
      <c r="Q12" s="1">
        <f>(J12*'B1'!$C$2)+('B10'!K12*'B1'!$D$2)+('B10'!L12*'B1'!$E$2)</f>
        <v>-3.3538352838871022E-2</v>
      </c>
    </row>
    <row r="13" spans="1:21" x14ac:dyDescent="0.2">
      <c r="A13" t="str">
        <f>[1]Outcomes!A14</f>
        <v>Johnny Luetzow</v>
      </c>
      <c r="B13" s="1">
        <f>[1]Outcomes!B14/$I13</f>
        <v>0.22142731501042245</v>
      </c>
      <c r="C13" s="1">
        <f>[1]Outcomes!C14/$I13</f>
        <v>6.020706631690214E-2</v>
      </c>
      <c r="D13" s="1">
        <f>[1]Outcomes!D14/$I13</f>
        <v>0</v>
      </c>
      <c r="E13" s="1">
        <f>[1]Outcomes!E14/$I13</f>
        <v>0</v>
      </c>
      <c r="F13" s="1">
        <f>[1]Outcomes!F14/$I13</f>
        <v>-0.26431704203134382</v>
      </c>
      <c r="G13" s="1">
        <f>[1]Outcomes!G14/$I13</f>
        <v>1.4287176691319119</v>
      </c>
      <c r="H13" s="1">
        <f>[1]Outcomes!H14/$I13</f>
        <v>-0.44603500842789273</v>
      </c>
      <c r="I13">
        <f>SUM([1]Outcomes!B14:H14)</f>
        <v>18.898065435423071</v>
      </c>
      <c r="J13" s="1">
        <f>[1]Outcomes!I14/$M13</f>
        <v>1</v>
      </c>
      <c r="K13" s="1">
        <f>[1]Outcomes!J14/$M13</f>
        <v>0</v>
      </c>
      <c r="L13" s="1">
        <f>[1]Outcomes!K14/$M13</f>
        <v>0</v>
      </c>
      <c r="M13">
        <f>SUM([1]Outcomes!I14:K14)</f>
        <v>18.570801224240203</v>
      </c>
      <c r="N13" s="5">
        <f>('B10'!B13*BVALS!$B$2)+('B10'!C13*BVALS!$D$2)+('B10'!D13*BVALS!$E$2)+('B10'!E13*BVALS!$F$2)+('B10'!F13*BVALS!$H$2)+('B10'!G13*BVALS!$G$2)+('B10'!H13*BVALS!$I$2)</f>
        <v>0.41086568649036204</v>
      </c>
      <c r="O13" s="5">
        <f>(J13*BMAX!$C$2)+('B10'!K13*BMAX!$D$2)+('B10'!L13*BMAX!$E$2)</f>
        <v>-0.25008001497638799</v>
      </c>
      <c r="P13" s="1">
        <f>(B13*BVALS!$B$5)+('B10'!C13*BVALS!$D$5)+('B10'!D13*BVALS!$E$5)+('B10'!E13*BVALS!$F$5)+('B10'!F13*BVALS!$H$5)+('B10'!G13*BVALS!$G$5)+('B10'!H13*BVALS!$I$5)</f>
        <v>0.26541806382063687</v>
      </c>
      <c r="Q13" s="1">
        <f>(J13*'B1'!$C$2)+('B10'!K13*'B1'!$D$2)+('B10'!L13*'B1'!$E$2)</f>
        <v>-3.3538352838871022E-2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352B-83AF-4C69-ABD1-54DBE43C9DC0}">
  <dimension ref="A1:U13"/>
  <sheetViews>
    <sheetView zoomScale="86" workbookViewId="0">
      <selection activeCell="P3" sqref="P3"/>
    </sheetView>
  </sheetViews>
  <sheetFormatPr defaultRowHeight="15" x14ac:dyDescent="0.2"/>
  <cols>
    <col min="1" max="1" width="20.17578125" bestFit="1" customWidth="1"/>
    <col min="14" max="14" width="11.296875" bestFit="1" customWidth="1"/>
    <col min="15" max="15" width="9.4140625" bestFit="1" customWidth="1"/>
    <col min="16" max="16" width="13.5859375" customWidth="1"/>
    <col min="17" max="17" width="10.35546875" customWidth="1"/>
    <col min="21" max="21" width="10.625" bestFit="1" customWidth="1"/>
  </cols>
  <sheetData>
    <row r="1" spans="1:21" x14ac:dyDescent="0.2">
      <c r="A1" t="str">
        <f>[1]Outcomes!A2</f>
        <v>Player</v>
      </c>
      <c r="B1" t="str">
        <f>[1]Outcomes!M2</f>
        <v>2B</v>
      </c>
      <c r="C1" t="str">
        <f>[1]Outcomes!N2</f>
        <v>3B</v>
      </c>
      <c r="D1" t="str">
        <f>[1]Outcomes!O2</f>
        <v>HR</v>
      </c>
      <c r="E1" t="str">
        <f>[1]Outcomes!P2</f>
        <v>1/1 Out</v>
      </c>
      <c r="F1" t="str">
        <f>[1]Outcomes!Q2</f>
        <v>2/1 Out</v>
      </c>
      <c r="G1" t="str">
        <f>[1]Outcomes!R2</f>
        <v>DP</v>
      </c>
      <c r="H1" t="str">
        <f>[1]Outcomes!S2</f>
        <v>Max</v>
      </c>
      <c r="I1" t="str">
        <f>[1]Outcomes!T2</f>
        <v>Min</v>
      </c>
      <c r="J1">
        <f>[1]Outcomes!U2</f>
        <v>0</v>
      </c>
      <c r="K1">
        <f>[1]Outcomes!V2</f>
        <v>0</v>
      </c>
      <c r="L1" t="s">
        <v>23</v>
      </c>
      <c r="M1" t="s">
        <v>26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2">
      <c r="A2" t="str">
        <f>[1]Outcomes!A3</f>
        <v>Lucas Manning</v>
      </c>
      <c r="B2" s="1">
        <f>[1]Outcomes!M3/$L2</f>
        <v>5.3514016480495835E-2</v>
      </c>
      <c r="C2" s="1">
        <f>[1]Outcomes!N3/$L2</f>
        <v>0</v>
      </c>
      <c r="D2" s="1">
        <f>[1]Outcomes!O3/$L2</f>
        <v>0.10125427860575077</v>
      </c>
      <c r="E2" s="1">
        <f>[1]Outcomes!P3/$L2</f>
        <v>-0.18895183653757577</v>
      </c>
      <c r="F2" s="1">
        <f>[1]Outcomes!Q3/$L2</f>
        <v>-1.649566309868622E-2</v>
      </c>
      <c r="G2" s="1">
        <f>[1]Outcomes!R3/$L2</f>
        <v>-6.3117860113243163E-2</v>
      </c>
      <c r="H2" s="1">
        <f>[1]Outcomes!S3/$L2</f>
        <v>1.1137970646632585</v>
      </c>
      <c r="I2" s="1">
        <f>[1]Outcomes!T3/$M2</f>
        <v>2.5265899811343524</v>
      </c>
      <c r="J2" s="1">
        <f>[1]Outcomes!U3/$M2</f>
        <v>-1.5265899811343522</v>
      </c>
      <c r="K2" s="1">
        <f>[1]Outcomes!V3/$M2</f>
        <v>0</v>
      </c>
      <c r="L2">
        <f>SUM([1]Outcomes!M3:S3)</f>
        <v>15.160349328200413</v>
      </c>
      <c r="M2">
        <f>SUM([1]Outcomes!T3:V3)</f>
        <v>-4.1660011986163568</v>
      </c>
      <c r="N2" s="5">
        <f>(B2*BVALS!$B$3)+('B20'!C2*BVALS!$C$3)+('B20'!D2*BVALS!$D$3)+('B20'!E2*BVALS!$E$3)+('B20'!F2*BVALS!$F$3)+('B20'!G2*BVALS!$G$3)+('B20'!H2*BVALS!$J$3)</f>
        <v>-0.29209459510237357</v>
      </c>
      <c r="O2" s="5">
        <f>(I2*BMAX!$C$3)+('B20'!J2*BMAX!$D$3)+('B20'!K2*BMAX!$E$3)</f>
        <v>-1.3381913529303064</v>
      </c>
      <c r="P2" s="3">
        <f>(B2*BVALS!$B$6)+('B20'!C2*BVALS!$C$6)+('B20'!D2*BVALS!$D$6)+('B20'!E2*BVALS!$E$6)+('B20'!F2*BVALS!$F$6)+('B20'!G2*BVALS!$G$6)+('B20'!H2*BVALS!$J$6)</f>
        <v>-5.9069332205161917E-3</v>
      </c>
      <c r="Q2" s="3">
        <f>(I2*'B1'!$C$3)+('B20'!J2*'B1'!$D$3)+('B20'!K2*'B1'!$E$3)</f>
        <v>-0.21347586913996067</v>
      </c>
    </row>
    <row r="3" spans="1:21" x14ac:dyDescent="0.2">
      <c r="A3" t="str">
        <f>[1]Outcomes!A4</f>
        <v>Nathan Waugh</v>
      </c>
      <c r="B3" s="1">
        <f>[1]Outcomes!M4/$L3</f>
        <v>0</v>
      </c>
      <c r="C3" s="1">
        <f>[1]Outcomes!N4/$L3</f>
        <v>0</v>
      </c>
      <c r="D3" s="1">
        <f>[1]Outcomes!O4/$L3</f>
        <v>4.279233581807388E-2</v>
      </c>
      <c r="E3" s="1">
        <f>[1]Outcomes!P4/$L3</f>
        <v>-0.23956588957709035</v>
      </c>
      <c r="F3" s="1">
        <f>[1]Outcomes!Q4/$L3</f>
        <v>-6.9714382896279778E-3</v>
      </c>
      <c r="G3" s="1">
        <f>[1]Outcomes!R4/$L3</f>
        <v>-8.0025082493572083E-2</v>
      </c>
      <c r="H3" s="1">
        <f>[1]Outcomes!S4/$L3</f>
        <v>1.2837700745422165</v>
      </c>
      <c r="I3" s="1">
        <f>[1]Outcomes!T4/$M3</f>
        <v>2.5265899811343533</v>
      </c>
      <c r="J3" s="1">
        <f>[1]Outcomes!U4/$M3</f>
        <v>-1.5265899811343533</v>
      </c>
      <c r="K3" s="1">
        <f>[1]Outcomes!V4/$M3</f>
        <v>0</v>
      </c>
      <c r="L3">
        <f>SUM([1]Outcomes!M4:S4)</f>
        <v>35.872083289965289</v>
      </c>
      <c r="M3">
        <f>SUM([1]Outcomes!T4:V4)</f>
        <v>-11.361821450771878</v>
      </c>
      <c r="N3" s="5">
        <f>(B3*BVALS!$B$3)+('B20'!C3*BVALS!$C$3)+('B20'!D3*BVALS!$D$3)+('B20'!E3*BVALS!$E$3)+('B20'!F3*BVALS!$F$3)+('B20'!G3*BVALS!$G$3)+('B20'!H3*BVALS!$J$3)</f>
        <v>-0.45302198564202367</v>
      </c>
      <c r="O3" s="5">
        <f>(I3*BMAX!$C$3)+('B20'!J3*BMAX!$D$3)+('B20'!K3*BMAX!$E$3)</f>
        <v>-1.3381913529303073</v>
      </c>
      <c r="P3" s="3">
        <f>(B3*BVALS!$B$6)+('B20'!C3*BVALS!$C$6)+('B20'!D3*BVALS!$D$6)+('B20'!E3*BVALS!$E$6)+('B20'!F3*BVALS!$F$6)+('B20'!G3*BVALS!$G$6)+('B20'!H3*BVALS!$J$6)</f>
        <v>-0.10507899828227964</v>
      </c>
      <c r="Q3" s="3">
        <f>(I3*'B1'!$C$3)+('B20'!J3*'B1'!$D$3)+('B20'!K3*'B1'!$E$3)</f>
        <v>-0.21347586913996089</v>
      </c>
    </row>
    <row r="4" spans="1:21" x14ac:dyDescent="0.2">
      <c r="A4" t="str">
        <f>[1]Outcomes!A5</f>
        <v>Casey Bishop</v>
      </c>
      <c r="B4" s="1">
        <f>[1]Outcomes!M5/$L4</f>
        <v>0</v>
      </c>
      <c r="C4" s="1">
        <f>[1]Outcomes!N5/$L4</f>
        <v>0</v>
      </c>
      <c r="D4" s="1">
        <f>[1]Outcomes!O5/$L4</f>
        <v>0</v>
      </c>
      <c r="E4" s="1">
        <f>[1]Outcomes!P5/$L4</f>
        <v>-0.17631050764371722</v>
      </c>
      <c r="F4" s="1">
        <f>[1]Outcomes!Q5/$L4</f>
        <v>-1.319319759609322E-2</v>
      </c>
      <c r="G4" s="1">
        <f>[1]Outcomes!R5/$L4</f>
        <v>-2.5240767689505898E-2</v>
      </c>
      <c r="H4" s="1">
        <f>[1]Outcomes!S5/$L4</f>
        <v>1.2147444729293162</v>
      </c>
      <c r="I4" s="1">
        <f>[1]Outcomes!T5/$M4</f>
        <v>2.5265899811343533</v>
      </c>
      <c r="J4" s="1">
        <f>[1]Outcomes!U5/$M4</f>
        <v>-1.5265899811343533</v>
      </c>
      <c r="K4" s="1">
        <f>[1]Outcomes!V5/$M4</f>
        <v>0</v>
      </c>
      <c r="L4">
        <f>SUM([1]Outcomes!M5:S5)</f>
        <v>37.910447888757744</v>
      </c>
      <c r="M4">
        <f>SUM([1]Outcomes!T5:V5)</f>
        <v>-11.361821450771878</v>
      </c>
      <c r="N4" s="5">
        <f>(B4*BVALS!$B$3)+('B20'!C4*BVALS!$C$3)+('B20'!D4*BVALS!$D$3)+('B20'!E4*BVALS!$E$3)+('B20'!F4*BVALS!$F$3)+('B20'!G4*BVALS!$G$3)+('B20'!H4*BVALS!$J$3)</f>
        <v>-0.43593296411891158</v>
      </c>
      <c r="O4" s="5">
        <f>(I4*BMAX!$C$3)+('B20'!J4*BMAX!$D$3)+('B20'!K4*BMAX!$E$3)</f>
        <v>-1.3381913529303073</v>
      </c>
      <c r="P4" s="3">
        <f>(B4*BVALS!$B$6)+('B20'!C4*BVALS!$C$6)+('B20'!D4*BVALS!$D$6)+('B20'!E4*BVALS!$E$6)+('B20'!F4*BVALS!$F$6)+('B20'!G4*BVALS!$G$6)+('B20'!H4*BVALS!$J$6)</f>
        <v>-0.10299677626791608</v>
      </c>
      <c r="Q4" s="3">
        <f>(I4*'B1'!$C$3)+('B20'!J4*'B1'!$D$3)+('B20'!K4*'B1'!$E$3)</f>
        <v>-0.21347586913996089</v>
      </c>
    </row>
    <row r="5" spans="1:21" x14ac:dyDescent="0.2">
      <c r="A5" t="str">
        <f>[1]Outcomes!A6</f>
        <v>William Juan</v>
      </c>
      <c r="B5" s="1">
        <f>[1]Outcomes!M6/$L5</f>
        <v>0</v>
      </c>
      <c r="C5" s="1">
        <f>[1]Outcomes!N6/$L5</f>
        <v>0</v>
      </c>
      <c r="D5" s="1">
        <f>[1]Outcomes!O6/$L5</f>
        <v>0</v>
      </c>
      <c r="E5" s="1">
        <f>[1]Outcomes!P6/$L5</f>
        <v>-0.45141817451112376</v>
      </c>
      <c r="F5" s="1">
        <f>[1]Outcomes!Q6/$L5</f>
        <v>0</v>
      </c>
      <c r="G5" s="1">
        <f>[1]Outcomes!R6/$L5</f>
        <v>0</v>
      </c>
      <c r="H5" s="1">
        <f>[1]Outcomes!S6/$L5</f>
        <v>1.4514181745111239</v>
      </c>
      <c r="I5" s="1">
        <f>[1]Outcomes!T6/$M5</f>
        <v>2.5265899811343528</v>
      </c>
      <c r="J5" s="1">
        <f>[1]Outcomes!U6/$M5</f>
        <v>-1.5265899811343528</v>
      </c>
      <c r="K5" s="1">
        <f>[1]Outcomes!V6/$M5</f>
        <v>0</v>
      </c>
      <c r="L5">
        <f>SUM([1]Outcomes!M6:S6)</f>
        <v>2.1152418532379986</v>
      </c>
      <c r="M5">
        <f>SUM([1]Outcomes!T6:V6)</f>
        <v>-0.7574547633847919</v>
      </c>
      <c r="N5" s="5">
        <f>(B5*BVALS!$B$3)+('B20'!C5*BVALS!$C$3)+('B20'!D5*BVALS!$D$3)+('B20'!E5*BVALS!$E$3)+('B20'!F5*BVALS!$F$3)+('B20'!G5*BVALS!$G$3)+('B20'!H5*BVALS!$J$3)</f>
        <v>-0.79830128078508134</v>
      </c>
      <c r="O5" s="5">
        <f>(I5*BMAX!$C$3)+('B20'!J5*BMAX!$D$3)+('B20'!K5*BMAX!$E$3)</f>
        <v>-1.3381913529303069</v>
      </c>
      <c r="P5" s="3">
        <f>(B5*BVALS!$B$6)+('B20'!C5*BVALS!$C$6)+('B20'!D5*BVALS!$D$6)+('B20'!E5*BVALS!$E$6)+('B20'!F5*BVALS!$F$6)+('B20'!G5*BVALS!$G$6)+('B20'!H5*BVALS!$J$6)</f>
        <v>-0.35215144034706258</v>
      </c>
      <c r="Q5" s="3">
        <f>(I5*'B1'!$C$3)+('B20'!J5*'B1'!$D$3)+('B20'!K5*'B1'!$E$3)</f>
        <v>-0.21347586913996081</v>
      </c>
    </row>
    <row r="6" spans="1:21" x14ac:dyDescent="0.2">
      <c r="A6" t="str">
        <f>[1]Outcomes!A7</f>
        <v>Max Jensen</v>
      </c>
      <c r="B6" s="1">
        <f>[1]Outcomes!M7/$L6</f>
        <v>6.2683599407981058E-2</v>
      </c>
      <c r="C6" s="1">
        <f>[1]Outcomes!N7/$L6</f>
        <v>3.3626463478046181E-2</v>
      </c>
      <c r="D6" s="1">
        <f>[1]Outcomes!O7/$L6</f>
        <v>0</v>
      </c>
      <c r="E6" s="1">
        <f>[1]Outcomes!P7/$L6</f>
        <v>-0.14755238605871354</v>
      </c>
      <c r="F6" s="1">
        <f>[1]Outcomes!Q7/$L6</f>
        <v>-6.4407271568058914E-3</v>
      </c>
      <c r="G6" s="1">
        <f>[1]Outcomes!R7/$L6</f>
        <v>-4.9288702524873683E-2</v>
      </c>
      <c r="H6" s="1">
        <f>[1]Outcomes!S7/$L6</f>
        <v>1.1069717528543659</v>
      </c>
      <c r="I6" s="1">
        <f>[1]Outcomes!T7/$M6</f>
        <v>2.526589981134352</v>
      </c>
      <c r="J6" s="1">
        <f>[1]Outcomes!U7/$M6</f>
        <v>-1.526589981134352</v>
      </c>
      <c r="K6" s="1">
        <f>[1]Outcomes!V7/$M6</f>
        <v>0</v>
      </c>
      <c r="L6">
        <f>SUM([1]Outcomes!M7:S7)</f>
        <v>38.827916303228186</v>
      </c>
      <c r="M6">
        <f>SUM([1]Outcomes!T7:V7)</f>
        <v>-10.604366687387092</v>
      </c>
      <c r="N6" s="5">
        <f>(B6*BVALS!$B$3)+('B20'!C6*BVALS!$C$3)+('B20'!D6*BVALS!$D$3)+('B20'!E6*BVALS!$E$3)+('B20'!F6*BVALS!$F$3)+('B20'!G6*BVALS!$G$3)+('B20'!H6*BVALS!$J$3)</f>
        <v>-0.30577797888458058</v>
      </c>
      <c r="O6" s="5">
        <f>(I6*BMAX!$C$3)+('B20'!J6*BMAX!$D$3)+('B20'!K6*BMAX!$E$3)</f>
        <v>-1.3381913529303062</v>
      </c>
      <c r="P6" s="3">
        <f>(B6*BVALS!$B$6)+('B20'!C6*BVALS!$C$6)+('B20'!D6*BVALS!$D$6)+('B20'!E6*BVALS!$E$6)+('B20'!F6*BVALS!$F$6)+('B20'!G6*BVALS!$G$6)+('B20'!H6*BVALS!$J$6)</f>
        <v>-5.124998980073657E-2</v>
      </c>
      <c r="Q6" s="3">
        <f>(I6*'B1'!$C$3)+('B20'!J6*'B1'!$D$3)+('B20'!K6*'B1'!$E$3)</f>
        <v>-0.21347586913996064</v>
      </c>
    </row>
    <row r="7" spans="1:21" x14ac:dyDescent="0.2">
      <c r="A7" t="str">
        <f>[1]Outcomes!A8</f>
        <v>Estevan Moreno</v>
      </c>
      <c r="B7" s="1">
        <f>[1]Outcomes!M8/$L7</f>
        <v>0</v>
      </c>
      <c r="C7" s="1">
        <f>[1]Outcomes!N8/$L7</f>
        <v>0</v>
      </c>
      <c r="D7" s="1">
        <f>[1]Outcomes!O8/$L7</f>
        <v>0</v>
      </c>
      <c r="E7" s="1">
        <f>[1]Outcomes!P8/$L7</f>
        <v>-0.17009538189883114</v>
      </c>
      <c r="F7" s="1">
        <f>[1]Outcomes!Q8/$L7</f>
        <v>-1.4849477866215438E-2</v>
      </c>
      <c r="G7" s="1">
        <f>[1]Outcomes!R8/$L7</f>
        <v>0</v>
      </c>
      <c r="H7" s="1">
        <f>[1]Outcomes!S8/$L7</f>
        <v>1.1849448597650465</v>
      </c>
      <c r="I7" s="1">
        <f>[1]Outcomes!T8/$M7</f>
        <v>2.5265899811343537</v>
      </c>
      <c r="J7" s="1">
        <f>[1]Outcomes!U8/$M7</f>
        <v>-1.5265899811343535</v>
      </c>
      <c r="K7" s="1">
        <f>[1]Outcomes!V8/$M7</f>
        <v>0</v>
      </c>
      <c r="L7">
        <f>SUM([1]Outcomes!M8:S8)</f>
        <v>16.840997187204387</v>
      </c>
      <c r="M7">
        <f>SUM([1]Outcomes!T8:V8)</f>
        <v>-4.923455962001146</v>
      </c>
      <c r="N7" s="5">
        <f>(B7*BVALS!$B$3)+('B20'!C7*BVALS!$C$3)+('B20'!D7*BVALS!$D$3)+('B20'!E7*BVALS!$E$3)+('B20'!F7*BVALS!$F$3)+('B20'!G7*BVALS!$G$3)+('B20'!H7*BVALS!$J$3)</f>
        <v>-0.43451791669491246</v>
      </c>
      <c r="O7" s="5">
        <f>(I7*BMAX!$C$3)+('B20'!J7*BMAX!$D$3)+('B20'!K7*BMAX!$E$3)</f>
        <v>-1.3381913529303073</v>
      </c>
      <c r="P7" s="3">
        <f>(B7*BVALS!$B$6)+('B20'!C7*BVALS!$C$6)+('B20'!D7*BVALS!$D$6)+('B20'!E7*BVALS!$E$6)+('B20'!F7*BVALS!$F$6)+('B20'!G7*BVALS!$G$6)+('B20'!H7*BVALS!$J$6)</f>
        <v>-0.1039030149962314</v>
      </c>
      <c r="Q7" s="3">
        <f>(I7*'B1'!$C$3)+('B20'!J7*'B1'!$D$3)+('B20'!K7*'B1'!$E$3)</f>
        <v>-0.21347586913996092</v>
      </c>
    </row>
    <row r="8" spans="1:21" x14ac:dyDescent="0.2">
      <c r="A8" t="str">
        <f>[1]Outcomes!A9</f>
        <v>David Michael Jefferson</v>
      </c>
      <c r="B8" s="1">
        <f>[1]Outcomes!M9/$L8</f>
        <v>0</v>
      </c>
      <c r="C8" s="1">
        <f>[1]Outcomes!N9/$L8</f>
        <v>8.220360864562537E-2</v>
      </c>
      <c r="D8" s="1">
        <f>[1]Outcomes!O9/$L8</f>
        <v>0</v>
      </c>
      <c r="E8" s="1">
        <f>[1]Outcomes!P9/$L8</f>
        <v>-0.18035406260039266</v>
      </c>
      <c r="F8" s="1">
        <f>[1]Outcomes!Q9/$L8</f>
        <v>-3.1490139600138876E-2</v>
      </c>
      <c r="G8" s="1">
        <f>[1]Outcomes!R9/$L8</f>
        <v>-3.0122921011680397E-2</v>
      </c>
      <c r="H8" s="1">
        <f>[1]Outcomes!S9/$L8</f>
        <v>1.1597635145665866</v>
      </c>
      <c r="I8" s="1">
        <f>[1]Outcomes!T9/$M8</f>
        <v>2.526589981134352</v>
      </c>
      <c r="J8" s="1">
        <f>[1]Outcomes!U9/$M8</f>
        <v>-1.526589981134352</v>
      </c>
      <c r="K8" s="1">
        <f>[1]Outcomes!V9/$M8</f>
        <v>0</v>
      </c>
      <c r="L8">
        <f>SUM([1]Outcomes!M9:S9)</f>
        <v>31.766136086012789</v>
      </c>
      <c r="M8">
        <f>SUM([1]Outcomes!T9:V9)</f>
        <v>-9.0894571606175063</v>
      </c>
      <c r="N8" s="5">
        <f>(B8*BVALS!$B$3)+('B20'!C8*BVALS!$C$3)+('B20'!D8*BVALS!$D$3)+('B20'!E8*BVALS!$E$3)+('B20'!F8*BVALS!$F$3)+('B20'!G8*BVALS!$G$3)+('B20'!H8*BVALS!$J$3)</f>
        <v>-0.40235860950197999</v>
      </c>
      <c r="O8" s="5">
        <f>(I8*BMAX!$C$3)+('B20'!J8*BMAX!$D$3)+('B20'!K8*BMAX!$E$3)</f>
        <v>-1.3381913529303062</v>
      </c>
      <c r="P8" s="3">
        <f>(B8*BVALS!$B$6)+('B20'!C8*BVALS!$C$6)+('B20'!D8*BVALS!$D$6)+('B20'!E8*BVALS!$E$6)+('B20'!F8*BVALS!$F$6)+('B20'!G8*BVALS!$G$6)+('B20'!H8*BVALS!$J$6)</f>
        <v>-0.11748028306452726</v>
      </c>
      <c r="Q8" s="3">
        <f>(I8*'B1'!$C$3)+('B20'!J8*'B1'!$D$3)+('B20'!K8*'B1'!$E$3)</f>
        <v>-0.21347586913996064</v>
      </c>
    </row>
    <row r="9" spans="1:21" x14ac:dyDescent="0.2">
      <c r="A9" t="str">
        <f>[1]Outcomes!A10</f>
        <v>Carlos Martinez</v>
      </c>
      <c r="B9" s="1">
        <f>[1]Outcomes!M10/$L9</f>
        <v>0.11797479055881642</v>
      </c>
      <c r="C9" s="1">
        <f>[1]Outcomes!N10/$L9</f>
        <v>0</v>
      </c>
      <c r="D9" s="1">
        <f>[1]Outcomes!O10/$L9</f>
        <v>0</v>
      </c>
      <c r="E9" s="1">
        <f>[1]Outcomes!P10/$L9</f>
        <v>-3.4712951246690021E-2</v>
      </c>
      <c r="F9" s="1">
        <f>[1]Outcomes!Q10/$L9</f>
        <v>-1.8182828791271772E-2</v>
      </c>
      <c r="G9" s="1">
        <f>[1]Outcomes!R10/$L9</f>
        <v>-6.9573513792358321E-2</v>
      </c>
      <c r="H9" s="1">
        <f>[1]Outcomes!S10/$L9</f>
        <v>1.0044945032715038</v>
      </c>
      <c r="I9" s="1">
        <f>[1]Outcomes!T10/$M9</f>
        <v>2.5265899811343537</v>
      </c>
      <c r="J9" s="1">
        <f>[1]Outcomes!U10/$M9</f>
        <v>-1.5265899811343537</v>
      </c>
      <c r="K9" s="1">
        <f>[1]Outcomes!V10/$M9</f>
        <v>0</v>
      </c>
      <c r="L9">
        <f>SUM([1]Outcomes!M10:S10)</f>
        <v>13.753636348181029</v>
      </c>
      <c r="M9">
        <f>SUM([1]Outcomes!T10:V10)</f>
        <v>-3.4085464352315622</v>
      </c>
      <c r="N9" s="5">
        <f>(B9*BVALS!$B$3)+('B20'!C9*BVALS!$C$3)+('B20'!D9*BVALS!$D$3)+('B20'!E9*BVALS!$E$3)+('B20'!F9*BVALS!$F$3)+('B20'!G9*BVALS!$G$3)+('B20'!H9*BVALS!$J$3)</f>
        <v>-0.15116276037509543</v>
      </c>
      <c r="O9" s="5">
        <f>(I9*BMAX!$C$3)+('B20'!J9*BMAX!$D$3)+('B20'!K9*BMAX!$E$3)</f>
        <v>-1.3381913529303078</v>
      </c>
      <c r="P9" s="3">
        <f>(B9*BVALS!$B$6)+('B20'!C9*BVALS!$C$6)+('B20'!D9*BVALS!$D$6)+('B20'!E9*BVALS!$E$6)+('B20'!F9*BVALS!$F$6)+('B20'!G9*BVALS!$G$6)+('B20'!H9*BVALS!$J$6)</f>
        <v>5.5102151244242926E-2</v>
      </c>
      <c r="Q9" s="3">
        <f>(I9*'B1'!$C$3)+('B20'!J9*'B1'!$D$3)+('B20'!K9*'B1'!$E$3)</f>
        <v>-0.21347586913996097</v>
      </c>
    </row>
    <row r="10" spans="1:21" x14ac:dyDescent="0.2">
      <c r="A10" t="str">
        <f>[1]Outcomes!A11</f>
        <v>Nic Notarangelo</v>
      </c>
      <c r="B10" s="1">
        <f>[1]Outcomes!M11/$L10</f>
        <v>0</v>
      </c>
      <c r="C10" s="1">
        <f>[1]Outcomes!N11/$L10</f>
        <v>4.9500894294742706E-2</v>
      </c>
      <c r="D10" s="1">
        <f>[1]Outcomes!O11/$L10</f>
        <v>0</v>
      </c>
      <c r="E10" s="1">
        <f>[1]Outcomes!P11/$L10</f>
        <v>-0.19910837429667608</v>
      </c>
      <c r="F10" s="1">
        <f>[1]Outcomes!Q11/$L10</f>
        <v>0</v>
      </c>
      <c r="G10" s="1">
        <f>[1]Outcomes!R11/$L10</f>
        <v>-7.2556986410470828E-2</v>
      </c>
      <c r="H10" s="1">
        <f>[1]Outcomes!S11/$L10</f>
        <v>1.2221644664124043</v>
      </c>
      <c r="I10" s="1">
        <f>[1]Outcomes!T11/$M10</f>
        <v>2.5265899811343511</v>
      </c>
      <c r="J10" s="1">
        <f>[1]Outcomes!U11/$M10</f>
        <v>-1.5265899811343513</v>
      </c>
      <c r="K10" s="1">
        <f>[1]Outcomes!V11/$M10</f>
        <v>0</v>
      </c>
      <c r="L10">
        <f>SUM([1]Outcomes!M11:S11)</f>
        <v>26.376200432358729</v>
      </c>
      <c r="M10">
        <f>SUM([1]Outcomes!T11:V11)</f>
        <v>-7.9532750155403207</v>
      </c>
      <c r="N10" s="5">
        <f>(B10*BVALS!$B$3)+('B20'!C10*BVALS!$C$3)+('B20'!D10*BVALS!$D$3)+('B20'!E10*BVALS!$E$3)+('B20'!F10*BVALS!$F$3)+('B20'!G10*BVALS!$G$3)+('B20'!H10*BVALS!$J$3)</f>
        <v>-0.39697000598198628</v>
      </c>
      <c r="O10" s="5">
        <f>(I10*BMAX!$C$3)+('B20'!J10*BMAX!$D$3)+('B20'!K10*BMAX!$E$3)</f>
        <v>-1.3381913529303058</v>
      </c>
      <c r="P10" s="3">
        <f>(B10*BVALS!$B$6)+('B20'!C10*BVALS!$C$6)+('B20'!D10*BVALS!$D$6)+('B20'!E10*BVALS!$E$6)+('B20'!F10*BVALS!$F$6)+('B20'!G10*BVALS!$G$6)+('B20'!H10*BVALS!$J$6)</f>
        <v>-9.907325073400404E-2</v>
      </c>
      <c r="Q10" s="3">
        <f>(I10*'B1'!$C$3)+('B20'!J10*'B1'!$D$3)+('B20'!K10*'B1'!$E$3)</f>
        <v>-0.21347586913996056</v>
      </c>
    </row>
    <row r="11" spans="1:21" x14ac:dyDescent="0.2">
      <c r="A11" t="str">
        <f>[1]Outcomes!A12</f>
        <v>AJ Rausch</v>
      </c>
      <c r="B11" s="1">
        <f>[1]Outcomes!M12/$L11</f>
        <v>3.7588436602991222E-2</v>
      </c>
      <c r="C11" s="1">
        <f>[1]Outcomes!N12/$L11</f>
        <v>0</v>
      </c>
      <c r="D11" s="1">
        <f>[1]Outcomes!O12/$L11</f>
        <v>9.4828489991116913E-2</v>
      </c>
      <c r="E11" s="1">
        <f>[1]Outcomes!P12/$L11</f>
        <v>-0.12534708778597442</v>
      </c>
      <c r="F11" s="1">
        <f>[1]Outcomes!Q12/$L11</f>
        <v>0</v>
      </c>
      <c r="G11" s="1">
        <f>[1]Outcomes!R12/$L11</f>
        <v>-7.3890351208198896E-2</v>
      </c>
      <c r="H11" s="1">
        <f>[1]Outcomes!S12/$L11</f>
        <v>1.0668205124000651</v>
      </c>
      <c r="I11" s="1">
        <f>[1]Outcomes!T12/$M11</f>
        <v>2.5265899811343515</v>
      </c>
      <c r="J11" s="1">
        <f>[1]Outcomes!U12/$M11</f>
        <v>-1.5265899811343517</v>
      </c>
      <c r="K11" s="1">
        <f>[1]Outcomes!V12/$M11</f>
        <v>0</v>
      </c>
      <c r="L11">
        <f>SUM([1]Outcomes!M12:S12)</f>
        <v>64.750592771514448</v>
      </c>
      <c r="M11">
        <f>SUM([1]Outcomes!T12:V12)</f>
        <v>-17.042732176157827</v>
      </c>
      <c r="N11" s="5">
        <f>(B11*BVALS!$B$3)+('B20'!C11*BVALS!$C$3)+('B20'!D11*BVALS!$D$3)+('B20'!E11*BVALS!$E$3)+('B20'!F11*BVALS!$F$3)+('B20'!G11*BVALS!$G$3)+('B20'!H11*BVALS!$J$3)</f>
        <v>-0.19569997857366045</v>
      </c>
      <c r="O11" s="5">
        <f>(I11*BMAX!$C$3)+('B20'!J11*BMAX!$D$3)+('B20'!K11*BMAX!$E$3)</f>
        <v>-1.338191352930306</v>
      </c>
      <c r="P11" s="3">
        <f>(B11*BVALS!$B$6)+('B20'!C11*BVALS!$C$6)+('B20'!D11*BVALS!$D$6)+('B20'!E11*BVALS!$E$6)+('B20'!F11*BVALS!$F$6)+('B20'!G11*BVALS!$G$6)+('B20'!H11*BVALS!$J$6)</f>
        <v>6.1987746064391405E-2</v>
      </c>
      <c r="Q11" s="3">
        <f>(I11*'B1'!$C$3)+('B20'!J11*'B1'!$D$3)+('B20'!K11*'B1'!$E$3)</f>
        <v>-0.21347586913996064</v>
      </c>
    </row>
    <row r="12" spans="1:21" x14ac:dyDescent="0.2">
      <c r="A12" t="str">
        <f>[1]Outcomes!A13</f>
        <v>Cam Santerre</v>
      </c>
      <c r="B12" s="1">
        <f>[1]Outcomes!M13/$L12</f>
        <v>4.8888667791526709E-2</v>
      </c>
      <c r="C12" s="1">
        <f>[1]Outcomes!N13/$L12</f>
        <v>0</v>
      </c>
      <c r="D12" s="1">
        <f>[1]Outcomes!O13/$L12</f>
        <v>0</v>
      </c>
      <c r="E12" s="1">
        <f>[1]Outcomes!P13/$L12</f>
        <v>-0.14385021863775346</v>
      </c>
      <c r="F12" s="1">
        <f>[1]Outcomes!Q13/$L12</f>
        <v>-1.5069902172761459E-2</v>
      </c>
      <c r="G12" s="1">
        <f>[1]Outcomes!R13/$L12</f>
        <v>0</v>
      </c>
      <c r="H12" s="1">
        <f>[1]Outcomes!S13/$L12</f>
        <v>1.1100314530189883</v>
      </c>
      <c r="I12" s="1">
        <f>[1]Outcomes!T13/$M12</f>
        <v>2.526589981134352</v>
      </c>
      <c r="J12" s="1">
        <f>[1]Outcomes!U13/$M12</f>
        <v>-1.526589981134352</v>
      </c>
      <c r="K12" s="1">
        <f>[1]Outcomes!V13/$M12</f>
        <v>0</v>
      </c>
      <c r="L12">
        <f>SUM([1]Outcomes!M13:S13)</f>
        <v>16.594667444384775</v>
      </c>
      <c r="M12">
        <f>SUM([1]Outcomes!T13:V13)</f>
        <v>-4.5447285803087532</v>
      </c>
      <c r="N12" s="5">
        <f>(B12*BVALS!$B$3)+('B20'!C12*BVALS!$C$3)+('B20'!D12*BVALS!$D$3)+('B20'!E12*BVALS!$E$3)+('B20'!F12*BVALS!$F$3)+('B20'!G12*BVALS!$G$3)+('B20'!H12*BVALS!$J$3)</f>
        <v>-0.3614969807657375</v>
      </c>
      <c r="O12" s="5">
        <f>(I12*BMAX!$C$3)+('B20'!J12*BMAX!$D$3)+('B20'!K12*BMAX!$E$3)</f>
        <v>-1.3381913529303062</v>
      </c>
      <c r="P12" s="3">
        <f>(B12*BVALS!$B$6)+('B20'!C12*BVALS!$C$6)+('B20'!D12*BVALS!$D$6)+('B20'!E12*BVALS!$E$6)+('B20'!F12*BVALS!$F$6)+('B20'!G12*BVALS!$G$6)+('B20'!H12*BVALS!$J$6)</f>
        <v>-7.0631405419476156E-2</v>
      </c>
      <c r="Q12" s="3">
        <f>(I12*'B1'!$C$3)+('B20'!J12*'B1'!$D$3)+('B20'!K12*'B1'!$E$3)</f>
        <v>-0.21347586913996064</v>
      </c>
    </row>
    <row r="13" spans="1:21" x14ac:dyDescent="0.2">
      <c r="A13" t="str">
        <f>[1]Outcomes!A14</f>
        <v>Johnny Luetzow</v>
      </c>
      <c r="B13" s="1">
        <f>[1]Outcomes!M14/$L13</f>
        <v>0</v>
      </c>
      <c r="C13" s="1">
        <f>[1]Outcomes!N14/$L13</f>
        <v>0</v>
      </c>
      <c r="D13" s="1">
        <f>[1]Outcomes!O14/$L13</f>
        <v>0</v>
      </c>
      <c r="E13" s="1">
        <f>[1]Outcomes!P14/$L13</f>
        <v>-0.26158416725325667</v>
      </c>
      <c r="F13" s="1">
        <f>[1]Outcomes!Q14/$L13</f>
        <v>0</v>
      </c>
      <c r="G13" s="1">
        <f>[1]Outcomes!R14/$L13</f>
        <v>0</v>
      </c>
      <c r="H13" s="1">
        <f>[1]Outcomes!S14/$L13</f>
        <v>1.2615841672532566</v>
      </c>
      <c r="I13" s="1">
        <f>[1]Outcomes!T14/$M13</f>
        <v>2.526589981134352</v>
      </c>
      <c r="J13" s="1">
        <f>[1]Outcomes!U14/$M13</f>
        <v>-1.526589981134352</v>
      </c>
      <c r="K13" s="1">
        <f>[1]Outcomes!V14/$M13</f>
        <v>0</v>
      </c>
      <c r="L13">
        <f>SUM([1]Outcomes!M14:S14)</f>
        <v>7.3005841757522187</v>
      </c>
      <c r="M13">
        <f>SUM([1]Outcomes!T14:V14)</f>
        <v>-2.2723642901543766</v>
      </c>
      <c r="N13" s="5">
        <f>(B13*BVALS!$B$3)+('B20'!C13*BVALS!$C$3)+('B20'!D13*BVALS!$D$3)+('B20'!E13*BVALS!$E$3)+('B20'!F13*BVALS!$F$3)+('B20'!G13*BVALS!$G$3)+('B20'!H13*BVALS!$J$3)</f>
        <v>-0.53671737299974076</v>
      </c>
      <c r="O13" s="5">
        <f>(I13*BMAX!$C$3)+('B20'!J13*BMAX!$D$3)+('B20'!K13*BMAX!$E$3)</f>
        <v>-1.3381913529303062</v>
      </c>
      <c r="P13" s="3">
        <f>(B13*BVALS!$B$6)+('B20'!C13*BVALS!$C$6)+('B20'!D13*BVALS!$D$6)+('B20'!E13*BVALS!$E$6)+('B20'!F13*BVALS!$F$6)+('B20'!G13*BVALS!$G$6)+('B20'!H13*BVALS!$J$6)</f>
        <v>-0.17530073608532371</v>
      </c>
      <c r="Q13" s="3">
        <f>(I13*'B1'!$C$3)+('B20'!J13*'B1'!$D$3)+('B20'!K13*'B1'!$E$3)</f>
        <v>-0.21347586913996064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A4AC-6860-4F3F-B5AE-A8F15B4765EB}">
  <dimension ref="A1:P8"/>
  <sheetViews>
    <sheetView zoomScale="74" workbookViewId="0">
      <selection activeCell="J6" sqref="J6"/>
    </sheetView>
  </sheetViews>
  <sheetFormatPr defaultRowHeight="15" x14ac:dyDescent="0.2"/>
  <cols>
    <col min="1" max="1" width="9.81640625" customWidth="1"/>
    <col min="2" max="3" width="10.625" customWidth="1"/>
  </cols>
  <sheetData>
    <row r="1" spans="1:16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 x14ac:dyDescent="0.2">
      <c r="A2" t="s">
        <v>16</v>
      </c>
      <c r="B2" s="2">
        <f>'[1]Bunt Decisions'!J8</f>
        <v>0.75110584428807381</v>
      </c>
      <c r="C2" s="2"/>
      <c r="D2" s="2">
        <f>'[1]Bunt Decisions'!K8</f>
        <v>0.8112911837993908</v>
      </c>
      <c r="E2" s="2">
        <f>'[1]Bunt Decisions'!L8</f>
        <v>1.3056455094991364</v>
      </c>
      <c r="F2" s="2">
        <f>'[1]Bunt Decisions'!M8</f>
        <v>1.5350502346381112</v>
      </c>
      <c r="G2" s="2">
        <f>'[1]Bunt Decisions'!N8</f>
        <v>-0.25008001497638799</v>
      </c>
      <c r="H2" s="2">
        <f>'[1]Bunt Decisions'!O8</f>
        <v>-0.47742930801911176</v>
      </c>
      <c r="I2" s="2">
        <f>'[1]Bunt Decisions'!P8</f>
        <v>-0.95688880816525357</v>
      </c>
    </row>
    <row r="3" spans="1:16" x14ac:dyDescent="0.2">
      <c r="A3" t="s">
        <v>17</v>
      </c>
      <c r="B3" s="2">
        <f>'[1]Bunt Decisions'!J13</f>
        <v>0.58486114980960324</v>
      </c>
      <c r="C3" s="2">
        <f>'[1]Bunt Decisions'!K13</f>
        <v>0.64715707018412627</v>
      </c>
      <c r="D3" s="2">
        <f>'[1]Bunt Decisions'!L13</f>
        <v>1</v>
      </c>
      <c r="E3" s="2">
        <f>'[1]Bunt Decisions'!M13</f>
        <v>1.2016967353951888</v>
      </c>
      <c r="F3" s="2">
        <f>'[1]Bunt Decisions'!N13</f>
        <v>1.4311014605341636</v>
      </c>
      <c r="G3" s="2">
        <f>'[1]Bunt Decisions'!O13</f>
        <v>-0.35402878908033553</v>
      </c>
      <c r="H3" s="2"/>
      <c r="I3" s="2"/>
      <c r="J3" s="2">
        <f>'[1]Bunt Decisions'!$P$13</f>
        <v>-0.17626452435954909</v>
      </c>
    </row>
    <row r="4" spans="1:16" x14ac:dyDescent="0.2">
      <c r="A4" t="s">
        <v>18</v>
      </c>
      <c r="B4" s="2">
        <f>'[1]Bunt Decisions'!$J$22</f>
        <v>0.61563200755340519</v>
      </c>
      <c r="D4" s="2">
        <f>'[1]Bunt Decisions'!K22</f>
        <v>1.060185339511317</v>
      </c>
      <c r="E4" s="2">
        <f>'[1]Bunt Decisions'!L22</f>
        <v>1.5545396652110626</v>
      </c>
      <c r="F4" s="2">
        <f>'[1]Bunt Decisions'!M22</f>
        <v>1.7839443903500372</v>
      </c>
      <c r="K4" s="2">
        <f>'[1]Bunt Decisions'!N22</f>
        <v>-0.74599708879184856</v>
      </c>
      <c r="L4" s="2">
        <f>'[1]Bunt Decisions'!O22</f>
        <v>-0.56645392453252708</v>
      </c>
      <c r="M4" s="2">
        <f>'[1]Bunt Decisions'!P22</f>
        <v>-0.3084956805061716</v>
      </c>
      <c r="N4" s="2">
        <f>'[1]Bunt Decisions'!Q22</f>
        <v>-1.5603629529243142</v>
      </c>
      <c r="O4" s="2">
        <f>'[1]Bunt Decisions'!R22</f>
        <v>-1.4017467248908297</v>
      </c>
      <c r="P4" s="2">
        <f>'[1]Bunt Decisions'!S22</f>
        <v>-1.8100436681222707</v>
      </c>
    </row>
    <row r="5" spans="1:16" x14ac:dyDescent="0.2">
      <c r="A5" t="s">
        <v>15</v>
      </c>
      <c r="B5" s="3">
        <f>'[1]Bunt Decisions'!$J$3</f>
        <v>0.2354939249270312</v>
      </c>
      <c r="D5" s="3">
        <f>'[1]Bunt Decisions'!K3</f>
        <v>0.36338152118023964</v>
      </c>
      <c r="E5" s="3">
        <f>'[1]Bunt Decisions'!L3</f>
        <v>1</v>
      </c>
      <c r="F5" s="3">
        <f>'[1]Bunt Decisions'!M3</f>
        <v>1</v>
      </c>
      <c r="G5" s="3">
        <f>'[1]Bunt Decisions'!N3</f>
        <v>-3.3538352838871022E-2</v>
      </c>
      <c r="H5" s="3">
        <f>'[1]Bunt Decisions'!O3</f>
        <v>-0.1850109678151356</v>
      </c>
      <c r="I5" s="3">
        <f>'[1]Bunt Decisions'!P3</f>
        <v>-0.42689569858673504</v>
      </c>
    </row>
    <row r="6" spans="1:16" x14ac:dyDescent="0.2">
      <c r="A6" t="s">
        <v>19</v>
      </c>
      <c r="B6" s="3">
        <f>'[1]Bunt Decisions'!J18</f>
        <v>0.25303241385715614</v>
      </c>
      <c r="C6" s="3">
        <f>'[1]Bunt Decisions'!K18</f>
        <v>0.13325980281816951</v>
      </c>
      <c r="D6" s="4">
        <v>1</v>
      </c>
      <c r="E6" s="4">
        <v>1</v>
      </c>
      <c r="F6" s="4">
        <v>1</v>
      </c>
      <c r="G6" s="3">
        <f>'[1]Bunt Decisions'!$O$18</f>
        <v>-0.1357724749477327</v>
      </c>
      <c r="J6" s="3">
        <f>'[1]Bunt Decisions'!$P$18</f>
        <v>6.8392924869841054E-2</v>
      </c>
    </row>
    <row r="7" spans="1:16" x14ac:dyDescent="0.2">
      <c r="A7" t="s">
        <v>20</v>
      </c>
      <c r="B7" s="3">
        <f>'[1]Bunt Decisions'!$J$26</f>
        <v>0.13779062905700468</v>
      </c>
      <c r="D7" s="4">
        <v>1</v>
      </c>
      <c r="E7" s="4">
        <v>1</v>
      </c>
      <c r="F7" s="4">
        <v>1</v>
      </c>
      <c r="K7" s="3">
        <f>'[1]Bunt Decisions'!N26</f>
        <v>-0.23944687045123725</v>
      </c>
      <c r="L7" s="3">
        <f>'[1]Bunt Decisions'!O26</f>
        <v>-4.4381928115552527E-2</v>
      </c>
      <c r="M7" s="3">
        <f>'[1]Bunt Decisions'!P26</f>
        <v>1.2863844687495796E-2</v>
      </c>
      <c r="N7" s="3">
        <f>'[1]Bunt Decisions'!Q26</f>
        <v>-0.59105891013736211</v>
      </c>
      <c r="O7" s="3">
        <f>'[1]Bunt Decisions'!R26</f>
        <v>-0.45196506550218341</v>
      </c>
      <c r="P7" s="3">
        <f>'[1]Bunt Decisions'!S26</f>
        <v>-0.72707423580786024</v>
      </c>
    </row>
    <row r="8" spans="1:16" x14ac:dyDescent="0.2">
      <c r="A8" t="s">
        <v>21</v>
      </c>
      <c r="B8" s="3">
        <f>'[1]Bunt Decisions'!$J$30</f>
        <v>0.13669892600023609</v>
      </c>
      <c r="C8" s="3">
        <f>'[1]Bunt Decisions'!$K$30</f>
        <v>0.37679589319643986</v>
      </c>
      <c r="D8" s="4">
        <v>1</v>
      </c>
      <c r="E8" s="4">
        <v>1</v>
      </c>
      <c r="K8" s="3">
        <f>'[1]Bunt Decisions'!N30</f>
        <v>-0.18995633187772926</v>
      </c>
      <c r="L8" s="3">
        <f>'[1]Bunt Decisions'!O30</f>
        <v>-0.19931978501847497</v>
      </c>
      <c r="M8" s="3">
        <f>'[1]Bunt Decisions'!P30</f>
        <v>-5.7113307285681481E-2</v>
      </c>
      <c r="N8" s="3">
        <f>'[1]Bunt Decisions'!Q30</f>
        <v>-0.41111613043551004</v>
      </c>
      <c r="O8" s="3">
        <f>'[1]Bunt Decisions'!R30</f>
        <v>-0.39519650655021832</v>
      </c>
      <c r="P8" s="3">
        <f>'[1]Bunt Decisions'!S30</f>
        <v>-0.47816593886462883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9C72-863F-4E44-BCB8-7EE96BDBFA5C}">
  <dimension ref="A1:W2"/>
  <sheetViews>
    <sheetView zoomScale="89" workbookViewId="0">
      <selection activeCell="A3" sqref="A3"/>
    </sheetView>
  </sheetViews>
  <sheetFormatPr defaultRowHeight="15" x14ac:dyDescent="0.2"/>
  <sheetData>
    <row r="1" spans="1:23" x14ac:dyDescent="0.2">
      <c r="A1" t="str">
        <f>[1]Bunting!BH15</f>
        <v>Runners</v>
      </c>
      <c r="B1" t="str">
        <f>[1]Bunting!BI15</f>
        <v>Outs</v>
      </c>
      <c r="C1" t="str">
        <f>[1]Bunting!BJ15</f>
        <v>Sacrifice Value</v>
      </c>
      <c r="D1" t="str">
        <f>[1]Bunting!BK15</f>
        <v>Reach Value</v>
      </c>
      <c r="E1" t="str">
        <f>[1]Bunting!BL15</f>
        <v>Fail Value</v>
      </c>
      <c r="F1" t="str">
        <f>[1]Bunting!BM15</f>
        <v>Max</v>
      </c>
      <c r="G1" t="str">
        <f>[1]Bunting!BN15</f>
        <v>Min</v>
      </c>
      <c r="H1" t="str">
        <f>[1]Bunting!BO15</f>
        <v>MIN-AVG Spread</v>
      </c>
      <c r="I1" t="str">
        <f>[1]Bunting!BP15</f>
        <v>Zones</v>
      </c>
      <c r="J1" t="str">
        <f>[1]Bunting!BQ15</f>
        <v>Tilt min</v>
      </c>
      <c r="K1" t="str">
        <f>[1]Bunting!BR15</f>
        <v>Tilt max</v>
      </c>
      <c r="L1" t="str">
        <f>[1]Bunting!BS15</f>
        <v>Lean min</v>
      </c>
      <c r="M1" t="str">
        <f>[1]Bunting!BT15</f>
        <v>Lean max</v>
      </c>
      <c r="N1" t="str">
        <f>[1]Bunting!BU15</f>
        <v>Likely min</v>
      </c>
      <c r="O1" t="str">
        <f>[1]Bunting!BV15</f>
        <v>Likely max</v>
      </c>
      <c r="P1" t="str">
        <f>[1]Bunting!BW15</f>
        <v>MAX-AVG Spread</v>
      </c>
      <c r="Q1" t="str">
        <f>[1]Bunting!BX15</f>
        <v>Zones</v>
      </c>
      <c r="R1" t="str">
        <f>[1]Bunting!BY15</f>
        <v>Tilt min</v>
      </c>
      <c r="S1" t="str">
        <f>[1]Bunting!BZ15</f>
        <v>Tilt max</v>
      </c>
      <c r="T1" t="str">
        <f>[1]Bunting!CA15</f>
        <v>Lean min</v>
      </c>
      <c r="U1" t="str">
        <f>[1]Bunting!CB15</f>
        <v>Lean max</v>
      </c>
      <c r="V1" t="str">
        <f>[1]Bunting!CC15</f>
        <v>Likely min</v>
      </c>
      <c r="W1" t="str">
        <f>[1]Bunting!CD15</f>
        <v>Likely max</v>
      </c>
    </row>
    <row r="2" spans="1:23" x14ac:dyDescent="0.2">
      <c r="A2">
        <f>[1]Bunting!BH16</f>
        <v>12</v>
      </c>
      <c r="B2">
        <f>[1]Bunting!BI16</f>
        <v>0</v>
      </c>
      <c r="C2" s="1">
        <f>[1]Bunting!BJ16</f>
        <v>-5.7113307285681481E-2</v>
      </c>
      <c r="D2" s="1">
        <f>[1]Bunting!BK16</f>
        <v>0.13669892600023609</v>
      </c>
      <c r="E2" s="1">
        <f>[1]Bunting!BL16</f>
        <v>-0.18995633187772926</v>
      </c>
      <c r="F2" s="1">
        <f>[1]Bunting!BM16</f>
        <v>4.2480052123826106E-2</v>
      </c>
      <c r="G2" s="1">
        <f>[1]Bunting!BN16</f>
        <v>-0.15670666669518907</v>
      </c>
      <c r="H2" s="1">
        <f>[1]Bunting!BO16</f>
        <v>-9.9593359409507587E-2</v>
      </c>
      <c r="I2" s="1">
        <f>[1]Bunting!BP16</f>
        <v>-3.3197786469835865E-2</v>
      </c>
      <c r="J2" s="1">
        <f>[1]Bunting!BQ16</f>
        <v>-5.7113307285681481E-2</v>
      </c>
      <c r="K2" s="1">
        <f>[1]Bunting!BR16</f>
        <v>-9.0311093755517352E-2</v>
      </c>
      <c r="L2" s="1">
        <f>[1]Bunting!BS16</f>
        <v>-9.0311093755517352E-2</v>
      </c>
      <c r="M2" s="1">
        <f>[1]Bunting!BT16</f>
        <v>-0.12350888022535322</v>
      </c>
      <c r="N2" s="1">
        <f>[1]Bunting!BU16</f>
        <v>-0.12350888022535322</v>
      </c>
      <c r="O2" s="1">
        <f>[1]Bunting!BV16</f>
        <v>-0.1567066666951891</v>
      </c>
      <c r="P2" s="1">
        <f>[1]Bunting!BW16</f>
        <v>9.9593359409507587E-2</v>
      </c>
      <c r="Q2" s="1">
        <f>[1]Bunting!BX16</f>
        <v>3.3197786469835865E-2</v>
      </c>
      <c r="R2" s="1">
        <f>[1]Bunting!BY16</f>
        <v>-5.7113307285681481E-2</v>
      </c>
      <c r="S2" s="1">
        <f>[1]Bunting!BZ16</f>
        <v>-2.3915520815845616E-2</v>
      </c>
      <c r="T2" s="1">
        <f>[1]Bunting!CA16</f>
        <v>-2.3915520815845616E-2</v>
      </c>
      <c r="U2" s="1">
        <f>[1]Bunting!CB16</f>
        <v>9.2822656539902487E-3</v>
      </c>
      <c r="V2" s="1">
        <f>[1]Bunting!CC16</f>
        <v>9.2822656539902487E-3</v>
      </c>
      <c r="W2" s="1">
        <f>[1]Bunting!CD16</f>
        <v>4.2480052123826113E-2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E1B1-DEBC-4964-A87E-EBE901CE36D4}">
  <dimension ref="A1:Z13"/>
  <sheetViews>
    <sheetView zoomScale="76" workbookViewId="0">
      <selection activeCell="B2" sqref="B2"/>
    </sheetView>
  </sheetViews>
  <sheetFormatPr defaultRowHeight="15" x14ac:dyDescent="0.2"/>
  <cols>
    <col min="1" max="1" width="19.90625" bestFit="1" customWidth="1"/>
    <col min="2" max="2" width="9.81640625" bestFit="1" customWidth="1"/>
    <col min="17" max="17" width="11.43359375" bestFit="1" customWidth="1"/>
    <col min="19" max="19" width="12.10546875" customWidth="1"/>
    <col min="20" max="20" width="12.23828125" customWidth="1"/>
    <col min="21" max="21" width="10.89453125" customWidth="1"/>
    <col min="22" max="22" width="11.43359375" customWidth="1"/>
    <col min="26" max="26" width="10.89453125" bestFit="1" customWidth="1"/>
  </cols>
  <sheetData>
    <row r="1" spans="1:26" x14ac:dyDescent="0.2">
      <c r="A1" t="str">
        <f>[1]Outcomes!A2</f>
        <v>Player</v>
      </c>
      <c r="B1" t="str">
        <f>[1]Outcomes!X2</f>
        <v>BB/HBP</v>
      </c>
      <c r="C1" t="str">
        <f>[1]Outcomes!Y2</f>
        <v>2B</v>
      </c>
      <c r="D1" t="str">
        <f>[1]Outcomes!Z2</f>
        <v>3B</v>
      </c>
      <c r="E1" t="str">
        <f>[1]Outcomes!AA2</f>
        <v>HR</v>
      </c>
      <c r="F1" t="str">
        <f>[1]Outcomes!AB2</f>
        <v>2/1 Out</v>
      </c>
      <c r="G1" t="str">
        <f>[1]Outcomes!AC2</f>
        <v>3/1 Out</v>
      </c>
      <c r="H1" t="str">
        <f>[1]Outcomes!AD2</f>
        <v>Max</v>
      </c>
      <c r="I1" t="str">
        <f>[1]Outcomes!AE2</f>
        <v>Min</v>
      </c>
      <c r="J1">
        <f>[1]Outcomes!AF2</f>
        <v>0</v>
      </c>
      <c r="K1" t="str">
        <f>[1]Outcomes!AG2</f>
        <v>1B</v>
      </c>
      <c r="L1" t="str">
        <f>[1]Outcomes!AH2</f>
        <v>BB/HBP</v>
      </c>
      <c r="M1" t="str">
        <f>[1]Outcomes!AI2</f>
        <v>2B</v>
      </c>
      <c r="N1" t="str">
        <f>[1]Outcomes!AJ2</f>
        <v>3B</v>
      </c>
      <c r="O1" t="s">
        <v>23</v>
      </c>
      <c r="P1" t="s">
        <v>26</v>
      </c>
      <c r="Q1" t="s">
        <v>24</v>
      </c>
      <c r="R1" t="s">
        <v>25</v>
      </c>
      <c r="S1" t="s">
        <v>27</v>
      </c>
      <c r="T1" t="s">
        <v>28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2">
      <c r="A2" t="str">
        <f>[1]Outcomes!A3</f>
        <v>Lucas Manning</v>
      </c>
      <c r="B2" s="1">
        <f>[1]Outcomes!X3/$O2</f>
        <v>0</v>
      </c>
      <c r="C2" s="1">
        <f>[1]Outcomes!Y3/$O2</f>
        <v>0</v>
      </c>
      <c r="D2" s="1">
        <f>[1]Outcomes!Z3/$O2</f>
        <v>0</v>
      </c>
      <c r="E2" s="1">
        <f>[1]Outcomes!AA3/$O2</f>
        <v>0</v>
      </c>
      <c r="F2" s="1">
        <f>[1]Outcomes!AB3/$O2</f>
        <v>-0.12304675200698385</v>
      </c>
      <c r="G2" s="1">
        <f>[1]Outcomes!AC3/$O2</f>
        <v>0</v>
      </c>
      <c r="H2" s="1">
        <f>[1]Outcomes!AD3/$O2</f>
        <v>0.74609350401396768</v>
      </c>
      <c r="I2" s="1">
        <f>[1]Outcomes!AE3/$O2</f>
        <v>-0.18457012801047579</v>
      </c>
      <c r="J2" s="1">
        <f>[1]Outcomes!AF3/$O2</f>
        <v>0.561523376003492</v>
      </c>
      <c r="K2" s="1">
        <f>[1]Outcomes!AG3/$O2</f>
        <v>0</v>
      </c>
      <c r="L2" s="1" t="e">
        <f>[1]Outcomes!AH3/$P2</f>
        <v>#DIV/0!</v>
      </c>
      <c r="M2" s="1" t="e">
        <f>[1]Outcomes!AI3/$P2</f>
        <v>#DIV/0!</v>
      </c>
      <c r="N2" s="1" t="e">
        <f>[1]Outcomes!AJ3/$P2</f>
        <v>#DIV/0!</v>
      </c>
      <c r="O2">
        <f>SUM([1]Outcomes!X3:AG3)</f>
        <v>5.7543784505622977</v>
      </c>
      <c r="P2">
        <f>SUM([1]Outcomes!AH3:AJ3)</f>
        <v>0</v>
      </c>
      <c r="Q2">
        <f>(B2*BVALS!$B$4)+('B120'!C2*BVALS!$D$4)+('B120'!D2*BVALS!$E$4)+('B120'!E2*BVALS!$F$4)+('B120'!F2*BVALS!$K$4)+('B120'!G2*BVALS!$L$4)+('B120'!H2*BVALS!$M$4)+('B120'!I2*BVALS!$N$4)+('B120'!J2*BVALS!$O$4)+('B120'!K2*BVALS!$P$4)</f>
        <v>-0.63749126775801268</v>
      </c>
      <c r="R2" t="e">
        <f>(L2*BMAX!$C$4)+('B120'!M2*BMAX!$D$4)+('B120'!N2*BMAX!$E$4)</f>
        <v>#DIV/0!</v>
      </c>
      <c r="S2" s="3">
        <f>(B2*BVALS!$B$7)+('B120'!C2*BVALS!$D$7)+('B120'!D2*BVALS!$E$7)+('B120'!E2*BVALS!$F$7)+('B120'!F2*BVALS!$K$7)+('B120'!G2*BVALS!$L$7)+('B120'!H2*BVALS!$M$7)+('B120'!I2*BVALS!$N$7)+('B120'!J2*BVALS!$O$7)+('B120'!K2*BVALS!$P$7)</f>
        <v>-0.10563634006539324</v>
      </c>
      <c r="T2" s="3" t="e">
        <f>(L2*'B1'!$C$4)+('B120'!M2*'B1'!$D$4)+('B120'!N2*'B1'!$E$4)</f>
        <v>#DIV/0!</v>
      </c>
      <c r="U2" s="3">
        <f>(B2*BVALS!$B$8)+('B120'!C2*BVALS!$D$8)+('B120'!D2*BVALS!$E$8)+('B120'!E2*BVALS!$F$8)+('B120'!F2*BVALS!$K$8)+('B120'!G2*BVALS!$L$8)+('B120'!H2*BVALS!$M$8)+('B120'!I2*BVALS!$N$8)+('B120'!J2*BVALS!$O$8)+('B120'!K2*BVALS!$P$8)</f>
        <v>-0.16527067761909647</v>
      </c>
      <c r="V2" s="3" t="e">
        <f>(L2*'B2'!$C$2)+('B120'!M2*'B2'!$D$2)+('B120'!N2*'B2'!$E$2)</f>
        <v>#DIV/0!</v>
      </c>
    </row>
    <row r="3" spans="1:26" x14ac:dyDescent="0.2">
      <c r="A3" t="str">
        <f>[1]Outcomes!A4</f>
        <v>Nathan Waugh</v>
      </c>
      <c r="B3" s="1">
        <f>[1]Outcomes!X4/$O3</f>
        <v>5.0301854911111145E-2</v>
      </c>
      <c r="C3" s="1">
        <f>[1]Outcomes!Y4/$O3</f>
        <v>0</v>
      </c>
      <c r="D3" s="1">
        <f>[1]Outcomes!Z4/$O3</f>
        <v>0</v>
      </c>
      <c r="E3" s="1">
        <f>[1]Outcomes!AA4/$O3</f>
        <v>0</v>
      </c>
      <c r="F3" s="1">
        <f>[1]Outcomes!AB4/$O3</f>
        <v>-2.7517747395711317E-2</v>
      </c>
      <c r="G3" s="1">
        <f>[1]Outcomes!AC4/$O3</f>
        <v>-2.7401176433991259E-2</v>
      </c>
      <c r="H3" s="1">
        <f>[1]Outcomes!AD4/$O3</f>
        <v>0.66741501883356358</v>
      </c>
      <c r="I3" s="1">
        <f>[1]Outcomes!AE4/$O3</f>
        <v>-0.16510648437426789</v>
      </c>
      <c r="J3" s="1">
        <f>[1]Outcomes!AF4/$O3</f>
        <v>0.5023085344592958</v>
      </c>
      <c r="K3" s="1">
        <f>[1]Outcomes!AG4/$O3</f>
        <v>0</v>
      </c>
      <c r="L3" s="1">
        <f>[1]Outcomes!AH4/$P3</f>
        <v>0</v>
      </c>
      <c r="M3" s="1">
        <f>[1]Outcomes!AI4/$P3</f>
        <v>1</v>
      </c>
      <c r="N3" s="1">
        <f>[1]Outcomes!AJ4/$P3</f>
        <v>0</v>
      </c>
      <c r="O3">
        <f>SUM([1]Outcomes!X4:AG4)</f>
        <v>12.86547128983063</v>
      </c>
      <c r="P3">
        <f>SUM([1]Outcomes!AH4:AJ4)</f>
        <v>0.79830326460481116</v>
      </c>
      <c r="Q3">
        <f>(B3*BVALS!$B$4)+('B120'!C3*BVALS!$D$4)+('B120'!D3*BVALS!$E$4)+('B120'!E3*BVALS!$F$4)+('B120'!F3*BVALS!$K$4)+('B120'!G3*BVALS!$L$4)+('B120'!H3*BVALS!$M$4)+('B120'!I3*BVALS!$N$4)+('B120'!J3*BVALS!$O$4)+('B120'!K3*BVALS!$P$4)</f>
        <v>-0.5853608566752051</v>
      </c>
      <c r="R3">
        <f>(L3*BMAX!$C$4)+('B120'!M3*BMAX!$D$4)+('B120'!N3*BMAX!$E$4)</f>
        <v>0.61563200755340519</v>
      </c>
      <c r="S3" s="3">
        <f>(B3*BVALS!$B$7)+('B120'!C3*BVALS!$D$7)+('B120'!D3*BVALS!$E$7)+('B120'!E3*BVALS!$F$7)+('B120'!F3*BVALS!$K$7)+('B120'!G3*BVALS!$L$7)+('B120'!H3*BVALS!$M$7)+('B120'!I3*BVALS!$N$7)+('B120'!J3*BVALS!$O$7)+('B120'!K3*BVALS!$P$7)</f>
        <v>-0.10611644805447623</v>
      </c>
      <c r="T3" s="3">
        <f>(L3*'B1'!$C$4)+('B120'!M3*'B1'!$D$4)+('B120'!N3*'B1'!$E$4)</f>
        <v>0.13779062905700468</v>
      </c>
      <c r="U3" s="3">
        <f>(B3*BVALS!$B$8)+('B120'!C3*BVALS!$D$8)+('B120'!D3*BVALS!$E$8)+('B120'!E3*BVALS!$F$8)+('B120'!F3*BVALS!$K$8)+('B120'!G3*BVALS!$L$8)+('B120'!H3*BVALS!$M$8)+('B120'!I3*BVALS!$N$8)+('B120'!J3*BVALS!$O$8)+('B120'!K3*BVALS!$P$8)</f>
        <v>-0.15118594162556157</v>
      </c>
      <c r="V3" s="3">
        <f>(L3*'B2'!$C$2)+('B120'!M3*'B2'!$D$2)+('B120'!N3*'B2'!$E$2)</f>
        <v>0.13669892600023609</v>
      </c>
    </row>
    <row r="4" spans="1:26" x14ac:dyDescent="0.2">
      <c r="A4" t="str">
        <f>[1]Outcomes!A5</f>
        <v>Casey Bishop</v>
      </c>
      <c r="B4" s="1">
        <f>[1]Outcomes!X5/$O4</f>
        <v>0</v>
      </c>
      <c r="C4" s="1">
        <f>[1]Outcomes!Y5/$O4</f>
        <v>0</v>
      </c>
      <c r="D4" s="1">
        <f>[1]Outcomes!Z5/$O4</f>
        <v>0</v>
      </c>
      <c r="E4" s="1">
        <f>[1]Outcomes!AA5/$O4</f>
        <v>0</v>
      </c>
      <c r="F4" s="1">
        <f>[1]Outcomes!AB5/$O4</f>
        <v>-8.5821528031239533E-2</v>
      </c>
      <c r="G4" s="1">
        <f>[1]Outcomes!AC5/$O4</f>
        <v>-4.2728985000153451E-2</v>
      </c>
      <c r="H4" s="1">
        <f>[1]Outcomes!AD5/$O4</f>
        <v>0.69383800356931224</v>
      </c>
      <c r="I4" s="1">
        <f>[1]Outcomes!AE5/$O4</f>
        <v>-0.17164305606247907</v>
      </c>
      <c r="J4" s="1">
        <f>[1]Outcomes!AF5/$O4</f>
        <v>0.52219494750683315</v>
      </c>
      <c r="K4" s="1">
        <f>[1]Outcomes!AG5/$O4</f>
        <v>8.4160618017726715E-2</v>
      </c>
      <c r="L4" s="1" t="e">
        <f>[1]Outcomes!AH5/$P4</f>
        <v>#DIV/0!</v>
      </c>
      <c r="M4" s="1" t="e">
        <f>[1]Outcomes!AI5/$P4</f>
        <v>#DIV/0!</v>
      </c>
      <c r="N4" s="1" t="e">
        <f>[1]Outcomes!AJ5/$P4</f>
        <v>#DIV/0!</v>
      </c>
      <c r="O4">
        <f>SUM([1]Outcomes!X5:AG5)</f>
        <v>8.2503492352517185</v>
      </c>
      <c r="P4">
        <f>SUM([1]Outcomes!AH5:AJ5)</f>
        <v>0</v>
      </c>
      <c r="Q4">
        <f>(B4*BVALS!$B$4)+('B120'!C4*BVALS!$D$4)+('B120'!D4*BVALS!$E$4)+('B120'!E4*BVALS!$F$4)+('B120'!F4*BVALS!$K$4)+('B120'!G4*BVALS!$L$4)+('B120'!H4*BVALS!$M$4)+('B120'!I4*BVALS!$N$4)+('B120'!J4*BVALS!$O$4)+('B120'!K4*BVALS!$P$4)</f>
        <v>-0.74231340112443944</v>
      </c>
      <c r="R4" t="e">
        <f>(L4*BMAX!$C$4)+('B120'!M4*BMAX!$D$4)+('B120'!N4*BMAX!$E$4)</f>
        <v>#DIV/0!</v>
      </c>
      <c r="S4" s="3">
        <f>(B4*BVALS!$B$7)+('B120'!C4*BVALS!$D$7)+('B120'!D4*BVALS!$E$7)+('B120'!E4*BVALS!$F$7)+('B120'!F4*BVALS!$K$7)+('B120'!G4*BVALS!$L$7)+('B120'!H4*BVALS!$M$7)+('B120'!I4*BVALS!$N$7)+('B120'!J4*BVALS!$O$7)+('B120'!K4*BVALS!$P$7)</f>
        <v>-0.16438221767490735</v>
      </c>
      <c r="T4" s="3" t="e">
        <f>(L4*'B1'!$C$4)+('B120'!M4*'B1'!$D$4)+('B120'!N4*'B1'!$E$4)</f>
        <v>#DIV/0!</v>
      </c>
      <c r="U4" s="3">
        <f>(B4*BVALS!$B$8)+('B120'!C4*BVALS!$D$8)+('B120'!D4*BVALS!$E$8)+('B120'!E4*BVALS!$F$8)+('B120'!F4*BVALS!$K$8)+('B120'!G4*BVALS!$L$8)+('B120'!H4*BVALS!$M$8)+('B120'!I4*BVALS!$N$8)+('B120'!J4*BVALS!$O$8)+('B120'!K4*BVALS!$P$8)</f>
        <v>-0.19085543923731074</v>
      </c>
      <c r="V4" s="3" t="e">
        <f>(L4*'B2'!$C$2)+('B120'!M4*'B2'!$D$2)+('B120'!N4*'B2'!$E$2)</f>
        <v>#DIV/0!</v>
      </c>
    </row>
    <row r="5" spans="1:26" x14ac:dyDescent="0.2">
      <c r="A5" t="str">
        <f>[1]Outcomes!A6</f>
        <v>William Juan</v>
      </c>
      <c r="B5" s="1">
        <f>[1]Outcomes!X6/$O5</f>
        <v>0</v>
      </c>
      <c r="C5" s="1">
        <f>[1]Outcomes!Y6/$O5</f>
        <v>0</v>
      </c>
      <c r="D5" s="1">
        <f>[1]Outcomes!Z6/$O5</f>
        <v>0</v>
      </c>
      <c r="E5" s="1">
        <f>[1]Outcomes!AA6/$O5</f>
        <v>0</v>
      </c>
      <c r="F5" s="1">
        <f>[1]Outcomes!AB6/$O5</f>
        <v>0</v>
      </c>
      <c r="G5" s="1">
        <f>[1]Outcomes!AC6/$O5</f>
        <v>-8.9117869341054978E-2</v>
      </c>
      <c r="H5" s="1">
        <f>[1]Outcomes!AD6/$O5</f>
        <v>0.72355292953631301</v>
      </c>
      <c r="I5" s="1">
        <f>[1]Outcomes!AE6/$O5</f>
        <v>-0.17899399486578552</v>
      </c>
      <c r="J5" s="1">
        <f>[1]Outcomes!AF6/$O5</f>
        <v>0.54455893467052752</v>
      </c>
      <c r="K5" s="1">
        <f>[1]Outcomes!AG6/$O5</f>
        <v>0</v>
      </c>
      <c r="L5" s="1" t="e">
        <f>[1]Outcomes!AH6/$P5</f>
        <v>#DIV/0!</v>
      </c>
      <c r="M5" s="1" t="e">
        <f>[1]Outcomes!AI6/$P5</f>
        <v>#DIV/0!</v>
      </c>
      <c r="N5" s="1" t="e">
        <f>[1]Outcomes!AJ6/$P5</f>
        <v>#DIV/0!</v>
      </c>
      <c r="O5">
        <f>SUM([1]Outcomes!X6:AG6)</f>
        <v>1.9778808185481072</v>
      </c>
      <c r="P5">
        <f>SUM([1]Outcomes!AH6:AJ6)</f>
        <v>0</v>
      </c>
      <c r="Q5">
        <f>(B5*BVALS!$B$4)+('B120'!C5*BVALS!$D$4)+('B120'!D5*BVALS!$E$4)+('B120'!E5*BVALS!$F$4)+('B120'!F5*BVALS!$K$4)+('B120'!G5*BVALS!$L$4)+('B120'!H5*BVALS!$M$4)+('B120'!I5*BVALS!$N$4)+('B120'!J5*BVALS!$O$4)+('B120'!K5*BVALS!$P$4)</f>
        <v>-0.65676989134527597</v>
      </c>
      <c r="R5" t="e">
        <f>(L5*BMAX!$C$4)+('B120'!M5*BMAX!$D$4)+('B120'!N5*BMAX!$E$4)</f>
        <v>#DIV/0!</v>
      </c>
      <c r="S5" s="3">
        <f>(B5*BVALS!$B$7)+('B120'!C5*BVALS!$D$7)+('B120'!D5*BVALS!$E$7)+('B120'!E5*BVALS!$F$7)+('B120'!F5*BVALS!$K$7)+('B120'!G5*BVALS!$L$7)+('B120'!H5*BVALS!$M$7)+('B120'!I5*BVALS!$N$7)+('B120'!J5*BVALS!$O$7)+('B120'!K5*BVALS!$P$7)</f>
        <v>-0.12706272367201676</v>
      </c>
      <c r="T5" s="3" t="e">
        <f>(L5*'B1'!$C$4)+('B120'!M5*'B1'!$D$4)+('B120'!N5*'B1'!$E$4)</f>
        <v>#DIV/0!</v>
      </c>
      <c r="U5" s="3">
        <f>(B5*BVALS!$B$8)+('B120'!C5*BVALS!$D$8)+('B120'!D5*BVALS!$E$8)+('B120'!E5*BVALS!$F$8)+('B120'!F5*BVALS!$K$8)+('B120'!G5*BVALS!$L$8)+('B120'!H5*BVALS!$M$8)+('B120'!I5*BVALS!$N$8)+('B120'!J5*BVALS!$O$8)+('B120'!K5*BVALS!$P$8)</f>
        <v>-0.16518201629578461</v>
      </c>
      <c r="V5" s="3" t="e">
        <f>(L5*'B2'!$C$2)+('B120'!M5*'B2'!$D$2)+('B120'!N5*'B2'!$E$2)</f>
        <v>#DIV/0!</v>
      </c>
    </row>
    <row r="6" spans="1:26" x14ac:dyDescent="0.2">
      <c r="A6" t="str">
        <f>[1]Outcomes!A7</f>
        <v>Max Jensen</v>
      </c>
      <c r="B6" s="1">
        <f>[1]Outcomes!X7/$O6</f>
        <v>0</v>
      </c>
      <c r="C6" s="1">
        <f>[1]Outcomes!Y7/$O6</f>
        <v>0</v>
      </c>
      <c r="D6" s="1">
        <f>[1]Outcomes!Z7/$O6</f>
        <v>0</v>
      </c>
      <c r="E6" s="1">
        <f>[1]Outcomes!AA7/$O6</f>
        <v>6.8062945627694688E-2</v>
      </c>
      <c r="F6" s="1">
        <f>[1]Outcomes!AB7/$O6</f>
        <v>-8.4187749388570474E-2</v>
      </c>
      <c r="G6" s="1">
        <f>[1]Outcomes!AC7/$O6</f>
        <v>-8.3831112387360036E-3</v>
      </c>
      <c r="H6" s="1">
        <f>[1]Outcomes!AD7/$O6</f>
        <v>0.68062945627694693</v>
      </c>
      <c r="I6" s="1">
        <f>[1]Outcomes!AE7/$O6</f>
        <v>-0.16837549877714095</v>
      </c>
      <c r="J6" s="1">
        <f>[1]Outcomes!AF7/$O6</f>
        <v>0.51225395749980596</v>
      </c>
      <c r="K6" s="1">
        <f>[1]Outcomes!AG7/$O6</f>
        <v>0</v>
      </c>
      <c r="L6" s="1">
        <f>[1]Outcomes!AH7/$P6</f>
        <v>1</v>
      </c>
      <c r="M6" s="1">
        <f>[1]Outcomes!AI7/$P6</f>
        <v>0</v>
      </c>
      <c r="N6" s="1">
        <f>[1]Outcomes!AJ7/$P6</f>
        <v>0</v>
      </c>
      <c r="O6">
        <f>SUM([1]Outcomes!X7:AG7)</f>
        <v>21.026146419849496</v>
      </c>
      <c r="P6">
        <f>SUM([1]Outcomes!AH7:AJ7)</f>
        <v>0.3831644144144144</v>
      </c>
      <c r="Q6">
        <f>(B6*BVALS!$B$4)+('B120'!C6*BVALS!$D$4)+('B120'!D6*BVALS!$E$4)+('B120'!E6*BVALS!$F$4)+('B120'!F6*BVALS!$K$4)+('B120'!G6*BVALS!$L$4)+('B120'!H6*BVALS!$M$4)+('B120'!I6*BVALS!$N$4)+('B120'!J6*BVALS!$O$4)+('B120'!K6*BVALS!$P$4)</f>
        <v>-0.47632169179240624</v>
      </c>
      <c r="R6">
        <f>(L6*BMAX!$C$4)+('B120'!M6*BMAX!$D$4)+('B120'!N6*BMAX!$E$4)</f>
        <v>-0.3084956805061716</v>
      </c>
      <c r="S6" s="3">
        <f>(B6*BVALS!$B$7)+('B120'!C6*BVALS!$D$7)+('B120'!D6*BVALS!$E$7)+('B120'!E6*BVALS!$F$7)+('B120'!F6*BVALS!$K$7)+('B120'!G6*BVALS!$L$7)+('B120'!H6*BVALS!$M$7)+('B120'!I6*BVALS!$N$7)+('B120'!J6*BVALS!$O$7)+('B120'!K6*BVALS!$P$7)</f>
        <v>-3.4652045649316232E-2</v>
      </c>
      <c r="T6" s="3">
        <f>(L6*'B1'!$C$4)+('B120'!M6*'B1'!$D$4)+('B120'!N6*'B1'!$E$4)</f>
        <v>1.2863844687495796E-2</v>
      </c>
      <c r="U6" s="3">
        <f>(B6*BVALS!$B$8)+('B120'!C6*BVALS!$D$8)+('B120'!D6*BVALS!$E$8)+('B120'!E6*BVALS!$F$8)+('B120'!F6*BVALS!$K$8)+('B120'!G6*BVALS!$L$8)+('B120'!H6*BVALS!$M$8)+('B120'!I6*BVALS!$N$8)+('B120'!J6*BVALS!$O$8)+('B120'!K6*BVALS!$P$8)</f>
        <v>-0.15442917424428654</v>
      </c>
      <c r="V6" s="3">
        <f>(L6*'B2'!$C$2)+('B120'!M6*'B2'!$D$2)+('B120'!N6*'B2'!$E$2)</f>
        <v>-5.7113307285681481E-2</v>
      </c>
    </row>
    <row r="7" spans="1:26" x14ac:dyDescent="0.2">
      <c r="A7" t="str">
        <f>[1]Outcomes!A8</f>
        <v>Estevan Moreno</v>
      </c>
      <c r="B7" s="1">
        <f>[1]Outcomes!X8/$O7</f>
        <v>2.9030800337823421E-2</v>
      </c>
      <c r="C7" s="1">
        <f>[1]Outcomes!Y8/$O7</f>
        <v>4.4858971145233267E-2</v>
      </c>
      <c r="D7" s="1">
        <f>[1]Outcomes!Z8/$O7</f>
        <v>0</v>
      </c>
      <c r="E7" s="1">
        <f>[1]Outcomes!AA8/$O7</f>
        <v>0</v>
      </c>
      <c r="F7" s="1">
        <f>[1]Outcomes!AB8/$O7</f>
        <v>-4.7644101701809938E-2</v>
      </c>
      <c r="G7" s="1">
        <f>[1]Outcomes!AC8/$O7</f>
        <v>-2.3721135636519838E-2</v>
      </c>
      <c r="H7" s="1">
        <f>[1]Outcomes!AD8/$O7</f>
        <v>0.64197739124003228</v>
      </c>
      <c r="I7" s="1">
        <f>[1]Outcomes!AE8/$O7</f>
        <v>-0.15881367233936647</v>
      </c>
      <c r="J7" s="1">
        <f>[1]Outcomes!AF8/$O7</f>
        <v>0.48316371890066584</v>
      </c>
      <c r="K7" s="1">
        <f>[1]Outcomes!AG8/$O7</f>
        <v>3.1148028053941387E-2</v>
      </c>
      <c r="L7" s="1">
        <f>[1]Outcomes!AH8/$P7</f>
        <v>1</v>
      </c>
      <c r="M7" s="1">
        <f>[1]Outcomes!AI8/$P7</f>
        <v>0</v>
      </c>
      <c r="N7" s="1">
        <f>[1]Outcomes!AJ8/$P7</f>
        <v>0</v>
      </c>
      <c r="O7">
        <f>SUM([1]Outcomes!X8:AG8)</f>
        <v>22.292085049441898</v>
      </c>
      <c r="P7">
        <f>SUM([1]Outcomes!AH8:AJ8)</f>
        <v>0.3831644144144144</v>
      </c>
      <c r="Q7">
        <f>(B7*BVALS!$B$4)+('B120'!C7*BVALS!$D$4)+('B120'!D7*BVALS!$E$4)+('B120'!E7*BVALS!$F$4)+('B120'!F7*BVALS!$K$4)+('B120'!G7*BVALS!$L$4)+('B120'!H7*BVALS!$M$4)+('B120'!I7*BVALS!$N$4)+('B120'!J7*BVALS!$O$4)+('B120'!K7*BVALS!$P$4)</f>
        <v>-0.56948232796265363</v>
      </c>
      <c r="R7">
        <f>(L7*BMAX!$C$4)+('B120'!M7*BMAX!$D$4)+('B120'!N7*BMAX!$E$4)</f>
        <v>-0.3084956805061716</v>
      </c>
      <c r="S7" s="3">
        <f>(B7*BVALS!$B$7)+('B120'!C7*BVALS!$D$7)+('B120'!D7*BVALS!$E$7)+('B120'!E7*BVALS!$F$7)+('B120'!F7*BVALS!$K$7)+('B120'!G7*BVALS!$L$7)+('B120'!H7*BVALS!$M$7)+('B120'!I7*BVALS!$N$7)+('B120'!J7*BVALS!$O$7)+('B120'!K7*BVALS!$P$7)</f>
        <v>-7.7573352843437193E-2</v>
      </c>
      <c r="T7" s="3">
        <f>(L7*'B1'!$C$4)+('B120'!M7*'B1'!$D$4)+('B120'!N7*'B1'!$E$4)</f>
        <v>1.2863844687495796E-2</v>
      </c>
      <c r="U7" s="3">
        <f>(B7*BVALS!$B$8)+('B120'!C7*BVALS!$D$8)+('B120'!D7*BVALS!$E$8)+('B120'!E7*BVALS!$F$8)+('B120'!F7*BVALS!$K$8)+('B120'!G7*BVALS!$L$8)+('B120'!H7*BVALS!$M$8)+('B120'!I7*BVALS!$N$8)+('B120'!J7*BVALS!$O$8)+('B120'!K7*BVALS!$P$8)</f>
        <v>-0.11460728864079678</v>
      </c>
      <c r="V7" s="3">
        <f>(L7*'B2'!$C$2)+('B120'!M7*'B2'!$D$2)+('B120'!N7*'B2'!$E$2)</f>
        <v>-5.7113307285681481E-2</v>
      </c>
    </row>
    <row r="8" spans="1:26" x14ac:dyDescent="0.2">
      <c r="A8" t="str">
        <f>[1]Outcomes!A9</f>
        <v>David Michael Jefferson</v>
      </c>
      <c r="B8" s="1">
        <f>[1]Outcomes!X9/$O8</f>
        <v>0.13712615023342151</v>
      </c>
      <c r="C8" s="1">
        <f>[1]Outcomes!Y9/$O8</f>
        <v>0</v>
      </c>
      <c r="D8" s="1">
        <f>[1]Outcomes!Z9/$O8</f>
        <v>0</v>
      </c>
      <c r="E8" s="1">
        <f>[1]Outcomes!AA9/$O8</f>
        <v>0</v>
      </c>
      <c r="F8" s="1">
        <f>[1]Outcomes!AB9/$O8</f>
        <v>-5.001012083467786E-2</v>
      </c>
      <c r="G8" s="1">
        <f>[1]Outcomes!AC9/$O8</f>
        <v>0</v>
      </c>
      <c r="H8" s="1">
        <f>[1]Outcomes!AD9/$O8</f>
        <v>0.60647234780466175</v>
      </c>
      <c r="I8" s="1">
        <f>[1]Outcomes!AE9/$O8</f>
        <v>-0.15003036250403359</v>
      </c>
      <c r="J8" s="1">
        <f>[1]Outcomes!AF9/$O8</f>
        <v>0.45644198530062818</v>
      </c>
      <c r="K8" s="1">
        <f>[1]Outcomes!AG9/$O8</f>
        <v>0</v>
      </c>
      <c r="L8" s="1" t="e">
        <f>[1]Outcomes!AH9/$P8</f>
        <v>#DIV/0!</v>
      </c>
      <c r="M8" s="1" t="e">
        <f>[1]Outcomes!AI9/$P8</f>
        <v>#DIV/0!</v>
      </c>
      <c r="N8" s="1" t="e">
        <f>[1]Outcomes!AJ9/$P8</f>
        <v>#DIV/0!</v>
      </c>
      <c r="O8">
        <f>SUM([1]Outcomes!X9:AG9)</f>
        <v>14.158285689837646</v>
      </c>
      <c r="P8">
        <f>SUM([1]Outcomes!AH9:AJ9)</f>
        <v>0</v>
      </c>
      <c r="Q8">
        <f>(B8*BVALS!$B$4)+('B120'!C8*BVALS!$D$4)+('B120'!D8*BVALS!$E$4)+('B120'!E8*BVALS!$F$4)+('B120'!F8*BVALS!$K$4)+('B120'!G8*BVALS!$L$4)+('B120'!H8*BVALS!$M$4)+('B120'!I8*BVALS!$N$4)+('B120'!J8*BVALS!$O$4)+('B120'!K8*BVALS!$P$4)</f>
        <v>-0.47108168646783</v>
      </c>
      <c r="R8" t="e">
        <f>(L8*BMAX!$C$4)+('B120'!M8*BMAX!$D$4)+('B120'!N8*BMAX!$E$4)</f>
        <v>#DIV/0!</v>
      </c>
      <c r="S8" s="3">
        <f>(B8*BVALS!$B$7)+('B120'!C8*BVALS!$D$7)+('B120'!D8*BVALS!$E$7)+('B120'!E8*BVALS!$F$7)+('B120'!F8*BVALS!$K$7)+('B120'!G8*BVALS!$L$7)+('B120'!H8*BVALS!$M$7)+('B120'!I8*BVALS!$N$7)+('B120'!J8*BVALS!$O$7)+('B120'!K8*BVALS!$P$7)</f>
        <v>-7.8948017720197189E-2</v>
      </c>
      <c r="T8" s="3" t="e">
        <f>(L8*'B1'!$C$4)+('B120'!M8*'B1'!$D$4)+('B120'!N8*'B1'!$E$4)</f>
        <v>#DIV/0!</v>
      </c>
      <c r="U8" s="3">
        <f>(B8*BVALS!$B$8)+('B120'!C8*BVALS!$D$8)+('B120'!D8*BVALS!$E$8)+('B120'!E8*BVALS!$F$8)+('B120'!F8*BVALS!$K$8)+('B120'!G8*BVALS!$L$8)+('B120'!H8*BVALS!$M$8)+('B120'!I8*BVALS!$N$8)+('B120'!J8*BVALS!$O$8)+('B120'!K8*BVALS!$P$8)</f>
        <v>-0.12509728093962241</v>
      </c>
      <c r="V8" s="3" t="e">
        <f>(L8*'B2'!$C$2)+('B120'!M8*'B2'!$D$2)+('B120'!N8*'B2'!$E$2)</f>
        <v>#DIV/0!</v>
      </c>
    </row>
    <row r="9" spans="1:26" x14ac:dyDescent="0.2">
      <c r="A9" t="str">
        <f>[1]Outcomes!A10</f>
        <v>Carlos Martinez</v>
      </c>
      <c r="B9" s="1">
        <f>[1]Outcomes!X10/$O9</f>
        <v>0.10109403721759981</v>
      </c>
      <c r="C9" s="1">
        <f>[1]Outcomes!Y10/$O9</f>
        <v>0</v>
      </c>
      <c r="D9" s="1">
        <f>[1]Outcomes!Z10/$O9</f>
        <v>0</v>
      </c>
      <c r="E9" s="1">
        <f>[1]Outcomes!AA10/$O9</f>
        <v>0</v>
      </c>
      <c r="F9" s="1">
        <f>[1]Outcomes!AB10/$O9</f>
        <v>-0.11060745908008504</v>
      </c>
      <c r="G9" s="1">
        <f>[1]Outcomes!AC10/$O9</f>
        <v>0</v>
      </c>
      <c r="H9" s="1">
        <f>[1]Outcomes!AD10/$O9</f>
        <v>0.67066789955137007</v>
      </c>
      <c r="I9" s="1">
        <f>[1]Outcomes!AE10/$O9</f>
        <v>-0.16591118862012758</v>
      </c>
      <c r="J9" s="1">
        <f>[1]Outcomes!AF10/$O9</f>
        <v>0.50475671093124264</v>
      </c>
      <c r="K9" s="1">
        <f>[1]Outcomes!AG10/$O9</f>
        <v>0</v>
      </c>
      <c r="L9" s="1" t="e">
        <f>[1]Outcomes!AH10/$P9</f>
        <v>#DIV/0!</v>
      </c>
      <c r="M9" s="1" t="e">
        <f>[1]Outcomes!AI10/$P9</f>
        <v>#DIV/0!</v>
      </c>
      <c r="N9" s="1" t="e">
        <f>[1]Outcomes!AJ10/$P9</f>
        <v>#DIV/0!</v>
      </c>
      <c r="O9">
        <f>SUM([1]Outcomes!X10:AG10)</f>
        <v>6.4015355207464246</v>
      </c>
      <c r="P9">
        <f>SUM([1]Outcomes!AH10:AJ10)</f>
        <v>0</v>
      </c>
      <c r="Q9">
        <f>(B9*BVALS!$B$4)+('B120'!C9*BVALS!$D$4)+('B120'!D9*BVALS!$E$4)+('B120'!E9*BVALS!$F$4)+('B120'!F9*BVALS!$K$4)+('B120'!G9*BVALS!$L$4)+('B120'!H9*BVALS!$M$4)+('B120'!I9*BVALS!$N$4)+('B120'!J9*BVALS!$O$4)+('B120'!K9*BVALS!$P$4)</f>
        <v>-0.51080797672543954</v>
      </c>
      <c r="R9" t="e">
        <f>(L9*BMAX!$C$4)+('B120'!M9*BMAX!$D$4)+('B120'!N9*BMAX!$E$4)</f>
        <v>#DIV/0!</v>
      </c>
      <c r="S9" s="3">
        <f>(B9*BVALS!$B$7)+('B120'!C9*BVALS!$D$7)+('B120'!D9*BVALS!$E$7)+('B120'!E9*BVALS!$F$7)+('B120'!F9*BVALS!$K$7)+('B120'!G9*BVALS!$L$7)+('B120'!H9*BVALS!$M$7)+('B120'!I9*BVALS!$N$7)+('B120'!J9*BVALS!$O$7)+('B120'!K9*BVALS!$P$7)</f>
        <v>-8.1027324989165983E-2</v>
      </c>
      <c r="T9" s="3" t="e">
        <f>(L9*'B1'!$C$4)+('B120'!M9*'B1'!$D$4)+('B120'!N9*'B1'!$E$4)</f>
        <v>#DIV/0!</v>
      </c>
      <c r="U9" s="3">
        <f>(B9*BVALS!$B$8)+('B120'!C9*BVALS!$D$8)+('B120'!D9*BVALS!$E$8)+('B120'!E9*BVALS!$F$8)+('B120'!F9*BVALS!$K$8)+('B120'!G9*BVALS!$L$8)+('B120'!H9*BVALS!$M$8)+('B120'!I9*BVALS!$N$8)+('B120'!J9*BVALS!$O$8)+('B120'!K9*BVALS!$P$8)</f>
        <v>-0.13474335127221979</v>
      </c>
      <c r="V9" s="3" t="e">
        <f>(L9*'B2'!$C$2)+('B120'!M9*'B2'!$D$2)+('B120'!N9*'B2'!$E$2)</f>
        <v>#DIV/0!</v>
      </c>
    </row>
    <row r="10" spans="1:26" x14ac:dyDescent="0.2">
      <c r="A10" t="str">
        <f>[1]Outcomes!A11</f>
        <v>Nic Notarangelo</v>
      </c>
      <c r="B10" s="1">
        <f>[1]Outcomes!X11/$O10</f>
        <v>5.3370576487590429E-2</v>
      </c>
      <c r="C10" s="1">
        <f>[1]Outcomes!Y11/$O10</f>
        <v>2.7489759414153596E-2</v>
      </c>
      <c r="D10" s="1">
        <f>[1]Outcomes!Z11/$O10</f>
        <v>0</v>
      </c>
      <c r="E10" s="1">
        <f>[1]Outcomes!AA11/$O10</f>
        <v>0</v>
      </c>
      <c r="F10" s="1">
        <f>[1]Outcomes!AB11/$O10</f>
        <v>-7.7857329900020408E-2</v>
      </c>
      <c r="G10" s="1">
        <f>[1]Outcomes!AC11/$O10</f>
        <v>-9.6909387357884402E-3</v>
      </c>
      <c r="H10" s="1">
        <f>[1]Outcomes!AD11/$O10</f>
        <v>0.66879079240457584</v>
      </c>
      <c r="I10" s="1">
        <f>[1]Outcomes!AE11/$O10</f>
        <v>-0.16544682603754338</v>
      </c>
      <c r="J10" s="1">
        <f>[1]Outcomes!AF11/$O10</f>
        <v>0.50334396636703249</v>
      </c>
      <c r="K10" s="1">
        <f>[1]Outcomes!AG11/$O10</f>
        <v>0</v>
      </c>
      <c r="L10" s="1">
        <f>[1]Outcomes!AH11/$P10</f>
        <v>1</v>
      </c>
      <c r="M10" s="1">
        <f>[1]Outcomes!AI11/$P10</f>
        <v>0</v>
      </c>
      <c r="N10" s="1">
        <f>[1]Outcomes!AJ11/$P10</f>
        <v>0</v>
      </c>
      <c r="O10">
        <f>SUM([1]Outcomes!X11:AG11)</f>
        <v>36.377182678620755</v>
      </c>
      <c r="P10">
        <f>SUM([1]Outcomes!AH11:AJ11)</f>
        <v>0.3831644144144144</v>
      </c>
      <c r="Q10">
        <f>(B10*BVALS!$B$4)+('B120'!C10*BVALS!$D$4)+('B120'!D10*BVALS!$E$4)+('B120'!E10*BVALS!$F$4)+('B120'!F10*BVALS!$K$4)+('B120'!G10*BVALS!$L$4)+('B120'!H10*BVALS!$M$4)+('B120'!I10*BVALS!$N$4)+('B120'!J10*BVALS!$O$4)+('B120'!K10*BVALS!$P$4)</f>
        <v>-0.52815104214903252</v>
      </c>
      <c r="R10">
        <f>(L10*BMAX!$C$4)+('B120'!M10*BMAX!$D$4)+('B120'!N10*BMAX!$E$4)</f>
        <v>-0.3084956805061716</v>
      </c>
      <c r="S10" s="3">
        <f>(B10*BVALS!$B$7)+('B120'!C10*BVALS!$D$7)+('B120'!D10*BVALS!$E$7)+('B120'!E10*BVALS!$F$7)+('B120'!F10*BVALS!$K$7)+('B120'!G10*BVALS!$L$7)+('B120'!H10*BVALS!$M$7)+('B120'!I10*BVALS!$N$7)+('B120'!J10*BVALS!$O$7)+('B120'!K10*BVALS!$P$7)</f>
        <v>-6.7185325909741717E-2</v>
      </c>
      <c r="T10" s="3">
        <f>(L10*'B1'!$C$4)+('B120'!M10*'B1'!$D$4)+('B120'!N10*'B1'!$E$4)</f>
        <v>1.2863844687495796E-2</v>
      </c>
      <c r="U10" s="3">
        <f>(B10*BVALS!$B$8)+('B120'!C10*BVALS!$D$8)+('B120'!D10*BVALS!$E$8)+('B120'!E10*BVALS!$F$8)+('B120'!F10*BVALS!$K$8)+('B120'!G10*BVALS!$L$8)+('B120'!H10*BVALS!$M$8)+('B120'!I10*BVALS!$N$8)+('B120'!J10*BVALS!$O$8)+('B120'!K10*BVALS!$P$8)</f>
        <v>-0.11759222370135959</v>
      </c>
      <c r="V10" s="3">
        <f>(L10*'B2'!$C$2)+('B120'!M10*'B2'!$D$2)+('B120'!N10*'B2'!$E$2)</f>
        <v>-5.7113307285681481E-2</v>
      </c>
    </row>
    <row r="11" spans="1:26" x14ac:dyDescent="0.2">
      <c r="A11" t="str">
        <f>[1]Outcomes!A12</f>
        <v>AJ Rausch</v>
      </c>
      <c r="B11" s="1">
        <f>[1]Outcomes!X12/$O11</f>
        <v>2.0467215013263162E-2</v>
      </c>
      <c r="C11" s="1">
        <f>[1]Outcomes!Y12/$O11</f>
        <v>0</v>
      </c>
      <c r="D11" s="1">
        <f>[1]Outcomes!Z12/$O11</f>
        <v>7.6010559405839354E-2</v>
      </c>
      <c r="E11" s="1">
        <f>[1]Outcomes!AA12/$O11</f>
        <v>0</v>
      </c>
      <c r="F11" s="1">
        <f>[1]Outcomes!AB12/$O11</f>
        <v>-2.2393275700227845E-2</v>
      </c>
      <c r="G11" s="1">
        <f>[1]Outcomes!AC12/$O11</f>
        <v>-2.7873016347105831E-2</v>
      </c>
      <c r="H11" s="1">
        <f>[1]Outcomes!AD12/$O11</f>
        <v>0.63364718871571057</v>
      </c>
      <c r="I11" s="1">
        <f>[1]Outcomes!AE12/$O11</f>
        <v>-0.1567529299015949</v>
      </c>
      <c r="J11" s="1">
        <f>[1]Outcomes!AF12/$O11</f>
        <v>0.47689425881411568</v>
      </c>
      <c r="K11" s="1">
        <f>[1]Outcomes!AG12/$O11</f>
        <v>0</v>
      </c>
      <c r="L11" s="1">
        <f>[1]Outcomes!AH12/$P11</f>
        <v>1</v>
      </c>
      <c r="M11" s="1">
        <f>[1]Outcomes!AI12/$P11</f>
        <v>0</v>
      </c>
      <c r="N11" s="1">
        <f>[1]Outcomes!AJ12/$P11</f>
        <v>0</v>
      </c>
      <c r="O11">
        <f>SUM([1]Outcomes!X12:AG12)</f>
        <v>31.61920514172327</v>
      </c>
      <c r="P11">
        <f>SUM([1]Outcomes!AH12:AJ12)</f>
        <v>0.3831644144144144</v>
      </c>
      <c r="Q11">
        <f>(B11*BVALS!$B$4)+('B120'!C11*BVALS!$D$4)+('B120'!D11*BVALS!$E$4)+('B120'!E11*BVALS!$F$4)+('B120'!F11*BVALS!$K$4)+('B120'!G11*BVALS!$L$4)+('B120'!H11*BVALS!$M$4)+('B120'!I11*BVALS!$N$4)+('B120'!J11*BVALS!$O$4)+('B120'!K11*BVALS!$P$4)</f>
        <v>-0.45611512129664933</v>
      </c>
      <c r="R11">
        <f>(L11*BMAX!$C$4)+('B120'!M11*BMAX!$D$4)+('B120'!N11*BMAX!$E$4)</f>
        <v>-0.3084956805061716</v>
      </c>
      <c r="S11" s="3">
        <f>(B11*BVALS!$B$7)+('B120'!C11*BVALS!$D$7)+('B120'!D11*BVALS!$E$7)+('B120'!E11*BVALS!$F$7)+('B120'!F11*BVALS!$K$7)+('B120'!G11*BVALS!$L$7)+('B120'!H11*BVALS!$M$7)+('B120'!I11*BVALS!$N$7)+('B120'!J11*BVALS!$O$7)+('B120'!K11*BVALS!$P$7)</f>
        <v>-2.930838216074072E-2</v>
      </c>
      <c r="T11" s="3">
        <f>(L11*'B1'!$C$4)+('B120'!M11*'B1'!$D$4)+('B120'!N11*'B1'!$E$4)</f>
        <v>1.2863844687495796E-2</v>
      </c>
      <c r="U11" s="3">
        <f>(B11*BVALS!$B$8)+('B120'!C11*BVALS!$D$8)+('B120'!D11*BVALS!$E$8)+('B120'!E11*BVALS!$F$8)+('B120'!F11*BVALS!$K$8)+('B120'!G11*BVALS!$L$8)+('B120'!H11*BVALS!$M$8)+('B120'!I11*BVALS!$N$8)+('B120'!J11*BVALS!$O$8)+('B120'!K11*BVALS!$P$8)</f>
        <v>-7.1595179848218421E-2</v>
      </c>
      <c r="V11" s="3">
        <f>(L11*'B2'!$C$2)+('B120'!M11*'B2'!$D$2)+('B120'!N11*'B2'!$E$2)</f>
        <v>-5.7113307285681481E-2</v>
      </c>
    </row>
    <row r="12" spans="1:26" x14ac:dyDescent="0.2">
      <c r="A12" t="str">
        <f>[1]Outcomes!A13</f>
        <v>Cam Santerre</v>
      </c>
      <c r="B12" s="1">
        <f>[1]Outcomes!X13/$O12</f>
        <v>6.4154522279784645E-2</v>
      </c>
      <c r="C12" s="1">
        <f>[1]Outcomes!Y13/$O12</f>
        <v>9.9132846159791912E-2</v>
      </c>
      <c r="D12" s="1">
        <f>[1]Outcomes!Z13/$O12</f>
        <v>0</v>
      </c>
      <c r="E12" s="1">
        <f>[1]Outcomes!AA13/$O12</f>
        <v>0</v>
      </c>
      <c r="F12" s="1">
        <f>[1]Outcomes!AB13/$O12</f>
        <v>0</v>
      </c>
      <c r="G12" s="1">
        <f>[1]Outcomes!AC13/$O12</f>
        <v>-1.7473603976764073E-2</v>
      </c>
      <c r="H12" s="1">
        <f>[1]Outcomes!AD13/$O12</f>
        <v>0.56747664370474704</v>
      </c>
      <c r="I12" s="1">
        <f>[1]Outcomes!AE13/$O12</f>
        <v>-0.14038352593615328</v>
      </c>
      <c r="J12" s="1">
        <f>[1]Outcomes!AF13/$O12</f>
        <v>0.42709311776859377</v>
      </c>
      <c r="K12" s="1">
        <f>[1]Outcomes!AG13/$O12</f>
        <v>0</v>
      </c>
      <c r="L12" s="1" t="e">
        <f>[1]Outcomes!AH13/$P12</f>
        <v>#DIV/0!</v>
      </c>
      <c r="M12" s="1" t="e">
        <f>[1]Outcomes!AI13/$P12</f>
        <v>#DIV/0!</v>
      </c>
      <c r="N12" s="1" t="e">
        <f>[1]Outcomes!AJ13/$P12</f>
        <v>#DIV/0!</v>
      </c>
      <c r="O12">
        <f>SUM([1]Outcomes!X13:AG13)</f>
        <v>10.087473917455203</v>
      </c>
      <c r="P12">
        <f>SUM([1]Outcomes!AH13:AJ13)</f>
        <v>0</v>
      </c>
      <c r="Q12">
        <f>(B12*BVALS!$B$4)+('B120'!C12*BVALS!$D$4)+('B120'!D12*BVALS!$E$4)+('B120'!E12*BVALS!$F$4)+('B120'!F12*BVALS!$K$4)+('B120'!G12*BVALS!$L$4)+('B120'!H12*BVALS!$M$4)+('B120'!I12*BVALS!$N$4)+('B120'!J12*BVALS!$O$4)+('B120'!K12*BVALS!$P$4)</f>
        <v>-0.40019846029918993</v>
      </c>
      <c r="R12" t="e">
        <f>(L12*BMAX!$C$4)+('B120'!M12*BMAX!$D$4)+('B120'!N12*BMAX!$E$4)</f>
        <v>#DIV/0!</v>
      </c>
      <c r="S12" s="3">
        <f>(B12*BVALS!$B$7)+('B120'!C12*BVALS!$D$7)+('B120'!D12*BVALS!$E$7)+('B120'!E12*BVALS!$F$7)+('B120'!F12*BVALS!$K$7)+('B120'!G12*BVALS!$L$7)+('B120'!H12*BVALS!$M$7)+('B120'!I12*BVALS!$N$7)+('B120'!J12*BVALS!$O$7)+('B120'!K12*BVALS!$P$7)</f>
        <v>5.9919466788393161E-3</v>
      </c>
      <c r="T12" s="3" t="e">
        <f>(L12*'B1'!$C$4)+('B120'!M12*'B1'!$D$4)+('B120'!N12*'B1'!$E$4)</f>
        <v>#DIV/0!</v>
      </c>
      <c r="U12" s="3">
        <f>(B12*BVALS!$B$8)+('B120'!C12*BVALS!$D$8)+('B120'!D12*BVALS!$E$8)+('B120'!E12*BVALS!$F$8)+('B120'!F12*BVALS!$K$8)+('B120'!G12*BVALS!$L$8)+('B120'!H12*BVALS!$M$8)+('B120'!I12*BVALS!$N$8)+('B120'!J12*BVALS!$O$8)+('B120'!K12*BVALS!$P$8)</f>
        <v>-3.209670864173797E-2</v>
      </c>
      <c r="V12" s="3" t="e">
        <f>(L12*'B2'!$C$2)+('B120'!M12*'B2'!$D$2)+('B120'!N12*'B2'!$E$2)</f>
        <v>#DIV/0!</v>
      </c>
    </row>
    <row r="13" spans="1:26" x14ac:dyDescent="0.2">
      <c r="A13" t="str">
        <f>[1]Outcomes!A14</f>
        <v>Johnny Luetzow</v>
      </c>
      <c r="B13" s="1">
        <f>[1]Outcomes!X14/$O13</f>
        <v>0.14064293532858466</v>
      </c>
      <c r="C13" s="1">
        <f>[1]Outcomes!Y14/$O13</f>
        <v>0</v>
      </c>
      <c r="D13" s="1">
        <f>[1]Outcomes!Z14/$O13</f>
        <v>0</v>
      </c>
      <c r="E13" s="1">
        <f>[1]Outcomes!AA14/$O13</f>
        <v>0</v>
      </c>
      <c r="F13" s="1">
        <f>[1]Outcomes!AB14/$O13</f>
        <v>-7.6939046764823674E-2</v>
      </c>
      <c r="G13" s="1">
        <f>[1]Outcomes!AC14/$O13</f>
        <v>0</v>
      </c>
      <c r="H13" s="1">
        <f>[1]Outcomes!AD14/$O13</f>
        <v>0.62202614924776678</v>
      </c>
      <c r="I13" s="1">
        <f>[1]Outcomes!AE14/$O13</f>
        <v>-0.15387809352964735</v>
      </c>
      <c r="J13" s="1">
        <f>[1]Outcomes!AF14/$O13</f>
        <v>0.46814805571811946</v>
      </c>
      <c r="K13" s="1">
        <f>[1]Outcomes!AG14/$O13</f>
        <v>0</v>
      </c>
      <c r="L13" s="1" t="e">
        <f>[1]Outcomes!AH14/$P13</f>
        <v>#DIV/0!</v>
      </c>
      <c r="M13" s="1" t="e">
        <f>[1]Outcomes!AI14/$P13</f>
        <v>#DIV/0!</v>
      </c>
      <c r="N13" s="1" t="e">
        <f>[1]Outcomes!AJ14/$P13</f>
        <v>#DIV/0!</v>
      </c>
      <c r="O13">
        <f>SUM([1]Outcomes!X14:AG14)</f>
        <v>4.6014189669191037</v>
      </c>
      <c r="P13">
        <f>SUM([1]Outcomes!AH14:AJ14)</f>
        <v>0</v>
      </c>
      <c r="Q13">
        <f>(B13*BVALS!$B$4)+('B120'!C13*BVALS!$D$4)+('B120'!D13*BVALS!$E$4)+('B120'!E13*BVALS!$F$4)+('B120'!F13*BVALS!$K$4)+('B120'!G13*BVALS!$L$4)+('B120'!H13*BVALS!$M$4)+('B120'!I13*BVALS!$N$4)+('B120'!J13*BVALS!$O$4)+('B120'!K13*BVALS!$P$4)</f>
        <v>-0.46403111013590392</v>
      </c>
      <c r="R13" t="e">
        <f>(L13*BMAX!$C$4)+('B120'!M13*BMAX!$D$4)+('B120'!N13*BMAX!$E$4)</f>
        <v>#DIV/0!</v>
      </c>
      <c r="S13" s="3">
        <f>(B13*BVALS!$B$7)+('B120'!C13*BVALS!$D$7)+('B120'!D13*BVALS!$E$7)+('B120'!E13*BVALS!$F$7)+('B120'!F13*BVALS!$K$7)+('B120'!G13*BVALS!$L$7)+('B120'!H13*BVALS!$M$7)+('B120'!I13*BVALS!$N$7)+('B120'!J13*BVALS!$O$7)+('B120'!K13*BVALS!$P$7)</f>
        <v>-7.4831808141539169E-2</v>
      </c>
      <c r="T13" s="3" t="e">
        <f>(L13*'B1'!$C$4)+('B120'!M13*'B1'!$D$4)+('B120'!N13*'B1'!$E$4)</f>
        <v>#DIV/0!</v>
      </c>
      <c r="U13" s="3">
        <f>(B13*BVALS!$B$8)+('B120'!C13*BVALS!$D$8)+('B120'!D13*BVALS!$E$8)+('B120'!E13*BVALS!$F$8)+('B120'!F13*BVALS!$K$8)+('B120'!G13*BVALS!$L$8)+('B120'!H13*BVALS!$M$8)+('B120'!I13*BVALS!$N$8)+('B120'!J13*BVALS!$O$8)+('B120'!K13*BVALS!$P$8)</f>
        <v>-0.12343388308853938</v>
      </c>
      <c r="V13" s="3" t="e">
        <f>(L13*'B2'!$C$2)+('B120'!M13*'B2'!$D$2)+('B120'!N13*'B2'!$E$2)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B76B-D1BB-497B-BA2D-D0E57BB4A39D}">
  <dimension ref="A1:W4"/>
  <sheetViews>
    <sheetView zoomScale="81" workbookViewId="0">
      <selection activeCell="P6" sqref="P6"/>
    </sheetView>
  </sheetViews>
  <sheetFormatPr defaultRowHeight="15" x14ac:dyDescent="0.2"/>
  <sheetData>
    <row r="1" spans="1:23" x14ac:dyDescent="0.2">
      <c r="A1" t="str">
        <f>[1]Bunting!AZ2</f>
        <v>Runners</v>
      </c>
      <c r="B1" t="str">
        <f>[1]Bunting!BA2</f>
        <v>Outs</v>
      </c>
      <c r="C1" t="str">
        <f>[1]Bunting!BB2</f>
        <v>Sacrifice Value</v>
      </c>
      <c r="D1" t="str">
        <f>[1]Bunting!BC2</f>
        <v>Reach Value</v>
      </c>
      <c r="E1" t="str">
        <f>[1]Bunting!BD2</f>
        <v>Fail Value</v>
      </c>
      <c r="F1" t="str">
        <f>[1]Bunting!BE2</f>
        <v>Max</v>
      </c>
      <c r="G1" t="str">
        <f>[1]Bunting!BF2</f>
        <v>Min</v>
      </c>
      <c r="H1" t="str">
        <f>[1]Bunting!BG2</f>
        <v>MIN-AVG Spread</v>
      </c>
      <c r="I1" t="str">
        <f>[1]Bunting!BH2</f>
        <v>Zones</v>
      </c>
      <c r="J1" t="str">
        <f>[1]Bunting!BI2</f>
        <v>Tilt min</v>
      </c>
      <c r="K1" t="str">
        <f>[1]Bunting!BJ2</f>
        <v>Tilt max</v>
      </c>
      <c r="L1" t="str">
        <f>[1]Bunting!BK2</f>
        <v>Lean min</v>
      </c>
      <c r="M1" t="str">
        <f>[1]Bunting!BL2</f>
        <v>Lean max</v>
      </c>
      <c r="N1" t="str">
        <f>[1]Bunting!BM2</f>
        <v>Likely min</v>
      </c>
      <c r="O1" t="str">
        <f>[1]Bunting!BN2</f>
        <v>Likely max</v>
      </c>
      <c r="P1" t="str">
        <f>[1]Bunting!BO2</f>
        <v>MAX-AVG Spread</v>
      </c>
      <c r="Q1" t="str">
        <f>[1]Bunting!BP2</f>
        <v>Zones</v>
      </c>
      <c r="R1" t="str">
        <f>[1]Bunting!BQ2</f>
        <v>Tilt min</v>
      </c>
      <c r="S1" t="str">
        <f>[1]Bunting!BR2</f>
        <v>Tilt max</v>
      </c>
      <c r="T1" t="str">
        <f>[1]Bunting!BS2</f>
        <v>Lean min</v>
      </c>
      <c r="U1" t="str">
        <f>[1]Bunting!BT2</f>
        <v>Lean max</v>
      </c>
      <c r="V1" t="str">
        <f>[1]Bunting!BU2</f>
        <v>Likely min</v>
      </c>
      <c r="W1" t="str">
        <f>[1]Bunting!BV2</f>
        <v>Likely max</v>
      </c>
    </row>
    <row r="2" spans="1:23" x14ac:dyDescent="0.2">
      <c r="A2">
        <f>[1]Bunting!AZ3</f>
        <v>1</v>
      </c>
      <c r="B2">
        <f>[1]Bunting!BA3</f>
        <v>0</v>
      </c>
      <c r="C2" s="1">
        <f>[1]Bunting!BB3</f>
        <v>-3.3538352838871022E-2</v>
      </c>
      <c r="D2" s="1">
        <f>[1]Bunting!BC3</f>
        <v>0.2354939249270312</v>
      </c>
      <c r="E2" s="1">
        <f>[1]Bunting!BD3</f>
        <v>-0.1850109678151356</v>
      </c>
      <c r="F2" s="1">
        <f>[1]Bunting!BE3</f>
        <v>2.473709504237992E-2</v>
      </c>
      <c r="G2" s="1">
        <f>[1]Bunting!BF3</f>
        <v>-9.1813800720121963E-2</v>
      </c>
      <c r="H2" s="1">
        <f>[1]Bunting!BG3</f>
        <v>-5.8275447881250941E-2</v>
      </c>
      <c r="I2" s="1">
        <f>[1]Bunting!BH3</f>
        <v>-1.9425149293750315E-2</v>
      </c>
      <c r="J2" s="1">
        <f>[1]Bunting!BI3</f>
        <v>-3.3538352838871022E-2</v>
      </c>
      <c r="K2" s="1">
        <f>[1]Bunting!BJ3</f>
        <v>-5.296350213262134E-2</v>
      </c>
      <c r="L2" s="1">
        <f>[1]Bunting!BK3</f>
        <v>-5.296350213262134E-2</v>
      </c>
      <c r="M2" s="1">
        <f>[1]Bunting!BL3</f>
        <v>-7.2388651426371659E-2</v>
      </c>
      <c r="N2" s="1">
        <f>[1]Bunting!BM3</f>
        <v>-7.2388651426371659E-2</v>
      </c>
      <c r="O2" s="1">
        <f>[1]Bunting!BN3</f>
        <v>-9.1813800720121977E-2</v>
      </c>
      <c r="P2" s="1">
        <f>[1]Bunting!BO3</f>
        <v>5.8275447881250941E-2</v>
      </c>
      <c r="Q2" s="1">
        <f>[1]Bunting!BP3</f>
        <v>1.9425149293750315E-2</v>
      </c>
      <c r="R2" s="1">
        <f>[1]Bunting!BQ3</f>
        <v>-3.3538352838871022E-2</v>
      </c>
      <c r="S2" s="1">
        <f>[1]Bunting!BR3</f>
        <v>-1.4113203545120707E-2</v>
      </c>
      <c r="T2" s="1">
        <f>[1]Bunting!BS3</f>
        <v>-1.4113203545120707E-2</v>
      </c>
      <c r="U2" s="1">
        <f>[1]Bunting!BT3</f>
        <v>5.3119457486296082E-3</v>
      </c>
      <c r="V2" s="1">
        <f>[1]Bunting!BU3</f>
        <v>5.3119457486296082E-3</v>
      </c>
      <c r="W2" s="1">
        <f>[1]Bunting!BV3</f>
        <v>2.4737095042379923E-2</v>
      </c>
    </row>
    <row r="3" spans="1:23" x14ac:dyDescent="0.2">
      <c r="A3">
        <f>[1]Bunting!AZ4</f>
        <v>2</v>
      </c>
      <c r="B3">
        <f>[1]Bunting!BA4</f>
        <v>0</v>
      </c>
      <c r="C3" s="1">
        <f>[1]Bunting!BB4</f>
        <v>6.8392924869841054E-2</v>
      </c>
      <c r="D3" s="1">
        <f>[1]Bunting!BC4</f>
        <v>0.25303241385715614</v>
      </c>
      <c r="E3" s="1">
        <f>[1]Bunting!BD4</f>
        <v>-0.1357724749477327</v>
      </c>
      <c r="F3" s="1">
        <f>[1]Bunting!BE4</f>
        <v>0.16571172161401393</v>
      </c>
      <c r="G3" s="1">
        <f>[1]Bunting!BF4</f>
        <v>-2.8925871874331821E-2</v>
      </c>
      <c r="H3" s="1">
        <f>[1]Bunting!BG4</f>
        <v>-9.7318796744172875E-2</v>
      </c>
      <c r="I3" s="1">
        <f>[1]Bunting!BH4</f>
        <v>-3.2439598914724289E-2</v>
      </c>
      <c r="J3" s="1">
        <f>[1]Bunting!BI4</f>
        <v>6.8392924869841054E-2</v>
      </c>
      <c r="K3" s="1">
        <f>[1]Bunting!BJ4</f>
        <v>3.5953325955116765E-2</v>
      </c>
      <c r="L3" s="1">
        <f>[1]Bunting!BK4</f>
        <v>3.5953325955116765E-2</v>
      </c>
      <c r="M3" s="1">
        <f>[1]Bunting!BL4</f>
        <v>3.5137270403924753E-3</v>
      </c>
      <c r="N3" s="1">
        <f>[1]Bunting!BM4</f>
        <v>3.5137270403924753E-3</v>
      </c>
      <c r="O3" s="1">
        <f>[1]Bunting!BN4</f>
        <v>-2.8925871874331814E-2</v>
      </c>
      <c r="P3" s="1">
        <f>[1]Bunting!BO4</f>
        <v>9.7318796744172875E-2</v>
      </c>
      <c r="Q3" s="1">
        <f>[1]Bunting!BP4</f>
        <v>3.2439598914724289E-2</v>
      </c>
      <c r="R3" s="1">
        <f>[1]Bunting!BQ4</f>
        <v>6.8392924869841054E-2</v>
      </c>
      <c r="S3" s="1">
        <f>[1]Bunting!BR4</f>
        <v>0.10083252378456534</v>
      </c>
      <c r="T3" s="1">
        <f>[1]Bunting!BS4</f>
        <v>0.10083252378456534</v>
      </c>
      <c r="U3" s="1">
        <f>[1]Bunting!BT4</f>
        <v>0.13327212269928962</v>
      </c>
      <c r="V3" s="1">
        <f>[1]Bunting!BU4</f>
        <v>0.13327212269928962</v>
      </c>
      <c r="W3" s="1">
        <f>[1]Bunting!BV4</f>
        <v>0.1657117216140139</v>
      </c>
    </row>
    <row r="4" spans="1:23" x14ac:dyDescent="0.2">
      <c r="A4">
        <f>[1]Bunting!AZ5</f>
        <v>12</v>
      </c>
      <c r="B4">
        <f>[1]Bunting!BA5</f>
        <v>0</v>
      </c>
      <c r="C4" s="1">
        <f>[1]Bunting!BB5</f>
        <v>1.2863844687495796E-2</v>
      </c>
      <c r="D4" s="1">
        <f>[1]Bunting!BC5</f>
        <v>0.13779062905700468</v>
      </c>
      <c r="E4" s="1">
        <f>[1]Bunting!BD5</f>
        <v>-0.23944687045123725</v>
      </c>
      <c r="F4" s="1">
        <f>[1]Bunting!BE5</f>
        <v>0.10150144679132822</v>
      </c>
      <c r="G4" s="1">
        <f>[1]Bunting!BF5</f>
        <v>-7.5773757416336629E-2</v>
      </c>
      <c r="H4" s="1">
        <f>[1]Bunting!BG5</f>
        <v>-8.8637602103832425E-2</v>
      </c>
      <c r="I4" s="1">
        <f>[1]Bunting!BH5</f>
        <v>-2.954586736794414E-2</v>
      </c>
      <c r="J4" s="1">
        <f>[1]Bunting!BI5</f>
        <v>1.2863844687495796E-2</v>
      </c>
      <c r="K4" s="1">
        <f>[1]Bunting!BJ5</f>
        <v>-1.6682022680448345E-2</v>
      </c>
      <c r="L4" s="1">
        <f>[1]Bunting!BK5</f>
        <v>-1.6682022680448345E-2</v>
      </c>
      <c r="M4" s="1">
        <f>[1]Bunting!BL5</f>
        <v>-4.6227890048392485E-2</v>
      </c>
      <c r="N4" s="1">
        <f>[1]Bunting!BM5</f>
        <v>-4.6227890048392485E-2</v>
      </c>
      <c r="O4" s="1">
        <f>[1]Bunting!BN5</f>
        <v>-7.5773757416336629E-2</v>
      </c>
      <c r="P4" s="1">
        <f>[1]Bunting!BO5</f>
        <v>8.8637602103832425E-2</v>
      </c>
      <c r="Q4" s="1">
        <f>[1]Bunting!BP5</f>
        <v>2.954586736794414E-2</v>
      </c>
      <c r="R4" s="1">
        <f>[1]Bunting!BQ5</f>
        <v>1.2863844687495796E-2</v>
      </c>
      <c r="S4" s="1">
        <f>[1]Bunting!BR5</f>
        <v>4.2409712055439933E-2</v>
      </c>
      <c r="T4" s="1">
        <f>[1]Bunting!BS5</f>
        <v>4.2409712055439933E-2</v>
      </c>
      <c r="U4" s="1">
        <f>[1]Bunting!BT5</f>
        <v>7.195557942338407E-2</v>
      </c>
      <c r="V4" s="1">
        <f>[1]Bunting!BU5</f>
        <v>7.195557942338407E-2</v>
      </c>
      <c r="W4" s="1">
        <f>[1]Bunting!BV5</f>
        <v>0.10150144679132821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9884-E840-4492-B290-1F8EAA7F8ABC}">
  <dimension ref="A1:U9"/>
  <sheetViews>
    <sheetView workbookViewId="0">
      <selection activeCell="F10" sqref="F10"/>
    </sheetView>
  </sheetViews>
  <sheetFormatPr defaultRowHeight="15" x14ac:dyDescent="0.2"/>
  <sheetData>
    <row r="1" spans="1:21" x14ac:dyDescent="0.2">
      <c r="A1" t="str">
        <f>[1]Outcomes!A109</f>
        <v>Runners</v>
      </c>
      <c r="B1" t="str">
        <f>[1]Outcomes!B109</f>
        <v>Outs</v>
      </c>
      <c r="C1" t="str">
        <f>[1]Outcomes!D109</f>
        <v>Sacrifice Value</v>
      </c>
      <c r="D1" t="str">
        <f>[1]Outcomes!E109</f>
        <v>Max</v>
      </c>
      <c r="E1" t="str">
        <f>[1]Outcomes!F109</f>
        <v>Min</v>
      </c>
      <c r="F1" t="str">
        <f>[1]Outcomes!G109</f>
        <v>MIN-AVG Spread</v>
      </c>
      <c r="G1" t="str">
        <f>[1]Outcomes!H109</f>
        <v>Zones</v>
      </c>
      <c r="H1" t="str">
        <f>[1]Outcomes!I109</f>
        <v>Tilt min</v>
      </c>
      <c r="I1" t="str">
        <f>[1]Outcomes!J109</f>
        <v>Tilt max</v>
      </c>
      <c r="J1" t="str">
        <f>[1]Outcomes!K109</f>
        <v>Lean min</v>
      </c>
      <c r="K1" t="str">
        <f>[1]Outcomes!L109</f>
        <v>Lean max</v>
      </c>
      <c r="L1" t="str">
        <f>[1]Outcomes!M109</f>
        <v>Likely min</v>
      </c>
      <c r="M1" t="str">
        <f>[1]Outcomes!N109</f>
        <v>Likely max</v>
      </c>
      <c r="N1" t="str">
        <f>[1]Outcomes!O109</f>
        <v>MAX-AVG Spread</v>
      </c>
      <c r="O1" t="str">
        <f>[1]Outcomes!P109</f>
        <v>Zones</v>
      </c>
      <c r="P1" t="str">
        <f>[1]Outcomes!Q109</f>
        <v>Tilt min</v>
      </c>
      <c r="Q1" t="str">
        <f>[1]Outcomes!R109</f>
        <v>Tilt max</v>
      </c>
      <c r="R1" t="str">
        <f>[1]Outcomes!S109</f>
        <v>Lean min</v>
      </c>
      <c r="S1" t="str">
        <f>[1]Outcomes!T109</f>
        <v>Lean max</v>
      </c>
      <c r="T1" t="str">
        <f>[1]Outcomes!U109</f>
        <v>Likely min</v>
      </c>
      <c r="U1" t="str">
        <f>[1]Outcomes!V109</f>
        <v>Likely max</v>
      </c>
    </row>
    <row r="2" spans="1:21" x14ac:dyDescent="0.2">
      <c r="A2">
        <f>[1]Outcomes!A117</f>
        <v>3</v>
      </c>
      <c r="B2">
        <f>[1]Outcomes!B117</f>
        <v>0</v>
      </c>
      <c r="C2" s="2">
        <f>[1]Outcomes!D117</f>
        <v>-8.2787822111388021E-2</v>
      </c>
      <c r="D2" s="2">
        <f>[1]Outcomes!E117</f>
        <v>0.24910469135594626</v>
      </c>
      <c r="E2" s="2">
        <f>[1]Outcomes!F117</f>
        <v>-0.4146803355787223</v>
      </c>
      <c r="F2" s="2">
        <f>[1]Outcomes!G117</f>
        <v>-0.33189251346733428</v>
      </c>
      <c r="G2" s="2">
        <f>[1]Outcomes!H117</f>
        <v>-0.11063083782244476</v>
      </c>
      <c r="H2" s="2">
        <f>[1]Outcomes!I117</f>
        <v>-8.2787822111388021E-2</v>
      </c>
      <c r="I2" s="2">
        <f>[1]Outcomes!J117</f>
        <v>-0.19341865993383278</v>
      </c>
      <c r="J2" s="2">
        <f>[1]Outcomes!K117</f>
        <v>-0.19341865993383278</v>
      </c>
      <c r="K2" s="2">
        <f>[1]Outcomes!L117</f>
        <v>-0.30404949775627754</v>
      </c>
      <c r="L2" s="2">
        <f>[1]Outcomes!M117</f>
        <v>-0.30404949775627754</v>
      </c>
      <c r="M2" s="2">
        <f>[1]Outcomes!N117</f>
        <v>-0.4146803355787223</v>
      </c>
      <c r="N2" s="2">
        <f>[1]Outcomes!O117</f>
        <v>0.33189251346733428</v>
      </c>
      <c r="O2" s="2">
        <f>[1]Outcomes!P117</f>
        <v>0.11063083782244476</v>
      </c>
      <c r="P2" s="2">
        <f>[1]Outcomes!Q117</f>
        <v>-8.2787822111388021E-2</v>
      </c>
      <c r="Q2" s="2">
        <f>[1]Outcomes!R117</f>
        <v>2.784301571105674E-2</v>
      </c>
      <c r="R2" s="2">
        <f>[1]Outcomes!S117</f>
        <v>2.784301571105674E-2</v>
      </c>
      <c r="S2" s="2">
        <f>[1]Outcomes!T117</f>
        <v>0.1384738535335015</v>
      </c>
      <c r="T2" s="2">
        <f>[1]Outcomes!U117</f>
        <v>0.1384738535335015</v>
      </c>
      <c r="U2" s="2">
        <f>[1]Outcomes!V117</f>
        <v>0.24910469135594626</v>
      </c>
    </row>
    <row r="3" spans="1:21" x14ac:dyDescent="0.2">
      <c r="A3">
        <f>[1]Outcomes!A118</f>
        <v>13</v>
      </c>
      <c r="B3">
        <f>[1]Outcomes!B118</f>
        <v>0</v>
      </c>
      <c r="C3" s="2">
        <f>[1]Outcomes!D118</f>
        <v>6.1110061110061231E-2</v>
      </c>
      <c r="D3" s="2">
        <f>[1]Outcomes!E118</f>
        <v>0.41122689695368408</v>
      </c>
      <c r="E3" s="2">
        <f>[1]Outcomes!F118</f>
        <v>-0.2890067747335614</v>
      </c>
      <c r="F3" s="2">
        <f>[1]Outcomes!G118</f>
        <v>-0.35011683584362263</v>
      </c>
      <c r="G3" s="2">
        <f>[1]Outcomes!H118</f>
        <v>-0.11670561194787421</v>
      </c>
      <c r="H3" s="2">
        <f>[1]Outcomes!I118</f>
        <v>6.1110061110061231E-2</v>
      </c>
      <c r="I3" s="2">
        <f>[1]Outcomes!J118</f>
        <v>-5.5595550837812979E-2</v>
      </c>
      <c r="J3" s="2">
        <f>[1]Outcomes!K118</f>
        <v>-5.5595550837812979E-2</v>
      </c>
      <c r="K3" s="2">
        <f>[1]Outcomes!L118</f>
        <v>-0.17230116278568719</v>
      </c>
      <c r="L3" s="2">
        <f>[1]Outcomes!M118</f>
        <v>-0.17230116278568719</v>
      </c>
      <c r="M3" s="2">
        <f>[1]Outcomes!N118</f>
        <v>-0.2890067747335614</v>
      </c>
      <c r="N3" s="2">
        <f>[1]Outcomes!O118</f>
        <v>0.35011683584362285</v>
      </c>
      <c r="O3" s="2">
        <f>[1]Outcomes!P118</f>
        <v>0.11670561194787428</v>
      </c>
      <c r="P3" s="2">
        <f>[1]Outcomes!Q118</f>
        <v>6.1110061110061231E-2</v>
      </c>
      <c r="Q3" s="2">
        <f>[1]Outcomes!R118</f>
        <v>0.1778156730579355</v>
      </c>
      <c r="R3" s="2">
        <f>[1]Outcomes!S118</f>
        <v>0.1778156730579355</v>
      </c>
      <c r="S3" s="2">
        <f>[1]Outcomes!T118</f>
        <v>0.29452128500580976</v>
      </c>
      <c r="T3" s="2">
        <f>[1]Outcomes!U118</f>
        <v>0.29452128500580976</v>
      </c>
      <c r="U3" s="2">
        <f>[1]Outcomes!V118</f>
        <v>0.41122689695368403</v>
      </c>
    </row>
    <row r="4" spans="1:21" x14ac:dyDescent="0.2">
      <c r="A4">
        <f>[1]Outcomes!A119</f>
        <v>23</v>
      </c>
      <c r="B4">
        <f>[1]Outcomes!B119</f>
        <v>0</v>
      </c>
      <c r="C4" s="2">
        <f>[1]Outcomes!D119</f>
        <v>0.11639306594500765</v>
      </c>
      <c r="D4" s="2">
        <f>[1]Outcomes!E119</f>
        <v>0.47361048248005377</v>
      </c>
      <c r="E4" s="2">
        <f>[1]Outcomes!F119</f>
        <v>-0.24082435059003826</v>
      </c>
      <c r="F4" s="2">
        <f>[1]Outcomes!G119</f>
        <v>-0.35721741653504591</v>
      </c>
      <c r="G4" s="2">
        <f>[1]Outcomes!H119</f>
        <v>-0.11907247217834864</v>
      </c>
      <c r="H4" s="2">
        <f>[1]Outcomes!I119</f>
        <v>0.11639306594500765</v>
      </c>
      <c r="I4" s="2">
        <f>[1]Outcomes!J119</f>
        <v>-2.6794062333409946E-3</v>
      </c>
      <c r="J4" s="2">
        <f>[1]Outcomes!K119</f>
        <v>-2.6794062333409946E-3</v>
      </c>
      <c r="K4" s="2">
        <f>[1]Outcomes!L119</f>
        <v>-0.12175187841168963</v>
      </c>
      <c r="L4" s="2">
        <f>[1]Outcomes!M119</f>
        <v>-0.12175187841168963</v>
      </c>
      <c r="M4" s="2">
        <f>[1]Outcomes!N119</f>
        <v>-0.24082435059003826</v>
      </c>
      <c r="N4" s="2">
        <f>[1]Outcomes!O119</f>
        <v>0.35721741653504613</v>
      </c>
      <c r="O4" s="2">
        <f>[1]Outcomes!P119</f>
        <v>0.11907247217834871</v>
      </c>
      <c r="P4" s="2">
        <f>[1]Outcomes!Q119</f>
        <v>0.11639306594500765</v>
      </c>
      <c r="Q4" s="2">
        <f>[1]Outcomes!R119</f>
        <v>0.23546553812335635</v>
      </c>
      <c r="R4" s="2">
        <f>[1]Outcomes!S119</f>
        <v>0.23546553812335635</v>
      </c>
      <c r="S4" s="2">
        <f>[1]Outcomes!T119</f>
        <v>0.35453801030170506</v>
      </c>
      <c r="T4" s="2">
        <f>[1]Outcomes!U119</f>
        <v>0.35453801030170506</v>
      </c>
      <c r="U4" s="2">
        <f>[1]Outcomes!V119</f>
        <v>0.47361048248005377</v>
      </c>
    </row>
    <row r="5" spans="1:21" x14ac:dyDescent="0.2">
      <c r="A5">
        <f>[1]Outcomes!A120</f>
        <v>123</v>
      </c>
      <c r="B5">
        <f>[1]Outcomes!B120</f>
        <v>0</v>
      </c>
      <c r="C5" s="2">
        <f>[1]Outcomes!D120</f>
        <v>7.5872311940423209E-2</v>
      </c>
      <c r="D5" s="2">
        <f>[1]Outcomes!E120</f>
        <v>0.57168884624367333</v>
      </c>
      <c r="E5" s="2">
        <f>[1]Outcomes!F120</f>
        <v>-0.41994422236282691</v>
      </c>
      <c r="F5" s="2">
        <f>[1]Outcomes!G120</f>
        <v>-0.49581653430325012</v>
      </c>
      <c r="G5" s="2">
        <f>[1]Outcomes!H120</f>
        <v>-0.16527217810108338</v>
      </c>
      <c r="H5" s="2">
        <f>[1]Outcomes!I120</f>
        <v>7.5872311940423209E-2</v>
      </c>
      <c r="I5" s="2">
        <f>[1]Outcomes!J120</f>
        <v>-8.9399866160660174E-2</v>
      </c>
      <c r="J5" s="2">
        <f>[1]Outcomes!K120</f>
        <v>-8.9399866160660174E-2</v>
      </c>
      <c r="K5" s="2">
        <f>[1]Outcomes!L120</f>
        <v>-0.25467204426174356</v>
      </c>
      <c r="L5" s="2">
        <f>[1]Outcomes!M120</f>
        <v>-0.25467204426174356</v>
      </c>
      <c r="M5" s="2">
        <f>[1]Outcomes!N120</f>
        <v>-0.41994422236282691</v>
      </c>
      <c r="N5" s="2">
        <f>[1]Outcomes!O120</f>
        <v>0.49581653430325012</v>
      </c>
      <c r="O5" s="2">
        <f>[1]Outcomes!P120</f>
        <v>0.16527217810108338</v>
      </c>
      <c r="P5" s="2">
        <f>[1]Outcomes!Q120</f>
        <v>7.5872311940423209E-2</v>
      </c>
      <c r="Q5" s="2">
        <f>[1]Outcomes!R120</f>
        <v>0.24114449004150659</v>
      </c>
      <c r="R5" s="2">
        <f>[1]Outcomes!S120</f>
        <v>0.24114449004150659</v>
      </c>
      <c r="S5" s="2">
        <f>[1]Outcomes!T120</f>
        <v>0.40641666814258998</v>
      </c>
      <c r="T5" s="2">
        <f>[1]Outcomes!U120</f>
        <v>0.40641666814258998</v>
      </c>
      <c r="U5" s="2">
        <f>[1]Outcomes!V120</f>
        <v>0.57168884624367333</v>
      </c>
    </row>
    <row r="6" spans="1:21" x14ac:dyDescent="0.2">
      <c r="A6">
        <f>[1]Outcomes!A121</f>
        <v>3</v>
      </c>
      <c r="B6">
        <f>[1]Outcomes!B121</f>
        <v>1</v>
      </c>
      <c r="C6" s="2">
        <f>[1]Outcomes!D121</f>
        <v>0.11542694209034798</v>
      </c>
      <c r="D6" s="2">
        <f>[1]Outcomes!E121</f>
        <v>0.2704861965773897</v>
      </c>
      <c r="E6" s="2">
        <f>[1]Outcomes!F121</f>
        <v>-3.9632312396693514E-2</v>
      </c>
      <c r="F6" s="2">
        <f>[1]Outcomes!G121</f>
        <v>-0.1550592544870415</v>
      </c>
      <c r="G6" s="2">
        <f>[1]Outcomes!H121</f>
        <v>-5.1686418162347168E-2</v>
      </c>
      <c r="H6" s="2">
        <f>[1]Outcomes!I121</f>
        <v>0.11542694209034798</v>
      </c>
      <c r="I6" s="2">
        <f>[1]Outcomes!J121</f>
        <v>6.3740523928000808E-2</v>
      </c>
      <c r="J6" s="2">
        <f>[1]Outcomes!K121</f>
        <v>6.3740523928000808E-2</v>
      </c>
      <c r="K6" s="2">
        <f>[1]Outcomes!L121</f>
        <v>1.205410576565364E-2</v>
      </c>
      <c r="L6" s="2">
        <f>[1]Outcomes!M121</f>
        <v>1.205410576565364E-2</v>
      </c>
      <c r="M6" s="2">
        <f>[1]Outcomes!N121</f>
        <v>-3.9632312396693528E-2</v>
      </c>
      <c r="N6" s="2">
        <f>[1]Outcomes!O121</f>
        <v>0.15505925448704172</v>
      </c>
      <c r="O6" s="2">
        <f>[1]Outcomes!P121</f>
        <v>5.1686418162347238E-2</v>
      </c>
      <c r="P6" s="2">
        <f>[1]Outcomes!Q121</f>
        <v>0.11542694209034798</v>
      </c>
      <c r="Q6" s="2">
        <f>[1]Outcomes!R121</f>
        <v>0.16711336025269521</v>
      </c>
      <c r="R6" s="2">
        <f>[1]Outcomes!S121</f>
        <v>0.16711336025269521</v>
      </c>
      <c r="S6" s="2">
        <f>[1]Outcomes!T121</f>
        <v>0.21879977841504245</v>
      </c>
      <c r="T6" s="2">
        <f>[1]Outcomes!U121</f>
        <v>0.21879977841504245</v>
      </c>
      <c r="U6" s="2">
        <f>[1]Outcomes!V121</f>
        <v>0.2704861965773897</v>
      </c>
    </row>
    <row r="7" spans="1:21" x14ac:dyDescent="0.2">
      <c r="A7">
        <f>[1]Outcomes!A122</f>
        <v>13</v>
      </c>
      <c r="B7">
        <f>[1]Outcomes!B122</f>
        <v>1</v>
      </c>
      <c r="C7" s="2">
        <f>[1]Outcomes!D122</f>
        <v>0.10859279609279615</v>
      </c>
      <c r="D7" s="2">
        <f>[1]Outcomes!E122</f>
        <v>0.31349592514561508</v>
      </c>
      <c r="E7" s="2">
        <f>[1]Outcomes!F122</f>
        <v>-9.6310332960023004E-2</v>
      </c>
      <c r="F7" s="2">
        <f>[1]Outcomes!G122</f>
        <v>-0.20490312905281916</v>
      </c>
      <c r="G7" s="2">
        <f>[1]Outcomes!H122</f>
        <v>-6.830104301760638E-2</v>
      </c>
      <c r="H7" s="2">
        <f>[1]Outcomes!I122</f>
        <v>0.10859279609279615</v>
      </c>
      <c r="I7" s="2">
        <f>[1]Outcomes!J122</f>
        <v>4.0291753075189771E-2</v>
      </c>
      <c r="J7" s="2">
        <f>[1]Outcomes!K122</f>
        <v>4.0291753075189771E-2</v>
      </c>
      <c r="K7" s="2">
        <f>[1]Outcomes!L122</f>
        <v>-2.800928994241661E-2</v>
      </c>
      <c r="L7" s="2">
        <f>[1]Outcomes!M122</f>
        <v>-2.800928994241661E-2</v>
      </c>
      <c r="M7" s="2">
        <f>[1]Outcomes!N122</f>
        <v>-9.631033296002299E-2</v>
      </c>
      <c r="N7" s="2">
        <f>[1]Outcomes!O122</f>
        <v>0.20490312905281893</v>
      </c>
      <c r="O7" s="2">
        <f>[1]Outcomes!P122</f>
        <v>6.8301043017606311E-2</v>
      </c>
      <c r="P7" s="2">
        <f>[1]Outcomes!Q122</f>
        <v>0.10859279609279615</v>
      </c>
      <c r="Q7" s="2">
        <f>[1]Outcomes!R122</f>
        <v>0.17689383911040246</v>
      </c>
      <c r="R7" s="2">
        <f>[1]Outcomes!S122</f>
        <v>0.17689383911040246</v>
      </c>
      <c r="S7" s="2">
        <f>[1]Outcomes!T122</f>
        <v>0.24519488212800877</v>
      </c>
      <c r="T7" s="2">
        <f>[1]Outcomes!U122</f>
        <v>0.24519488212800877</v>
      </c>
      <c r="U7" s="2">
        <f>[1]Outcomes!V122</f>
        <v>0.31349592514561508</v>
      </c>
    </row>
    <row r="8" spans="1:21" x14ac:dyDescent="0.2">
      <c r="A8">
        <f>[1]Outcomes!A123</f>
        <v>23</v>
      </c>
      <c r="B8">
        <f>[1]Outcomes!B123</f>
        <v>1</v>
      </c>
      <c r="C8" s="2">
        <f>[1]Outcomes!D123</f>
        <v>-9.3251044384658144E-2</v>
      </c>
      <c r="D8" s="2">
        <f>[1]Outcomes!E123</f>
        <v>0.14193205186340152</v>
      </c>
      <c r="E8" s="2">
        <f>[1]Outcomes!F123</f>
        <v>-0.32843414063271759</v>
      </c>
      <c r="F8" s="2">
        <f>[1]Outcomes!G123</f>
        <v>-0.23518309624805944</v>
      </c>
      <c r="G8" s="2">
        <f>[1]Outcomes!H123</f>
        <v>-7.8394365416019809E-2</v>
      </c>
      <c r="H8" s="2">
        <f>[1]Outcomes!I123</f>
        <v>-9.3251044384658144E-2</v>
      </c>
      <c r="I8" s="2">
        <f>[1]Outcomes!J123</f>
        <v>-0.17164540980067794</v>
      </c>
      <c r="J8" s="2">
        <f>[1]Outcomes!K123</f>
        <v>-0.17164540980067794</v>
      </c>
      <c r="K8" s="2">
        <f>[1]Outcomes!L123</f>
        <v>-0.25003977521669773</v>
      </c>
      <c r="L8" s="2">
        <f>[1]Outcomes!M123</f>
        <v>-0.25003977521669773</v>
      </c>
      <c r="M8" s="2">
        <f>[1]Outcomes!N123</f>
        <v>-0.32843414063271753</v>
      </c>
      <c r="N8" s="2">
        <f>[1]Outcomes!O123</f>
        <v>0.23518309624805966</v>
      </c>
      <c r="O8" s="2">
        <f>[1]Outcomes!P123</f>
        <v>7.8394365416019893E-2</v>
      </c>
      <c r="P8" s="2">
        <f>[1]Outcomes!Q123</f>
        <v>-9.3251044384658144E-2</v>
      </c>
      <c r="Q8" s="2">
        <f>[1]Outcomes!R123</f>
        <v>-1.4856678968638251E-2</v>
      </c>
      <c r="R8" s="2">
        <f>[1]Outcomes!S123</f>
        <v>-1.4856678968638251E-2</v>
      </c>
      <c r="S8" s="2">
        <f>[1]Outcomes!T123</f>
        <v>6.3537686447381642E-2</v>
      </c>
      <c r="T8" s="2">
        <f>[1]Outcomes!U123</f>
        <v>6.3537686447381642E-2</v>
      </c>
      <c r="U8" s="2">
        <f>[1]Outcomes!V123</f>
        <v>0.14193205186340152</v>
      </c>
    </row>
    <row r="9" spans="1:21" x14ac:dyDescent="0.2">
      <c r="A9">
        <f>[1]Outcomes!A124</f>
        <v>123</v>
      </c>
      <c r="B9">
        <f>[1]Outcomes!B124</f>
        <v>1</v>
      </c>
      <c r="C9" s="2">
        <f>[1]Outcomes!D124</f>
        <v>-0.10601032448377579</v>
      </c>
      <c r="D9" s="2">
        <f>[1]Outcomes!E124</f>
        <v>0.20632838640586892</v>
      </c>
      <c r="E9" s="2">
        <f>[1]Outcomes!F124</f>
        <v>-0.4183490353734205</v>
      </c>
      <c r="F9" s="2">
        <f>[1]Outcomes!G124</f>
        <v>-0.31233871088964471</v>
      </c>
      <c r="G9" s="2">
        <f>[1]Outcomes!H124</f>
        <v>-0.10411290362988157</v>
      </c>
      <c r="H9" s="2">
        <f>[1]Outcomes!I124</f>
        <v>-0.10601032448377579</v>
      </c>
      <c r="I9" s="2">
        <f>[1]Outcomes!J124</f>
        <v>-0.21012322811365736</v>
      </c>
      <c r="J9" s="2">
        <f>[1]Outcomes!K124</f>
        <v>-0.21012322811365736</v>
      </c>
      <c r="K9" s="2">
        <f>[1]Outcomes!L124</f>
        <v>-0.31423613174353893</v>
      </c>
      <c r="L9" s="2">
        <f>[1]Outcomes!M124</f>
        <v>-0.31423613174353893</v>
      </c>
      <c r="M9" s="2">
        <f>[1]Outcomes!N124</f>
        <v>-0.4183490353734205</v>
      </c>
      <c r="N9" s="2">
        <f>[1]Outcomes!O124</f>
        <v>0.31233871088964471</v>
      </c>
      <c r="O9" s="2">
        <f>[1]Outcomes!P124</f>
        <v>0.10411290362988157</v>
      </c>
      <c r="P9" s="2">
        <f>[1]Outcomes!Q124</f>
        <v>-0.10601032448377579</v>
      </c>
      <c r="Q9" s="2">
        <f>[1]Outcomes!R124</f>
        <v>-1.8974208538942161E-3</v>
      </c>
      <c r="R9" s="2">
        <f>[1]Outcomes!S124</f>
        <v>-1.8974208538942161E-3</v>
      </c>
      <c r="S9" s="2">
        <f>[1]Outcomes!T124</f>
        <v>0.10221548277598735</v>
      </c>
      <c r="T9" s="2">
        <f>[1]Outcomes!U124</f>
        <v>0.10221548277598735</v>
      </c>
      <c r="U9" s="2">
        <f>[1]Outcomes!V124</f>
        <v>0.20632838640586892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16A0-6EDC-40B9-B28B-87549D8E8B1F}">
  <dimension ref="A1:P16"/>
  <sheetViews>
    <sheetView zoomScale="90" workbookViewId="0">
      <selection activeCell="I18" sqref="I18"/>
    </sheetView>
  </sheetViews>
  <sheetFormatPr defaultRowHeight="15" x14ac:dyDescent="0.2"/>
  <cols>
    <col min="1" max="1" width="22.1953125" bestFit="1" customWidth="1"/>
    <col min="9" max="16" width="10.625" bestFit="1" customWidth="1"/>
  </cols>
  <sheetData>
    <row r="1" spans="1:16" x14ac:dyDescent="0.2">
      <c r="A1" t="str">
        <f>[1]Outcomes!A77</f>
        <v>Player</v>
      </c>
      <c r="B1" t="str">
        <f>[1]Outcomes!B77</f>
        <v>1/0 BMAX</v>
      </c>
      <c r="C1" t="str">
        <f>[1]Outcomes!C77</f>
        <v>2/0 BMAX</v>
      </c>
      <c r="D1" t="str">
        <f>[1]Outcomes!D77</f>
        <v>12/0 BMAX</v>
      </c>
      <c r="E1" t="str">
        <f>[1]Outcomes!E77</f>
        <v>1/0 B1</v>
      </c>
      <c r="F1" t="str">
        <f>[1]Outcomes!F77</f>
        <v>2/0 B1</v>
      </c>
      <c r="G1" t="str">
        <f>[1]Outcomes!G77</f>
        <v>12/0 B1</v>
      </c>
      <c r="H1" t="str">
        <f>[1]Outcomes!H77</f>
        <v>12/0 B2</v>
      </c>
      <c r="I1" t="str">
        <f>[1]Outcomes!I77</f>
        <v>3/0 Squeeze</v>
      </c>
      <c r="J1" t="str">
        <f>[1]Outcomes!J77</f>
        <v>13/0 Squeeze</v>
      </c>
      <c r="K1" t="str">
        <f>[1]Outcomes!K77</f>
        <v>23/0 Squeeze</v>
      </c>
      <c r="L1" t="str">
        <f>[1]Outcomes!L77</f>
        <v>123/0 Squeeze</v>
      </c>
      <c r="M1" t="str">
        <f>[1]Outcomes!M77</f>
        <v>3/1 Squeeze</v>
      </c>
      <c r="N1" t="str">
        <f>[1]Outcomes!N77</f>
        <v>13/1 Squeeze</v>
      </c>
      <c r="O1" t="str">
        <f>[1]Outcomes!O77</f>
        <v>23/1 Squeeze</v>
      </c>
      <c r="P1" t="str">
        <f>[1]Outcomes!P77</f>
        <v>123/1 Squeeze</v>
      </c>
    </row>
    <row r="2" spans="1:16" x14ac:dyDescent="0.2">
      <c r="A2" t="str">
        <f>[1]Outcomes!A78</f>
        <v>Lucas Manning</v>
      </c>
      <c r="B2" s="5">
        <f>[1]Outcomes!B78</f>
        <v>0.16549381263621962</v>
      </c>
      <c r="C2" s="5">
        <f>[1]Outcomes!C78</f>
        <v>0.11855346619097122</v>
      </c>
      <c r="D2" s="5">
        <f>[1]Outcomes!D78</f>
        <v>0.23868271901888585</v>
      </c>
      <c r="E2" s="1">
        <f>[1]Outcomes!E78</f>
        <v>0.11154155858617237</v>
      </c>
      <c r="F2" s="1">
        <f>[1]Outcomes!F78</f>
        <v>8.8784227312774258E-2</v>
      </c>
      <c r="G2" s="1">
        <f>[1]Outcomes!G78</f>
        <v>0.1563337553245322</v>
      </c>
      <c r="H2" s="1">
        <f>[1]Outcomes!H78</f>
        <v>0.1563337553245322</v>
      </c>
      <c r="I2" s="5">
        <f>[1]Outcomes!I78</f>
        <v>0.10674784598365598</v>
      </c>
      <c r="J2" s="5">
        <f>[1]Outcomes!J78</f>
        <v>0.15609385769969453</v>
      </c>
      <c r="K2" s="5">
        <f>[1]Outcomes!K78</f>
        <v>0.13896242207001708</v>
      </c>
      <c r="L2" s="5">
        <f>[1]Outcomes!L78</f>
        <v>0.30509438069823552</v>
      </c>
      <c r="M2" s="5">
        <f>[1]Outcomes!M78</f>
        <v>0.12442215305413153</v>
      </c>
      <c r="N2" s="5">
        <f>[1]Outcomes!N78</f>
        <v>0.21794949319208035</v>
      </c>
      <c r="O2" s="5">
        <f>[1]Outcomes!O78</f>
        <v>0.1722914757875274</v>
      </c>
      <c r="P2" s="5">
        <f>[1]Outcomes!P78</f>
        <v>0.2843611548714301</v>
      </c>
    </row>
    <row r="3" spans="1:16" x14ac:dyDescent="0.2">
      <c r="A3" t="str">
        <f>[1]Outcomes!A79</f>
        <v>Nathan Waugh</v>
      </c>
      <c r="B3" s="5">
        <f>[1]Outcomes!B79</f>
        <v>0.13087791444644864</v>
      </c>
      <c r="C3" s="5">
        <f>[1]Outcomes!C79</f>
        <v>9.375595472912604E-2</v>
      </c>
      <c r="D3" s="5">
        <f>[1]Outcomes!D79</f>
        <v>0.18875809301865545</v>
      </c>
      <c r="E3" s="1">
        <f>[1]Outcomes!E79</f>
        <v>0.14394979918079059</v>
      </c>
      <c r="F3" s="1">
        <f>[1]Outcomes!F79</f>
        <v>0.11458035779750968</v>
      </c>
      <c r="G3" s="1">
        <f>[1]Outcomes!G79</f>
        <v>0.2017563047297698</v>
      </c>
      <c r="H3" s="1">
        <f>[1]Outcomes!H79</f>
        <v>0.2017563047297698</v>
      </c>
      <c r="I3" s="5">
        <f>[1]Outcomes!I79</f>
        <v>8.4419684527432037E-2</v>
      </c>
      <c r="J3" s="5">
        <f>[1]Outcomes!J79</f>
        <v>0.12344412294460398</v>
      </c>
      <c r="K3" s="5">
        <f>[1]Outcomes!K79</f>
        <v>0.10989602388899578</v>
      </c>
      <c r="L3" s="5">
        <f>[1]Outcomes!L79</f>
        <v>0.24127860503696488</v>
      </c>
      <c r="M3" s="5">
        <f>[1]Outcomes!M79</f>
        <v>9.8397104056430804E-2</v>
      </c>
      <c r="N3" s="5">
        <f>[1]Outcomes!N79</f>
        <v>0.17236158058876613</v>
      </c>
      <c r="O3" s="5">
        <f>[1]Outcomes!O79</f>
        <v>0.1362537285761784</v>
      </c>
      <c r="P3" s="5">
        <f>[1]Outcomes!P79</f>
        <v>0.22488209260707562</v>
      </c>
    </row>
    <row r="4" spans="1:16" x14ac:dyDescent="0.2">
      <c r="A4" t="str">
        <f>[1]Outcomes!A80</f>
        <v>Casey Bishop</v>
      </c>
      <c r="B4" s="5">
        <f>[1]Outcomes!B80</f>
        <v>-1.5884030830368077E-2</v>
      </c>
      <c r="C4" s="5">
        <f>[1]Outcomes!C80</f>
        <v>-1.1378714901950681E-2</v>
      </c>
      <c r="D4" s="5">
        <f>[1]Outcomes!D80</f>
        <v>-2.2908673183485048E-2</v>
      </c>
      <c r="E4" s="1">
        <f>[1]Outcomes!E80</f>
        <v>6.2316129577676849E-2</v>
      </c>
      <c r="F4" s="1">
        <f>[1]Outcomes!F80</f>
        <v>4.9602045047653073E-2</v>
      </c>
      <c r="G4" s="1">
        <f>[1]Outcomes!G80</f>
        <v>8.7340670846391522E-2</v>
      </c>
      <c r="H4" s="1">
        <f>[1]Outcomes!H80</f>
        <v>8.7340670846391522E-2</v>
      </c>
      <c r="I4" s="5">
        <f>[1]Outcomes!I80</f>
        <v>-1.0245616133135616E-2</v>
      </c>
      <c r="J4" s="5">
        <f>[1]Outcomes!J80</f>
        <v>-1.4981826864930169E-2</v>
      </c>
      <c r="K4" s="5">
        <f>[1]Outcomes!K80</f>
        <v>-1.3337558433527146E-2</v>
      </c>
      <c r="L4" s="5">
        <f>[1]Outcomes!L80</f>
        <v>-2.9282838264384842E-2</v>
      </c>
      <c r="M4" s="5">
        <f>[1]Outcomes!M80</f>
        <v>-1.1941989151200847E-2</v>
      </c>
      <c r="N4" s="5">
        <f>[1]Outcomes!N80</f>
        <v>-2.0918706350284623E-2</v>
      </c>
      <c r="O4" s="5">
        <f>[1]Outcomes!O80</f>
        <v>-1.6536467857166014E-2</v>
      </c>
      <c r="P4" s="5">
        <f>[1]Outcomes!P80</f>
        <v>-2.7292871431184425E-2</v>
      </c>
    </row>
    <row r="5" spans="1:16" x14ac:dyDescent="0.2">
      <c r="A5" t="str">
        <f>[1]Outcomes!A81</f>
        <v>William Juan</v>
      </c>
      <c r="B5" s="5">
        <f>[1]Outcomes!B81</f>
        <v>-0.23792256364477021</v>
      </c>
      <c r="C5" s="5">
        <f>[1]Outcomes!C81</f>
        <v>-0.17043866568674507</v>
      </c>
      <c r="D5" s="5">
        <f>[1]Outcomes!D81</f>
        <v>-0.34314276468756133</v>
      </c>
      <c r="E5" s="1">
        <f>[1]Outcomes!E81</f>
        <v>-2.2336088355003874E-2</v>
      </c>
      <c r="F5" s="1">
        <f>[1]Outcomes!F81</f>
        <v>-1.7778954955670799E-2</v>
      </c>
      <c r="G5" s="1">
        <f>[1]Outcomes!G81</f>
        <v>-3.1305682079927399E-2</v>
      </c>
      <c r="H5" s="1">
        <f>[1]Outcomes!H81</f>
        <v>-3.1305682079927399E-2</v>
      </c>
      <c r="I5" s="5">
        <f>[1]Outcomes!I81</f>
        <v>-0.15346628840932286</v>
      </c>
      <c r="J5" s="5">
        <f>[1]Outcomes!J81</f>
        <v>-0.22440869662450014</v>
      </c>
      <c r="K5" s="5">
        <f>[1]Outcomes!K81</f>
        <v>-0.19977964845042862</v>
      </c>
      <c r="L5" s="5">
        <f>[1]Outcomes!L81</f>
        <v>-0.43861964416095067</v>
      </c>
      <c r="M5" s="5">
        <f>[1]Outcomes!M81</f>
        <v>-0.17887579696959699</v>
      </c>
      <c r="N5" s="5">
        <f>[1]Outcomes!N81</f>
        <v>-0.31333559448124798</v>
      </c>
      <c r="O5" s="5">
        <f>[1]Outcomes!O81</f>
        <v>-0.24769523984329278</v>
      </c>
      <c r="P5" s="5">
        <f>[1]Outcomes!P81</f>
        <v>-0.40881247395463743</v>
      </c>
    </row>
    <row r="6" spans="1:16" x14ac:dyDescent="0.2">
      <c r="A6" t="str">
        <f>[1]Outcomes!A82</f>
        <v>Max Jensen</v>
      </c>
      <c r="B6" s="5">
        <f>[1]Outcomes!B82</f>
        <v>0.23477737010467739</v>
      </c>
      <c r="C6" s="5">
        <f>[1]Outcomes!C82</f>
        <v>0.16818556878795596</v>
      </c>
      <c r="D6" s="5">
        <f>[1]Outcomes!D82</f>
        <v>0.33860662322080964</v>
      </c>
      <c r="E6" s="1">
        <f>[1]Outcomes!E82</f>
        <v>0.19353972179220638</v>
      </c>
      <c r="F6" s="1">
        <f>[1]Outcomes!F82</f>
        <v>0.15405266764651901</v>
      </c>
      <c r="G6" s="1">
        <f>[1]Outcomes!G82</f>
        <v>0.27126025398744708</v>
      </c>
      <c r="H6" s="1">
        <f>[1]Outcomes!H82</f>
        <v>0.27126025398744708</v>
      </c>
      <c r="I6" s="5">
        <f>[1]Outcomes!I82</f>
        <v>0.1514375561548752</v>
      </c>
      <c r="J6" s="5">
        <f>[1]Outcomes!J82</f>
        <v>0.22144214829822273</v>
      </c>
      <c r="K6" s="5">
        <f>[1]Outcomes!K82</f>
        <v>0.19713868136381615</v>
      </c>
      <c r="L6" s="5">
        <f>[1]Outcomes!L82</f>
        <v>0.43282135563278673</v>
      </c>
      <c r="M6" s="5">
        <f>[1]Outcomes!M82</f>
        <v>0.17651116625744764</v>
      </c>
      <c r="N6" s="5">
        <f>[1]Outcomes!N82</f>
        <v>0.30919348592060319</v>
      </c>
      <c r="O6" s="5">
        <f>[1]Outcomes!O82</f>
        <v>0.24442085738736893</v>
      </c>
      <c r="P6" s="5">
        <f>[1]Outcomes!P82</f>
        <v>0.40340821833258034</v>
      </c>
    </row>
    <row r="7" spans="1:16" x14ac:dyDescent="0.2">
      <c r="A7" t="str">
        <f>[1]Outcomes!A83</f>
        <v>Estevan Moreno</v>
      </c>
      <c r="B7" s="5">
        <f>[1]Outcomes!B83</f>
        <v>4.0387524689756746E-2</v>
      </c>
      <c r="C7" s="5">
        <f>[1]Outcomes!C83</f>
        <v>2.8932084931592075E-2</v>
      </c>
      <c r="D7" s="5">
        <f>[1]Outcomes!D83</f>
        <v>5.8248728782285465E-2</v>
      </c>
      <c r="E7" s="1">
        <f>[1]Outcomes!E83</f>
        <v>0.11170587402164739</v>
      </c>
      <c r="F7" s="1">
        <f>[1]Outcomes!F83</f>
        <v>8.8915018196092793E-2</v>
      </c>
      <c r="G7" s="1">
        <f>[1]Outcomes!G83</f>
        <v>0.15656405557684355</v>
      </c>
      <c r="H7" s="1">
        <f>[1]Outcomes!H83</f>
        <v>0.15656405557684355</v>
      </c>
      <c r="I7" s="5">
        <f>[1]Outcomes!I83</f>
        <v>2.6051011796556431E-2</v>
      </c>
      <c r="J7" s="5">
        <f>[1]Outcomes!J83</f>
        <v>3.8093536134933756E-2</v>
      </c>
      <c r="K7" s="5">
        <f>[1]Outcomes!K83</f>
        <v>3.3912737660096094E-2</v>
      </c>
      <c r="L7" s="5">
        <f>[1]Outcomes!L83</f>
        <v>7.4455997096650753E-2</v>
      </c>
      <c r="M7" s="5">
        <f>[1]Outcomes!M83</f>
        <v>3.0364293978001243E-2</v>
      </c>
      <c r="N7" s="5">
        <f>[1]Outcomes!N83</f>
        <v>5.3188940403253671E-2</v>
      </c>
      <c r="O7" s="5">
        <f>[1]Outcomes!O83</f>
        <v>4.2046443437127531E-2</v>
      </c>
      <c r="P7" s="5">
        <f>[1]Outcomes!P83</f>
        <v>6.9396208717618965E-2</v>
      </c>
    </row>
    <row r="8" spans="1:16" x14ac:dyDescent="0.2">
      <c r="A8" t="str">
        <f>[1]Outcomes!A84</f>
        <v>David Michael Jefferson</v>
      </c>
      <c r="B8" s="5">
        <f>[1]Outcomes!B84</f>
        <v>-3.8928363171604252E-2</v>
      </c>
      <c r="C8" s="5">
        <f>[1]Outcomes!C84</f>
        <v>-2.7886797177603874E-2</v>
      </c>
      <c r="D8" s="5">
        <f>[1]Outcomes!D84</f>
        <v>-5.6144259539039933E-2</v>
      </c>
      <c r="E8" s="1">
        <f>[1]Outcomes!E84</f>
        <v>5.3416694984798632E-2</v>
      </c>
      <c r="F8" s="1">
        <f>[1]Outcomes!F84</f>
        <v>4.2518322766339919E-2</v>
      </c>
      <c r="G8" s="1">
        <f>[1]Outcomes!G84</f>
        <v>7.4867454156534577E-2</v>
      </c>
      <c r="H8" s="1">
        <f>[1]Outcomes!H84</f>
        <v>7.4867454156534577E-2</v>
      </c>
      <c r="I8" s="5">
        <f>[1]Outcomes!I84</f>
        <v>-2.5109814379421509E-2</v>
      </c>
      <c r="J8" s="5">
        <f>[1]Outcomes!J84</f>
        <v>-3.6717254165552639E-2</v>
      </c>
      <c r="K8" s="5">
        <f>[1]Outcomes!K84</f>
        <v>-3.2687503824922151E-2</v>
      </c>
      <c r="L8" s="5">
        <f>[1]Outcomes!L84</f>
        <v>-7.1765975200194648E-2</v>
      </c>
      <c r="M8" s="5">
        <f>[1]Outcomes!M84</f>
        <v>-2.9267261920728215E-2</v>
      </c>
      <c r="N8" s="5">
        <f>[1]Outcomes!N84</f>
        <v>-5.1267276334363149E-2</v>
      </c>
      <c r="O8" s="5">
        <f>[1]Outcomes!O84</f>
        <v>-4.0527346817319274E-2</v>
      </c>
      <c r="P8" s="5">
        <f>[1]Outcomes!P84</f>
        <v>-6.6888991995517885E-2</v>
      </c>
    </row>
    <row r="9" spans="1:16" x14ac:dyDescent="0.2">
      <c r="A9" t="str">
        <f>[1]Outcomes!A85</f>
        <v>Carlos Martinez</v>
      </c>
      <c r="B9" s="5">
        <f>[1]Outcomes!B85</f>
        <v>0.10153413737978211</v>
      </c>
      <c r="C9" s="5">
        <f>[1]Outcomes!C85</f>
        <v>7.2735190103711364E-2</v>
      </c>
      <c r="D9" s="5">
        <f>[1]Outcomes!D85</f>
        <v>0.14643716038082011</v>
      </c>
      <c r="E9" s="1">
        <f>[1]Outcomes!E85</f>
        <v>0.15112793323278001</v>
      </c>
      <c r="F9" s="1">
        <f>[1]Outcomes!F85</f>
        <v>0.12029396888051279</v>
      </c>
      <c r="G9" s="1">
        <f>[1]Outcomes!G85</f>
        <v>0.21181699122899469</v>
      </c>
      <c r="H9" s="1">
        <f>[1]Outcomes!H85</f>
        <v>0.21181699122899469</v>
      </c>
      <c r="I9" s="5">
        <f>[1]Outcomes!I85</f>
        <v>6.5492179353708629E-2</v>
      </c>
      <c r="J9" s="5">
        <f>[1]Outcomes!J85</f>
        <v>9.5767055815307839E-2</v>
      </c>
      <c r="K9" s="5">
        <f>[1]Outcomes!K85</f>
        <v>8.5256538769210868E-2</v>
      </c>
      <c r="L9" s="5">
        <f>[1]Outcomes!L85</f>
        <v>0.18718219291803612</v>
      </c>
      <c r="M9" s="5">
        <f>[1]Outcomes!M85</f>
        <v>7.6335760111200746E-2</v>
      </c>
      <c r="N9" s="5">
        <f>[1]Outcomes!N85</f>
        <v>0.13371686488522772</v>
      </c>
      <c r="O9" s="5">
        <f>[1]Outcomes!O85</f>
        <v>0.10570465501589167</v>
      </c>
      <c r="P9" s="5">
        <f>[1]Outcomes!P85</f>
        <v>0.17446189742244378</v>
      </c>
    </row>
    <row r="10" spans="1:16" x14ac:dyDescent="0.2">
      <c r="A10" t="str">
        <f>[1]Outcomes!A86</f>
        <v>Nic Notarangelo</v>
      </c>
      <c r="B10" s="5">
        <f>[1]Outcomes!B86</f>
        <v>0.11718789890981249</v>
      </c>
      <c r="C10" s="5">
        <f>[1]Outcomes!C86</f>
        <v>8.3948948846410285E-2</v>
      </c>
      <c r="D10" s="5">
        <f>[1]Outcomes!D86</f>
        <v>0.16901372868475906</v>
      </c>
      <c r="E10" s="1">
        <f>[1]Outcomes!E86</f>
        <v>0.1340399689202508</v>
      </c>
      <c r="F10" s="1">
        <f>[1]Outcomes!F86</f>
        <v>0.10669238641146303</v>
      </c>
      <c r="G10" s="1">
        <f>[1]Outcomes!G86</f>
        <v>0.18786694367998677</v>
      </c>
      <c r="H10" s="1">
        <f>[1]Outcomes!H86</f>
        <v>0.18786694367998677</v>
      </c>
      <c r="I10" s="5">
        <f>[1]Outcomes!I86</f>
        <v>7.5589265753824908E-2</v>
      </c>
      <c r="J10" s="5">
        <f>[1]Outcomes!J86</f>
        <v>0.11053169254589426</v>
      </c>
      <c r="K10" s="5">
        <f>[1]Outcomes!K86</f>
        <v>9.8400743873126653E-2</v>
      </c>
      <c r="L10" s="5">
        <f>[1]Outcomes!L86</f>
        <v>0.21604052063147505</v>
      </c>
      <c r="M10" s="5">
        <f>[1]Outcomes!M86</f>
        <v>8.8104627369359825E-2</v>
      </c>
      <c r="N10" s="5">
        <f>[1]Outcomes!N86</f>
        <v>0.15433231471790093</v>
      </c>
      <c r="O10" s="5">
        <f>[1]Outcomes!O86</f>
        <v>0.12200139525453367</v>
      </c>
      <c r="P10" s="5">
        <f>[1]Outcomes!P86</f>
        <v>0.20135910666461698</v>
      </c>
    </row>
    <row r="11" spans="1:16" x14ac:dyDescent="0.2">
      <c r="A11" t="str">
        <f>[1]Outcomes!A87</f>
        <v>AJ Rausch</v>
      </c>
      <c r="B11" s="5">
        <f>[1]Outcomes!B87</f>
        <v>0.1047956050504389</v>
      </c>
      <c r="C11" s="5">
        <f>[1]Outcomes!C87</f>
        <v>7.5071581362495712E-2</v>
      </c>
      <c r="D11" s="5">
        <f>[1]Outcomes!D87</f>
        <v>0.1511409976979029</v>
      </c>
      <c r="E11" s="1">
        <f>[1]Outcomes!E87</f>
        <v>0.10851515077247584</v>
      </c>
      <c r="F11" s="1">
        <f>[1]Outcomes!F87</f>
        <v>8.6375284110991712E-2</v>
      </c>
      <c r="G11" s="1">
        <f>[1]Outcomes!G87</f>
        <v>0.15209202063249661</v>
      </c>
      <c r="H11" s="1">
        <f>[1]Outcomes!H87</f>
        <v>0.15209202063249661</v>
      </c>
      <c r="I11" s="5">
        <f>[1]Outcomes!I87</f>
        <v>6.7595911469381403E-2</v>
      </c>
      <c r="J11" s="5">
        <f>[1]Outcomes!J87</f>
        <v>9.8843273967310449E-2</v>
      </c>
      <c r="K11" s="5">
        <f>[1]Outcomes!K87</f>
        <v>8.7995139323503349E-2</v>
      </c>
      <c r="L11" s="5">
        <f>[1]Outcomes!L87</f>
        <v>0.19319483739879165</v>
      </c>
      <c r="M11" s="5">
        <f>[1]Outcomes!M87</f>
        <v>7.8787808458117323E-2</v>
      </c>
      <c r="N11" s="5">
        <f>[1]Outcomes!N87</f>
        <v>0.13801210236002401</v>
      </c>
      <c r="O11" s="5">
        <f>[1]Outcomes!O87</f>
        <v>0.10910008756566297</v>
      </c>
      <c r="P11" s="5">
        <f>[1]Outcomes!P87</f>
        <v>0.18006594206091278</v>
      </c>
    </row>
    <row r="12" spans="1:16" x14ac:dyDescent="0.2">
      <c r="A12" t="str">
        <f>[1]Outcomes!A88</f>
        <v>Cam Santerre</v>
      </c>
      <c r="B12" s="5">
        <f>[1]Outcomes!B88</f>
        <v>0.14630698995545965</v>
      </c>
      <c r="C12" s="5">
        <f>[1]Outcomes!C88</f>
        <v>0.1048087569612933</v>
      </c>
      <c r="D12" s="5">
        <f>[1]Outcomes!D88</f>
        <v>0.21101060890294099</v>
      </c>
      <c r="E12" s="1">
        <f>[1]Outcomes!E88</f>
        <v>0.10490625748543762</v>
      </c>
      <c r="F12" s="1">
        <f>[1]Outcomes!F88</f>
        <v>8.3502697372871068E-2</v>
      </c>
      <c r="G12" s="1">
        <f>[1]Outcomes!G88</f>
        <v>0.14703388940966358</v>
      </c>
      <c r="H12" s="1">
        <f>[1]Outcomes!H88</f>
        <v>0.14703388940966358</v>
      </c>
      <c r="I12" s="5">
        <f>[1]Outcomes!I88</f>
        <v>9.4371842556001395E-2</v>
      </c>
      <c r="J12" s="5">
        <f>[1]Outcomes!J88</f>
        <v>0.13799683569305821</v>
      </c>
      <c r="K12" s="5">
        <f>[1]Outcomes!K88</f>
        <v>0.12285156385076053</v>
      </c>
      <c r="L12" s="5">
        <f>[1]Outcomes!L88</f>
        <v>0.26972271519542401</v>
      </c>
      <c r="M12" s="5">
        <f>[1]Outcomes!M88</f>
        <v>0.10999704706267328</v>
      </c>
      <c r="N12" s="5">
        <f>[1]Outcomes!N88</f>
        <v>0.19268112688505665</v>
      </c>
      <c r="O12" s="5">
        <f>[1]Outcomes!O88</f>
        <v>0.15231655380897452</v>
      </c>
      <c r="P12" s="5">
        <f>[1]Outcomes!P88</f>
        <v>0.25139323317753975</v>
      </c>
    </row>
    <row r="13" spans="1:16" x14ac:dyDescent="0.2">
      <c r="A13" t="str">
        <f>[1]Outcomes!A89</f>
        <v>Johnny Luetzow</v>
      </c>
      <c r="B13" s="5">
        <f>[1]Outcomes!B89</f>
        <v>2.0993255075285384E-2</v>
      </c>
      <c r="C13" s="5">
        <f>[1]Outcomes!C89</f>
        <v>1.5038768617151204E-2</v>
      </c>
      <c r="D13" s="5">
        <f>[1]Outcomes!D89</f>
        <v>3.027742924407981E-2</v>
      </c>
      <c r="E13" s="1">
        <f>[1]Outcomes!E89</f>
        <v>4.7920118451274522E-2</v>
      </c>
      <c r="F13" s="1">
        <f>[1]Outcomes!F89</f>
        <v>3.8143188452455914E-2</v>
      </c>
      <c r="G13" s="1">
        <f>[1]Outcomes!G89</f>
        <v>6.7163595058576359E-2</v>
      </c>
      <c r="H13" s="1">
        <f>[1]Outcomes!H89</f>
        <v>6.7163595058576359E-2</v>
      </c>
      <c r="I13" s="5">
        <f>[1]Outcomes!I89</f>
        <v>1.3541199660425924E-2</v>
      </c>
      <c r="J13" s="5">
        <f>[1]Outcomes!J89</f>
        <v>1.9800850063066391E-2</v>
      </c>
      <c r="K13" s="5">
        <f>[1]Outcomes!K89</f>
        <v>1.7627689675673516E-2</v>
      </c>
      <c r="L13" s="5">
        <f>[1]Outcomes!L89</f>
        <v>3.8701894977265852E-2</v>
      </c>
      <c r="M13" s="5">
        <f>[1]Outcomes!M89</f>
        <v>1.5783224487209133E-2</v>
      </c>
      <c r="N13" s="5">
        <f>[1]Outcomes!N89</f>
        <v>2.7647373827613061E-2</v>
      </c>
      <c r="O13" s="5">
        <f>[1]Outcomes!O89</f>
        <v>2.1855553636047655E-2</v>
      </c>
      <c r="P13" s="5">
        <f>[1]Outcomes!P89</f>
        <v>3.607183956079911E-2</v>
      </c>
    </row>
    <row r="14" spans="1:16" x14ac:dyDescent="0.2">
      <c r="A14" t="str">
        <f>[1]Outcomes!A90</f>
        <v>Samuel Angelo</v>
      </c>
      <c r="B14" s="5">
        <f>[1]Outcomes!B90</f>
        <v>0.36758953875398859</v>
      </c>
      <c r="C14" s="5">
        <f>[1]Outcomes!C90</f>
        <v>0.26332714958122899</v>
      </c>
      <c r="D14" s="5">
        <f>[1]Outcomes!D90</f>
        <v>0.53015438580510488</v>
      </c>
      <c r="E14" s="1">
        <f>[1]Outcomes!E90</f>
        <v>0.24353921880778523</v>
      </c>
      <c r="F14" s="1">
        <f>[1]Outcomes!F90</f>
        <v>0.19385098824400299</v>
      </c>
      <c r="G14" s="1">
        <f>[1]Outcomes!G90</f>
        <v>0.34133825210636698</v>
      </c>
      <c r="H14" s="1">
        <f>[1]Outcomes!H90</f>
        <v>0.34133825210636698</v>
      </c>
      <c r="I14" s="5">
        <f>[1]Outcomes!I90</f>
        <v>0.23710488533107896</v>
      </c>
      <c r="J14" s="5">
        <f>[1]Outcomes!J90</f>
        <v>0.34671066090119018</v>
      </c>
      <c r="K14" s="5">
        <f>[1]Outcomes!K90</f>
        <v>0.308658866571276</v>
      </c>
      <c r="L14" s="5">
        <f>[1]Outcomes!L90</f>
        <v>0.67766583469691244</v>
      </c>
      <c r="M14" s="5">
        <f>[1]Outcomes!M90</f>
        <v>0.27636248826100607</v>
      </c>
      <c r="N14" s="5">
        <f>[1]Outcomes!N90</f>
        <v>0.48410241082697969</v>
      </c>
      <c r="O14" s="5">
        <f>[1]Outcomes!O90</f>
        <v>0.38268828971386193</v>
      </c>
      <c r="P14" s="5">
        <f>[1]Outcomes!P90</f>
        <v>0.63161385971878736</v>
      </c>
    </row>
    <row r="15" spans="1:16" x14ac:dyDescent="0.2">
      <c r="A15" t="str">
        <f>[1]Outcomes!A91</f>
        <v>Tyler Ganus</v>
      </c>
      <c r="B15" s="5">
        <f>[1]Outcomes!B91</f>
        <v>0.17451127419891574</v>
      </c>
      <c r="C15" s="5">
        <f>[1]Outcomes!C91</f>
        <v>0.12501323231438161</v>
      </c>
      <c r="D15" s="5">
        <f>[1]Outcomes!D91</f>
        <v>0.25168811305838207</v>
      </c>
      <c r="E15" s="1">
        <f>[1]Outcomes!E91</f>
        <v>0.13725003055062951</v>
      </c>
      <c r="F15" s="1">
        <f>[1]Outcomes!F91</f>
        <v>0.10924751335331383</v>
      </c>
      <c r="G15" s="1">
        <f>[1]Outcomes!G91</f>
        <v>0.19236608279783041</v>
      </c>
      <c r="H15" s="1">
        <f>[1]Outcomes!H91</f>
        <v>0.19236608279783041</v>
      </c>
      <c r="I15" s="5">
        <f>[1]Outcomes!I91</f>
        <v>0.11256434499787685</v>
      </c>
      <c r="J15" s="5">
        <f>[1]Outcomes!J91</f>
        <v>0.16459913254688174</v>
      </c>
      <c r="K15" s="5">
        <f>[1]Outcomes!K91</f>
        <v>0.14653423566059529</v>
      </c>
      <c r="L15" s="5">
        <f>[1]Outcomes!L91</f>
        <v>0.32171842728412459</v>
      </c>
      <c r="M15" s="5">
        <f>[1]Outcomes!M91</f>
        <v>0.13120169341785368</v>
      </c>
      <c r="N15" s="5">
        <f>[1]Outcomes!N91</f>
        <v>0.22982517087550422</v>
      </c>
      <c r="O15" s="5">
        <f>[1]Outcomes!O91</f>
        <v>0.18167932984530621</v>
      </c>
      <c r="P15" s="5">
        <f>[1]Outcomes!P91</f>
        <v>0.29985548510124677</v>
      </c>
    </row>
    <row r="16" spans="1:16" x14ac:dyDescent="0.2">
      <c r="I16" s="5"/>
      <c r="J16" s="5"/>
      <c r="K16" s="5"/>
      <c r="L16" s="5"/>
      <c r="M16" s="5"/>
      <c r="N16" s="5"/>
      <c r="O16" s="5"/>
      <c r="P16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3367-C4E7-4EC2-B8C6-2301E0CB6618}">
  <dimension ref="A1:W4"/>
  <sheetViews>
    <sheetView tabSelected="1" zoomScale="86" workbookViewId="0">
      <selection activeCell="D8" sqref="D8"/>
    </sheetView>
  </sheetViews>
  <sheetFormatPr defaultRowHeight="15" x14ac:dyDescent="0.2"/>
  <cols>
    <col min="3" max="3" width="9.4140625" bestFit="1" customWidth="1"/>
    <col min="4" max="4" width="8.875" bestFit="1" customWidth="1"/>
    <col min="5" max="15" width="9.4140625" bestFit="1" customWidth="1"/>
    <col min="16" max="16" width="8.7421875" customWidth="1"/>
    <col min="17" max="17" width="8.875" bestFit="1" customWidth="1"/>
    <col min="18" max="23" width="9.4140625" bestFit="1" customWidth="1"/>
  </cols>
  <sheetData>
    <row r="1" spans="1:23" x14ac:dyDescent="0.2">
      <c r="A1" t="str">
        <f>[1]Bunting!T2</f>
        <v>Runners</v>
      </c>
      <c r="B1" t="str">
        <f>[1]Bunting!U2</f>
        <v>Outs</v>
      </c>
      <c r="C1" t="str">
        <f>[1]Bunting!V2</f>
        <v>Sacrifice Value</v>
      </c>
      <c r="D1" t="str">
        <f>[1]Bunting!W2</f>
        <v>Reach Value</v>
      </c>
      <c r="E1" t="str">
        <f>[1]Bunting!X2</f>
        <v>Fail Value</v>
      </c>
      <c r="F1" t="str">
        <f>[1]Bunting!Y2</f>
        <v>Max</v>
      </c>
      <c r="G1" t="str">
        <f>[1]Bunting!Z2</f>
        <v>Min</v>
      </c>
      <c r="H1" t="str">
        <f>[1]Bunting!AA2</f>
        <v>MIN-AVG Spread</v>
      </c>
      <c r="I1" t="str">
        <f>[1]Bunting!AB2</f>
        <v>Zones</v>
      </c>
      <c r="J1" t="str">
        <f>[1]Bunting!AC2</f>
        <v>Tilt min</v>
      </c>
      <c r="K1" t="str">
        <f>[1]Bunting!AD2</f>
        <v>Tilt max</v>
      </c>
      <c r="L1" t="str">
        <f>[1]Bunting!AE2</f>
        <v>Lean min</v>
      </c>
      <c r="M1" t="str">
        <f>[1]Bunting!AF2</f>
        <v>Lean max</v>
      </c>
      <c r="N1" t="str">
        <f>[1]Bunting!AG2</f>
        <v>Likely min</v>
      </c>
      <c r="O1" t="str">
        <f>[1]Bunting!AH2</f>
        <v>Likely max</v>
      </c>
      <c r="P1" t="str">
        <f>[1]Bunting!AI2</f>
        <v>MAX-AVG Spread</v>
      </c>
      <c r="Q1" t="str">
        <f>[1]Bunting!AJ2</f>
        <v>Zones</v>
      </c>
      <c r="R1" t="str">
        <f>[1]Bunting!AK2</f>
        <v>Tilt min</v>
      </c>
      <c r="S1" t="str">
        <f>[1]Bunting!AL2</f>
        <v>Tilt max</v>
      </c>
      <c r="T1" t="str">
        <f>[1]Bunting!AM2</f>
        <v>Lean min</v>
      </c>
      <c r="U1" t="str">
        <f>[1]Bunting!AN2</f>
        <v>Lean max</v>
      </c>
      <c r="V1" t="str">
        <f>[1]Bunting!AO2</f>
        <v>Likely min</v>
      </c>
      <c r="W1" t="str">
        <f>[1]Bunting!AP2</f>
        <v>Likely max</v>
      </c>
    </row>
    <row r="2" spans="1:23" x14ac:dyDescent="0.2">
      <c r="A2">
        <f>[1]Bunting!T3</f>
        <v>1</v>
      </c>
      <c r="B2">
        <f>[1]Bunting!U3</f>
        <v>0</v>
      </c>
      <c r="C2" s="2">
        <f>[1]Bunting!V3</f>
        <v>-0.25008001497638799</v>
      </c>
      <c r="D2" s="2">
        <f>[1]Bunting!W3</f>
        <v>0.75110584428807381</v>
      </c>
      <c r="E2" s="2">
        <f>[1]Bunting!X3</f>
        <v>-0.47742930801911176</v>
      </c>
      <c r="F2" s="2">
        <f>[1]Bunting!Y3</f>
        <v>-9.6576169311595739E-2</v>
      </c>
      <c r="G2" s="2">
        <f>[1]Bunting!Z3</f>
        <v>-0.40358386064118024</v>
      </c>
      <c r="H2" s="2">
        <f>[1]Bunting!AA3</f>
        <v>-0.15350384566479225</v>
      </c>
      <c r="I2" s="2">
        <f>[1]Bunting!AB3</f>
        <v>-5.1167948554930752E-2</v>
      </c>
      <c r="J2" s="2">
        <f>[1]Bunting!AC3</f>
        <v>-0.25008001497638799</v>
      </c>
      <c r="K2" s="2">
        <f>[1]Bunting!AD3</f>
        <v>-0.30124796353131872</v>
      </c>
      <c r="L2" s="2">
        <f>[1]Bunting!AE3</f>
        <v>-0.30124796353131872</v>
      </c>
      <c r="M2" s="2">
        <f>[1]Bunting!AF3</f>
        <v>-0.35241591208624945</v>
      </c>
      <c r="N2" s="2">
        <f>[1]Bunting!AG3</f>
        <v>-0.35241591208624945</v>
      </c>
      <c r="O2" s="2">
        <f>[1]Bunting!AH3</f>
        <v>-0.40358386064118018</v>
      </c>
      <c r="P2" s="2">
        <f>[1]Bunting!AI3</f>
        <v>0.15350384566479225</v>
      </c>
      <c r="Q2" s="2">
        <f>[1]Bunting!AJ3</f>
        <v>5.1167948554930752E-2</v>
      </c>
      <c r="R2" s="2">
        <f>[1]Bunting!AK3</f>
        <v>-0.25008001497638799</v>
      </c>
      <c r="S2" s="2">
        <f>[1]Bunting!AL3</f>
        <v>-0.19891206642145723</v>
      </c>
      <c r="T2" s="2">
        <f>[1]Bunting!AM3</f>
        <v>-0.19891206642145723</v>
      </c>
      <c r="U2" s="2">
        <f>[1]Bunting!AN3</f>
        <v>-0.14774411786652647</v>
      </c>
      <c r="V2" s="2">
        <f>[1]Bunting!AO3</f>
        <v>-0.14774411786652647</v>
      </c>
      <c r="W2" s="2">
        <f>[1]Bunting!AP3</f>
        <v>-9.6576169311595711E-2</v>
      </c>
    </row>
    <row r="3" spans="1:23" x14ac:dyDescent="0.2">
      <c r="A3">
        <f>[1]Bunting!T4</f>
        <v>2</v>
      </c>
      <c r="B3">
        <f>[1]Bunting!U4</f>
        <v>0</v>
      </c>
      <c r="C3" s="2">
        <f>[1]Bunting!V4</f>
        <v>-0.17626452435954909</v>
      </c>
      <c r="D3" s="2">
        <f>[1]Bunting!W4</f>
        <v>0.58486114980960324</v>
      </c>
      <c r="E3" s="2">
        <f>[1]Bunting!X4</f>
        <v>-0.35402878908033553</v>
      </c>
      <c r="F3" s="2">
        <f>[1]Bunting!Y4</f>
        <v>9.3293363626118619E-2</v>
      </c>
      <c r="G3" s="2">
        <f>[1]Bunting!Z4</f>
        <v>-0.4458224123452168</v>
      </c>
      <c r="H3" s="2">
        <f>[1]Bunting!AA4</f>
        <v>-0.26955788798566771</v>
      </c>
      <c r="I3" s="2">
        <f>[1]Bunting!AB4</f>
        <v>-8.9852629328555908E-2</v>
      </c>
      <c r="J3" s="2">
        <f>[1]Bunting!AC4</f>
        <v>-0.17626452435954909</v>
      </c>
      <c r="K3" s="2">
        <f>[1]Bunting!AD4</f>
        <v>-0.26611715368810501</v>
      </c>
      <c r="L3" s="2">
        <f>[1]Bunting!AE4</f>
        <v>-0.26611715368810501</v>
      </c>
      <c r="M3" s="2">
        <f>[1]Bunting!AF4</f>
        <v>-0.35596978301666093</v>
      </c>
      <c r="N3" s="2">
        <f>[1]Bunting!AG4</f>
        <v>-0.35596978301666093</v>
      </c>
      <c r="O3" s="2">
        <f>[1]Bunting!AH4</f>
        <v>-0.44582241234521686</v>
      </c>
      <c r="P3" s="2">
        <f>[1]Bunting!AI4</f>
        <v>0.26955788798566771</v>
      </c>
      <c r="Q3" s="2">
        <f>[1]Bunting!AJ4</f>
        <v>8.9852629328555908E-2</v>
      </c>
      <c r="R3" s="2">
        <f>[1]Bunting!AK4</f>
        <v>-0.17626452435954909</v>
      </c>
      <c r="S3" s="2">
        <f>[1]Bunting!AL4</f>
        <v>-8.6411895030993183E-2</v>
      </c>
      <c r="T3" s="2">
        <f>[1]Bunting!AM4</f>
        <v>-8.6411895030993183E-2</v>
      </c>
      <c r="U3" s="2">
        <f>[1]Bunting!AN4</f>
        <v>3.4407342975627253E-3</v>
      </c>
      <c r="V3" s="2">
        <f>[1]Bunting!AO4</f>
        <v>3.4407342975627253E-3</v>
      </c>
      <c r="W3" s="2">
        <f>[1]Bunting!AP4</f>
        <v>9.3293363626118633E-2</v>
      </c>
    </row>
    <row r="4" spans="1:23" x14ac:dyDescent="0.2">
      <c r="A4">
        <f>[1]Bunting!T5</f>
        <v>12</v>
      </c>
      <c r="B4">
        <f>[1]Bunting!U5</f>
        <v>0</v>
      </c>
      <c r="C4" s="2">
        <f>[1]Bunting!V5</f>
        <v>-0.3084956805061716</v>
      </c>
      <c r="D4" s="2">
        <f>[1]Bunting!W5</f>
        <v>0.61563200755340519</v>
      </c>
      <c r="E4" s="2">
        <f>[1]Bunting!X5</f>
        <v>-0.74599708879184856</v>
      </c>
      <c r="F4" s="2">
        <f>[1]Bunting!Y5</f>
        <v>1.85494823651704E-2</v>
      </c>
      <c r="G4" s="2">
        <f>[1]Bunting!Z5</f>
        <v>-0.6355408433775136</v>
      </c>
      <c r="H4" s="2">
        <f>[1]Bunting!AA5</f>
        <v>-0.327045162871342</v>
      </c>
      <c r="I4" s="2">
        <f>[1]Bunting!AB5</f>
        <v>-0.10901505429044733</v>
      </c>
      <c r="J4" s="2">
        <f>[1]Bunting!AC5</f>
        <v>-0.3084956805061716</v>
      </c>
      <c r="K4" s="2">
        <f>[1]Bunting!AD5</f>
        <v>-0.41751073479661893</v>
      </c>
      <c r="L4" s="2">
        <f>[1]Bunting!AE5</f>
        <v>-0.41751073479661893</v>
      </c>
      <c r="M4" s="2">
        <f>[1]Bunting!AF5</f>
        <v>-0.52652578908706626</v>
      </c>
      <c r="N4" s="2">
        <f>[1]Bunting!AG5</f>
        <v>-0.52652578908706626</v>
      </c>
      <c r="O4" s="2">
        <f>[1]Bunting!AH5</f>
        <v>-0.6355408433775136</v>
      </c>
      <c r="P4" s="2">
        <f>[1]Bunting!AI5</f>
        <v>0.327045162871342</v>
      </c>
      <c r="Q4" s="2">
        <f>[1]Bunting!AJ5</f>
        <v>0.10901505429044733</v>
      </c>
      <c r="R4" s="2">
        <f>[1]Bunting!AK5</f>
        <v>-0.3084956805061716</v>
      </c>
      <c r="S4" s="2">
        <f>[1]Bunting!AL5</f>
        <v>-0.19948062621572427</v>
      </c>
      <c r="T4" s="2">
        <f>[1]Bunting!AM5</f>
        <v>-0.19948062621572427</v>
      </c>
      <c r="U4" s="2">
        <f>[1]Bunting!AN5</f>
        <v>-9.0465571925276933E-2</v>
      </c>
      <c r="V4" s="2">
        <f>[1]Bunting!AO5</f>
        <v>-9.0465571925276933E-2</v>
      </c>
      <c r="W4" s="2">
        <f>[1]Bunting!AP5</f>
        <v>1.85494823651704E-2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AEA6-FE32-4311-AFD2-76E593CFB961}">
  <dimension ref="A1:L16"/>
  <sheetViews>
    <sheetView zoomScale="87" workbookViewId="0">
      <selection activeCell="C18" sqref="C18"/>
    </sheetView>
  </sheetViews>
  <sheetFormatPr defaultRowHeight="15" x14ac:dyDescent="0.2"/>
  <cols>
    <col min="10" max="10" width="13.98828125" bestFit="1" customWidth="1"/>
  </cols>
  <sheetData>
    <row r="1" spans="1:12" x14ac:dyDescent="0.2">
      <c r="A1" t="str">
        <f>[1]Weight23_24xRuns!A30</f>
        <v>Location</v>
      </c>
      <c r="B1" t="str">
        <f>[1]Weight23_24xRuns!B30</f>
        <v>Runners</v>
      </c>
      <c r="C1" t="str">
        <f>[1]Weight23_24xRuns!C30</f>
        <v>Outs</v>
      </c>
      <c r="D1" t="str">
        <f>[1]Weight23_24xRuns!D30</f>
        <v>SB Value</v>
      </c>
      <c r="E1" t="str">
        <f>[1]Weight23_24xRuns!E30</f>
        <v>Max SB</v>
      </c>
      <c r="F1" t="str">
        <f>[1]Weight23_24xRuns!F30</f>
        <v>Min SB</v>
      </c>
      <c r="G1" t="str">
        <f>[1]Weight23_24xRuns!G30</f>
        <v>CS Value</v>
      </c>
      <c r="H1" t="str">
        <f>[1]Weight23_24xRuns!H30</f>
        <v>CS max</v>
      </c>
      <c r="I1" t="str">
        <f>[1]Weight23_24xRuns!I30</f>
        <v>CS min</v>
      </c>
      <c r="J1" t="str">
        <f>[1]Weight23_24xRuns!J30</f>
        <v>AVG Confidence</v>
      </c>
      <c r="K1" t="str">
        <f>[1]Weight23_24xRuns!K30</f>
        <v>Min conf</v>
      </c>
      <c r="L1" t="str">
        <f>[1]Weight23_24xRuns!L30</f>
        <v>Max conf</v>
      </c>
    </row>
    <row r="2" spans="1:12" x14ac:dyDescent="0.2">
      <c r="A2" t="str">
        <f>[1]Weight23_24xRuns!A31</f>
        <v>2nd</v>
      </c>
      <c r="B2">
        <f>[1]Weight23_24xRuns!B31</f>
        <v>1</v>
      </c>
      <c r="C2">
        <f>[1]Weight23_24xRuns!C31</f>
        <v>0</v>
      </c>
      <c r="D2">
        <f>[1]Weight23_24xRuns!D31</f>
        <v>0.10394877410394754</v>
      </c>
      <c r="E2">
        <f>[1]Weight23_24xRuns!E31</f>
        <v>0.31051453950120145</v>
      </c>
      <c r="F2">
        <f>[1]Weight23_24xRuns!F31</f>
        <v>-0.10261699129330637</v>
      </c>
      <c r="G2">
        <f>[1]Weight23_24xRuns!G31</f>
        <v>-0.77714231261225175</v>
      </c>
      <c r="H2">
        <f>[1]Weight23_24xRuns!H31</f>
        <v>-0.87855653724057581</v>
      </c>
      <c r="I2">
        <f>[1]Weight23_24xRuns!I31</f>
        <v>-0.67572808798392769</v>
      </c>
      <c r="J2">
        <f>[1]Weight23_24xRuns!J31</f>
        <v>0.88202266976577692</v>
      </c>
      <c r="K2">
        <f>[1]Weight23_24xRuns!K31</f>
        <v>0.68515400688672479</v>
      </c>
      <c r="L2">
        <f>[1]Weight23_24xRuns!L31</f>
        <v>1.1322486936376355</v>
      </c>
    </row>
    <row r="3" spans="1:12" x14ac:dyDescent="0.2">
      <c r="A3" t="str">
        <f>[1]Weight23_24xRuns!A32</f>
        <v>2nd</v>
      </c>
      <c r="B3">
        <f>[1]Weight23_24xRuns!B32</f>
        <v>1</v>
      </c>
      <c r="C3">
        <f>[1]Weight23_24xRuns!C32</f>
        <v>1</v>
      </c>
      <c r="D3">
        <f>[1]Weight23_24xRuns!D32</f>
        <v>0.22734929304272389</v>
      </c>
      <c r="E3">
        <f>[1]Weight23_24xRuns!E32</f>
        <v>0.36152966509786011</v>
      </c>
      <c r="F3">
        <f>[1]Weight23_24xRuns!F32</f>
        <v>9.3168920987587667E-2</v>
      </c>
      <c r="G3">
        <f>[1]Weight23_24xRuns!G32</f>
        <v>-0.47945950014614164</v>
      </c>
      <c r="H3">
        <f>[1]Weight23_24xRuns!H32</f>
        <v>-0.55220315843511347</v>
      </c>
      <c r="I3">
        <f>[1]Weight23_24xRuns!I32</f>
        <v>-0.40671584185716986</v>
      </c>
      <c r="J3">
        <f>[1]Weight23_24xRuns!J32</f>
        <v>0.67834399453775018</v>
      </c>
      <c r="K3">
        <f>[1]Weight23_24xRuns!K32</f>
        <v>0.52940868273893771</v>
      </c>
      <c r="L3">
        <f>[1]Weight23_24xRuns!L32</f>
        <v>0.85563533973931871</v>
      </c>
    </row>
    <row r="4" spans="1:12" x14ac:dyDescent="0.2">
      <c r="A4" t="str">
        <f>[1]Weight23_24xRuns!A33</f>
        <v>2nd</v>
      </c>
      <c r="B4">
        <f>[1]Weight23_24xRuns!B33</f>
        <v>1</v>
      </c>
      <c r="C4">
        <f>[1]Weight23_24xRuns!C33</f>
        <v>2</v>
      </c>
      <c r="D4">
        <f>[1]Weight23_24xRuns!D33</f>
        <v>0.10250182448458314</v>
      </c>
      <c r="E4">
        <f>[1]Weight23_24xRuns!E33</f>
        <v>0.19110770629210655</v>
      </c>
      <c r="F4">
        <f>[1]Weight23_24xRuns!F33</f>
        <v>1.3895942677059736E-2</v>
      </c>
      <c r="G4">
        <f>[1]Weight23_24xRuns!G33</f>
        <v>-0.24968071519795657</v>
      </c>
      <c r="H4">
        <f>[1]Weight23_24xRuns!H33</f>
        <v>-0.28718578396490424</v>
      </c>
      <c r="I4">
        <f>[1]Weight23_24xRuns!I33</f>
        <v>-0.21217564643100889</v>
      </c>
      <c r="J4">
        <f>[1]Weight23_24xRuns!J33</f>
        <v>0.7089525659705358</v>
      </c>
      <c r="K4">
        <f>[1]Weight23_24xRuns!K33</f>
        <v>0.52612051798895731</v>
      </c>
      <c r="L4">
        <f>[1]Weight23_24xRuns!L33</f>
        <v>0.95384660891896533</v>
      </c>
    </row>
    <row r="5" spans="1:12" x14ac:dyDescent="0.2">
      <c r="A5" t="str">
        <f>[1]Weight23_24xRuns!A34</f>
        <v>3rd</v>
      </c>
      <c r="B5">
        <f>[1]Weight23_24xRuns!B34</f>
        <v>2</v>
      </c>
      <c r="C5">
        <f>[1]Weight23_24xRuns!C34</f>
        <v>0</v>
      </c>
      <c r="D5">
        <f>[1]Weight23_24xRuns!D34</f>
        <v>0.20169673539518884</v>
      </c>
      <c r="E5">
        <f>[1]Weight23_24xRuns!E34</f>
        <v>0.63874078963145298</v>
      </c>
      <c r="F5">
        <f>[1]Weight23_24xRuns!F34</f>
        <v>-0.23534731884107529</v>
      </c>
      <c r="G5">
        <f>[1]Weight23_24xRuns!G34</f>
        <v>-0.88109108671619929</v>
      </c>
      <c r="H5">
        <f>[1]Weight23_24xRuns!H34</f>
        <v>-1.0408606997555028</v>
      </c>
      <c r="I5">
        <f>[1]Weight23_24xRuns!I34</f>
        <v>-0.7213214736768957</v>
      </c>
      <c r="J5">
        <f>[1]Weight23_24xRuns!J34</f>
        <v>0.81372459933850283</v>
      </c>
      <c r="K5">
        <f>[1]Weight23_24xRuns!K34</f>
        <v>0.53035915570680037</v>
      </c>
      <c r="L5">
        <f>[1]Weight23_24xRuns!L34</f>
        <v>1.2921705888658317</v>
      </c>
    </row>
    <row r="6" spans="1:12" x14ac:dyDescent="0.2">
      <c r="A6" t="str">
        <f>[1]Weight23_24xRuns!A35</f>
        <v>3rd</v>
      </c>
      <c r="B6">
        <f>[1]Weight23_24xRuns!B35</f>
        <v>2</v>
      </c>
      <c r="C6">
        <f>[1]Weight23_24xRuns!C35</f>
        <v>1</v>
      </c>
      <c r="D6">
        <f>[1]Weight23_24xRuns!D35</f>
        <v>0.17776426472078644</v>
      </c>
      <c r="E6">
        <f>[1]Weight23_24xRuns!E35</f>
        <v>0.39426023297399249</v>
      </c>
      <c r="F6">
        <f>[1]Weight23_24xRuns!F35</f>
        <v>-3.8731703532419615E-2</v>
      </c>
      <c r="G6">
        <f>[1]Weight23_24xRuns!G35</f>
        <v>-0.70680879318886558</v>
      </c>
      <c r="H6">
        <f>[1]Weight23_24xRuns!H35</f>
        <v>-0.80416939376601126</v>
      </c>
      <c r="I6">
        <f>[1]Weight23_24xRuns!I35</f>
        <v>-0.6094481926117199</v>
      </c>
      <c r="J6">
        <f>[1]Weight23_24xRuns!J35</f>
        <v>0.79903947657996288</v>
      </c>
      <c r="K6">
        <f>[1]Weight23_24xRuns!K35</f>
        <v>0.60719644976186915</v>
      </c>
      <c r="L6">
        <f>[1]Weight23_24xRuns!L35</f>
        <v>1.0506007269129898</v>
      </c>
    </row>
    <row r="7" spans="1:12" x14ac:dyDescent="0.2">
      <c r="A7" t="str">
        <f>[1]Weight23_24xRuns!A36</f>
        <v>3rd</v>
      </c>
      <c r="B7">
        <f>[1]Weight23_24xRuns!B36</f>
        <v>2</v>
      </c>
      <c r="C7">
        <f>[1]Weight23_24xRuns!C36</f>
        <v>2</v>
      </c>
      <c r="D7">
        <f>[1]Weight23_24xRuns!D36</f>
        <v>5.6114403548901348E-2</v>
      </c>
      <c r="E7">
        <f>[1]Weight23_24xRuns!E36</f>
        <v>0.18174579211133796</v>
      </c>
      <c r="F7">
        <f>[1]Weight23_24xRuns!F36</f>
        <v>-6.951698501353526E-2</v>
      </c>
      <c r="G7">
        <f>[1]Weight23_24xRuns!G36</f>
        <v>-0.35218253968253971</v>
      </c>
      <c r="H7">
        <f>[1]Weight23_24xRuns!H36</f>
        <v>-0.40328335272311544</v>
      </c>
      <c r="I7">
        <f>[1]Weight23_24xRuns!I36</f>
        <v>-0.30108172664196398</v>
      </c>
      <c r="J7">
        <f>[1]Weight23_24xRuns!J36</f>
        <v>0.86256472285884056</v>
      </c>
      <c r="K7">
        <f>[1]Weight23_24xRuns!K36</f>
        <v>0.62358029513185231</v>
      </c>
      <c r="L7">
        <f>[1]Weight23_24xRuns!L36</f>
        <v>1.2082803773507342</v>
      </c>
    </row>
    <row r="8" spans="1:12" x14ac:dyDescent="0.2">
      <c r="A8" t="str">
        <f>[1]Weight23_24xRuns!A37</f>
        <v>3rd</v>
      </c>
      <c r="B8">
        <f>[1]Weight23_24xRuns!B37</f>
        <v>12</v>
      </c>
      <c r="C8">
        <f>[1]Weight23_24xRuns!C37</f>
        <v>0</v>
      </c>
      <c r="D8">
        <f>[1]Weight23_24xRuns!D37</f>
        <v>-6.2295920374523028E-2</v>
      </c>
      <c r="E8">
        <f>[1]Weight23_24xRuns!E37</f>
        <v>0.37481490044258781</v>
      </c>
      <c r="F8">
        <f>[1]Weight23_24xRuns!F37</f>
        <v>-0.49940674119163408</v>
      </c>
      <c r="G8">
        <f>[1]Weight23_24xRuns!G37</f>
        <v>-1.2285351523071857</v>
      </c>
      <c r="H8">
        <f>[1]Weight23_24xRuns!H37</f>
        <v>-1.4497095093358103</v>
      </c>
      <c r="I8">
        <f>[1]Weight23_24xRuns!I37</f>
        <v>-1.007360795278561</v>
      </c>
      <c r="J8">
        <f>[1]Weight23_24xRuns!J37</f>
        <v>1.0534160733654001</v>
      </c>
      <c r="K8">
        <f>[1]Weight23_24xRuns!K37</f>
        <v>0.72882253565670718</v>
      </c>
      <c r="L8">
        <f>[1]Weight23_24xRuns!L37</f>
        <v>1.5255238203366634</v>
      </c>
    </row>
    <row r="9" spans="1:12" x14ac:dyDescent="0.2">
      <c r="A9" t="str">
        <f>[1]Weight23_24xRuns!A38</f>
        <v>3rd</v>
      </c>
      <c r="B9">
        <f>[1]Weight23_24xRuns!B38</f>
        <v>12</v>
      </c>
      <c r="C9">
        <f>[1]Weight23_24xRuns!C38</f>
        <v>1</v>
      </c>
      <c r="D9">
        <f>[1]Weight23_24xRuns!D38</f>
        <v>0.17954316425932149</v>
      </c>
      <c r="E9">
        <f>[1]Weight23_24xRuns!E38</f>
        <v>0.44528367102230337</v>
      </c>
      <c r="F9">
        <f>[1]Weight23_24xRuns!F38</f>
        <v>-8.6197342503660401E-2</v>
      </c>
      <c r="G9">
        <f>[1]Weight23_24xRuns!G38</f>
        <v>-0.81436586413246559</v>
      </c>
      <c r="H9">
        <f>[1]Weight23_24xRuns!H38</f>
        <v>-0.96380912365015181</v>
      </c>
      <c r="I9">
        <f>[1]Weight23_24xRuns!I38</f>
        <v>-0.66492260461477926</v>
      </c>
      <c r="J9">
        <f>[1]Weight23_24xRuns!J38</f>
        <v>0.81935654156413629</v>
      </c>
      <c r="K9">
        <f>[1]Weight23_24xRuns!K38</f>
        <v>0.59891807424095034</v>
      </c>
      <c r="L9">
        <f>[1]Weight23_24xRuns!L38</f>
        <v>1.0982180781473263</v>
      </c>
    </row>
    <row r="10" spans="1:12" x14ac:dyDescent="0.2">
      <c r="A10" t="str">
        <f>[1]Weight23_24xRuns!A39</f>
        <v>3rd</v>
      </c>
      <c r="B10">
        <f>[1]Weight23_24xRuns!B39</f>
        <v>12</v>
      </c>
      <c r="C10">
        <f>[1]Weight23_24xRuns!C39</f>
        <v>2</v>
      </c>
      <c r="D10">
        <f>[1]Weight23_24xRuns!D39</f>
        <v>2.1342302017954062E-2</v>
      </c>
      <c r="E10">
        <f>[1]Weight23_24xRuns!E39</f>
        <v>0.18686756892191125</v>
      </c>
      <c r="F10">
        <f>[1]Weight23_24xRuns!F39</f>
        <v>-0.14418296488600318</v>
      </c>
      <c r="G10">
        <f>[1]Weight23_24xRuns!G39</f>
        <v>-0.52791878172588835</v>
      </c>
      <c r="H10">
        <f>[1]Weight23_24xRuns!H39</f>
        <v>-0.60243538967663035</v>
      </c>
      <c r="I10">
        <f>[1]Weight23_24xRuns!I39</f>
        <v>-0.45340217377514636</v>
      </c>
      <c r="J10">
        <f>[1]Weight23_24xRuns!J39</f>
        <v>0.96114361157269346</v>
      </c>
      <c r="K10">
        <f>[1]Weight23_24xRuns!K39</f>
        <v>0.70814243363312068</v>
      </c>
      <c r="L10">
        <f>[1]Weight23_24xRuns!L39</f>
        <v>1.3146365563736613</v>
      </c>
    </row>
    <row r="11" spans="1:12" x14ac:dyDescent="0.2">
      <c r="A11" t="str">
        <f>[1]Weight23_24xRuns!A40</f>
        <v>2nd</v>
      </c>
      <c r="B11">
        <f>[1]Weight23_24xRuns!B40</f>
        <v>13</v>
      </c>
      <c r="C11">
        <f>[1]Weight23_24xRuns!C40</f>
        <v>0</v>
      </c>
      <c r="D11">
        <f>[1]Weight23_24xRuns!D40</f>
        <v>0.12248125988584002</v>
      </c>
      <c r="E11">
        <f>[1]Weight23_24xRuns!E40</f>
        <v>0.61331954401130262</v>
      </c>
      <c r="F11">
        <f>[1]Weight23_24xRuns!F40</f>
        <v>-0.36835702423962258</v>
      </c>
      <c r="G11">
        <f>[1]Weight23_24xRuns!G40</f>
        <v>-0.76112567416915233</v>
      </c>
      <c r="H11">
        <f>[1]Weight23_24xRuns!H40</f>
        <v>-1.1689411639226708</v>
      </c>
      <c r="I11">
        <f>[1]Weight23_24xRuns!I40</f>
        <v>-0.35331018441563367</v>
      </c>
      <c r="J11">
        <f>[1]Weight23_24xRuns!J40</f>
        <v>0.86138490411821822</v>
      </c>
      <c r="K11">
        <f>[1]Weight23_24xRuns!K40</f>
        <v>0.36550726097634084</v>
      </c>
      <c r="L11">
        <f>[1]Weight23_24xRuns!L40</f>
        <v>1.4601103194293299</v>
      </c>
    </row>
    <row r="12" spans="1:12" x14ac:dyDescent="0.2">
      <c r="A12" t="str">
        <f>[1]Weight23_24xRuns!A41</f>
        <v>2nd</v>
      </c>
      <c r="B12">
        <f>[1]Weight23_24xRuns!B41</f>
        <v>13</v>
      </c>
      <c r="C12">
        <f>[1]Weight23_24xRuns!C41</f>
        <v>1</v>
      </c>
      <c r="D12">
        <f>[1]Weight23_24xRuns!D41</f>
        <v>0.25795824402635548</v>
      </c>
      <c r="E12">
        <f>[1]Weight23_24xRuns!E41</f>
        <v>0.57241308076479736</v>
      </c>
      <c r="F12">
        <f>[1]Weight23_24xRuns!F41</f>
        <v>-5.6496592712086402E-2</v>
      </c>
      <c r="G12">
        <f>[1]Weight23_24xRuns!G41</f>
        <v>-0.83529280035830256</v>
      </c>
      <c r="H12">
        <f>[1]Weight23_24xRuns!H41</f>
        <v>-1.0636256918924067</v>
      </c>
      <c r="I12">
        <f>[1]Weight23_24xRuns!I41</f>
        <v>-0.60695990882419837</v>
      </c>
      <c r="J12">
        <f>[1]Weight23_24xRuns!J41</f>
        <v>0.76404482268612994</v>
      </c>
      <c r="K12">
        <f>[1]Weight23_24xRuns!K41</f>
        <v>0.51464626897697585</v>
      </c>
      <c r="L12">
        <f>[1]Weight23_24xRuns!L41</f>
        <v>1.0560966739597413</v>
      </c>
    </row>
    <row r="13" spans="1:12" x14ac:dyDescent="0.2">
      <c r="A13" t="str">
        <f>[1]Weight23_24xRuns!A42</f>
        <v>2nd</v>
      </c>
      <c r="B13">
        <f>[1]Weight23_24xRuns!B42</f>
        <v>13</v>
      </c>
      <c r="C13">
        <f>[1]Weight23_24xRuns!C42</f>
        <v>2</v>
      </c>
      <c r="D13">
        <f>[1]Weight23_24xRuns!D42</f>
        <v>0.13823891625615758</v>
      </c>
      <c r="E13">
        <f>[1]Weight23_24xRuns!E42</f>
        <v>0.34475621956033137</v>
      </c>
      <c r="F13">
        <f>[1]Weight23_24xRuns!F42</f>
        <v>-6.8278387048016143E-2</v>
      </c>
      <c r="G13">
        <f>[1]Weight23_24xRuns!G42</f>
        <v>-0.54926108374384242</v>
      </c>
      <c r="H13">
        <f>[1]Weight23_24xRuns!H42</f>
        <v>-0.64026974269705761</v>
      </c>
      <c r="I13">
        <f>[1]Weight23_24xRuns!I42</f>
        <v>-0.45825242479062717</v>
      </c>
      <c r="J13">
        <f>[1]Weight23_24xRuns!J42</f>
        <v>0.79892521271831629</v>
      </c>
      <c r="K13">
        <f>[1]Weight23_24xRuns!K42</f>
        <v>0.57066935457589651</v>
      </c>
      <c r="L13">
        <f>[1]Weight23_24xRuns!L42</f>
        <v>1.1193696134979878</v>
      </c>
    </row>
    <row r="14" spans="1:12" x14ac:dyDescent="0.2">
      <c r="A14" t="str">
        <f>[1]Weight23_24xRuns!A43</f>
        <v>Double</v>
      </c>
      <c r="B14">
        <f>[1]Weight23_24xRuns!B43</f>
        <v>12</v>
      </c>
      <c r="C14">
        <f>[1]Weight23_24xRuns!C43</f>
        <v>0</v>
      </c>
      <c r="D14">
        <f>[1]Weight23_24xRuns!D43</f>
        <v>6.0185339511316993E-2</v>
      </c>
      <c r="E14">
        <f>[1]Weight23_24xRuns!E43</f>
        <v>0.44669808710995529</v>
      </c>
      <c r="F14">
        <f>[1]Weight23_24xRuns!F43</f>
        <v>-0.32632740808732152</v>
      </c>
      <c r="G14">
        <f>[1]Weight23_24xRuns!G43</f>
        <v>-1.0011858592644618</v>
      </c>
      <c r="H14">
        <f>[1]Weight23_24xRuns!H43</f>
        <v>-1.2469771585812603</v>
      </c>
      <c r="I14">
        <f>[1]Weight23_24xRuns!I43</f>
        <v>-0.75539455994766336</v>
      </c>
      <c r="J14">
        <f>[1]Weight23_24xRuns!J43</f>
        <v>0.94329473083428605</v>
      </c>
      <c r="K14">
        <f>[1]Weight23_24xRuns!K43</f>
        <v>0.62839961778042208</v>
      </c>
      <c r="L14">
        <f>[1]Weight23_24xRuns!L43</f>
        <v>1.354453371558775</v>
      </c>
    </row>
    <row r="15" spans="1:12" x14ac:dyDescent="0.2">
      <c r="A15" t="str">
        <f>[1]Weight23_24xRuns!A44</f>
        <v>Double</v>
      </c>
      <c r="B15">
        <f>[1]Weight23_24xRuns!B44</f>
        <v>12</v>
      </c>
      <c r="C15">
        <f>[1]Weight23_24xRuns!C44</f>
        <v>1</v>
      </c>
      <c r="D15">
        <f>[1]Weight23_24xRuns!D44</f>
        <v>0.43750140828567696</v>
      </c>
      <c r="E15">
        <f>[1]Weight23_24xRuns!E44</f>
        <v>0.71009211976261422</v>
      </c>
      <c r="F15">
        <f>[1]Weight23_24xRuns!F44</f>
        <v>0.16491069680873971</v>
      </c>
      <c r="G15">
        <f>[1]Weight23_24xRuns!G44</f>
        <v>-0.71186403964788236</v>
      </c>
      <c r="H15">
        <f>[1]Weight23_24xRuns!H44</f>
        <v>-0.87490304343919678</v>
      </c>
      <c r="I15">
        <f>[1]Weight23_24xRuns!I44</f>
        <v>-0.54882503585656806</v>
      </c>
      <c r="J15">
        <f>[1]Weight23_24xRuns!J44</f>
        <v>0.61935395824516959</v>
      </c>
      <c r="K15">
        <f>[1]Weight23_24xRuns!K44</f>
        <v>0.43595008091428822</v>
      </c>
      <c r="L15">
        <f>[1]Weight23_24xRuns!L44</f>
        <v>0.84140361833512822</v>
      </c>
    </row>
    <row r="16" spans="1:12" x14ac:dyDescent="0.2">
      <c r="A16" t="str">
        <f>[1]Weight23_24xRuns!A45</f>
        <v>Double</v>
      </c>
      <c r="B16">
        <f>[1]Weight23_24xRuns!B45</f>
        <v>12</v>
      </c>
      <c r="C16">
        <f>[1]Weight23_24xRuns!C45</f>
        <v>2</v>
      </c>
      <c r="D16">
        <f>[1]Weight23_24xRuns!D45</f>
        <v>0.15958121827411165</v>
      </c>
      <c r="E16">
        <f>[1]Weight23_24xRuns!E45</f>
        <v>0.34960647057581218</v>
      </c>
      <c r="F16">
        <f>[1]Weight23_24xRuns!F45</f>
        <v>-3.0444034027588884E-2</v>
      </c>
      <c r="G16">
        <f>[1]Weight23_24xRuns!G45</f>
        <v>-0.52791878172588835</v>
      </c>
      <c r="H16">
        <f>[1]Weight23_24xRuns!H45</f>
        <v>-0.60243538967663035</v>
      </c>
      <c r="I16">
        <f>[1]Weight23_24xRuns!I45</f>
        <v>-0.45340217377514636</v>
      </c>
      <c r="J16">
        <f>[1]Weight23_24xRuns!J45</f>
        <v>0.76788186432856487</v>
      </c>
      <c r="K16">
        <f>[1]Weight23_24xRuns!K45</f>
        <v>0.56462925644046358</v>
      </c>
      <c r="L16">
        <f>[1]Weight23_24xRuns!L45</f>
        <v>1.0532246400700302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26B0-7C0C-4E7E-BEE0-B65D0C740685}">
  <dimension ref="A1:P16"/>
  <sheetViews>
    <sheetView topLeftCell="A22" zoomScale="81" workbookViewId="0">
      <selection activeCell="B18" sqref="B18"/>
    </sheetView>
  </sheetViews>
  <sheetFormatPr defaultRowHeight="15" x14ac:dyDescent="0.2"/>
  <cols>
    <col min="1" max="1" width="14.66015625" customWidth="1"/>
  </cols>
  <sheetData>
    <row r="1" spans="1:16" x14ac:dyDescent="0.2">
      <c r="A1" t="str">
        <f>[1]Weight23_24xRuns!S30</f>
        <v>MAX-AVG Spread</v>
      </c>
      <c r="B1" t="str">
        <f>[1]Weight23_24xRuns!T30</f>
        <v>Zones</v>
      </c>
      <c r="C1" t="str">
        <f>[1]Weight23_24xRuns!U30</f>
        <v>Tilt min</v>
      </c>
      <c r="D1" t="str">
        <f>[1]Weight23_24xRuns!V30</f>
        <v>Tilt max</v>
      </c>
      <c r="E1" t="str">
        <f>[1]Weight23_24xRuns!W30</f>
        <v>Lean min</v>
      </c>
      <c r="F1" t="str">
        <f>[1]Weight23_24xRuns!X30</f>
        <v>Lean max</v>
      </c>
      <c r="G1" t="str">
        <f>[1]Weight23_24xRuns!Y30</f>
        <v>Likely min</v>
      </c>
      <c r="H1" t="str">
        <f>[1]Weight23_24xRuns!Z30</f>
        <v>Likely max</v>
      </c>
      <c r="I1" t="str">
        <f>[1]Weight23_24xRuns!AA30</f>
        <v>AVG-min Spread</v>
      </c>
      <c r="J1" t="str">
        <f>[1]Weight23_24xRuns!AB30</f>
        <v>Zones</v>
      </c>
      <c r="K1" t="str">
        <f>[1]Weight23_24xRuns!AC30</f>
        <v>Tilt min</v>
      </c>
      <c r="L1" t="str">
        <f>[1]Weight23_24xRuns!AD30</f>
        <v>Tilt max</v>
      </c>
      <c r="M1" t="str">
        <f>[1]Weight23_24xRuns!AE30</f>
        <v>Lean min</v>
      </c>
      <c r="N1" t="str">
        <f>[1]Weight23_24xRuns!AF30</f>
        <v>Lean max</v>
      </c>
      <c r="O1" t="str">
        <f>[1]Weight23_24xRuns!AG30</f>
        <v>Likely min</v>
      </c>
      <c r="P1" t="str">
        <f>[1]Weight23_24xRuns!AH30</f>
        <v>Likely max</v>
      </c>
    </row>
    <row r="2" spans="1:16" x14ac:dyDescent="0.2">
      <c r="A2" s="1">
        <f>[1]Weight23_24xRuns!S31</f>
        <v>0.25022602387185855</v>
      </c>
      <c r="B2" s="1">
        <f>[1]Weight23_24xRuns!T31</f>
        <v>8.340867462395285E-2</v>
      </c>
      <c r="C2" s="1">
        <f>[1]Weight23_24xRuns!U31</f>
        <v>0.88202266976577692</v>
      </c>
      <c r="D2" s="1">
        <f>[1]Weight23_24xRuns!V31</f>
        <v>0.96543134438972977</v>
      </c>
      <c r="E2" s="1">
        <f>[1]Weight23_24xRuns!W31</f>
        <v>0.96543134438972977</v>
      </c>
      <c r="F2" s="1">
        <f>[1]Weight23_24xRuns!X31</f>
        <v>1.0488400190136826</v>
      </c>
      <c r="G2" s="1">
        <f>[1]Weight23_24xRuns!Y31</f>
        <v>1.0488400190136826</v>
      </c>
      <c r="H2" s="1">
        <f>[1]Weight23_24xRuns!Z31</f>
        <v>1.1322486936376355</v>
      </c>
      <c r="I2" s="1">
        <f>[1]Weight23_24xRuns!AA31</f>
        <v>0.19686866287905214</v>
      </c>
      <c r="J2" s="1">
        <f>[1]Weight23_24xRuns!AB31</f>
        <v>6.5622887626350712E-2</v>
      </c>
      <c r="K2" s="1">
        <f>[1]Weight23_24xRuns!AC31</f>
        <v>0.88202266976577692</v>
      </c>
      <c r="L2" s="1">
        <f>[1]Weight23_24xRuns!AD31</f>
        <v>0.81639978213942621</v>
      </c>
      <c r="M2" s="1">
        <f>[1]Weight23_24xRuns!AE31</f>
        <v>0.81639978213942621</v>
      </c>
      <c r="N2" s="1">
        <f>[1]Weight23_24xRuns!AF31</f>
        <v>0.7507768945130755</v>
      </c>
      <c r="O2" s="1">
        <f>[1]Weight23_24xRuns!AG31</f>
        <v>0.7507768945130755</v>
      </c>
      <c r="P2" s="1">
        <f>[1]Weight23_24xRuns!AH31</f>
        <v>0.68515400688672479</v>
      </c>
    </row>
    <row r="3" spans="1:16" x14ac:dyDescent="0.2">
      <c r="A3" s="1">
        <f>[1]Weight23_24xRuns!S32</f>
        <v>0.17729134520156853</v>
      </c>
      <c r="B3" s="1">
        <f>[1]Weight23_24xRuns!T32</f>
        <v>5.909711506718951E-2</v>
      </c>
      <c r="C3" s="1">
        <f>[1]Weight23_24xRuns!U32</f>
        <v>0.67834399453775018</v>
      </c>
      <c r="D3" s="1">
        <f>[1]Weight23_24xRuns!V32</f>
        <v>0.73744110960493969</v>
      </c>
      <c r="E3" s="1">
        <f>[1]Weight23_24xRuns!W32</f>
        <v>0.73744110960493969</v>
      </c>
      <c r="F3" s="1">
        <f>[1]Weight23_24xRuns!X32</f>
        <v>0.7965382246721292</v>
      </c>
      <c r="G3" s="1">
        <f>[1]Weight23_24xRuns!Y32</f>
        <v>0.7965382246721292</v>
      </c>
      <c r="H3" s="1">
        <f>[1]Weight23_24xRuns!Z32</f>
        <v>0.85563533973931871</v>
      </c>
      <c r="I3" s="1">
        <f>[1]Weight23_24xRuns!AA32</f>
        <v>0.14893531179881248</v>
      </c>
      <c r="J3" s="1">
        <f>[1]Weight23_24xRuns!AB32</f>
        <v>4.9645103932937494E-2</v>
      </c>
      <c r="K3" s="1">
        <f>[1]Weight23_24xRuns!AC32</f>
        <v>0.67834399453775018</v>
      </c>
      <c r="L3" s="1">
        <f>[1]Weight23_24xRuns!AD32</f>
        <v>0.62869889060481265</v>
      </c>
      <c r="M3" s="1">
        <f>[1]Weight23_24xRuns!AE32</f>
        <v>0.62869889060481265</v>
      </c>
      <c r="N3" s="1">
        <f>[1]Weight23_24xRuns!AF32</f>
        <v>0.57905378667187513</v>
      </c>
      <c r="O3" s="1">
        <f>[1]Weight23_24xRuns!AG32</f>
        <v>0.57905378667187513</v>
      </c>
      <c r="P3" s="1">
        <f>[1]Weight23_24xRuns!AH32</f>
        <v>0.5294086827389376</v>
      </c>
    </row>
    <row r="4" spans="1:16" x14ac:dyDescent="0.2">
      <c r="A4" s="1">
        <f>[1]Weight23_24xRuns!S33</f>
        <v>0.24489404294842954</v>
      </c>
      <c r="B4" s="1">
        <f>[1]Weight23_24xRuns!T33</f>
        <v>8.1631347649476507E-2</v>
      </c>
      <c r="C4" s="1">
        <f>[1]Weight23_24xRuns!U33</f>
        <v>0.7089525659705358</v>
      </c>
      <c r="D4" s="1">
        <f>[1]Weight23_24xRuns!V33</f>
        <v>0.79058391362001235</v>
      </c>
      <c r="E4" s="1">
        <f>[1]Weight23_24xRuns!W33</f>
        <v>0.79058391362001235</v>
      </c>
      <c r="F4" s="1">
        <f>[1]Weight23_24xRuns!X33</f>
        <v>0.8722152612694889</v>
      </c>
      <c r="G4" s="1">
        <f>[1]Weight23_24xRuns!Y33</f>
        <v>0.8722152612694889</v>
      </c>
      <c r="H4" s="1">
        <f>[1]Weight23_24xRuns!Z33</f>
        <v>0.95384660891896544</v>
      </c>
      <c r="I4" s="1">
        <f>[1]Weight23_24xRuns!AA33</f>
        <v>0.18283204798157848</v>
      </c>
      <c r="J4" s="1">
        <f>[1]Weight23_24xRuns!AB33</f>
        <v>6.0944015993859492E-2</v>
      </c>
      <c r="K4" s="1">
        <f>[1]Weight23_24xRuns!AC33</f>
        <v>0.7089525659705358</v>
      </c>
      <c r="L4" s="1">
        <f>[1]Weight23_24xRuns!AD33</f>
        <v>0.64800854997667634</v>
      </c>
      <c r="M4" s="1">
        <f>[1]Weight23_24xRuns!AE33</f>
        <v>0.64800854997667634</v>
      </c>
      <c r="N4" s="1">
        <f>[1]Weight23_24xRuns!AF33</f>
        <v>0.58706453398281688</v>
      </c>
      <c r="O4" s="1">
        <f>[1]Weight23_24xRuns!AG33</f>
        <v>0.58706453398281688</v>
      </c>
      <c r="P4" s="1">
        <f>[1]Weight23_24xRuns!AH33</f>
        <v>0.52612051798895743</v>
      </c>
    </row>
    <row r="5" spans="1:16" x14ac:dyDescent="0.2">
      <c r="A5" s="1">
        <f>[1]Weight23_24xRuns!S34</f>
        <v>0.47844598952732886</v>
      </c>
      <c r="B5" s="1">
        <f>[1]Weight23_24xRuns!T34</f>
        <v>0.15948199650910963</v>
      </c>
      <c r="C5" s="1">
        <f>[1]Weight23_24xRuns!U34</f>
        <v>0.81372459933850283</v>
      </c>
      <c r="D5" s="1">
        <f>[1]Weight23_24xRuns!V34</f>
        <v>0.97320659584761249</v>
      </c>
      <c r="E5" s="1">
        <f>[1]Weight23_24xRuns!W34</f>
        <v>0.97320659584761249</v>
      </c>
      <c r="F5" s="1">
        <f>[1]Weight23_24xRuns!X34</f>
        <v>1.132688592356722</v>
      </c>
      <c r="G5" s="1">
        <f>[1]Weight23_24xRuns!Y34</f>
        <v>1.132688592356722</v>
      </c>
      <c r="H5" s="1">
        <f>[1]Weight23_24xRuns!Z34</f>
        <v>1.2921705888658317</v>
      </c>
      <c r="I5" s="1">
        <f>[1]Weight23_24xRuns!AA34</f>
        <v>0.28336544363170246</v>
      </c>
      <c r="J5" s="1">
        <f>[1]Weight23_24xRuns!AB34</f>
        <v>9.445514787723415E-2</v>
      </c>
      <c r="K5" s="1">
        <f>[1]Weight23_24xRuns!AC34</f>
        <v>0.81372459933850283</v>
      </c>
      <c r="L5" s="1">
        <f>[1]Weight23_24xRuns!AD34</f>
        <v>0.71926945146126864</v>
      </c>
      <c r="M5" s="1">
        <f>[1]Weight23_24xRuns!AE34</f>
        <v>0.71926945146126864</v>
      </c>
      <c r="N5" s="1">
        <f>[1]Weight23_24xRuns!AF34</f>
        <v>0.62481430358403445</v>
      </c>
      <c r="O5" s="1">
        <f>[1]Weight23_24xRuns!AG34</f>
        <v>0.62481430358403445</v>
      </c>
      <c r="P5" s="1">
        <f>[1]Weight23_24xRuns!AH34</f>
        <v>0.53035915570680026</v>
      </c>
    </row>
    <row r="6" spans="1:16" x14ac:dyDescent="0.2">
      <c r="A6" s="1">
        <f>[1]Weight23_24xRuns!S35</f>
        <v>0.2515612503330269</v>
      </c>
      <c r="B6" s="1">
        <f>[1]Weight23_24xRuns!T35</f>
        <v>8.3853750111008971E-2</v>
      </c>
      <c r="C6" s="1">
        <f>[1]Weight23_24xRuns!U35</f>
        <v>0.79903947657996288</v>
      </c>
      <c r="D6" s="1">
        <f>[1]Weight23_24xRuns!V35</f>
        <v>0.88289322669097181</v>
      </c>
      <c r="E6" s="1">
        <f>[1]Weight23_24xRuns!W35</f>
        <v>0.88289322669097181</v>
      </c>
      <c r="F6" s="1">
        <f>[1]Weight23_24xRuns!X35</f>
        <v>0.96674697680198074</v>
      </c>
      <c r="G6" s="1">
        <f>[1]Weight23_24xRuns!Y35</f>
        <v>0.96674697680198074</v>
      </c>
      <c r="H6" s="1">
        <f>[1]Weight23_24xRuns!Z35</f>
        <v>1.0506007269129898</v>
      </c>
      <c r="I6" s="1">
        <f>[1]Weight23_24xRuns!AA35</f>
        <v>0.19184302681809373</v>
      </c>
      <c r="J6" s="1">
        <f>[1]Weight23_24xRuns!AB35</f>
        <v>6.3947675606031248E-2</v>
      </c>
      <c r="K6" s="1">
        <f>[1]Weight23_24xRuns!AC35</f>
        <v>0.79903947657996288</v>
      </c>
      <c r="L6" s="1">
        <f>[1]Weight23_24xRuns!AD35</f>
        <v>0.73509180097393167</v>
      </c>
      <c r="M6" s="1">
        <f>[1]Weight23_24xRuns!AE35</f>
        <v>0.73509180097393167</v>
      </c>
      <c r="N6" s="1">
        <f>[1]Weight23_24xRuns!AF35</f>
        <v>0.67114412536790047</v>
      </c>
      <c r="O6" s="1">
        <f>[1]Weight23_24xRuns!AG35</f>
        <v>0.67114412536790047</v>
      </c>
      <c r="P6" s="1">
        <f>[1]Weight23_24xRuns!AH35</f>
        <v>0.60719644976186926</v>
      </c>
    </row>
    <row r="7" spans="1:16" x14ac:dyDescent="0.2">
      <c r="A7" s="1">
        <f>[1]Weight23_24xRuns!S36</f>
        <v>0.34571565449189368</v>
      </c>
      <c r="B7" s="1">
        <f>[1]Weight23_24xRuns!T36</f>
        <v>0.11523855149729789</v>
      </c>
      <c r="C7" s="1">
        <f>[1]Weight23_24xRuns!U36</f>
        <v>0.86256472285884056</v>
      </c>
      <c r="D7" s="1">
        <f>[1]Weight23_24xRuns!V36</f>
        <v>0.97780327435613845</v>
      </c>
      <c r="E7" s="1">
        <f>[1]Weight23_24xRuns!W36</f>
        <v>0.97780327435613845</v>
      </c>
      <c r="F7" s="1">
        <f>[1]Weight23_24xRuns!X36</f>
        <v>1.0930418258534362</v>
      </c>
      <c r="G7" s="1">
        <f>[1]Weight23_24xRuns!Y36</f>
        <v>1.0930418258534362</v>
      </c>
      <c r="H7" s="1">
        <f>[1]Weight23_24xRuns!Z36</f>
        <v>1.208280377350734</v>
      </c>
      <c r="I7" s="1">
        <f>[1]Weight23_24xRuns!AA36</f>
        <v>0.23898442772698825</v>
      </c>
      <c r="J7" s="1">
        <f>[1]Weight23_24xRuns!AB36</f>
        <v>7.9661475908996082E-2</v>
      </c>
      <c r="K7" s="1">
        <f>[1]Weight23_24xRuns!AC36</f>
        <v>0.86256472285884056</v>
      </c>
      <c r="L7" s="1">
        <f>[1]Weight23_24xRuns!AD36</f>
        <v>0.78290324694984448</v>
      </c>
      <c r="M7" s="1">
        <f>[1]Weight23_24xRuns!AE36</f>
        <v>0.78290324694984448</v>
      </c>
      <c r="N7" s="1">
        <f>[1]Weight23_24xRuns!AF36</f>
        <v>0.7032417710408484</v>
      </c>
      <c r="O7" s="1">
        <f>[1]Weight23_24xRuns!AG36</f>
        <v>0.7032417710408484</v>
      </c>
      <c r="P7" s="1">
        <f>[1]Weight23_24xRuns!AH36</f>
        <v>0.62358029513185231</v>
      </c>
    </row>
    <row r="8" spans="1:16" x14ac:dyDescent="0.2">
      <c r="A8" s="1">
        <f>[1]Weight23_24xRuns!S37</f>
        <v>0.47210774697126334</v>
      </c>
      <c r="B8" s="1">
        <f>[1]Weight23_24xRuns!T37</f>
        <v>0.15736924899042112</v>
      </c>
      <c r="C8" s="1">
        <f>[1]Weight23_24xRuns!U37</f>
        <v>1.0534160733654001</v>
      </c>
      <c r="D8" s="1">
        <f>[1]Weight23_24xRuns!V37</f>
        <v>1.2107853223558211</v>
      </c>
      <c r="E8" s="1">
        <f>[1]Weight23_24xRuns!W37</f>
        <v>1.2107853223558211</v>
      </c>
      <c r="F8" s="1">
        <f>[1]Weight23_24xRuns!X37</f>
        <v>1.3681545713462422</v>
      </c>
      <c r="G8" s="1">
        <f>[1]Weight23_24xRuns!Y37</f>
        <v>1.3681545713462422</v>
      </c>
      <c r="H8" s="1">
        <f>[1]Weight23_24xRuns!Z37</f>
        <v>1.5255238203366632</v>
      </c>
      <c r="I8" s="1">
        <f>[1]Weight23_24xRuns!AA37</f>
        <v>0.32459353770869293</v>
      </c>
      <c r="J8" s="1">
        <f>[1]Weight23_24xRuns!AB37</f>
        <v>0.10819784590289765</v>
      </c>
      <c r="K8" s="1">
        <f>[1]Weight23_24xRuns!AC37</f>
        <v>1.0534160733654001</v>
      </c>
      <c r="L8" s="1">
        <f>[1]Weight23_24xRuns!AD37</f>
        <v>0.9452182274625025</v>
      </c>
      <c r="M8" s="1">
        <f>[1]Weight23_24xRuns!AE37</f>
        <v>0.9452182274625025</v>
      </c>
      <c r="N8" s="1">
        <f>[1]Weight23_24xRuns!AF37</f>
        <v>0.8370203815596049</v>
      </c>
      <c r="O8" s="1">
        <f>[1]Weight23_24xRuns!AG37</f>
        <v>0.8370203815596049</v>
      </c>
      <c r="P8" s="1">
        <f>[1]Weight23_24xRuns!AH37</f>
        <v>0.72882253565670729</v>
      </c>
    </row>
    <row r="9" spans="1:16" x14ac:dyDescent="0.2">
      <c r="A9" s="1">
        <f>[1]Weight23_24xRuns!S38</f>
        <v>0.27886153658319002</v>
      </c>
      <c r="B9" s="1">
        <f>[1]Weight23_24xRuns!T38</f>
        <v>9.2953845527730006E-2</v>
      </c>
      <c r="C9" s="1">
        <f>[1]Weight23_24xRuns!U38</f>
        <v>0.81935654156413629</v>
      </c>
      <c r="D9" s="1">
        <f>[1]Weight23_24xRuns!V38</f>
        <v>0.91231038709186629</v>
      </c>
      <c r="E9" s="1">
        <f>[1]Weight23_24xRuns!W38</f>
        <v>0.91231038709186629</v>
      </c>
      <c r="F9" s="1">
        <f>[1]Weight23_24xRuns!X38</f>
        <v>1.0052642326195964</v>
      </c>
      <c r="G9" s="1">
        <f>[1]Weight23_24xRuns!Y38</f>
        <v>1.0052642326195964</v>
      </c>
      <c r="H9" s="1">
        <f>[1]Weight23_24xRuns!Z38</f>
        <v>1.0982180781473265</v>
      </c>
      <c r="I9" s="1">
        <f>[1]Weight23_24xRuns!AA38</f>
        <v>0.22043846732318595</v>
      </c>
      <c r="J9" s="1">
        <f>[1]Weight23_24xRuns!AB38</f>
        <v>7.3479489107728654E-2</v>
      </c>
      <c r="K9" s="1">
        <f>[1]Weight23_24xRuns!AC38</f>
        <v>0.81935654156413629</v>
      </c>
      <c r="L9" s="1">
        <f>[1]Weight23_24xRuns!AD38</f>
        <v>0.74587705245640767</v>
      </c>
      <c r="M9" s="1">
        <f>[1]Weight23_24xRuns!AE38</f>
        <v>0.74587705245640767</v>
      </c>
      <c r="N9" s="1">
        <f>[1]Weight23_24xRuns!AF38</f>
        <v>0.67239756334867906</v>
      </c>
      <c r="O9" s="1">
        <f>[1]Weight23_24xRuns!AG38</f>
        <v>0.67239756334867906</v>
      </c>
      <c r="P9" s="1">
        <f>[1]Weight23_24xRuns!AH38</f>
        <v>0.59891807424095045</v>
      </c>
    </row>
    <row r="10" spans="1:16" x14ac:dyDescent="0.2">
      <c r="A10" s="1">
        <f>[1]Weight23_24xRuns!S39</f>
        <v>0.35349294480096782</v>
      </c>
      <c r="B10" s="1">
        <f>[1]Weight23_24xRuns!T39</f>
        <v>0.11783098160032261</v>
      </c>
      <c r="C10" s="1">
        <f>[1]Weight23_24xRuns!U39</f>
        <v>0.96114361157269346</v>
      </c>
      <c r="D10" s="1">
        <f>[1]Weight23_24xRuns!V39</f>
        <v>1.0789745931730161</v>
      </c>
      <c r="E10" s="1">
        <f>[1]Weight23_24xRuns!W39</f>
        <v>1.0789745931730161</v>
      </c>
      <c r="F10" s="1">
        <f>[1]Weight23_24xRuns!X39</f>
        <v>1.1968055747733388</v>
      </c>
      <c r="G10" s="1">
        <f>[1]Weight23_24xRuns!Y39</f>
        <v>1.1968055747733388</v>
      </c>
      <c r="H10" s="1">
        <f>[1]Weight23_24xRuns!Z39</f>
        <v>1.3146365563736615</v>
      </c>
      <c r="I10" s="1">
        <f>[1]Weight23_24xRuns!AA39</f>
        <v>0.25300117793957277</v>
      </c>
      <c r="J10" s="1">
        <f>[1]Weight23_24xRuns!AB39</f>
        <v>8.4333725979857596E-2</v>
      </c>
      <c r="K10" s="1">
        <f>[1]Weight23_24xRuns!AC39</f>
        <v>0.96114361157269346</v>
      </c>
      <c r="L10" s="1">
        <f>[1]Weight23_24xRuns!AD39</f>
        <v>0.8768098855928359</v>
      </c>
      <c r="M10" s="1">
        <f>[1]Weight23_24xRuns!AE39</f>
        <v>0.8768098855928359</v>
      </c>
      <c r="N10" s="1">
        <f>[1]Weight23_24xRuns!AF39</f>
        <v>0.79247615961297835</v>
      </c>
      <c r="O10" s="1">
        <f>[1]Weight23_24xRuns!AG39</f>
        <v>0.79247615961297835</v>
      </c>
      <c r="P10" s="1">
        <f>[1]Weight23_24xRuns!AH39</f>
        <v>0.70814243363312079</v>
      </c>
    </row>
    <row r="11" spans="1:16" x14ac:dyDescent="0.2">
      <c r="A11" s="1">
        <f>[1]Weight23_24xRuns!S40</f>
        <v>0.59872541531111168</v>
      </c>
      <c r="B11" s="1">
        <f>[1]Weight23_24xRuns!T40</f>
        <v>0.19957513843703723</v>
      </c>
      <c r="C11" s="1">
        <f>[1]Weight23_24xRuns!U40</f>
        <v>0.86138490411821822</v>
      </c>
      <c r="D11" s="1">
        <f>[1]Weight23_24xRuns!V40</f>
        <v>1.0609600425552554</v>
      </c>
      <c r="E11" s="1">
        <f>[1]Weight23_24xRuns!W40</f>
        <v>1.0609600425552554</v>
      </c>
      <c r="F11" s="1">
        <f>[1]Weight23_24xRuns!X40</f>
        <v>1.2605351809922927</v>
      </c>
      <c r="G11" s="1">
        <f>[1]Weight23_24xRuns!Y40</f>
        <v>1.2605351809922927</v>
      </c>
      <c r="H11" s="1">
        <f>[1]Weight23_24xRuns!Z40</f>
        <v>1.4601103194293299</v>
      </c>
      <c r="I11" s="1">
        <f>[1]Weight23_24xRuns!AA40</f>
        <v>0.49587764314187738</v>
      </c>
      <c r="J11" s="1">
        <f>[1]Weight23_24xRuns!AB40</f>
        <v>0.16529254771395913</v>
      </c>
      <c r="K11" s="1">
        <f>[1]Weight23_24xRuns!AC40</f>
        <v>0.86138490411821822</v>
      </c>
      <c r="L11" s="1">
        <f>[1]Weight23_24xRuns!AD40</f>
        <v>0.69609235640425915</v>
      </c>
      <c r="M11" s="1">
        <f>[1]Weight23_24xRuns!AE40</f>
        <v>0.69609235640425915</v>
      </c>
      <c r="N11" s="1">
        <f>[1]Weight23_24xRuns!AF40</f>
        <v>0.53079980869030008</v>
      </c>
      <c r="O11" s="1">
        <f>[1]Weight23_24xRuns!AG40</f>
        <v>0.53079980869030008</v>
      </c>
      <c r="P11" s="1">
        <f>[1]Weight23_24xRuns!AH40</f>
        <v>0.36550726097634095</v>
      </c>
    </row>
    <row r="12" spans="1:16" x14ac:dyDescent="0.2">
      <c r="A12" s="1">
        <f>[1]Weight23_24xRuns!S41</f>
        <v>0.29205185127361133</v>
      </c>
      <c r="B12" s="1">
        <f>[1]Weight23_24xRuns!T41</f>
        <v>9.7350617091203781E-2</v>
      </c>
      <c r="C12" s="1">
        <f>[1]Weight23_24xRuns!U41</f>
        <v>0.76404482268612994</v>
      </c>
      <c r="D12" s="1">
        <f>[1]Weight23_24xRuns!V41</f>
        <v>0.86139543977733368</v>
      </c>
      <c r="E12" s="1">
        <f>[1]Weight23_24xRuns!W41</f>
        <v>0.86139543977733368</v>
      </c>
      <c r="F12" s="1">
        <f>[1]Weight23_24xRuns!X41</f>
        <v>0.95874605686853742</v>
      </c>
      <c r="G12" s="1">
        <f>[1]Weight23_24xRuns!Y41</f>
        <v>0.95874605686853742</v>
      </c>
      <c r="H12" s="1">
        <f>[1]Weight23_24xRuns!Z41</f>
        <v>1.0560966739597413</v>
      </c>
      <c r="I12" s="1">
        <f>[1]Weight23_24xRuns!AA41</f>
        <v>0.24939855370915409</v>
      </c>
      <c r="J12" s="1">
        <f>[1]Weight23_24xRuns!AB41</f>
        <v>8.3132851236384697E-2</v>
      </c>
      <c r="K12" s="1">
        <f>[1]Weight23_24xRuns!AC41</f>
        <v>0.76404482268612994</v>
      </c>
      <c r="L12" s="1">
        <f>[1]Weight23_24xRuns!AD41</f>
        <v>0.68091197144974525</v>
      </c>
      <c r="M12" s="1">
        <f>[1]Weight23_24xRuns!AE41</f>
        <v>0.68091197144974525</v>
      </c>
      <c r="N12" s="1">
        <f>[1]Weight23_24xRuns!AF41</f>
        <v>0.59777912021336055</v>
      </c>
      <c r="O12" s="1">
        <f>[1]Weight23_24xRuns!AG41</f>
        <v>0.59777912021336055</v>
      </c>
      <c r="P12" s="1">
        <f>[1]Weight23_24xRuns!AH41</f>
        <v>0.51464626897697585</v>
      </c>
    </row>
    <row r="13" spans="1:16" x14ac:dyDescent="0.2">
      <c r="A13" s="1">
        <f>[1]Weight23_24xRuns!S42</f>
        <v>0.32044440077967151</v>
      </c>
      <c r="B13" s="1">
        <f>[1]Weight23_24xRuns!T42</f>
        <v>0.1068148002598905</v>
      </c>
      <c r="C13" s="1">
        <f>[1]Weight23_24xRuns!U42</f>
        <v>0.79892521271831629</v>
      </c>
      <c r="D13" s="1">
        <f>[1]Weight23_24xRuns!V42</f>
        <v>0.90574001297820683</v>
      </c>
      <c r="E13" s="1">
        <f>[1]Weight23_24xRuns!W42</f>
        <v>0.90574001297820683</v>
      </c>
      <c r="F13" s="1">
        <f>[1]Weight23_24xRuns!X42</f>
        <v>1.0125548132380973</v>
      </c>
      <c r="G13" s="1">
        <f>[1]Weight23_24xRuns!Y42</f>
        <v>1.0125548132380973</v>
      </c>
      <c r="H13" s="1">
        <f>[1]Weight23_24xRuns!Z42</f>
        <v>1.1193696134979878</v>
      </c>
      <c r="I13" s="1">
        <f>[1]Weight23_24xRuns!AA42</f>
        <v>0.22825585814241978</v>
      </c>
      <c r="J13" s="1">
        <f>[1]Weight23_24xRuns!AB42</f>
        <v>7.6085286047473263E-2</v>
      </c>
      <c r="K13" s="1">
        <f>[1]Weight23_24xRuns!AC42</f>
        <v>0.79892521271831629</v>
      </c>
      <c r="L13" s="1">
        <f>[1]Weight23_24xRuns!AD42</f>
        <v>0.72283992667084307</v>
      </c>
      <c r="M13" s="1">
        <f>[1]Weight23_24xRuns!AE42</f>
        <v>0.72283992667084307</v>
      </c>
      <c r="N13" s="1">
        <f>[1]Weight23_24xRuns!AF42</f>
        <v>0.64675464062336985</v>
      </c>
      <c r="O13" s="1">
        <f>[1]Weight23_24xRuns!AG42</f>
        <v>0.64675464062336985</v>
      </c>
      <c r="P13" s="1">
        <f>[1]Weight23_24xRuns!AH42</f>
        <v>0.57066935457589663</v>
      </c>
    </row>
    <row r="14" spans="1:16" x14ac:dyDescent="0.2">
      <c r="A14" s="1">
        <f>[1]Weight23_24xRuns!S43</f>
        <v>0.41115864072448893</v>
      </c>
      <c r="B14" s="1">
        <f>[1]Weight23_24xRuns!T43</f>
        <v>0.13705288024149631</v>
      </c>
      <c r="C14" s="1">
        <f>[1]Weight23_24xRuns!U43</f>
        <v>0.94329473083428605</v>
      </c>
      <c r="D14" s="1">
        <f>[1]Weight23_24xRuns!V43</f>
        <v>1.0803476110757824</v>
      </c>
      <c r="E14" s="1">
        <f>[1]Weight23_24xRuns!W43</f>
        <v>1.0803476110757824</v>
      </c>
      <c r="F14" s="1">
        <f>[1]Weight23_24xRuns!X43</f>
        <v>1.2174004913172787</v>
      </c>
      <c r="G14" s="1">
        <f>[1]Weight23_24xRuns!Y43</f>
        <v>1.2174004913172787</v>
      </c>
      <c r="H14" s="1">
        <f>[1]Weight23_24xRuns!Z43</f>
        <v>1.354453371558775</v>
      </c>
      <c r="I14" s="1">
        <f>[1]Weight23_24xRuns!AA43</f>
        <v>0.31489511305386397</v>
      </c>
      <c r="J14" s="1">
        <f>[1]Weight23_24xRuns!AB43</f>
        <v>0.10496503768462133</v>
      </c>
      <c r="K14" s="1">
        <f>[1]Weight23_24xRuns!AC43</f>
        <v>0.94329473083428605</v>
      </c>
      <c r="L14" s="1">
        <f>[1]Weight23_24xRuns!AD43</f>
        <v>0.83832969314966477</v>
      </c>
      <c r="M14" s="1">
        <f>[1]Weight23_24xRuns!AE43</f>
        <v>0.83832969314966477</v>
      </c>
      <c r="N14" s="1">
        <f>[1]Weight23_24xRuns!AF43</f>
        <v>0.73336465546504348</v>
      </c>
      <c r="O14" s="1">
        <f>[1]Weight23_24xRuns!AG43</f>
        <v>0.73336465546504348</v>
      </c>
      <c r="P14" s="1">
        <f>[1]Weight23_24xRuns!AH43</f>
        <v>0.62839961778042219</v>
      </c>
    </row>
    <row r="15" spans="1:16" x14ac:dyDescent="0.2">
      <c r="A15" s="1">
        <f>[1]Weight23_24xRuns!S44</f>
        <v>0.22204966008995863</v>
      </c>
      <c r="B15" s="1">
        <f>[1]Weight23_24xRuns!T44</f>
        <v>7.401655336331954E-2</v>
      </c>
      <c r="C15" s="1">
        <f>[1]Weight23_24xRuns!U44</f>
        <v>0.61935395824516959</v>
      </c>
      <c r="D15" s="1">
        <f>[1]Weight23_24xRuns!V44</f>
        <v>0.69337051160848917</v>
      </c>
      <c r="E15" s="1">
        <f>[1]Weight23_24xRuns!W44</f>
        <v>0.69337051160848917</v>
      </c>
      <c r="F15" s="1">
        <f>[1]Weight23_24xRuns!X44</f>
        <v>0.76738706497180875</v>
      </c>
      <c r="G15" s="1">
        <f>[1]Weight23_24xRuns!Y44</f>
        <v>0.76738706497180875</v>
      </c>
      <c r="H15" s="1">
        <f>[1]Weight23_24xRuns!Z44</f>
        <v>0.84140361833512833</v>
      </c>
      <c r="I15" s="1">
        <f>[1]Weight23_24xRuns!AA44</f>
        <v>0.18340387733088137</v>
      </c>
      <c r="J15" s="1">
        <f>[1]Weight23_24xRuns!AB44</f>
        <v>6.1134625776960459E-2</v>
      </c>
      <c r="K15" s="1">
        <f>[1]Weight23_24xRuns!AC44</f>
        <v>0.61935395824516959</v>
      </c>
      <c r="L15" s="1">
        <f>[1]Weight23_24xRuns!AD44</f>
        <v>0.5582193324682091</v>
      </c>
      <c r="M15" s="1">
        <f>[1]Weight23_24xRuns!AE44</f>
        <v>0.5582193324682091</v>
      </c>
      <c r="N15" s="1">
        <f>[1]Weight23_24xRuns!AF44</f>
        <v>0.49708470669124866</v>
      </c>
      <c r="O15" s="1">
        <f>[1]Weight23_24xRuns!AG44</f>
        <v>0.49708470669124866</v>
      </c>
      <c r="P15" s="1">
        <f>[1]Weight23_24xRuns!AH44</f>
        <v>0.43595008091428822</v>
      </c>
    </row>
    <row r="16" spans="1:16" x14ac:dyDescent="0.2">
      <c r="A16" s="1">
        <f>[1]Weight23_24xRuns!S45</f>
        <v>0.28534277574146538</v>
      </c>
      <c r="B16" s="1">
        <f>[1]Weight23_24xRuns!T45</f>
        <v>9.5114258580488456E-2</v>
      </c>
      <c r="C16" s="1">
        <f>[1]Weight23_24xRuns!U45</f>
        <v>0.76788186432856487</v>
      </c>
      <c r="D16" s="1">
        <f>[1]Weight23_24xRuns!V45</f>
        <v>0.86299612290905336</v>
      </c>
      <c r="E16" s="1">
        <f>[1]Weight23_24xRuns!W45</f>
        <v>0.86299612290905336</v>
      </c>
      <c r="F16" s="1">
        <f>[1]Weight23_24xRuns!X45</f>
        <v>0.95811038148954186</v>
      </c>
      <c r="G16" s="1">
        <f>[1]Weight23_24xRuns!Y45</f>
        <v>0.95811038148954186</v>
      </c>
      <c r="H16" s="1">
        <f>[1]Weight23_24xRuns!Z45</f>
        <v>1.0532246400700302</v>
      </c>
      <c r="I16" s="1">
        <f>[1]Weight23_24xRuns!AA45</f>
        <v>0.20325260788810129</v>
      </c>
      <c r="J16" s="1">
        <f>[1]Weight23_24xRuns!AB45</f>
        <v>6.7750869296033758E-2</v>
      </c>
      <c r="K16" s="1">
        <f>[1]Weight23_24xRuns!AC45</f>
        <v>0.76788186432856487</v>
      </c>
      <c r="L16" s="1">
        <f>[1]Weight23_24xRuns!AD45</f>
        <v>0.70013099503253107</v>
      </c>
      <c r="M16" s="1">
        <f>[1]Weight23_24xRuns!AE45</f>
        <v>0.70013099503253107</v>
      </c>
      <c r="N16" s="1">
        <f>[1]Weight23_24xRuns!AF45</f>
        <v>0.63238012573649727</v>
      </c>
      <c r="O16" s="1">
        <f>[1]Weight23_24xRuns!AG45</f>
        <v>0.63238012573649727</v>
      </c>
      <c r="P16" s="1">
        <f>[1]Weight23_24xRuns!AH45</f>
        <v>0.56462925644046347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4723-4815-492D-AAD5-13AA3CB4155F}">
  <dimension ref="A1:E25"/>
  <sheetViews>
    <sheetView zoomScale="87" workbookViewId="0">
      <selection activeCell="F10" sqref="F10"/>
    </sheetView>
  </sheetViews>
  <sheetFormatPr defaultRowHeight="15" x14ac:dyDescent="0.2"/>
  <cols>
    <col min="3" max="3" width="12.10546875" bestFit="1" customWidth="1"/>
  </cols>
  <sheetData>
    <row r="1" spans="1:5" x14ac:dyDescent="0.2">
      <c r="A1" t="str">
        <f>[1]Weight23_24Probs!A2</f>
        <v>Runners</v>
      </c>
      <c r="B1" t="str">
        <f>[1]Weight23_24Probs!B2</f>
        <v>Outs</v>
      </c>
      <c r="C1" t="str">
        <f>[1]Weight23_24Probs!K2</f>
        <v>WeightedProb</v>
      </c>
      <c r="D1" t="str">
        <f>[1]Weight23_24Probs!L2</f>
        <v>Upper</v>
      </c>
      <c r="E1" t="str">
        <f>[1]Weight23_24Probs!M2</f>
        <v>Lower</v>
      </c>
    </row>
    <row r="2" spans="1:5" x14ac:dyDescent="0.2">
      <c r="A2">
        <f>[1]Weight23_24Probs!A3</f>
        <v>0</v>
      </c>
      <c r="B2">
        <f>[1]Weight23_24Probs!B3</f>
        <v>0</v>
      </c>
      <c r="C2" s="1">
        <f>[1]Weight23_24Probs!K3</f>
        <v>0.30450895614576901</v>
      </c>
      <c r="D2" s="1">
        <f>[1]Weight23_24Probs!L3</f>
        <v>0.31745144577820034</v>
      </c>
      <c r="E2" s="1">
        <f>[1]Weight23_24Probs!M3</f>
        <v>0.29156646651333767</v>
      </c>
    </row>
    <row r="3" spans="1:5" x14ac:dyDescent="0.2">
      <c r="A3">
        <f>[1]Weight23_24Probs!A4</f>
        <v>1</v>
      </c>
      <c r="B3">
        <f>[1]Weight23_24Probs!B4</f>
        <v>0</v>
      </c>
      <c r="C3" s="1">
        <f>[1]Weight23_24Probs!K4</f>
        <v>0.49158031088082904</v>
      </c>
      <c r="D3" s="1">
        <f>[1]Weight23_24Probs!L4</f>
        <v>0.51651711785953891</v>
      </c>
      <c r="E3" s="1">
        <f>[1]Weight23_24Probs!M4</f>
        <v>0.46664350390211917</v>
      </c>
    </row>
    <row r="4" spans="1:5" x14ac:dyDescent="0.2">
      <c r="A4">
        <f>[1]Weight23_24Probs!A5</f>
        <v>2</v>
      </c>
      <c r="B4">
        <f>[1]Weight23_24Probs!B5</f>
        <v>0</v>
      </c>
      <c r="C4" s="1">
        <f>[1]Weight23_24Probs!K5</f>
        <v>0.59381443298969072</v>
      </c>
      <c r="D4" s="1">
        <f>[1]Weight23_24Probs!L5</f>
        <v>0.6375236292305041</v>
      </c>
      <c r="E4" s="1">
        <f>[1]Weight23_24Probs!M5</f>
        <v>0.55010523674887735</v>
      </c>
    </row>
    <row r="5" spans="1:5" x14ac:dyDescent="0.2">
      <c r="A5">
        <f>[1]Weight23_24Probs!A6</f>
        <v>3</v>
      </c>
      <c r="B5">
        <f>[1]Weight23_24Probs!B6</f>
        <v>0</v>
      </c>
      <c r="C5" s="1">
        <f>[1]Weight23_24Probs!K6</f>
        <v>0.78125</v>
      </c>
      <c r="D5" s="1">
        <f>[1]Weight23_24Probs!L6</f>
        <v>0.86394695162030866</v>
      </c>
      <c r="E5" s="1">
        <f>[1]Weight23_24Probs!M6</f>
        <v>0.69855304837969134</v>
      </c>
    </row>
    <row r="6" spans="1:5" x14ac:dyDescent="0.2">
      <c r="A6">
        <f>[1]Weight23_24Probs!A7</f>
        <v>12</v>
      </c>
      <c r="B6">
        <f>[1]Weight23_24Probs!B7</f>
        <v>0</v>
      </c>
      <c r="C6" s="1">
        <f>[1]Weight23_24Probs!K7</f>
        <v>0.72707423580786024</v>
      </c>
      <c r="D6" s="1">
        <f>[1]Weight23_24Probs!L7</f>
        <v>0.76787186981447419</v>
      </c>
      <c r="E6" s="1">
        <f>[1]Weight23_24Probs!M7</f>
        <v>0.68627660180124628</v>
      </c>
    </row>
    <row r="7" spans="1:5" x14ac:dyDescent="0.2">
      <c r="A7">
        <f>[1]Weight23_24Probs!A8</f>
        <v>13</v>
      </c>
      <c r="B7">
        <f>[1]Weight23_24Probs!B8</f>
        <v>0</v>
      </c>
      <c r="C7" s="1">
        <f>[1]Weight23_24Probs!K8</f>
        <v>0.84684684684684686</v>
      </c>
      <c r="D7" s="1">
        <f>[1]Weight23_24Probs!L8</f>
        <v>0.91384456178570395</v>
      </c>
      <c r="E7" s="1">
        <f>[1]Weight23_24Probs!M8</f>
        <v>0.77984913190798977</v>
      </c>
    </row>
    <row r="8" spans="1:5" x14ac:dyDescent="0.2">
      <c r="A8">
        <f>[1]Weight23_24Probs!A9</f>
        <v>23</v>
      </c>
      <c r="B8">
        <f>[1]Weight23_24Probs!B9</f>
        <v>0</v>
      </c>
      <c r="C8" s="1">
        <f>[1]Weight23_24Probs!K9</f>
        <v>0.85496183206106868</v>
      </c>
      <c r="D8" s="1">
        <f>[1]Weight23_24Probs!L9</f>
        <v>0.91526427962264423</v>
      </c>
      <c r="E8" s="1">
        <f>[1]Weight23_24Probs!M9</f>
        <v>0.79465938449949314</v>
      </c>
    </row>
    <row r="9" spans="1:5" x14ac:dyDescent="0.2">
      <c r="A9">
        <f>[1]Weight23_24Probs!A10</f>
        <v>123</v>
      </c>
      <c r="B9">
        <f>[1]Weight23_24Probs!B10</f>
        <v>0</v>
      </c>
      <c r="C9" s="1">
        <f>[1]Weight23_24Probs!K10</f>
        <v>0.86486486486486491</v>
      </c>
      <c r="D9" s="1">
        <f>[1]Weight23_24Probs!L10</f>
        <v>0.91994353946073903</v>
      </c>
      <c r="E9" s="1">
        <f>[1]Weight23_24Probs!M10</f>
        <v>0.80978619026899079</v>
      </c>
    </row>
    <row r="10" spans="1:5" x14ac:dyDescent="0.2">
      <c r="A10">
        <f>[1]Weight23_24Probs!A11</f>
        <v>0</v>
      </c>
      <c r="B10">
        <f>[1]Weight23_24Probs!B11</f>
        <v>1</v>
      </c>
      <c r="C10" s="1">
        <f>[1]Weight23_24Probs!K11</f>
        <v>0.16614713216957605</v>
      </c>
      <c r="D10" s="1">
        <f>[1]Weight23_24Probs!L11</f>
        <v>0.17902755231966802</v>
      </c>
      <c r="E10" s="1">
        <f>[1]Weight23_24Probs!M11</f>
        <v>0.15326671201948408</v>
      </c>
    </row>
    <row r="11" spans="1:5" x14ac:dyDescent="0.2">
      <c r="A11">
        <f>[1]Weight23_24Probs!A12</f>
        <v>1</v>
      </c>
      <c r="B11">
        <f>[1]Weight23_24Probs!B12</f>
        <v>1</v>
      </c>
      <c r="C11" s="1">
        <f>[1]Weight23_24Probs!K12</f>
        <v>0.30656934306569344</v>
      </c>
      <c r="D11" s="1">
        <f>[1]Weight23_24Probs!L12</f>
        <v>0.32885734031296693</v>
      </c>
      <c r="E11" s="1">
        <f>[1]Weight23_24Probs!M12</f>
        <v>0.28428134581841996</v>
      </c>
    </row>
    <row r="12" spans="1:5" x14ac:dyDescent="0.2">
      <c r="A12">
        <f>[1]Weight23_24Probs!A13</f>
        <v>2</v>
      </c>
      <c r="B12">
        <f>[1]Weight23_24Probs!B13</f>
        <v>1</v>
      </c>
      <c r="C12" s="1">
        <f>[1]Weight23_24Probs!K13</f>
        <v>0.45804195804195802</v>
      </c>
      <c r="D12" s="1">
        <f>[1]Weight23_24Probs!L13</f>
        <v>0.49138059894449909</v>
      </c>
      <c r="E12" s="1">
        <f>[1]Weight23_24Probs!M13</f>
        <v>0.42470331713941695</v>
      </c>
    </row>
    <row r="13" spans="1:5" x14ac:dyDescent="0.2">
      <c r="A13">
        <f>[1]Weight23_24Probs!A14</f>
        <v>3</v>
      </c>
      <c r="B13">
        <f>[1]Weight23_24Probs!B14</f>
        <v>1</v>
      </c>
      <c r="C13" s="1">
        <f>[1]Weight23_24Probs!K14</f>
        <v>0.66220735785953178</v>
      </c>
      <c r="D13" s="1">
        <f>[1]Weight23_24Probs!L14</f>
        <v>0.71581695836289128</v>
      </c>
      <c r="E13" s="1">
        <f>[1]Weight23_24Probs!M14</f>
        <v>0.60859775735617228</v>
      </c>
    </row>
    <row r="14" spans="1:5" x14ac:dyDescent="0.2">
      <c r="A14">
        <f>[1]Weight23_24Probs!A15</f>
        <v>12</v>
      </c>
      <c r="B14">
        <f>[1]Weight23_24Probs!B15</f>
        <v>1</v>
      </c>
      <c r="C14" s="1">
        <f>[1]Weight23_24Probs!K15</f>
        <v>0.48762736535662299</v>
      </c>
      <c r="D14" s="1">
        <f>[1]Weight23_24Probs!L15</f>
        <v>0.52500524842177032</v>
      </c>
      <c r="E14" s="1">
        <f>[1]Weight23_24Probs!M15</f>
        <v>0.4502494822914756</v>
      </c>
    </row>
    <row r="15" spans="1:5" x14ac:dyDescent="0.2">
      <c r="A15">
        <f>[1]Weight23_24Probs!A16</f>
        <v>13</v>
      </c>
      <c r="B15">
        <f>[1]Weight23_24Probs!B16</f>
        <v>1</v>
      </c>
      <c r="C15" s="1">
        <f>[1]Weight23_24Probs!K16</f>
        <v>0.68269230769230771</v>
      </c>
      <c r="D15" s="1">
        <f>[1]Weight23_24Probs!L16</f>
        <v>0.73433769983292574</v>
      </c>
      <c r="E15" s="1">
        <f>[1]Weight23_24Probs!M16</f>
        <v>0.63104691555168968</v>
      </c>
    </row>
    <row r="16" spans="1:5" x14ac:dyDescent="0.2">
      <c r="A16">
        <f>[1]Weight23_24Probs!A17</f>
        <v>23</v>
      </c>
      <c r="B16">
        <f>[1]Weight23_24Probs!B17</f>
        <v>1</v>
      </c>
      <c r="C16" s="1">
        <f>[1]Weight23_24Probs!K17</f>
        <v>0.73993808049535603</v>
      </c>
      <c r="D16" s="1">
        <f>[1]Weight23_24Probs!L17</f>
        <v>0.7877780485925745</v>
      </c>
      <c r="E16" s="1">
        <f>[1]Weight23_24Probs!M17</f>
        <v>0.69209811239813757</v>
      </c>
    </row>
    <row r="17" spans="1:5" x14ac:dyDescent="0.2">
      <c r="A17">
        <f>[1]Weight23_24Probs!A18</f>
        <v>123</v>
      </c>
      <c r="B17">
        <f>[1]Weight23_24Probs!B18</f>
        <v>1</v>
      </c>
      <c r="C17" s="1">
        <f>[1]Weight23_24Probs!K18</f>
        <v>0.71976401179941008</v>
      </c>
      <c r="D17" s="1">
        <f>[1]Weight23_24Probs!L18</f>
        <v>0.76757340590533829</v>
      </c>
      <c r="E17" s="1">
        <f>[1]Weight23_24Probs!M18</f>
        <v>0.67195461769348186</v>
      </c>
    </row>
    <row r="18" spans="1:5" x14ac:dyDescent="0.2">
      <c r="A18">
        <f>[1]Weight23_24Probs!A19</f>
        <v>0</v>
      </c>
      <c r="B18">
        <f>[1]Weight23_24Probs!B19</f>
        <v>2</v>
      </c>
      <c r="C18" s="1">
        <f>[1]Weight23_24Probs!K19</f>
        <v>6.4684612294094015E-2</v>
      </c>
      <c r="D18" s="1">
        <f>[1]Weight23_24Probs!L19</f>
        <v>7.4347860893175396E-2</v>
      </c>
      <c r="E18" s="1">
        <f>[1]Weight23_24Probs!M19</f>
        <v>5.5021363695012641E-2</v>
      </c>
    </row>
    <row r="19" spans="1:5" x14ac:dyDescent="0.2">
      <c r="A19">
        <f>[1]Weight23_24Probs!A20</f>
        <v>1</v>
      </c>
      <c r="B19">
        <f>[1]Weight23_24Probs!B20</f>
        <v>2</v>
      </c>
      <c r="C19" s="1">
        <f>[1]Weight23_24Probs!K20</f>
        <v>0.13601532567049809</v>
      </c>
      <c r="D19" s="1">
        <f>[1]Weight23_24Probs!L20</f>
        <v>0.15299413122818278</v>
      </c>
      <c r="E19" s="1">
        <f>[1]Weight23_24Probs!M20</f>
        <v>0.11903652011281339</v>
      </c>
    </row>
    <row r="20" spans="1:5" x14ac:dyDescent="0.2">
      <c r="A20">
        <f>[1]Weight23_24Probs!A21</f>
        <v>2</v>
      </c>
      <c r="B20">
        <f>[1]Weight23_24Probs!B21</f>
        <v>2</v>
      </c>
      <c r="C20" s="1">
        <f>[1]Weight23_24Probs!K21</f>
        <v>0.21726190476190477</v>
      </c>
      <c r="D20" s="1">
        <f>[1]Weight23_24Probs!L21</f>
        <v>0.24271999562575586</v>
      </c>
      <c r="E20" s="1">
        <f>[1]Weight23_24Probs!M21</f>
        <v>0.19180381389805368</v>
      </c>
    </row>
    <row r="21" spans="1:5" x14ac:dyDescent="0.2">
      <c r="A21">
        <f>[1]Weight23_24Probs!A22</f>
        <v>3</v>
      </c>
      <c r="B21">
        <f>[1]Weight23_24Probs!B22</f>
        <v>2</v>
      </c>
      <c r="C21" s="1">
        <f>[1]Weight23_24Probs!K22</f>
        <v>0.27510917030567683</v>
      </c>
      <c r="D21" s="1">
        <f>[1]Weight23_24Probs!L22</f>
        <v>0.31600812127251543</v>
      </c>
      <c r="E21" s="1">
        <f>[1]Weight23_24Probs!M22</f>
        <v>0.23421021933883826</v>
      </c>
    </row>
    <row r="22" spans="1:5" x14ac:dyDescent="0.2">
      <c r="A22">
        <f>[1]Weight23_24Probs!A23</f>
        <v>12</v>
      </c>
      <c r="B22">
        <f>[1]Weight23_24Probs!B23</f>
        <v>2</v>
      </c>
      <c r="C22" s="1">
        <f>[1]Weight23_24Probs!K23</f>
        <v>0.26903553299492383</v>
      </c>
      <c r="D22" s="1">
        <f>[1]Weight23_24Probs!L23</f>
        <v>0.29999873864782112</v>
      </c>
      <c r="E22" s="1">
        <f>[1]Weight23_24Probs!M23</f>
        <v>0.23807232734202655</v>
      </c>
    </row>
    <row r="23" spans="1:5" x14ac:dyDescent="0.2">
      <c r="A23">
        <f>[1]Weight23_24Probs!A24</f>
        <v>13</v>
      </c>
      <c r="B23">
        <f>[1]Weight23_24Probs!B24</f>
        <v>2</v>
      </c>
      <c r="C23" s="1">
        <f>[1]Weight23_24Probs!K24</f>
        <v>0.33251231527093594</v>
      </c>
      <c r="D23" s="1">
        <f>[1]Weight23_24Probs!L24</f>
        <v>0.37833901168679518</v>
      </c>
      <c r="E23" s="1">
        <f>[1]Weight23_24Probs!M24</f>
        <v>0.28668561885507671</v>
      </c>
    </row>
    <row r="24" spans="1:5" x14ac:dyDescent="0.2">
      <c r="A24">
        <f>[1]Weight23_24Probs!A25</f>
        <v>23</v>
      </c>
      <c r="B24">
        <f>[1]Weight23_24Probs!B25</f>
        <v>2</v>
      </c>
      <c r="C24" s="1">
        <f>[1]Weight23_24Probs!K25</f>
        <v>0.33967391304347827</v>
      </c>
      <c r="D24" s="1">
        <f>[1]Weight23_24Probs!L25</f>
        <v>0.38806244948525498</v>
      </c>
      <c r="E24" s="1">
        <f>[1]Weight23_24Probs!M25</f>
        <v>0.29128537660170156</v>
      </c>
    </row>
    <row r="25" spans="1:5" x14ac:dyDescent="0.2">
      <c r="A25">
        <f>[1]Weight23_24Probs!A26</f>
        <v>123</v>
      </c>
      <c r="B25">
        <f>[1]Weight23_24Probs!B26</f>
        <v>2</v>
      </c>
      <c r="C25" s="1">
        <f>[1]Weight23_24Probs!K26</f>
        <v>0.34916201117318435</v>
      </c>
      <c r="D25" s="1">
        <f>[1]Weight23_24Probs!L26</f>
        <v>0.39854353625559158</v>
      </c>
      <c r="E25" s="1">
        <f>[1]Weight23_24Probs!M26</f>
        <v>0.29978048609077712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EF98-F4C9-47EA-81A8-63100541FBA1}">
  <dimension ref="A1:AB16"/>
  <sheetViews>
    <sheetView zoomScale="85" workbookViewId="0">
      <selection activeCell="F7" sqref="F7"/>
    </sheetView>
  </sheetViews>
  <sheetFormatPr defaultRowHeight="15" x14ac:dyDescent="0.2"/>
  <sheetData>
    <row r="1" spans="1:28" x14ac:dyDescent="0.2">
      <c r="A1" t="str">
        <f>[1]Weight23_24Probs!A31</f>
        <v>Location</v>
      </c>
      <c r="B1" t="str">
        <f>[1]Weight23_24Probs!B31</f>
        <v>Runners</v>
      </c>
      <c r="C1" t="str">
        <f>[1]Weight23_24Probs!C31</f>
        <v>Outs</v>
      </c>
      <c r="D1" t="str">
        <f>[1]Weight23_24Probs!D31</f>
        <v>SB Value</v>
      </c>
      <c r="E1" t="str">
        <f>[1]Weight23_24Probs!E31</f>
        <v>Max SB</v>
      </c>
      <c r="F1" t="str">
        <f>[1]Weight23_24Probs!F31</f>
        <v>Min SB</v>
      </c>
      <c r="G1" t="str">
        <f>[1]Weight23_24Probs!G31</f>
        <v>CS Value</v>
      </c>
      <c r="H1" t="str">
        <f>[1]Weight23_24Probs!H31</f>
        <v>CS max</v>
      </c>
      <c r="I1" t="str">
        <f>[1]Weight23_24Probs!I31</f>
        <v>CS min</v>
      </c>
      <c r="J1" t="str">
        <f>[1]Weight23_24Probs!J31</f>
        <v>AVG Confidence</v>
      </c>
      <c r="K1" t="str">
        <f>[1]Weight23_24Probs!K31</f>
        <v>Min conf</v>
      </c>
      <c r="L1" t="str">
        <f>[1]Weight23_24Probs!L31</f>
        <v>Max conf</v>
      </c>
      <c r="M1" t="str">
        <f>[1]Weight23_24Probs!A49</f>
        <v>MAX-AVG Spread</v>
      </c>
      <c r="N1" t="str">
        <f>[1]Weight23_24Probs!B49</f>
        <v>Zones</v>
      </c>
      <c r="O1" t="str">
        <f>[1]Weight23_24Probs!C49</f>
        <v>Tilt min</v>
      </c>
      <c r="P1" t="str">
        <f>[1]Weight23_24Probs!D49</f>
        <v>Tilt max</v>
      </c>
      <c r="Q1" t="str">
        <f>[1]Weight23_24Probs!E49</f>
        <v>Lean min</v>
      </c>
      <c r="R1" t="str">
        <f>[1]Weight23_24Probs!F49</f>
        <v>Lean max</v>
      </c>
      <c r="S1" t="str">
        <f>[1]Weight23_24Probs!G49</f>
        <v>Likely min</v>
      </c>
      <c r="T1" t="str">
        <f>[1]Weight23_24Probs!H49</f>
        <v>Likely max</v>
      </c>
      <c r="U1" t="str">
        <f>[1]Weight23_24Probs!I49</f>
        <v>AVG-min Spread</v>
      </c>
      <c r="V1" t="str">
        <f>[1]Weight23_24Probs!J49</f>
        <v>Zones</v>
      </c>
      <c r="W1" t="str">
        <f>[1]Weight23_24Probs!K49</f>
        <v>Tilt min</v>
      </c>
      <c r="X1" t="str">
        <f>[1]Weight23_24Probs!L49</f>
        <v>Tilt max</v>
      </c>
      <c r="Y1" t="str">
        <f>[1]Weight23_24Probs!M49</f>
        <v>Lean min</v>
      </c>
      <c r="Z1" t="str">
        <f>[1]Weight23_24Probs!N49</f>
        <v>Lean max</v>
      </c>
      <c r="AA1" t="str">
        <f>[1]Weight23_24Probs!O49</f>
        <v>Likely min</v>
      </c>
      <c r="AB1" t="str">
        <f>[1]Weight23_24Probs!P49</f>
        <v>Likely max</v>
      </c>
    </row>
    <row r="2" spans="1:28" x14ac:dyDescent="0.2">
      <c r="A2" t="str">
        <f>[1]Weight23_24Probs!A32</f>
        <v>2nd</v>
      </c>
      <c r="B2">
        <f>[1]Weight23_24Probs!B32</f>
        <v>1</v>
      </c>
      <c r="C2">
        <f>[1]Weight23_24Probs!C32</f>
        <v>0</v>
      </c>
      <c r="D2" s="1">
        <f>[1]Weight23_24Probs!D32</f>
        <v>0.10223412210886168</v>
      </c>
      <c r="E2" s="1">
        <f>[1]Weight23_24Probs!E32</f>
        <v>0.17088012532838492</v>
      </c>
      <c r="F2" s="1">
        <f>[1]Weight23_24Probs!F32</f>
        <v>3.3588118889338436E-2</v>
      </c>
      <c r="G2" s="1">
        <f>[1]Weight23_24Probs!G32</f>
        <v>-0.32543317871125299</v>
      </c>
      <c r="H2" s="1">
        <f>[1]Weight23_24Probs!H32</f>
        <v>-0.36325040584005486</v>
      </c>
      <c r="I2" s="1">
        <f>[1]Weight23_24Probs!I32</f>
        <v>-0.28761595158245112</v>
      </c>
      <c r="J2" s="1">
        <f>[1]Weight23_24Probs!J32</f>
        <v>0.76094940643623499</v>
      </c>
      <c r="K2" s="1">
        <f>[1]Weight23_24Probs!K32</f>
        <v>0.62730297175123695</v>
      </c>
      <c r="L2" s="1">
        <f>[1]Weight23_24Probs!L32</f>
        <v>0.91536074046177252</v>
      </c>
      <c r="M2" s="1">
        <f>[1]Weight23_24Probs!A50</f>
        <v>0.15441133402553753</v>
      </c>
      <c r="N2" s="1">
        <f>[1]Weight23_24Probs!B50</f>
        <v>5.1470444675179174E-2</v>
      </c>
      <c r="O2" s="1">
        <f>[1]Weight23_24Probs!C50</f>
        <v>0.76094940643623499</v>
      </c>
      <c r="P2" s="1">
        <f>[1]Weight23_24Probs!D50</f>
        <v>0.81241985111141413</v>
      </c>
      <c r="Q2" s="1">
        <f>[1]Weight23_24Probs!E50</f>
        <v>0.81241985111141413</v>
      </c>
      <c r="R2" s="1">
        <f>[1]Weight23_24Probs!F50</f>
        <v>0.86389029578659327</v>
      </c>
      <c r="S2" s="1">
        <f>[1]Weight23_24Probs!G50</f>
        <v>0.86389029578659327</v>
      </c>
      <c r="T2" s="1">
        <f>[1]Weight23_24Probs!H50</f>
        <v>0.9153607404617724</v>
      </c>
      <c r="U2" s="1">
        <f>[1]Weight23_24Probs!I50</f>
        <v>0.13364643468499804</v>
      </c>
      <c r="V2" s="1">
        <f>[1]Weight23_24Probs!J50</f>
        <v>4.4548811561666013E-2</v>
      </c>
      <c r="W2" s="1">
        <f>[1]Weight23_24Probs!K50</f>
        <v>0.76094940643623499</v>
      </c>
      <c r="X2" s="1">
        <f>[1]Weight23_24Probs!L50</f>
        <v>0.71640059487456897</v>
      </c>
      <c r="Y2" s="1">
        <f>[1]Weight23_24Probs!M50</f>
        <v>0.71640059487456897</v>
      </c>
      <c r="Z2" s="1">
        <f>[1]Weight23_24Probs!N50</f>
        <v>0.67185178331290296</v>
      </c>
      <c r="AA2" s="1">
        <f>[1]Weight23_24Probs!O50</f>
        <v>0.67185178331290296</v>
      </c>
      <c r="AB2" s="1">
        <f>[1]Weight23_24Probs!P50</f>
        <v>0.62730297175123695</v>
      </c>
    </row>
    <row r="3" spans="1:28" x14ac:dyDescent="0.2">
      <c r="A3" t="str">
        <f>[1]Weight23_24Probs!A33</f>
        <v>2nd</v>
      </c>
      <c r="B3">
        <f>[1]Weight23_24Probs!B33</f>
        <v>1</v>
      </c>
      <c r="C3">
        <f>[1]Weight23_24Probs!C33</f>
        <v>1</v>
      </c>
      <c r="D3" s="1">
        <f>[1]Weight23_24Probs!D33</f>
        <v>0.15147261497626457</v>
      </c>
      <c r="E3" s="1">
        <f>[1]Weight23_24Probs!E33</f>
        <v>0.20709925312607913</v>
      </c>
      <c r="F3" s="1">
        <f>[1]Weight23_24Probs!F33</f>
        <v>9.5845976826450019E-2</v>
      </c>
      <c r="G3" s="1">
        <f>[1]Weight23_24Probs!G33</f>
        <v>-0.24188473077159944</v>
      </c>
      <c r="H3" s="1">
        <f>[1]Weight23_24Probs!H33</f>
        <v>-0.27383597661795428</v>
      </c>
      <c r="I3" s="1">
        <f>[1]Weight23_24Probs!I33</f>
        <v>-0.20993348492524455</v>
      </c>
      <c r="J3" s="1">
        <f>[1]Weight23_24Probs!J33</f>
        <v>0.61492363975489051</v>
      </c>
      <c r="K3" s="1">
        <f>[1]Weight23_24Probs!K33</f>
        <v>0.50339809269220559</v>
      </c>
      <c r="L3" s="1">
        <f>[1]Weight23_24Probs!L33</f>
        <v>0.74073395811336484</v>
      </c>
      <c r="M3" s="1">
        <f>[1]Weight23_24Probs!A51</f>
        <v>0.12581031835847434</v>
      </c>
      <c r="N3" s="1">
        <f>[1]Weight23_24Probs!B51</f>
        <v>4.1936772786158115E-2</v>
      </c>
      <c r="O3" s="1">
        <f>[1]Weight23_24Probs!C51</f>
        <v>0.61492363975489051</v>
      </c>
      <c r="P3" s="1">
        <f>[1]Weight23_24Probs!D51</f>
        <v>0.65686041254104865</v>
      </c>
      <c r="Q3" s="1">
        <f>[1]Weight23_24Probs!E51</f>
        <v>0.65686041254104865</v>
      </c>
      <c r="R3" s="1">
        <f>[1]Weight23_24Probs!F51</f>
        <v>0.6987971853272068</v>
      </c>
      <c r="S3" s="1">
        <f>[1]Weight23_24Probs!G51</f>
        <v>0.6987971853272068</v>
      </c>
      <c r="T3" s="1">
        <f>[1]Weight23_24Probs!H51</f>
        <v>0.74073395811336495</v>
      </c>
      <c r="U3" s="1">
        <f>[1]Weight23_24Probs!I51</f>
        <v>0.11152554706268492</v>
      </c>
      <c r="V3" s="1">
        <f>[1]Weight23_24Probs!J51</f>
        <v>3.7175182354228307E-2</v>
      </c>
      <c r="W3" s="1">
        <f>[1]Weight23_24Probs!K51</f>
        <v>0.61492363975489051</v>
      </c>
      <c r="X3" s="1">
        <f>[1]Weight23_24Probs!L51</f>
        <v>0.57774845740066216</v>
      </c>
      <c r="Y3" s="1">
        <f>[1]Weight23_24Probs!M51</f>
        <v>0.57774845740066216</v>
      </c>
      <c r="Z3" s="1">
        <f>[1]Weight23_24Probs!N51</f>
        <v>0.54057327504643382</v>
      </c>
      <c r="AA3" s="1">
        <f>[1]Weight23_24Probs!O51</f>
        <v>0.54057327504643382</v>
      </c>
      <c r="AB3" s="1">
        <f>[1]Weight23_24Probs!P51</f>
        <v>0.50339809269220548</v>
      </c>
    </row>
    <row r="4" spans="1:28" x14ac:dyDescent="0.2">
      <c r="A4" t="str">
        <f>[1]Weight23_24Probs!A34</f>
        <v>2nd</v>
      </c>
      <c r="B4">
        <f>[1]Weight23_24Probs!B34</f>
        <v>1</v>
      </c>
      <c r="C4">
        <f>[1]Weight23_24Probs!C34</f>
        <v>2</v>
      </c>
      <c r="D4" s="1">
        <f>[1]Weight23_24Probs!D34</f>
        <v>8.1246579091406673E-2</v>
      </c>
      <c r="E4" s="1">
        <f>[1]Weight23_24Probs!E34</f>
        <v>0.12368347551294247</v>
      </c>
      <c r="F4" s="1">
        <f>[1]Weight23_24Probs!F34</f>
        <v>3.8809682669870893E-2</v>
      </c>
      <c r="G4" s="1">
        <f>[1]Weight23_24Probs!G34</f>
        <v>-0.13601532567049809</v>
      </c>
      <c r="H4" s="1">
        <f>[1]Weight23_24Probs!H34</f>
        <v>-0.15299413122818278</v>
      </c>
      <c r="I4" s="1">
        <f>[1]Weight23_24Probs!I34</f>
        <v>-0.11903652011281339</v>
      </c>
      <c r="J4" s="1">
        <f>[1]Weight23_24Probs!J34</f>
        <v>0.62604314281215556</v>
      </c>
      <c r="K4" s="1">
        <f>[1]Weight23_24Probs!K34</f>
        <v>0.49042733296828561</v>
      </c>
      <c r="L4" s="1">
        <f>[1]Weight23_24Probs!L34</f>
        <v>0.79765948402622089</v>
      </c>
      <c r="M4" s="1">
        <f>[1]Weight23_24Probs!A52</f>
        <v>0.17161634121406533</v>
      </c>
      <c r="N4" s="1">
        <f>[1]Weight23_24Probs!B52</f>
        <v>5.7205447071355109E-2</v>
      </c>
      <c r="O4" s="1">
        <f>[1]Weight23_24Probs!C52</f>
        <v>0.62604314281215556</v>
      </c>
      <c r="P4" s="1">
        <f>[1]Weight23_24Probs!D52</f>
        <v>0.68324858988351067</v>
      </c>
      <c r="Q4" s="1">
        <f>[1]Weight23_24Probs!E52</f>
        <v>0.68324858988351067</v>
      </c>
      <c r="R4" s="1">
        <f>[1]Weight23_24Probs!F52</f>
        <v>0.74045403695486578</v>
      </c>
      <c r="S4" s="1">
        <f>[1]Weight23_24Probs!G52</f>
        <v>0.74045403695486578</v>
      </c>
      <c r="T4" s="1">
        <f>[1]Weight23_24Probs!H52</f>
        <v>0.79765948402622089</v>
      </c>
      <c r="U4" s="1">
        <f>[1]Weight23_24Probs!I52</f>
        <v>0.13561580984386995</v>
      </c>
      <c r="V4" s="1">
        <f>[1]Weight23_24Probs!J52</f>
        <v>4.520526994795665E-2</v>
      </c>
      <c r="W4" s="1">
        <f>[1]Weight23_24Probs!K52</f>
        <v>0.62604314281215556</v>
      </c>
      <c r="X4" s="1">
        <f>[1]Weight23_24Probs!L52</f>
        <v>0.58083787286419897</v>
      </c>
      <c r="Y4" s="1">
        <f>[1]Weight23_24Probs!M52</f>
        <v>0.58083787286419897</v>
      </c>
      <c r="Z4" s="1">
        <f>[1]Weight23_24Probs!N52</f>
        <v>0.53563260291624237</v>
      </c>
      <c r="AA4" s="1">
        <f>[1]Weight23_24Probs!O52</f>
        <v>0.53563260291624237</v>
      </c>
      <c r="AB4" s="1">
        <f>[1]Weight23_24Probs!P52</f>
        <v>0.49042733296828572</v>
      </c>
    </row>
    <row r="5" spans="1:28" x14ac:dyDescent="0.2">
      <c r="A5" t="str">
        <f>[1]Weight23_24Probs!A35</f>
        <v>3rd</v>
      </c>
      <c r="B5">
        <f>[1]Weight23_24Probs!B35</f>
        <v>2</v>
      </c>
      <c r="C5">
        <f>[1]Weight23_24Probs!C35</f>
        <v>0</v>
      </c>
      <c r="D5" s="1">
        <f>[1]Weight23_24Probs!D35</f>
        <v>0.18743556701030928</v>
      </c>
      <c r="E5" s="1">
        <f>[1]Weight23_24Probs!E35</f>
        <v>0.31384171487143131</v>
      </c>
      <c r="F5" s="1">
        <f>[1]Weight23_24Probs!F35</f>
        <v>6.1029419149187247E-2</v>
      </c>
      <c r="G5" s="1">
        <f>[1]Weight23_24Probs!G35</f>
        <v>-0.42766730082011467</v>
      </c>
      <c r="H5" s="1">
        <f>[1]Weight23_24Probs!H35</f>
        <v>-0.48425691721102004</v>
      </c>
      <c r="I5" s="1">
        <f>[1]Weight23_24Probs!I35</f>
        <v>-0.3710776844292093</v>
      </c>
      <c r="J5" s="1">
        <f>[1]Weight23_24Probs!J35</f>
        <v>0.69527768961405179</v>
      </c>
      <c r="K5" s="1">
        <f>[1]Weight23_24Probs!K35</f>
        <v>0.54178299637608507</v>
      </c>
      <c r="L5" s="1">
        <f>[1]Weight23_24Probs!L35</f>
        <v>0.88807821674652743</v>
      </c>
      <c r="M5" s="1">
        <f>[1]Weight23_24Probs!A53</f>
        <v>0.19280052713247564</v>
      </c>
      <c r="N5" s="1">
        <f>[1]Weight23_24Probs!B53</f>
        <v>6.4266842377491876E-2</v>
      </c>
      <c r="O5" s="1">
        <f>[1]Weight23_24Probs!C53</f>
        <v>0.69527768961405179</v>
      </c>
      <c r="P5" s="1">
        <f>[1]Weight23_24Probs!D53</f>
        <v>0.7595445319915437</v>
      </c>
      <c r="Q5" s="1">
        <f>[1]Weight23_24Probs!E53</f>
        <v>0.7595445319915437</v>
      </c>
      <c r="R5" s="1">
        <f>[1]Weight23_24Probs!F53</f>
        <v>0.82381137436903562</v>
      </c>
      <c r="S5" s="1">
        <f>[1]Weight23_24Probs!G53</f>
        <v>0.82381137436903562</v>
      </c>
      <c r="T5" s="1">
        <f>[1]Weight23_24Probs!H53</f>
        <v>0.88807821674652754</v>
      </c>
      <c r="U5" s="1">
        <f>[1]Weight23_24Probs!I53</f>
        <v>0.15349469323796672</v>
      </c>
      <c r="V5" s="1">
        <f>[1]Weight23_24Probs!J53</f>
        <v>5.1164897745988903E-2</v>
      </c>
      <c r="W5" s="1">
        <f>[1]Weight23_24Probs!K53</f>
        <v>0.69527768961405179</v>
      </c>
      <c r="X5" s="1">
        <f>[1]Weight23_24Probs!L53</f>
        <v>0.64411279186806292</v>
      </c>
      <c r="Y5" s="1">
        <f>[1]Weight23_24Probs!M53</f>
        <v>0.64411279186806292</v>
      </c>
      <c r="Z5" s="1">
        <f>[1]Weight23_24Probs!N53</f>
        <v>0.59294789412207405</v>
      </c>
      <c r="AA5" s="1">
        <f>[1]Weight23_24Probs!O53</f>
        <v>0.59294789412207405</v>
      </c>
      <c r="AB5" s="1">
        <f>[1]Weight23_24Probs!P53</f>
        <v>0.54178299637608518</v>
      </c>
    </row>
    <row r="6" spans="1:28" x14ac:dyDescent="0.2">
      <c r="A6" t="str">
        <f>[1]Weight23_24Probs!A36</f>
        <v>3rd</v>
      </c>
      <c r="B6">
        <f>[1]Weight23_24Probs!B36</f>
        <v>2</v>
      </c>
      <c r="C6">
        <f>[1]Weight23_24Probs!C36</f>
        <v>1</v>
      </c>
      <c r="D6" s="1">
        <f>[1]Weight23_24Probs!D36</f>
        <v>0.20416539981757376</v>
      </c>
      <c r="E6" s="1">
        <f>[1]Weight23_24Probs!E36</f>
        <v>0.29111364122347433</v>
      </c>
      <c r="F6" s="1">
        <f>[1]Weight23_24Probs!F36</f>
        <v>0.11721715841167318</v>
      </c>
      <c r="G6" s="1">
        <f>[1]Weight23_24Probs!G36</f>
        <v>-0.39335734574786402</v>
      </c>
      <c r="H6" s="1">
        <f>[1]Weight23_24Probs!H36</f>
        <v>-0.43635923524948644</v>
      </c>
      <c r="I6" s="1">
        <f>[1]Weight23_24Probs!I36</f>
        <v>-0.35035545624624154</v>
      </c>
      <c r="J6" s="1">
        <f>[1]Weight23_24Probs!J36</f>
        <v>0.65831359336058193</v>
      </c>
      <c r="K6" s="1">
        <f>[1]Weight23_24Probs!K36</f>
        <v>0.54617667106369372</v>
      </c>
      <c r="L6" s="1">
        <f>[1]Weight23_24Probs!L36</f>
        <v>0.78825477431138258</v>
      </c>
      <c r="M6" s="1">
        <f>[1]Weight23_24Probs!A54</f>
        <v>0.12994118095080065</v>
      </c>
      <c r="N6" s="1">
        <f>[1]Weight23_24Probs!B54</f>
        <v>4.3313726983600219E-2</v>
      </c>
      <c r="O6" s="1">
        <f>[1]Weight23_24Probs!C54</f>
        <v>0.65831359336058193</v>
      </c>
      <c r="P6" s="1">
        <f>[1]Weight23_24Probs!D54</f>
        <v>0.70162732034418218</v>
      </c>
      <c r="Q6" s="1">
        <f>[1]Weight23_24Probs!E54</f>
        <v>0.70162732034418218</v>
      </c>
      <c r="R6" s="1">
        <f>[1]Weight23_24Probs!F54</f>
        <v>0.74494104732778244</v>
      </c>
      <c r="S6" s="1">
        <f>[1]Weight23_24Probs!G54</f>
        <v>0.74494104732778244</v>
      </c>
      <c r="T6" s="1">
        <f>[1]Weight23_24Probs!H54</f>
        <v>0.78825477431138269</v>
      </c>
      <c r="U6" s="1">
        <f>[1]Weight23_24Probs!I54</f>
        <v>0.11213692229688821</v>
      </c>
      <c r="V6" s="1">
        <f>[1]Weight23_24Probs!J54</f>
        <v>3.7378974098962736E-2</v>
      </c>
      <c r="W6" s="1">
        <f>[1]Weight23_24Probs!K54</f>
        <v>0.65831359336058193</v>
      </c>
      <c r="X6" s="1">
        <f>[1]Weight23_24Probs!L54</f>
        <v>0.62093461926161919</v>
      </c>
      <c r="Y6" s="1">
        <f>[1]Weight23_24Probs!M54</f>
        <v>0.62093461926161919</v>
      </c>
      <c r="Z6" s="1">
        <f>[1]Weight23_24Probs!N54</f>
        <v>0.58355564516265646</v>
      </c>
      <c r="AA6" s="1">
        <f>[1]Weight23_24Probs!O54</f>
        <v>0.58355564516265646</v>
      </c>
      <c r="AB6" s="1">
        <f>[1]Weight23_24Probs!P54</f>
        <v>0.54617667106369372</v>
      </c>
    </row>
    <row r="7" spans="1:28" x14ac:dyDescent="0.2">
      <c r="A7" t="str">
        <f>[1]Weight23_24Probs!A37</f>
        <v>3rd</v>
      </c>
      <c r="B7">
        <f>[1]Weight23_24Probs!B37</f>
        <v>2</v>
      </c>
      <c r="C7">
        <f>[1]Weight23_24Probs!C37</f>
        <v>2</v>
      </c>
      <c r="D7" s="1">
        <f>[1]Weight23_24Probs!D37</f>
        <v>5.7847265543772064E-2</v>
      </c>
      <c r="E7" s="1">
        <f>[1]Weight23_24Probs!E37</f>
        <v>0.12420430737446175</v>
      </c>
      <c r="F7" s="1">
        <f>[1]Weight23_24Probs!F37</f>
        <v>-8.5097762869175975E-3</v>
      </c>
      <c r="G7" s="1">
        <f>[1]Weight23_24Probs!G37</f>
        <v>-0.21726190476190477</v>
      </c>
      <c r="H7" s="1">
        <f>[1]Weight23_24Probs!H37</f>
        <v>-0.24271999562575586</v>
      </c>
      <c r="I7" s="1">
        <f>[1]Weight23_24Probs!I37</f>
        <v>-0.19180381389805368</v>
      </c>
      <c r="J7" s="1">
        <f>[1]Weight23_24Probs!J37</f>
        <v>0.78972978080120948</v>
      </c>
      <c r="K7" s="1">
        <f>[1]Weight23_24Probs!K37</f>
        <v>0.60695849564147153</v>
      </c>
      <c r="L7" s="1">
        <f>[1]Weight23_24Probs!L37</f>
        <v>1.0363339239036631</v>
      </c>
      <c r="M7" s="1">
        <f>[1]Weight23_24Probs!A55</f>
        <v>0.2466041431024536</v>
      </c>
      <c r="N7" s="1">
        <f>[1]Weight23_24Probs!B55</f>
        <v>8.22013810341512E-2</v>
      </c>
      <c r="O7" s="1">
        <f>[1]Weight23_24Probs!C55</f>
        <v>0.78972978080120948</v>
      </c>
      <c r="P7" s="1">
        <f>[1]Weight23_24Probs!D55</f>
        <v>0.87193116183536068</v>
      </c>
      <c r="Q7" s="1">
        <f>[1]Weight23_24Probs!E55</f>
        <v>0.87193116183536068</v>
      </c>
      <c r="R7" s="1">
        <f>[1]Weight23_24Probs!F55</f>
        <v>0.95413254286951188</v>
      </c>
      <c r="S7" s="1">
        <f>[1]Weight23_24Probs!G55</f>
        <v>0.95413254286951188</v>
      </c>
      <c r="T7" s="1">
        <f>[1]Weight23_24Probs!H55</f>
        <v>1.0363339239036631</v>
      </c>
      <c r="U7" s="1">
        <f>[1]Weight23_24Probs!I55</f>
        <v>0.18277128515973795</v>
      </c>
      <c r="V7" s="1">
        <f>[1]Weight23_24Probs!J55</f>
        <v>6.092376171991265E-2</v>
      </c>
      <c r="W7" s="1">
        <f>[1]Weight23_24Probs!K55</f>
        <v>0.78972978080120948</v>
      </c>
      <c r="X7" s="1">
        <f>[1]Weight23_24Probs!L55</f>
        <v>0.72880601908129683</v>
      </c>
      <c r="Y7" s="1">
        <f>[1]Weight23_24Probs!M55</f>
        <v>0.72880601908129683</v>
      </c>
      <c r="Z7" s="1">
        <f>[1]Weight23_24Probs!N55</f>
        <v>0.66788225736138418</v>
      </c>
      <c r="AA7" s="1">
        <f>[1]Weight23_24Probs!O55</f>
        <v>0.66788225736138418</v>
      </c>
      <c r="AB7" s="1">
        <f>[1]Weight23_24Probs!P55</f>
        <v>0.60695849564147153</v>
      </c>
    </row>
    <row r="8" spans="1:28" x14ac:dyDescent="0.2">
      <c r="A8" t="str">
        <f>[1]Weight23_24Probs!A38</f>
        <v>3rd</v>
      </c>
      <c r="B8">
        <f>[1]Weight23_24Probs!B38</f>
        <v>12</v>
      </c>
      <c r="C8">
        <f>[1]Weight23_24Probs!C38</f>
        <v>0</v>
      </c>
      <c r="D8" s="1">
        <f>[1]Weight23_24Probs!D38</f>
        <v>0.11977261103898662</v>
      </c>
      <c r="E8" s="1">
        <f>[1]Weight23_24Probs!E38</f>
        <v>0.22756795998445767</v>
      </c>
      <c r="F8" s="1">
        <f>[1]Weight23_24Probs!F38</f>
        <v>1.1977262093515573E-2</v>
      </c>
      <c r="G8" s="1">
        <f>[1]Weight23_24Probs!G38</f>
        <v>-0.42050489274216679</v>
      </c>
      <c r="H8" s="1">
        <f>[1]Weight23_24Probs!H38</f>
        <v>-0.48359052399605423</v>
      </c>
      <c r="I8" s="1">
        <f>[1]Weight23_24Probs!I38</f>
        <v>-0.35741926148827935</v>
      </c>
      <c r="J8" s="1">
        <f>[1]Weight23_24Probs!J38</f>
        <v>0.77831279259130126</v>
      </c>
      <c r="K8" s="1">
        <f>[1]Weight23_24Probs!K38</f>
        <v>0.61098644272682923</v>
      </c>
      <c r="L8" s="1">
        <f>[1]Weight23_24Probs!L38</f>
        <v>0.97583123352705015</v>
      </c>
      <c r="M8" s="1">
        <f>[1]Weight23_24Probs!A56</f>
        <v>0.19751844093574888</v>
      </c>
      <c r="N8" s="1">
        <f>[1]Weight23_24Probs!B56</f>
        <v>6.583948031191629E-2</v>
      </c>
      <c r="O8" s="1">
        <f>[1]Weight23_24Probs!C56</f>
        <v>0.77831279259130126</v>
      </c>
      <c r="P8" s="1">
        <f>[1]Weight23_24Probs!D56</f>
        <v>0.84415227290321759</v>
      </c>
      <c r="Q8" s="1">
        <f>[1]Weight23_24Probs!E56</f>
        <v>0.84415227290321759</v>
      </c>
      <c r="R8" s="1">
        <f>[1]Weight23_24Probs!F56</f>
        <v>0.90999175321513393</v>
      </c>
      <c r="S8" s="1">
        <f>[1]Weight23_24Probs!G56</f>
        <v>0.90999175321513393</v>
      </c>
      <c r="T8" s="1">
        <f>[1]Weight23_24Probs!H56</f>
        <v>0.97583123352705026</v>
      </c>
      <c r="U8" s="1">
        <f>[1]Weight23_24Probs!I56</f>
        <v>0.16732634986447203</v>
      </c>
      <c r="V8" s="1">
        <f>[1]Weight23_24Probs!J56</f>
        <v>5.5775449954824009E-2</v>
      </c>
      <c r="W8" s="1">
        <f>[1]Weight23_24Probs!K56</f>
        <v>0.77831279259130126</v>
      </c>
      <c r="X8" s="1">
        <f>[1]Weight23_24Probs!L56</f>
        <v>0.72253734263647729</v>
      </c>
      <c r="Y8" s="1">
        <f>[1]Weight23_24Probs!M56</f>
        <v>0.72253734263647729</v>
      </c>
      <c r="Z8" s="1">
        <f>[1]Weight23_24Probs!N56</f>
        <v>0.66676189268165331</v>
      </c>
      <c r="AA8" s="1">
        <f>[1]Weight23_24Probs!O56</f>
        <v>0.66676189268165331</v>
      </c>
      <c r="AB8" s="1">
        <f>[1]Weight23_24Probs!P56</f>
        <v>0.61098644272682934</v>
      </c>
    </row>
    <row r="9" spans="1:28" x14ac:dyDescent="0.2">
      <c r="A9" t="str">
        <f>[1]Weight23_24Probs!A39</f>
        <v>3rd</v>
      </c>
      <c r="B9">
        <f>[1]Weight23_24Probs!B39</f>
        <v>12</v>
      </c>
      <c r="C9">
        <f>[1]Weight23_24Probs!C39</f>
        <v>1</v>
      </c>
      <c r="D9" s="1">
        <f>[1]Weight23_24Probs!D39</f>
        <v>0.19506494233568472</v>
      </c>
      <c r="E9" s="1">
        <f>[1]Weight23_24Probs!E39</f>
        <v>0.28408821754145014</v>
      </c>
      <c r="F9" s="1">
        <f>[1]Weight23_24Probs!F39</f>
        <v>0.10604166712991936</v>
      </c>
      <c r="G9" s="1">
        <f>[1]Weight23_24Probs!G39</f>
        <v>-0.35161203968612487</v>
      </c>
      <c r="H9" s="1">
        <f>[1]Weight23_24Probs!H39</f>
        <v>-0.40596872830895692</v>
      </c>
      <c r="I9" s="1">
        <f>[1]Weight23_24Probs!I39</f>
        <v>-0.29725535106329282</v>
      </c>
      <c r="J9" s="1">
        <f>[1]Weight23_24Probs!J39</f>
        <v>0.64318061899320533</v>
      </c>
      <c r="K9" s="1">
        <f>[1]Weight23_24Probs!K39</f>
        <v>0.51132474343308254</v>
      </c>
      <c r="L9" s="1">
        <f>[1]Weight23_24Probs!L39</f>
        <v>0.79289157393176679</v>
      </c>
      <c r="M9" s="1">
        <f>[1]Weight23_24Probs!A57</f>
        <v>0.14971095493856146</v>
      </c>
      <c r="N9" s="1">
        <f>[1]Weight23_24Probs!B57</f>
        <v>4.9903651646187153E-2</v>
      </c>
      <c r="O9" s="1">
        <f>[1]Weight23_24Probs!C57</f>
        <v>0.64318061899320533</v>
      </c>
      <c r="P9" s="1">
        <f>[1]Weight23_24Probs!D57</f>
        <v>0.69308427063939249</v>
      </c>
      <c r="Q9" s="1">
        <f>[1]Weight23_24Probs!E57</f>
        <v>0.69308427063939249</v>
      </c>
      <c r="R9" s="1">
        <f>[1]Weight23_24Probs!F57</f>
        <v>0.74298792228557964</v>
      </c>
      <c r="S9" s="1">
        <f>[1]Weight23_24Probs!G57</f>
        <v>0.74298792228557964</v>
      </c>
      <c r="T9" s="1">
        <f>[1]Weight23_24Probs!H57</f>
        <v>0.79289157393176679</v>
      </c>
      <c r="U9" s="1">
        <f>[1]Weight23_24Probs!I57</f>
        <v>0.13185587556012279</v>
      </c>
      <c r="V9" s="1">
        <f>[1]Weight23_24Probs!J57</f>
        <v>4.3951958520040933E-2</v>
      </c>
      <c r="W9" s="1">
        <f>[1]Weight23_24Probs!K57</f>
        <v>0.64318061899320533</v>
      </c>
      <c r="X9" s="1">
        <f>[1]Weight23_24Probs!L57</f>
        <v>0.59922866047316437</v>
      </c>
      <c r="Y9" s="1">
        <f>[1]Weight23_24Probs!M57</f>
        <v>0.59922866047316437</v>
      </c>
      <c r="Z9" s="1">
        <f>[1]Weight23_24Probs!N57</f>
        <v>0.5552767019531234</v>
      </c>
      <c r="AA9" s="1">
        <f>[1]Weight23_24Probs!O57</f>
        <v>0.5552767019531234</v>
      </c>
      <c r="AB9" s="1">
        <f>[1]Weight23_24Probs!P57</f>
        <v>0.51132474343308243</v>
      </c>
    </row>
    <row r="10" spans="1:28" x14ac:dyDescent="0.2">
      <c r="A10" t="str">
        <f>[1]Weight23_24Probs!A40</f>
        <v>3rd</v>
      </c>
      <c r="B10">
        <f>[1]Weight23_24Probs!B40</f>
        <v>12</v>
      </c>
      <c r="C10">
        <f>[1]Weight23_24Probs!C40</f>
        <v>2</v>
      </c>
      <c r="D10" s="1">
        <f>[1]Weight23_24Probs!D40</f>
        <v>6.3476782276012111E-2</v>
      </c>
      <c r="E10" s="1">
        <f>[1]Weight23_24Probs!E40</f>
        <v>0.14026668434476863</v>
      </c>
      <c r="F10" s="1">
        <f>[1]Weight23_24Probs!F40</f>
        <v>-1.331311979274441E-2</v>
      </c>
      <c r="G10" s="1">
        <f>[1]Weight23_24Probs!G40</f>
        <v>-0.26903553299492383</v>
      </c>
      <c r="H10" s="1">
        <f>[1]Weight23_24Probs!H40</f>
        <v>-0.29999873864782112</v>
      </c>
      <c r="I10" s="1">
        <f>[1]Weight23_24Probs!I40</f>
        <v>-0.23807232734202655</v>
      </c>
      <c r="J10" s="1">
        <f>[1]Weight23_24Probs!J40</f>
        <v>0.80909945478473388</v>
      </c>
      <c r="K10" s="1">
        <f>[1]Weight23_24Probs!K40</f>
        <v>0.62925661903222596</v>
      </c>
      <c r="L10" s="1">
        <f>[1]Weight23_24Probs!L40</f>
        <v>1.0464380454307838</v>
      </c>
      <c r="M10" s="1">
        <f>[1]Weight23_24Probs!A58</f>
        <v>0.2373385906460499</v>
      </c>
      <c r="N10" s="1">
        <f>[1]Weight23_24Probs!B58</f>
        <v>7.9112863548683299E-2</v>
      </c>
      <c r="O10" s="1">
        <f>[1]Weight23_24Probs!C58</f>
        <v>0.80909945478473388</v>
      </c>
      <c r="P10" s="1">
        <f>[1]Weight23_24Probs!D58</f>
        <v>0.88821231833341718</v>
      </c>
      <c r="Q10" s="1">
        <f>[1]Weight23_24Probs!E58</f>
        <v>0.88821231833341718</v>
      </c>
      <c r="R10" s="1">
        <f>[1]Weight23_24Probs!F58</f>
        <v>0.96732518188210048</v>
      </c>
      <c r="S10" s="1">
        <f>[1]Weight23_24Probs!G58</f>
        <v>0.96732518188210048</v>
      </c>
      <c r="T10" s="1">
        <f>[1]Weight23_24Probs!H58</f>
        <v>1.0464380454307838</v>
      </c>
      <c r="U10" s="1">
        <f>[1]Weight23_24Probs!I58</f>
        <v>0.17984283575250792</v>
      </c>
      <c r="V10" s="1">
        <f>[1]Weight23_24Probs!J58</f>
        <v>5.9947611917502641E-2</v>
      </c>
      <c r="W10" s="1">
        <f>[1]Weight23_24Probs!K58</f>
        <v>0.80909945478473388</v>
      </c>
      <c r="X10" s="1">
        <f>[1]Weight23_24Probs!L58</f>
        <v>0.74915184286723124</v>
      </c>
      <c r="Y10" s="1">
        <f>[1]Weight23_24Probs!M58</f>
        <v>0.74915184286723124</v>
      </c>
      <c r="Z10" s="1">
        <f>[1]Weight23_24Probs!N58</f>
        <v>0.6892042309497286</v>
      </c>
      <c r="AA10" s="1">
        <f>[1]Weight23_24Probs!O58</f>
        <v>0.6892042309497286</v>
      </c>
      <c r="AB10" s="1">
        <f>[1]Weight23_24Probs!P58</f>
        <v>0.62925661903222596</v>
      </c>
    </row>
    <row r="11" spans="1:28" x14ac:dyDescent="0.2">
      <c r="A11" t="str">
        <f>[1]Weight23_24Probs!A41</f>
        <v>2nd</v>
      </c>
      <c r="B11">
        <f>[1]Weight23_24Probs!B41</f>
        <v>13</v>
      </c>
      <c r="C11">
        <f>[1]Weight23_24Probs!C41</f>
        <v>0</v>
      </c>
      <c r="D11" s="1">
        <f>[1]Weight23_24Probs!D41</f>
        <v>8.1149852142218259E-3</v>
      </c>
      <c r="E11" s="1">
        <f>[1]Weight23_24Probs!E41</f>
        <v>0.13541514771465446</v>
      </c>
      <c r="F11" s="1">
        <f>[1]Weight23_24Probs!F41</f>
        <v>-0.11918517728621081</v>
      </c>
      <c r="G11" s="1">
        <f>[1]Weight23_24Probs!G41</f>
        <v>-0.18463948898731508</v>
      </c>
      <c r="H11" s="1">
        <f>[1]Weight23_24Probs!H41</f>
        <v>-0.30524680442953167</v>
      </c>
      <c r="I11" s="1">
        <f>[1]Weight23_24Probs!I41</f>
        <v>-6.4032173545098492E-2</v>
      </c>
      <c r="J11" s="1">
        <f>[1]Weight23_24Probs!J41</f>
        <v>0.95789988664160863</v>
      </c>
      <c r="K11" s="1">
        <f>[1]Weight23_24Probs!K41</f>
        <v>0.32104804988433672</v>
      </c>
      <c r="L11" s="1">
        <f>[1]Weight23_24Probs!L41</f>
        <v>1.640568284369587</v>
      </c>
      <c r="M11" s="1">
        <f>[1]Weight23_24Probs!A59</f>
        <v>0.68266839772797838</v>
      </c>
      <c r="N11" s="1">
        <f>[1]Weight23_24Probs!B59</f>
        <v>0.2275561325759928</v>
      </c>
      <c r="O11" s="1">
        <f>[1]Weight23_24Probs!C59</f>
        <v>0.95789988664160863</v>
      </c>
      <c r="P11" s="1">
        <f>[1]Weight23_24Probs!D59</f>
        <v>1.1854560192176014</v>
      </c>
      <c r="Q11" s="1">
        <f>[1]Weight23_24Probs!E59</f>
        <v>1.1854560192176014</v>
      </c>
      <c r="R11" s="1">
        <f>[1]Weight23_24Probs!F59</f>
        <v>1.4130121517935941</v>
      </c>
      <c r="S11" s="1">
        <f>[1]Weight23_24Probs!G59</f>
        <v>1.4130121517935941</v>
      </c>
      <c r="T11" s="1">
        <f>[1]Weight23_24Probs!H59</f>
        <v>1.6405682843695868</v>
      </c>
      <c r="U11" s="1">
        <f>[1]Weight23_24Probs!I59</f>
        <v>0.63685183675727197</v>
      </c>
      <c r="V11" s="1">
        <f>[1]Weight23_24Probs!J59</f>
        <v>0.21228394558575733</v>
      </c>
      <c r="W11" s="1">
        <f>[1]Weight23_24Probs!K59</f>
        <v>0.95789988664160863</v>
      </c>
      <c r="X11" s="1">
        <f>[1]Weight23_24Probs!L59</f>
        <v>0.74561594105585127</v>
      </c>
      <c r="Y11" s="1">
        <f>[1]Weight23_24Probs!M59</f>
        <v>0.74561594105585127</v>
      </c>
      <c r="Z11" s="1">
        <f>[1]Weight23_24Probs!N59</f>
        <v>0.53333199547009391</v>
      </c>
      <c r="AA11" s="1">
        <f>[1]Weight23_24Probs!O59</f>
        <v>0.53333199547009391</v>
      </c>
      <c r="AB11" s="1">
        <f>[1]Weight23_24Probs!P59</f>
        <v>0.32104804988433655</v>
      </c>
    </row>
    <row r="12" spans="1:28" x14ac:dyDescent="0.2">
      <c r="A12" t="str">
        <f>[1]Weight23_24Probs!A42</f>
        <v>2nd</v>
      </c>
      <c r="B12">
        <f>[1]Weight23_24Probs!B42</f>
        <v>13</v>
      </c>
      <c r="C12">
        <f>[1]Weight23_24Probs!C42</f>
        <v>1</v>
      </c>
      <c r="D12" s="1">
        <f>[1]Weight23_24Probs!D42</f>
        <v>5.7245772803048323E-2</v>
      </c>
      <c r="E12" s="1">
        <f>[1]Weight23_24Probs!E42</f>
        <v>0.15673113304088482</v>
      </c>
      <c r="F12" s="1">
        <f>[1]Weight23_24Probs!F42</f>
        <v>-4.2239587434788173E-2</v>
      </c>
      <c r="G12" s="1">
        <f>[1]Weight23_24Probs!G42</f>
        <v>-0.40758313738663088</v>
      </c>
      <c r="H12" s="1">
        <f>[1]Weight23_24Probs!H42</f>
        <v>-0.50012748049408751</v>
      </c>
      <c r="I12" s="1">
        <f>[1]Weight23_24Probs!I42</f>
        <v>-0.31503879427917425</v>
      </c>
      <c r="J12" s="1">
        <f>[1]Weight23_24Probs!J42</f>
        <v>0.87684549831530811</v>
      </c>
      <c r="K12" s="1">
        <f>[1]Weight23_24Probs!K42</f>
        <v>0.66778057700453008</v>
      </c>
      <c r="L12" s="1">
        <f>[1]Weight23_24Probs!L42</f>
        <v>1.0922487536251977</v>
      </c>
      <c r="M12" s="1">
        <f>[1]Weight23_24Probs!A60</f>
        <v>0.21540325530988957</v>
      </c>
      <c r="N12" s="1">
        <f>[1]Weight23_24Probs!B60</f>
        <v>7.1801085103296525E-2</v>
      </c>
      <c r="O12" s="1">
        <f>[1]Weight23_24Probs!C60</f>
        <v>0.87684549831530811</v>
      </c>
      <c r="P12" s="1">
        <f>[1]Weight23_24Probs!D60</f>
        <v>0.94864658341860464</v>
      </c>
      <c r="Q12" s="1">
        <f>[1]Weight23_24Probs!E60</f>
        <v>0.94864658341860464</v>
      </c>
      <c r="R12" s="1">
        <f>[1]Weight23_24Probs!F60</f>
        <v>1.0204476685219013</v>
      </c>
      <c r="S12" s="1">
        <f>[1]Weight23_24Probs!G60</f>
        <v>1.0204476685219013</v>
      </c>
      <c r="T12" s="1">
        <f>[1]Weight23_24Probs!H60</f>
        <v>1.0922487536251979</v>
      </c>
      <c r="U12" s="1">
        <f>[1]Weight23_24Probs!I60</f>
        <v>0.20906492131077803</v>
      </c>
      <c r="V12" s="1">
        <f>[1]Weight23_24Probs!J60</f>
        <v>6.9688307103592681E-2</v>
      </c>
      <c r="W12" s="1">
        <f>[1]Weight23_24Probs!K60</f>
        <v>0.87684549831530811</v>
      </c>
      <c r="X12" s="1">
        <f>[1]Weight23_24Probs!L60</f>
        <v>0.80715719121171547</v>
      </c>
      <c r="Y12" s="1">
        <f>[1]Weight23_24Probs!M60</f>
        <v>0.80715719121171547</v>
      </c>
      <c r="Z12" s="1">
        <f>[1]Weight23_24Probs!N60</f>
        <v>0.73746888410812284</v>
      </c>
      <c r="AA12" s="1">
        <f>[1]Weight23_24Probs!O60</f>
        <v>0.73746888410812284</v>
      </c>
      <c r="AB12" s="1">
        <f>[1]Weight23_24Probs!P60</f>
        <v>0.6677805770045302</v>
      </c>
    </row>
    <row r="13" spans="1:28" x14ac:dyDescent="0.2">
      <c r="A13" t="str">
        <f>[1]Weight23_24Probs!A43</f>
        <v>2nd</v>
      </c>
      <c r="B13">
        <f>[1]Weight23_24Probs!B43</f>
        <v>13</v>
      </c>
      <c r="C13">
        <f>[1]Weight23_24Probs!C43</f>
        <v>2</v>
      </c>
      <c r="D13" s="1">
        <f>[1]Weight23_24Probs!D43</f>
        <v>7.1615977725423274E-3</v>
      </c>
      <c r="E13" s="1">
        <f>[1]Weight23_24Probs!E43</f>
        <v>0.10137683063017827</v>
      </c>
      <c r="F13" s="1">
        <f>[1]Weight23_24Probs!F43</f>
        <v>-8.7053635085093617E-2</v>
      </c>
      <c r="G13" s="1">
        <f>[1]Weight23_24Probs!G43</f>
        <v>-0.33251231527093594</v>
      </c>
      <c r="H13" s="1">
        <f>[1]Weight23_24Probs!H43</f>
        <v>-0.37833901168679518</v>
      </c>
      <c r="I13" s="1">
        <f>[1]Weight23_24Probs!I43</f>
        <v>-0.28668561885507671</v>
      </c>
      <c r="J13" s="1">
        <f>[1]Weight23_24Probs!J43</f>
        <v>0.97891625615763533</v>
      </c>
      <c r="K13" s="1">
        <f>[1]Weight23_24Probs!K43</f>
        <v>0.73876155560876999</v>
      </c>
      <c r="L13" s="1">
        <f>[1]Weight23_24Probs!L43</f>
        <v>1.2988603001658034</v>
      </c>
      <c r="M13" s="1">
        <f>[1]Weight23_24Probs!A61</f>
        <v>0.31994404400816812</v>
      </c>
      <c r="N13" s="1">
        <f>[1]Weight23_24Probs!B61</f>
        <v>0.10664801466938938</v>
      </c>
      <c r="O13" s="1">
        <f>[1]Weight23_24Probs!C61</f>
        <v>0.97891625615763533</v>
      </c>
      <c r="P13" s="1">
        <f>[1]Weight23_24Probs!D61</f>
        <v>1.0855642708270248</v>
      </c>
      <c r="Q13" s="1">
        <f>[1]Weight23_24Probs!E61</f>
        <v>1.0855642708270248</v>
      </c>
      <c r="R13" s="1">
        <f>[1]Weight23_24Probs!F61</f>
        <v>1.1922122854964141</v>
      </c>
      <c r="S13" s="1">
        <f>[1]Weight23_24Probs!G61</f>
        <v>1.1922122854964141</v>
      </c>
      <c r="T13" s="1">
        <f>[1]Weight23_24Probs!H61</f>
        <v>1.2988603001658034</v>
      </c>
      <c r="U13" s="1">
        <f>[1]Weight23_24Probs!I61</f>
        <v>0.24015470054886534</v>
      </c>
      <c r="V13" s="1">
        <f>[1]Weight23_24Probs!J61</f>
        <v>8.005156684962178E-2</v>
      </c>
      <c r="W13" s="1">
        <f>[1]Weight23_24Probs!K61</f>
        <v>0.97891625615763533</v>
      </c>
      <c r="X13" s="1">
        <f>[1]Weight23_24Probs!L61</f>
        <v>0.89886468930801355</v>
      </c>
      <c r="Y13" s="1">
        <f>[1]Weight23_24Probs!M61</f>
        <v>0.89886468930801355</v>
      </c>
      <c r="Z13" s="1">
        <f>[1]Weight23_24Probs!N61</f>
        <v>0.81881312245839177</v>
      </c>
      <c r="AA13" s="1">
        <f>[1]Weight23_24Probs!O61</f>
        <v>0.81881312245839177</v>
      </c>
      <c r="AB13" s="1">
        <f>[1]Weight23_24Probs!P61</f>
        <v>0.73876155560876999</v>
      </c>
    </row>
    <row r="14" spans="1:28" x14ac:dyDescent="0.2">
      <c r="A14" t="str">
        <f>[1]Weight23_24Probs!A44</f>
        <v>Double</v>
      </c>
      <c r="B14">
        <f>[1]Weight23_24Probs!B44</f>
        <v>12</v>
      </c>
      <c r="C14">
        <f>[1]Weight23_24Probs!C44</f>
        <v>0</v>
      </c>
      <c r="D14" s="1">
        <f>[1]Weight23_24Probs!D44</f>
        <v>0.12788759625320845</v>
      </c>
      <c r="E14" s="1">
        <f>[1]Weight23_24Probs!E44</f>
        <v>0.22898767782139795</v>
      </c>
      <c r="F14" s="1">
        <f>[1]Weight23_24Probs!F44</f>
        <v>2.6787514685018943E-2</v>
      </c>
      <c r="G14" s="1">
        <f>[1]Weight23_24Probs!G44</f>
        <v>-0.26903227776590222</v>
      </c>
      <c r="H14" s="1">
        <f>[1]Weight23_24Probs!H44</f>
        <v>-0.34316855267505725</v>
      </c>
      <c r="I14" s="1">
        <f>[1]Weight23_24Probs!I44</f>
        <v>-0.19489600285674719</v>
      </c>
      <c r="J14" s="1">
        <f>[1]Weight23_24Probs!J44</f>
        <v>0.67779996764019179</v>
      </c>
      <c r="K14" s="1">
        <f>[1]Weight23_24Probs!K44</f>
        <v>0.45978652102139245</v>
      </c>
      <c r="L14" s="1">
        <f>[1]Weight23_24Probs!L44</f>
        <v>0.92759271424802237</v>
      </c>
      <c r="M14" s="1">
        <f>[1]Weight23_24Probs!A62</f>
        <v>0.24979274660783057</v>
      </c>
      <c r="N14" s="1">
        <f>[1]Weight23_24Probs!B62</f>
        <v>8.3264248869276858E-2</v>
      </c>
      <c r="O14" s="1">
        <f>[1]Weight23_24Probs!C62</f>
        <v>0.67779996764019179</v>
      </c>
      <c r="P14" s="1">
        <f>[1]Weight23_24Probs!D62</f>
        <v>0.76106421650946865</v>
      </c>
      <c r="Q14" s="1">
        <f>[1]Weight23_24Probs!E62</f>
        <v>0.76106421650946865</v>
      </c>
      <c r="R14" s="1">
        <f>[1]Weight23_24Probs!F62</f>
        <v>0.84432846537874551</v>
      </c>
      <c r="S14" s="1">
        <f>[1]Weight23_24Probs!G62</f>
        <v>0.84432846537874551</v>
      </c>
      <c r="T14" s="1">
        <f>[1]Weight23_24Probs!H62</f>
        <v>0.92759271424802237</v>
      </c>
      <c r="U14" s="1">
        <f>[1]Weight23_24Probs!I62</f>
        <v>0.21801344661879934</v>
      </c>
      <c r="V14" s="1">
        <f>[1]Weight23_24Probs!J62</f>
        <v>7.267114887293312E-2</v>
      </c>
      <c r="W14" s="1">
        <f>[1]Weight23_24Probs!K62</f>
        <v>0.67779996764019179</v>
      </c>
      <c r="X14" s="1">
        <f>[1]Weight23_24Probs!L62</f>
        <v>0.60512881876725866</v>
      </c>
      <c r="Y14" s="1">
        <f>[1]Weight23_24Probs!M62</f>
        <v>0.60512881876725866</v>
      </c>
      <c r="Z14" s="1">
        <f>[1]Weight23_24Probs!N62</f>
        <v>0.53245766989432552</v>
      </c>
      <c r="AA14" s="1">
        <f>[1]Weight23_24Probs!O62</f>
        <v>0.53245766989432552</v>
      </c>
      <c r="AB14" s="1">
        <f>[1]Weight23_24Probs!P62</f>
        <v>0.45978652102139239</v>
      </c>
    </row>
    <row r="15" spans="1:28" x14ac:dyDescent="0.2">
      <c r="A15" t="str">
        <f>[1]Weight23_24Probs!A45</f>
        <v>Double</v>
      </c>
      <c r="B15">
        <f>[1]Weight23_24Probs!B45</f>
        <v>12</v>
      </c>
      <c r="C15">
        <f>[1]Weight23_24Probs!C45</f>
        <v>1</v>
      </c>
      <c r="D15" s="1">
        <f>[1]Weight23_24Probs!D45</f>
        <v>0.25231071513873304</v>
      </c>
      <c r="E15" s="1">
        <f>[1]Weight23_24Probs!E45</f>
        <v>0.3375285663010989</v>
      </c>
      <c r="F15" s="1">
        <f>[1]Weight23_24Probs!F45</f>
        <v>0.16709286397636725</v>
      </c>
      <c r="G15" s="1">
        <f>[1]Weight23_24Probs!G45</f>
        <v>-0.27036546059471822</v>
      </c>
      <c r="H15" s="1">
        <f>[1]Weight23_24Probs!H45</f>
        <v>-0.33320143452371664</v>
      </c>
      <c r="I15" s="1">
        <f>[1]Weight23_24Probs!I45</f>
        <v>-0.20752948666571974</v>
      </c>
      <c r="J15" s="1">
        <f>[1]Weight23_24Probs!J45</f>
        <v>0.51727144482016008</v>
      </c>
      <c r="K15" s="1">
        <f>[1]Weight23_24Probs!K45</f>
        <v>0.3807474920077063</v>
      </c>
      <c r="L15" s="1">
        <f>[1]Weight23_24Probs!L45</f>
        <v>0.6660108570548916</v>
      </c>
      <c r="M15" s="1">
        <f>[1]Weight23_24Probs!A63</f>
        <v>0.14873941223473153</v>
      </c>
      <c r="N15" s="1">
        <f>[1]Weight23_24Probs!B63</f>
        <v>4.957980407824384E-2</v>
      </c>
      <c r="O15" s="1">
        <f>[1]Weight23_24Probs!C63</f>
        <v>0.51727144482016008</v>
      </c>
      <c r="P15" s="1">
        <f>[1]Weight23_24Probs!D63</f>
        <v>0.56685124889840388</v>
      </c>
      <c r="Q15" s="1">
        <f>[1]Weight23_24Probs!E63</f>
        <v>0.56685124889840388</v>
      </c>
      <c r="R15" s="1">
        <f>[1]Weight23_24Probs!F63</f>
        <v>0.61643105297664769</v>
      </c>
      <c r="S15" s="1">
        <f>[1]Weight23_24Probs!G63</f>
        <v>0.61643105297664769</v>
      </c>
      <c r="T15" s="1">
        <f>[1]Weight23_24Probs!H63</f>
        <v>0.66601085705489149</v>
      </c>
      <c r="U15" s="1">
        <f>[1]Weight23_24Probs!I63</f>
        <v>0.13652395281245377</v>
      </c>
      <c r="V15" s="1">
        <f>[1]Weight23_24Probs!J63</f>
        <v>4.5507984270817925E-2</v>
      </c>
      <c r="W15" s="1">
        <f>[1]Weight23_24Probs!K63</f>
        <v>0.51727144482016008</v>
      </c>
      <c r="X15" s="1">
        <f>[1]Weight23_24Probs!L63</f>
        <v>0.47176346054934215</v>
      </c>
      <c r="Y15" s="1">
        <f>[1]Weight23_24Probs!M63</f>
        <v>0.47176346054934215</v>
      </c>
      <c r="Z15" s="1">
        <f>[1]Weight23_24Probs!N63</f>
        <v>0.42625547627852423</v>
      </c>
      <c r="AA15" s="1">
        <f>[1]Weight23_24Probs!O63</f>
        <v>0.42625547627852423</v>
      </c>
      <c r="AB15" s="1">
        <f>[1]Weight23_24Probs!P63</f>
        <v>0.3807474920077063</v>
      </c>
    </row>
    <row r="16" spans="1:28" x14ac:dyDescent="0.2">
      <c r="A16" t="str">
        <f>[1]Weight23_24Probs!A46</f>
        <v>Double</v>
      </c>
      <c r="B16">
        <f>[1]Weight23_24Probs!B46</f>
        <v>12</v>
      </c>
      <c r="C16">
        <f>[1]Weight23_24Probs!C46</f>
        <v>2</v>
      </c>
      <c r="D16" s="1">
        <f>[1]Weight23_24Probs!D46</f>
        <v>7.0638380048554439E-2</v>
      </c>
      <c r="E16" s="1">
        <f>[1]Weight23_24Probs!E46</f>
        <v>0.14999012214322843</v>
      </c>
      <c r="F16" s="1">
        <f>[1]Weight23_24Probs!F46</f>
        <v>-8.7133620461195549E-3</v>
      </c>
      <c r="G16" s="1">
        <f>[1]Weight23_24Probs!G46</f>
        <v>-0.26903553299492383</v>
      </c>
      <c r="H16" s="1">
        <f>[1]Weight23_24Probs!H46</f>
        <v>-0.29999873864782112</v>
      </c>
      <c r="I16" s="1">
        <f>[1]Weight23_24Probs!I46</f>
        <v>-0.23807232734202655</v>
      </c>
      <c r="J16" s="1">
        <f>[1]Weight23_24Probs!J46</f>
        <v>0.79204060913705576</v>
      </c>
      <c r="K16" s="1">
        <f>[1]Weight23_24Probs!K46</f>
        <v>0.61348972995923035</v>
      </c>
      <c r="L16" s="1">
        <f>[1]Weight23_24Probs!L46</f>
        <v>1.0299134894713031</v>
      </c>
      <c r="M16" s="1">
        <f>[1]Weight23_24Probs!A64</f>
        <v>0.23787288033424736</v>
      </c>
      <c r="N16" s="1">
        <f>[1]Weight23_24Probs!B64</f>
        <v>7.9290960111415787E-2</v>
      </c>
      <c r="O16" s="1">
        <f>[1]Weight23_24Probs!C64</f>
        <v>0.79204060913705576</v>
      </c>
      <c r="P16" s="1">
        <f>[1]Weight23_24Probs!D64</f>
        <v>0.87133156924847155</v>
      </c>
      <c r="Q16" s="1">
        <f>[1]Weight23_24Probs!E64</f>
        <v>0.87133156924847155</v>
      </c>
      <c r="R16" s="1">
        <f>[1]Weight23_24Probs!F64</f>
        <v>0.95062252935988734</v>
      </c>
      <c r="S16" s="1">
        <f>[1]Weight23_24Probs!G64</f>
        <v>0.95062252935988734</v>
      </c>
      <c r="T16" s="1">
        <f>[1]Weight23_24Probs!H64</f>
        <v>1.0299134894713031</v>
      </c>
      <c r="U16" s="1">
        <f>[1]Weight23_24Probs!I64</f>
        <v>0.17855087917782542</v>
      </c>
      <c r="V16" s="1">
        <f>[1]Weight23_24Probs!J64</f>
        <v>5.9516959725941808E-2</v>
      </c>
      <c r="W16" s="1">
        <f>[1]Weight23_24Probs!K64</f>
        <v>0.79204060913705576</v>
      </c>
      <c r="X16" s="1">
        <f>[1]Weight23_24Probs!L64</f>
        <v>0.73252364941111392</v>
      </c>
      <c r="Y16" s="1">
        <f>[1]Weight23_24Probs!M64</f>
        <v>0.73252364941111392</v>
      </c>
      <c r="Z16" s="1">
        <f>[1]Weight23_24Probs!N64</f>
        <v>0.67300668968517208</v>
      </c>
      <c r="AA16" s="1">
        <f>[1]Weight23_24Probs!O64</f>
        <v>0.67300668968517208</v>
      </c>
      <c r="AB16" s="1">
        <f>[1]Weight23_24Probs!P64</f>
        <v>0.61348972995923023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9E95-F5FB-4C79-A174-4C881F44A67B}">
  <dimension ref="A1:E25"/>
  <sheetViews>
    <sheetView workbookViewId="0">
      <selection activeCell="F4" sqref="F4"/>
    </sheetView>
  </sheetViews>
  <sheetFormatPr defaultRowHeight="15" x14ac:dyDescent="0.2"/>
  <cols>
    <col min="3" max="3" width="12.10546875" bestFit="1" customWidth="1"/>
  </cols>
  <sheetData>
    <row r="1" spans="1:5" x14ac:dyDescent="0.2">
      <c r="A1" t="str">
        <f>[1]Weight23_24Probs!U2</f>
        <v>Runners</v>
      </c>
      <c r="B1" t="str">
        <f>[1]Weight23_24Probs!V2</f>
        <v>Outs</v>
      </c>
      <c r="C1" t="str">
        <f>[1]Weight23_24Probs!AE2</f>
        <v>WeightedProb</v>
      </c>
      <c r="D1" t="str">
        <f>[1]Weight23_24Probs!AF2</f>
        <v>Upper</v>
      </c>
      <c r="E1" t="str">
        <f>[1]Weight23_24Probs!AG2</f>
        <v>Lower</v>
      </c>
    </row>
    <row r="2" spans="1:5" x14ac:dyDescent="0.2">
      <c r="A2">
        <f>[1]Weight23_24Probs!U3</f>
        <v>0</v>
      </c>
      <c r="B2">
        <f>[1]Weight23_24Probs!V3</f>
        <v>0</v>
      </c>
      <c r="C2" s="1">
        <f>[1]Weight23_24Probs!AE3</f>
        <v>0.14844554251595635</v>
      </c>
      <c r="D2" s="1">
        <f>[1]Weight23_24Probs!AF3</f>
        <v>0.15844466327909656</v>
      </c>
      <c r="E2" s="1">
        <f>[1]Weight23_24Probs!AG3</f>
        <v>0.13844642175281613</v>
      </c>
    </row>
    <row r="3" spans="1:5" x14ac:dyDescent="0.2">
      <c r="A3">
        <f>[1]Weight23_24Probs!U4</f>
        <v>1</v>
      </c>
      <c r="B3">
        <f>[1]Weight23_24Probs!V4</f>
        <v>0</v>
      </c>
      <c r="C3" s="1">
        <f>[1]Weight23_24Probs!AE4</f>
        <v>0.27720207253886009</v>
      </c>
      <c r="D3" s="1">
        <f>[1]Weight23_24Probs!AF4</f>
        <v>0.29952952169993957</v>
      </c>
      <c r="E3" s="1">
        <f>[1]Weight23_24Probs!AG4</f>
        <v>0.25487462337778061</v>
      </c>
    </row>
    <row r="4" spans="1:5" x14ac:dyDescent="0.2">
      <c r="A4">
        <f>[1]Weight23_24Probs!U5</f>
        <v>2</v>
      </c>
      <c r="B4">
        <f>[1]Weight23_24Probs!V5</f>
        <v>0</v>
      </c>
      <c r="C4" s="1">
        <f>[1]Weight23_24Probs!AE5</f>
        <v>0.27422680412371137</v>
      </c>
      <c r="D4" s="1">
        <f>[1]Weight23_24Probs!AF5</f>
        <v>0.31393138497536993</v>
      </c>
      <c r="E4" s="1">
        <f>[1]Weight23_24Probs!AG5</f>
        <v>0.23452222327205283</v>
      </c>
    </row>
    <row r="5" spans="1:5" x14ac:dyDescent="0.2">
      <c r="A5">
        <f>[1]Weight23_24Probs!U6</f>
        <v>3</v>
      </c>
      <c r="B5">
        <f>[1]Weight23_24Probs!V6</f>
        <v>0</v>
      </c>
      <c r="C5" s="1">
        <f>[1]Weight23_24Probs!AE6</f>
        <v>0.27083333333333331</v>
      </c>
      <c r="D5" s="1">
        <f>[1]Weight23_24Probs!AF6</f>
        <v>0.35972988519486715</v>
      </c>
      <c r="E5" s="1">
        <f>[1]Weight23_24Probs!AG6</f>
        <v>0.18193678147179951</v>
      </c>
    </row>
    <row r="6" spans="1:5" x14ac:dyDescent="0.2">
      <c r="A6">
        <f>[1]Weight23_24Probs!U7</f>
        <v>12</v>
      </c>
      <c r="B6">
        <f>[1]Weight23_24Probs!V7</f>
        <v>0</v>
      </c>
      <c r="C6" s="1">
        <f>[1]Weight23_24Probs!AE7</f>
        <v>0.47816593886462883</v>
      </c>
      <c r="D6" s="1">
        <f>[1]Weight23_24Probs!AF7</f>
        <v>0.52391464988595082</v>
      </c>
      <c r="E6" s="1">
        <f>[1]Weight23_24Probs!AG7</f>
        <v>0.43241722784330683</v>
      </c>
    </row>
    <row r="7" spans="1:5" x14ac:dyDescent="0.2">
      <c r="A7">
        <f>[1]Weight23_24Probs!U8</f>
        <v>13</v>
      </c>
      <c r="B7">
        <f>[1]Weight23_24Probs!V8</f>
        <v>0</v>
      </c>
      <c r="C7" s="1">
        <f>[1]Weight23_24Probs!AE8</f>
        <v>0.42342342342342343</v>
      </c>
      <c r="D7" s="1">
        <f>[1]Weight23_24Probs!AF8</f>
        <v>0.51534352998178445</v>
      </c>
      <c r="E7" s="1">
        <f>[1]Weight23_24Probs!AG8</f>
        <v>0.33150331686506246</v>
      </c>
    </row>
    <row r="8" spans="1:5" x14ac:dyDescent="0.2">
      <c r="A8">
        <f>[1]Weight23_24Probs!U9</f>
        <v>23</v>
      </c>
      <c r="B8">
        <f>[1]Weight23_24Probs!V9</f>
        <v>0</v>
      </c>
      <c r="C8" s="1">
        <f>[1]Weight23_24Probs!AE9</f>
        <v>0.62595419847328249</v>
      </c>
      <c r="D8" s="1">
        <f>[1]Weight23_24Probs!AF9</f>
        <v>0.70881594712451379</v>
      </c>
      <c r="E8" s="1">
        <f>[1]Weight23_24Probs!AG9</f>
        <v>0.54309244982205118</v>
      </c>
    </row>
    <row r="9" spans="1:5" x14ac:dyDescent="0.2">
      <c r="A9">
        <f>[1]Weight23_24Probs!U10</f>
        <v>123</v>
      </c>
      <c r="B9">
        <f>[1]Weight23_24Probs!V10</f>
        <v>0</v>
      </c>
      <c r="C9" s="1">
        <f>[1]Weight23_24Probs!AE10</f>
        <v>0.61486486486486491</v>
      </c>
      <c r="D9" s="1">
        <f>[1]Weight23_24Probs!AF10</f>
        <v>0.6932658685008708</v>
      </c>
      <c r="E9" s="1">
        <f>[1]Weight23_24Probs!AG10</f>
        <v>0.53646386122885903</v>
      </c>
    </row>
    <row r="10" spans="1:5" x14ac:dyDescent="0.2">
      <c r="A10">
        <f>[1]Weight23_24Probs!U11</f>
        <v>0</v>
      </c>
      <c r="B10">
        <f>[1]Weight23_24Probs!V11</f>
        <v>1</v>
      </c>
      <c r="C10" s="1">
        <f>[1]Weight23_24Probs!AE11</f>
        <v>6.9201995012468834E-2</v>
      </c>
      <c r="D10" s="1">
        <f>[1]Weight23_24Probs!AF11</f>
        <v>7.7984651988524958E-2</v>
      </c>
      <c r="E10" s="1">
        <f>[1]Weight23_24Probs!AG11</f>
        <v>6.0419338036412702E-2</v>
      </c>
    </row>
    <row r="11" spans="1:5" x14ac:dyDescent="0.2">
      <c r="A11">
        <f>[1]Weight23_24Probs!U12</f>
        <v>1</v>
      </c>
      <c r="B11">
        <f>[1]Weight23_24Probs!V12</f>
        <v>1</v>
      </c>
      <c r="C11" s="1">
        <f>[1]Weight23_24Probs!AE12</f>
        <v>0.15206812652068127</v>
      </c>
      <c r="D11" s="1">
        <f>[1]Weight23_24Probs!AF12</f>
        <v>0.16942632871078814</v>
      </c>
      <c r="E11" s="1">
        <f>[1]Weight23_24Probs!AG12</f>
        <v>0.13470992433057441</v>
      </c>
    </row>
    <row r="12" spans="1:5" x14ac:dyDescent="0.2">
      <c r="A12">
        <f>[1]Weight23_24Probs!U13</f>
        <v>2</v>
      </c>
      <c r="B12">
        <f>[1]Weight23_24Probs!V13</f>
        <v>1</v>
      </c>
      <c r="C12" s="1">
        <f>[1]Weight23_24Probs!AE13</f>
        <v>0.19463869463869463</v>
      </c>
      <c r="D12" s="1">
        <f>[1]Weight23_24Probs!AF13</f>
        <v>0.2211311614440892</v>
      </c>
      <c r="E12" s="1">
        <f>[1]Weight23_24Probs!AG13</f>
        <v>0.16814622783330005</v>
      </c>
    </row>
    <row r="13" spans="1:5" x14ac:dyDescent="0.2">
      <c r="A13">
        <f>[1]Weight23_24Probs!U14</f>
        <v>3</v>
      </c>
      <c r="B13">
        <f>[1]Weight23_24Probs!V14</f>
        <v>1</v>
      </c>
      <c r="C13" s="1">
        <f>[1]Weight23_24Probs!AE14</f>
        <v>0.15719063545150502</v>
      </c>
      <c r="D13" s="1">
        <f>[1]Weight23_24Probs!AF14</f>
        <v>0.19844771554774884</v>
      </c>
      <c r="E13" s="1">
        <f>[1]Weight23_24Probs!AG14</f>
        <v>0.1159335553552612</v>
      </c>
    </row>
    <row r="14" spans="1:5" x14ac:dyDescent="0.2">
      <c r="A14">
        <f>[1]Weight23_24Probs!U15</f>
        <v>12</v>
      </c>
      <c r="B14">
        <f>[1]Weight23_24Probs!V15</f>
        <v>1</v>
      </c>
      <c r="C14" s="1">
        <f>[1]Weight23_24Probs!AE15</f>
        <v>0.28820960698689957</v>
      </c>
      <c r="D14" s="1">
        <f>[1]Weight23_24Probs!AF15</f>
        <v>0.32207904499159928</v>
      </c>
      <c r="E14" s="1">
        <f>[1]Weight23_24Probs!AG15</f>
        <v>0.25434016898219985</v>
      </c>
    </row>
    <row r="15" spans="1:5" x14ac:dyDescent="0.2">
      <c r="A15">
        <f>[1]Weight23_24Probs!U16</f>
        <v>13</v>
      </c>
      <c r="B15">
        <f>[1]Weight23_24Probs!V16</f>
        <v>1</v>
      </c>
      <c r="C15" s="1">
        <f>[1]Weight23_24Probs!AE16</f>
        <v>0.27884615384615385</v>
      </c>
      <c r="D15" s="1">
        <f>[1]Weight23_24Probs!AF16</f>
        <v>0.32860554590751134</v>
      </c>
      <c r="E15" s="1">
        <f>[1]Weight23_24Probs!AG16</f>
        <v>0.22908676178479637</v>
      </c>
    </row>
    <row r="16" spans="1:5" x14ac:dyDescent="0.2">
      <c r="A16">
        <f>[1]Weight23_24Probs!U17</f>
        <v>23</v>
      </c>
      <c r="B16">
        <f>[1]Weight23_24Probs!V17</f>
        <v>1</v>
      </c>
      <c r="C16" s="1">
        <f>[1]Weight23_24Probs!AE17</f>
        <v>0.42105263157894735</v>
      </c>
      <c r="D16" s="1">
        <f>[1]Weight23_24Probs!AF17</f>
        <v>0.47489727996713293</v>
      </c>
      <c r="E16" s="1">
        <f>[1]Weight23_24Probs!AG17</f>
        <v>0.36720798319076176</v>
      </c>
    </row>
    <row r="17" spans="1:5" x14ac:dyDescent="0.2">
      <c r="A17">
        <f>[1]Weight23_24Probs!U18</f>
        <v>123</v>
      </c>
      <c r="B17">
        <f>[1]Weight23_24Probs!V18</f>
        <v>1</v>
      </c>
      <c r="C17" s="1">
        <f>[1]Weight23_24Probs!AE18</f>
        <v>0.44837758112094395</v>
      </c>
      <c r="D17" s="1">
        <f>[1]Weight23_24Probs!AF18</f>
        <v>0.50131943210539387</v>
      </c>
      <c r="E17" s="1">
        <f>[1]Weight23_24Probs!AG18</f>
        <v>0.39543573013649402</v>
      </c>
    </row>
    <row r="18" spans="1:5" x14ac:dyDescent="0.2">
      <c r="A18">
        <f>[1]Weight23_24Probs!U19</f>
        <v>0</v>
      </c>
      <c r="B18">
        <f>[1]Weight23_24Probs!V19</f>
        <v>2</v>
      </c>
      <c r="C18" s="1">
        <f>[1]Weight23_24Probs!AE19</f>
        <v>2.4106066693451184E-2</v>
      </c>
      <c r="D18" s="1">
        <f>[1]Weight23_24Probs!AF19</f>
        <v>3.0131775063664379E-2</v>
      </c>
      <c r="E18" s="1">
        <f>[1]Weight23_24Probs!AG19</f>
        <v>1.808035832323799E-2</v>
      </c>
    </row>
    <row r="19" spans="1:5" x14ac:dyDescent="0.2">
      <c r="A19">
        <f>[1]Weight23_24Probs!U20</f>
        <v>1</v>
      </c>
      <c r="B19">
        <f>[1]Weight23_24Probs!V20</f>
        <v>2</v>
      </c>
      <c r="C19" s="1">
        <f>[1]Weight23_24Probs!AE20</f>
        <v>6.7049808429118771E-2</v>
      </c>
      <c r="D19" s="1">
        <f>[1]Weight23_24Probs!AF20</f>
        <v>7.9437437491393315E-2</v>
      </c>
      <c r="E19" s="1">
        <f>[1]Weight23_24Probs!AG20</f>
        <v>5.4662179366844227E-2</v>
      </c>
    </row>
    <row r="20" spans="1:5" x14ac:dyDescent="0.2">
      <c r="A20">
        <f>[1]Weight23_24Probs!U21</f>
        <v>2</v>
      </c>
      <c r="B20">
        <f>[1]Weight23_24Probs!V21</f>
        <v>2</v>
      </c>
      <c r="C20" s="1">
        <f>[1]Weight23_24Probs!AE21</f>
        <v>7.8373015873015872E-2</v>
      </c>
      <c r="D20" s="1">
        <f>[1]Weight23_24Probs!AF21</f>
        <v>9.4964555010581167E-2</v>
      </c>
      <c r="E20" s="1">
        <f>[1]Weight23_24Probs!AG21</f>
        <v>6.1781476735450577E-2</v>
      </c>
    </row>
    <row r="21" spans="1:5" x14ac:dyDescent="0.2">
      <c r="A21">
        <f>[1]Weight23_24Probs!U22</f>
        <v>3</v>
      </c>
      <c r="B21">
        <f>[1]Weight23_24Probs!V22</f>
        <v>2</v>
      </c>
      <c r="C21" s="1">
        <f>[1]Weight23_24Probs!AE22</f>
        <v>8.296943231441048E-2</v>
      </c>
      <c r="D21" s="1">
        <f>[1]Weight23_24Probs!AF22</f>
        <v>0.10823181430913892</v>
      </c>
      <c r="E21" s="1">
        <f>[1]Weight23_24Probs!AG22</f>
        <v>5.7707050319682041E-2</v>
      </c>
    </row>
    <row r="22" spans="1:5" x14ac:dyDescent="0.2">
      <c r="A22">
        <f>[1]Weight23_24Probs!U23</f>
        <v>12</v>
      </c>
      <c r="B22">
        <f>[1]Weight23_24Probs!V23</f>
        <v>2</v>
      </c>
      <c r="C22" s="1">
        <f>[1]Weight23_24Probs!AE23</f>
        <v>0.14720812182741116</v>
      </c>
      <c r="D22" s="1">
        <f>[1]Weight23_24Probs!AF23</f>
        <v>0.17194702132485762</v>
      </c>
      <c r="E22" s="1">
        <f>[1]Weight23_24Probs!AG23</f>
        <v>0.1224692223299647</v>
      </c>
    </row>
    <row r="23" spans="1:5" x14ac:dyDescent="0.2">
      <c r="A23">
        <f>[1]Weight23_24Probs!U24</f>
        <v>13</v>
      </c>
      <c r="B23">
        <f>[1]Weight23_24Probs!V24</f>
        <v>2</v>
      </c>
      <c r="C23" s="1">
        <f>[1]Weight23_24Probs!AE24</f>
        <v>0.14285714285714285</v>
      </c>
      <c r="D23" s="1">
        <f>[1]Weight23_24Probs!AF24</f>
        <v>0.17689566059301337</v>
      </c>
      <c r="E23" s="1">
        <f>[1]Weight23_24Probs!AG24</f>
        <v>0.10881862512127233</v>
      </c>
    </row>
    <row r="24" spans="1:5" x14ac:dyDescent="0.2">
      <c r="A24">
        <f>[1]Weight23_24Probs!U25</f>
        <v>23</v>
      </c>
      <c r="B24">
        <f>[1]Weight23_24Probs!V25</f>
        <v>2</v>
      </c>
      <c r="C24" s="1">
        <f>[1]Weight23_24Probs!AE25</f>
        <v>0.24728260869565216</v>
      </c>
      <c r="D24" s="1">
        <f>[1]Weight23_24Probs!AF25</f>
        <v>0.29136294751693109</v>
      </c>
      <c r="E24" s="1">
        <f>[1]Weight23_24Probs!AG25</f>
        <v>0.20320226987437323</v>
      </c>
    </row>
    <row r="25" spans="1:5" x14ac:dyDescent="0.2">
      <c r="A25">
        <f>[1]Weight23_24Probs!U26</f>
        <v>123</v>
      </c>
      <c r="B25">
        <f>[1]Weight23_24Probs!V26</f>
        <v>2</v>
      </c>
      <c r="C25" s="1">
        <f>[1]Weight23_24Probs!AE26</f>
        <v>0.18715083798882681</v>
      </c>
      <c r="D25" s="1">
        <f>[1]Weight23_24Probs!AF26</f>
        <v>0.22755400672296913</v>
      </c>
      <c r="E25" s="1">
        <f>[1]Weight23_24Probs!AG26</f>
        <v>0.14674766925468449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900B-CD7E-483C-9BC5-2A949EA7097A}">
  <dimension ref="A1:AB16"/>
  <sheetViews>
    <sheetView topLeftCell="G1" zoomScale="85" workbookViewId="0">
      <selection activeCell="C20" sqref="C20"/>
    </sheetView>
  </sheetViews>
  <sheetFormatPr defaultRowHeight="15" x14ac:dyDescent="0.2"/>
  <cols>
    <col min="13" max="13" width="14.9296875" bestFit="1" customWidth="1"/>
  </cols>
  <sheetData>
    <row r="1" spans="1:28" x14ac:dyDescent="0.2">
      <c r="A1" t="str">
        <f>[1]Weight23_24Probs!U31</f>
        <v>Location</v>
      </c>
      <c r="B1" t="str">
        <f>[1]Weight23_24Probs!V31</f>
        <v>Runners</v>
      </c>
      <c r="C1" t="str">
        <f>[1]Weight23_24Probs!W31</f>
        <v>Outs</v>
      </c>
      <c r="D1" t="str">
        <f>[1]Weight23_24Probs!X31</f>
        <v>SB Value</v>
      </c>
      <c r="E1" t="str">
        <f>[1]Weight23_24Probs!Y31</f>
        <v>Max SB</v>
      </c>
      <c r="F1" t="str">
        <f>[1]Weight23_24Probs!Z31</f>
        <v>Min SB</v>
      </c>
      <c r="G1" t="str">
        <f>[1]Weight23_24Probs!AA31</f>
        <v>CS Value</v>
      </c>
      <c r="H1" t="str">
        <f>[1]Weight23_24Probs!AB31</f>
        <v>CS max</v>
      </c>
      <c r="I1" t="str">
        <f>[1]Weight23_24Probs!AC31</f>
        <v>CS min</v>
      </c>
      <c r="J1" t="str">
        <f>[1]Weight23_24Probs!AD31</f>
        <v>AVG Confidence</v>
      </c>
      <c r="K1" t="str">
        <f>[1]Weight23_24Probs!AE31</f>
        <v>Min conf</v>
      </c>
      <c r="L1" t="str">
        <f>[1]Weight23_24Probs!AF31</f>
        <v>Max conf</v>
      </c>
      <c r="M1" t="str">
        <f>[1]Weight23_24Probs!U49</f>
        <v>MAX-AVG Spread</v>
      </c>
      <c r="N1" t="str">
        <f>[1]Weight23_24Probs!V49</f>
        <v>Zones</v>
      </c>
      <c r="O1" t="str">
        <f>[1]Weight23_24Probs!W49</f>
        <v>Tilt min</v>
      </c>
      <c r="P1" t="str">
        <f>[1]Weight23_24Probs!X49</f>
        <v>Tilt max</v>
      </c>
      <c r="Q1" t="str">
        <f>[1]Weight23_24Probs!Y49</f>
        <v>Lean min</v>
      </c>
      <c r="R1" t="str">
        <f>[1]Weight23_24Probs!Z49</f>
        <v>Lean max</v>
      </c>
      <c r="S1" t="str">
        <f>[1]Weight23_24Probs!AA49</f>
        <v>Likely min</v>
      </c>
      <c r="T1" t="str">
        <f>[1]Weight23_24Probs!AB49</f>
        <v>Likely max</v>
      </c>
      <c r="U1" t="str">
        <f>[1]Weight23_24Probs!AC49</f>
        <v>AVG-min Spread</v>
      </c>
      <c r="V1" t="str">
        <f>[1]Weight23_24Probs!AD49</f>
        <v>Zones</v>
      </c>
      <c r="W1" t="str">
        <f>[1]Weight23_24Probs!AE49</f>
        <v>Tilt min</v>
      </c>
      <c r="X1" t="str">
        <f>[1]Weight23_24Probs!AF49</f>
        <v>Tilt max</v>
      </c>
      <c r="Y1" t="str">
        <f>[1]Weight23_24Probs!AG49</f>
        <v>Lean min</v>
      </c>
      <c r="Z1" t="str">
        <f>[1]Weight23_24Probs!AH49</f>
        <v>Lean max</v>
      </c>
      <c r="AA1" t="str">
        <f>[1]Weight23_24Probs!AI49</f>
        <v>Likely min</v>
      </c>
      <c r="AB1" t="str">
        <f>[1]Weight23_24Probs!AJ49</f>
        <v>Likely max</v>
      </c>
    </row>
    <row r="2" spans="1:28" x14ac:dyDescent="0.2">
      <c r="A2" t="str">
        <f>[1]Weight23_24Probs!U32</f>
        <v>2nd</v>
      </c>
      <c r="B2">
        <f>[1]Weight23_24Probs!V32</f>
        <v>1</v>
      </c>
      <c r="C2">
        <f>[1]Weight23_24Probs!W32</f>
        <v>0</v>
      </c>
      <c r="D2" s="1">
        <f>[1]Weight23_24Probs!X32</f>
        <v>-2.9752684151487241E-3</v>
      </c>
      <c r="E2" s="1">
        <f>[1]Weight23_24Probs!Y32</f>
        <v>5.9056761597589325E-2</v>
      </c>
      <c r="F2" s="1">
        <f>[1]Weight23_24Probs!Z32</f>
        <v>-6.5007298427886745E-2</v>
      </c>
      <c r="G2" s="1">
        <f>[1]Weight23_24Probs!AA32</f>
        <v>-0.20800007752639127</v>
      </c>
      <c r="H2" s="1">
        <f>[1]Weight23_24Probs!AB32</f>
        <v>-0.23911018366352688</v>
      </c>
      <c r="I2" s="1">
        <f>[1]Weight23_24Probs!AC32</f>
        <v>-0.17688997138925566</v>
      </c>
      <c r="J2" s="1">
        <f>[1]Weight23_24Probs!AD32</f>
        <v>1.0145117482515709</v>
      </c>
      <c r="K2" s="1">
        <f>[1]Weight23_24Probs!AE32</f>
        <v>0.74970299079800362</v>
      </c>
      <c r="L2" s="1">
        <f>[1]Weight23_24Probs!AF32</f>
        <v>1.3733843832622441</v>
      </c>
      <c r="M2" s="1">
        <f>[1]Weight23_24Probs!U50</f>
        <v>0.35887263501067324</v>
      </c>
      <c r="N2" s="1">
        <f>[1]Weight23_24Probs!V50</f>
        <v>0.11962421167022441</v>
      </c>
      <c r="O2" s="1">
        <f>[1]Weight23_24Probs!W50</f>
        <v>1.0145117482515709</v>
      </c>
      <c r="P2" s="1">
        <f>[1]Weight23_24Probs!X50</f>
        <v>1.1341359599217953</v>
      </c>
      <c r="Q2" s="1">
        <f>[1]Weight23_24Probs!Y50</f>
        <v>1.1341359599217953</v>
      </c>
      <c r="R2" s="1">
        <f>[1]Weight23_24Probs!Z50</f>
        <v>1.2537601715920197</v>
      </c>
      <c r="S2" s="1">
        <f>[1]Weight23_24Probs!AA50</f>
        <v>1.2537601715920197</v>
      </c>
      <c r="T2" s="1">
        <f>[1]Weight23_24Probs!AB50</f>
        <v>1.3733843832622441</v>
      </c>
      <c r="U2" s="1">
        <f>[1]Weight23_24Probs!AC50</f>
        <v>0.26480875745356725</v>
      </c>
      <c r="V2" s="1">
        <f>[1]Weight23_24Probs!AD50</f>
        <v>8.8269585817855753E-2</v>
      </c>
      <c r="W2" s="1">
        <f>[1]Weight23_24Probs!AE50</f>
        <v>1.0145117482515709</v>
      </c>
      <c r="X2" s="1">
        <f>[1]Weight23_24Probs!AF50</f>
        <v>0.92624216243371515</v>
      </c>
      <c r="Y2" s="1">
        <f>[1]Weight23_24Probs!AG50</f>
        <v>0.92624216243371515</v>
      </c>
      <c r="Z2" s="1">
        <f>[1]Weight23_24Probs!AH50</f>
        <v>0.83797257661585944</v>
      </c>
      <c r="AA2" s="1">
        <f>[1]Weight23_24Probs!AI50</f>
        <v>0.83797257661585944</v>
      </c>
      <c r="AB2" s="1">
        <f>[1]Weight23_24Probs!AJ50</f>
        <v>0.74970299079800373</v>
      </c>
    </row>
    <row r="3" spans="1:28" x14ac:dyDescent="0.2">
      <c r="A3" t="str">
        <f>[1]Weight23_24Probs!U33</f>
        <v>2nd</v>
      </c>
      <c r="B3">
        <f>[1]Weight23_24Probs!V33</f>
        <v>1</v>
      </c>
      <c r="C3">
        <f>[1]Weight23_24Probs!W33</f>
        <v>1</v>
      </c>
      <c r="D3" s="1">
        <f>[1]Weight23_24Probs!X33</f>
        <v>4.2570568118013352E-2</v>
      </c>
      <c r="E3" s="1">
        <f>[1]Weight23_24Probs!Y33</f>
        <v>8.6421237113514793E-2</v>
      </c>
      <c r="F3" s="1">
        <f>[1]Weight23_24Probs!Z33</f>
        <v>-1.2801008774880884E-3</v>
      </c>
      <c r="G3" s="1">
        <f>[1]Weight23_24Probs!AA33</f>
        <v>-0.12796205982723008</v>
      </c>
      <c r="H3" s="1">
        <f>[1]Weight23_24Probs!AB33</f>
        <v>-0.15134597038755015</v>
      </c>
      <c r="I3" s="1">
        <f>[1]Weight23_24Probs!AC33</f>
        <v>-0.10457814926691003</v>
      </c>
      <c r="J3" s="1">
        <f>[1]Weight23_24Probs!AD33</f>
        <v>0.75036701990142085</v>
      </c>
      <c r="K3" s="1">
        <f>[1]Weight23_24Probs!AE33</f>
        <v>0.54753133635003159</v>
      </c>
      <c r="L3" s="1">
        <f>[1]Weight23_24Probs!AF33</f>
        <v>1.0085302599562938</v>
      </c>
      <c r="M3" s="1">
        <f>[1]Weight23_24Probs!U51</f>
        <v>0.2581632400548729</v>
      </c>
      <c r="N3" s="1">
        <f>[1]Weight23_24Probs!V51</f>
        <v>8.6054413351624295E-2</v>
      </c>
      <c r="O3" s="1">
        <f>[1]Weight23_24Probs!W51</f>
        <v>0.75036701990142085</v>
      </c>
      <c r="P3" s="1">
        <f>[1]Weight23_24Probs!X51</f>
        <v>0.83642143325304519</v>
      </c>
      <c r="Q3" s="1">
        <f>[1]Weight23_24Probs!Y51</f>
        <v>0.83642143325304519</v>
      </c>
      <c r="R3" s="1">
        <f>[1]Weight23_24Probs!Z51</f>
        <v>0.92247584660466952</v>
      </c>
      <c r="S3" s="1">
        <f>[1]Weight23_24Probs!AA51</f>
        <v>0.92247584660466952</v>
      </c>
      <c r="T3" s="1">
        <f>[1]Weight23_24Probs!AB51</f>
        <v>1.0085302599562938</v>
      </c>
      <c r="U3" s="1">
        <f>[1]Weight23_24Probs!AC51</f>
        <v>0.20283568355138926</v>
      </c>
      <c r="V3" s="1">
        <f>[1]Weight23_24Probs!AD51</f>
        <v>6.7611894517129748E-2</v>
      </c>
      <c r="W3" s="1">
        <f>[1]Weight23_24Probs!AE51</f>
        <v>0.75036701990142085</v>
      </c>
      <c r="X3" s="1">
        <f>[1]Weight23_24Probs!AF51</f>
        <v>0.68275512538429106</v>
      </c>
      <c r="Y3" s="1">
        <f>[1]Weight23_24Probs!AG51</f>
        <v>0.68275512538429106</v>
      </c>
      <c r="Z3" s="1">
        <f>[1]Weight23_24Probs!AH51</f>
        <v>0.61514323086716127</v>
      </c>
      <c r="AA3" s="1">
        <f>[1]Weight23_24Probs!AI51</f>
        <v>0.61514323086716127</v>
      </c>
      <c r="AB3" s="1">
        <f>[1]Weight23_24Probs!AJ51</f>
        <v>0.54753133635003148</v>
      </c>
    </row>
    <row r="4" spans="1:28" x14ac:dyDescent="0.2">
      <c r="A4" t="str">
        <f>[1]Weight23_24Probs!U34</f>
        <v>2nd</v>
      </c>
      <c r="B4">
        <f>[1]Weight23_24Probs!V34</f>
        <v>1</v>
      </c>
      <c r="C4">
        <f>[1]Weight23_24Probs!W34</f>
        <v>2</v>
      </c>
      <c r="D4" s="1">
        <f>[1]Weight23_24Probs!X34</f>
        <v>1.1323207443897101E-2</v>
      </c>
      <c r="E4" s="1">
        <f>[1]Weight23_24Probs!Y34</f>
        <v>4.030237564373694E-2</v>
      </c>
      <c r="F4" s="1">
        <f>[1]Weight23_24Probs!Z34</f>
        <v>-1.7655960755942737E-2</v>
      </c>
      <c r="G4" s="1">
        <f>[1]Weight23_24Probs!AA34</f>
        <v>-6.7049808429118771E-2</v>
      </c>
      <c r="H4" s="1">
        <f>[1]Weight23_24Probs!AB34</f>
        <v>-7.9437437491393315E-2</v>
      </c>
      <c r="I4" s="1">
        <f>[1]Weight23_24Probs!AC34</f>
        <v>-5.4662179366844227E-2</v>
      </c>
      <c r="J4" s="1">
        <f>[1]Weight23_24Probs!AD34</f>
        <v>0.85552160628546481</v>
      </c>
      <c r="K4" s="1">
        <f>[1]Weight23_24Probs!AE34</f>
        <v>0.57560612336627748</v>
      </c>
      <c r="L4" s="1">
        <f>[1]Weight23_24Probs!AF34</f>
        <v>1.2857808147180729</v>
      </c>
      <c r="M4" s="1">
        <f>[1]Weight23_24Probs!U52</f>
        <v>0.43025920843260812</v>
      </c>
      <c r="N4" s="1">
        <f>[1]Weight23_24Probs!V52</f>
        <v>0.1434197361442027</v>
      </c>
      <c r="O4" s="1">
        <f>[1]Weight23_24Probs!W52</f>
        <v>0.85552160628546481</v>
      </c>
      <c r="P4" s="1">
        <f>[1]Weight23_24Probs!X52</f>
        <v>0.99894134242966748</v>
      </c>
      <c r="Q4" s="1">
        <f>[1]Weight23_24Probs!Y52</f>
        <v>0.99894134242966748</v>
      </c>
      <c r="R4" s="1">
        <f>[1]Weight23_24Probs!Z52</f>
        <v>1.1423610785738703</v>
      </c>
      <c r="S4" s="1">
        <f>[1]Weight23_24Probs!AA52</f>
        <v>1.1423610785738703</v>
      </c>
      <c r="T4" s="1">
        <f>[1]Weight23_24Probs!AB52</f>
        <v>1.2857808147180729</v>
      </c>
      <c r="U4" s="1">
        <f>[1]Weight23_24Probs!AC52</f>
        <v>0.27991548291918733</v>
      </c>
      <c r="V4" s="1">
        <f>[1]Weight23_24Probs!AD52</f>
        <v>9.3305160973062448E-2</v>
      </c>
      <c r="W4" s="1">
        <f>[1]Weight23_24Probs!AE52</f>
        <v>0.85552160628546481</v>
      </c>
      <c r="X4" s="1">
        <f>[1]Weight23_24Probs!AF52</f>
        <v>0.7622164453124024</v>
      </c>
      <c r="Y4" s="1">
        <f>[1]Weight23_24Probs!AG52</f>
        <v>0.7622164453124024</v>
      </c>
      <c r="Z4" s="1">
        <f>[1]Weight23_24Probs!AH52</f>
        <v>0.66891128433934</v>
      </c>
      <c r="AA4" s="1">
        <f>[1]Weight23_24Probs!AI52</f>
        <v>0.66891128433934</v>
      </c>
      <c r="AB4" s="1">
        <f>[1]Weight23_24Probs!AJ52</f>
        <v>0.57560612336627759</v>
      </c>
    </row>
    <row r="5" spans="1:28" x14ac:dyDescent="0.2">
      <c r="A5" t="str">
        <f>[1]Weight23_24Probs!U35</f>
        <v>3rd</v>
      </c>
      <c r="B5">
        <f>[1]Weight23_24Probs!V35</f>
        <v>2</v>
      </c>
      <c r="C5">
        <f>[1]Weight23_24Probs!W35</f>
        <v>0</v>
      </c>
      <c r="D5" s="1">
        <f>[1]Weight23_24Probs!X35</f>
        <v>-3.3934707903780503E-3</v>
      </c>
      <c r="E5" s="1">
        <f>[1]Weight23_24Probs!Y35</f>
        <v>0.12520766192281432</v>
      </c>
      <c r="F5" s="1">
        <f>[1]Weight23_24Probs!Z35</f>
        <v>-0.13199460350357042</v>
      </c>
      <c r="G5" s="1">
        <f>[1]Weight23_24Probs!AA35</f>
        <v>-0.20502480911124255</v>
      </c>
      <c r="H5" s="1">
        <f>[1]Weight23_24Probs!AB35</f>
        <v>-0.25351204693895724</v>
      </c>
      <c r="I5" s="1">
        <f>[1]Weight23_24Probs!AC35</f>
        <v>-0.15653757128352785</v>
      </c>
      <c r="J5" s="1">
        <f>[1]Weight23_24Probs!AD35</f>
        <v>1.0168300762105635</v>
      </c>
      <c r="K5" s="1">
        <f>[1]Weight23_24Probs!AE35</f>
        <v>0.55559971504073047</v>
      </c>
      <c r="L5" s="1">
        <f>[1]Weight23_24Probs!AF35</f>
        <v>2.0862193918172292</v>
      </c>
      <c r="M5" s="1">
        <f>[1]Weight23_24Probs!U53</f>
        <v>1.0693893156066656</v>
      </c>
      <c r="N5" s="1">
        <f>[1]Weight23_24Probs!V53</f>
        <v>0.35646310520222185</v>
      </c>
      <c r="O5" s="1">
        <f>[1]Weight23_24Probs!W53</f>
        <v>1.0168300762105635</v>
      </c>
      <c r="P5" s="1">
        <f>[1]Weight23_24Probs!X53</f>
        <v>1.3732931814127853</v>
      </c>
      <c r="Q5" s="1">
        <f>[1]Weight23_24Probs!Y53</f>
        <v>1.3732931814127853</v>
      </c>
      <c r="R5" s="1">
        <f>[1]Weight23_24Probs!Z53</f>
        <v>1.7297562866150071</v>
      </c>
      <c r="S5" s="1">
        <f>[1]Weight23_24Probs!AA53</f>
        <v>1.7297562866150071</v>
      </c>
      <c r="T5" s="1">
        <f>[1]Weight23_24Probs!AB53</f>
        <v>2.0862193918172292</v>
      </c>
      <c r="U5" s="1">
        <f>[1]Weight23_24Probs!AC53</f>
        <v>0.46123036116983307</v>
      </c>
      <c r="V5" s="1">
        <f>[1]Weight23_24Probs!AD53</f>
        <v>0.15374345372327769</v>
      </c>
      <c r="W5" s="1">
        <f>[1]Weight23_24Probs!AE53</f>
        <v>1.0168300762105635</v>
      </c>
      <c r="X5" s="1">
        <f>[1]Weight23_24Probs!AF53</f>
        <v>0.86308662248728585</v>
      </c>
      <c r="Y5" s="1">
        <f>[1]Weight23_24Probs!AG53</f>
        <v>0.86308662248728585</v>
      </c>
      <c r="Z5" s="1">
        <f>[1]Weight23_24Probs!AH53</f>
        <v>0.70934316876400816</v>
      </c>
      <c r="AA5" s="1">
        <f>[1]Weight23_24Probs!AI53</f>
        <v>0.70934316876400816</v>
      </c>
      <c r="AB5" s="1">
        <f>[1]Weight23_24Probs!AJ53</f>
        <v>0.55559971504073047</v>
      </c>
    </row>
    <row r="6" spans="1:28" x14ac:dyDescent="0.2">
      <c r="A6" t="str">
        <f>[1]Weight23_24Probs!U36</f>
        <v>3rd</v>
      </c>
      <c r="B6">
        <f>[1]Weight23_24Probs!V36</f>
        <v>2</v>
      </c>
      <c r="C6">
        <f>[1]Weight23_24Probs!W36</f>
        <v>1</v>
      </c>
      <c r="D6" s="1">
        <f>[1]Weight23_24Probs!X36</f>
        <v>-3.7448059187189603E-2</v>
      </c>
      <c r="E6" s="1">
        <f>[1]Weight23_24Probs!Y36</f>
        <v>3.0301487714448794E-2</v>
      </c>
      <c r="F6" s="1">
        <f>[1]Weight23_24Probs!Z36</f>
        <v>-0.105197606088828</v>
      </c>
      <c r="G6" s="1">
        <f>[1]Weight23_24Probs!AA36</f>
        <v>-0.17053262794524343</v>
      </c>
      <c r="H6" s="1">
        <f>[1]Weight23_24Probs!AB36</f>
        <v>-0.20305080312085122</v>
      </c>
      <c r="I6" s="1">
        <f>[1]Weight23_24Probs!AC36</f>
        <v>-0.13801445276963567</v>
      </c>
      <c r="J6" s="1">
        <f>[1]Weight23_24Probs!AD36</f>
        <v>1.2813854343644433</v>
      </c>
      <c r="K6" s="1">
        <f>[1]Weight23_24Probs!AE36</f>
        <v>0.81997256096302995</v>
      </c>
      <c r="L6" s="1">
        <f>[1]Weight23_24Probs!AF36</f>
        <v>2.0750553817306683</v>
      </c>
      <c r="M6" s="1">
        <f>[1]Weight23_24Probs!U54</f>
        <v>0.79366994736622498</v>
      </c>
      <c r="N6" s="1">
        <f>[1]Weight23_24Probs!V54</f>
        <v>0.26455664912207499</v>
      </c>
      <c r="O6" s="1">
        <f>[1]Weight23_24Probs!W54</f>
        <v>1.2813854343644433</v>
      </c>
      <c r="P6" s="1">
        <f>[1]Weight23_24Probs!X54</f>
        <v>1.5459420834865183</v>
      </c>
      <c r="Q6" s="1">
        <f>[1]Weight23_24Probs!Y54</f>
        <v>1.5459420834865183</v>
      </c>
      <c r="R6" s="1">
        <f>[1]Weight23_24Probs!Z54</f>
        <v>1.8104987326085933</v>
      </c>
      <c r="S6" s="1">
        <f>[1]Weight23_24Probs!AA54</f>
        <v>1.8104987326085933</v>
      </c>
      <c r="T6" s="1">
        <f>[1]Weight23_24Probs!AB54</f>
        <v>2.0750553817306683</v>
      </c>
      <c r="U6" s="1">
        <f>[1]Weight23_24Probs!AC54</f>
        <v>0.46141287340141335</v>
      </c>
      <c r="V6" s="1">
        <f>[1]Weight23_24Probs!AD54</f>
        <v>0.15380429113380445</v>
      </c>
      <c r="W6" s="1">
        <f>[1]Weight23_24Probs!AE54</f>
        <v>1.2813854343644433</v>
      </c>
      <c r="X6" s="1">
        <f>[1]Weight23_24Probs!AF54</f>
        <v>1.1275811432306388</v>
      </c>
      <c r="Y6" s="1">
        <f>[1]Weight23_24Probs!AG54</f>
        <v>1.1275811432306388</v>
      </c>
      <c r="Z6" s="1">
        <f>[1]Weight23_24Probs!AH54</f>
        <v>0.9737768520968344</v>
      </c>
      <c r="AA6" s="1">
        <f>[1]Weight23_24Probs!AI54</f>
        <v>0.9737768520968344</v>
      </c>
      <c r="AB6" s="1">
        <f>[1]Weight23_24Probs!AJ54</f>
        <v>0.81997256096302995</v>
      </c>
    </row>
    <row r="7" spans="1:28" x14ac:dyDescent="0.2">
      <c r="A7" t="str">
        <f>[1]Weight23_24Probs!U37</f>
        <v>3rd</v>
      </c>
      <c r="B7">
        <f>[1]Weight23_24Probs!V37</f>
        <v>2</v>
      </c>
      <c r="C7">
        <f>[1]Weight23_24Probs!W37</f>
        <v>2</v>
      </c>
      <c r="D7" s="1">
        <f>[1]Weight23_24Probs!X37</f>
        <v>4.5964164413946074E-3</v>
      </c>
      <c r="E7" s="1">
        <f>[1]Weight23_24Probs!Y37</f>
        <v>4.6450337573688341E-2</v>
      </c>
      <c r="F7" s="1">
        <f>[1]Weight23_24Probs!Z37</f>
        <v>-3.7257504690899126E-2</v>
      </c>
      <c r="G7" s="1">
        <f>[1]Weight23_24Probs!AA37</f>
        <v>-7.8373015873015872E-2</v>
      </c>
      <c r="H7" s="1">
        <f>[1]Weight23_24Probs!AB37</f>
        <v>-9.4964555010581167E-2</v>
      </c>
      <c r="I7" s="1">
        <f>[1]Weight23_24Probs!AC37</f>
        <v>-6.1781476735450577E-2</v>
      </c>
      <c r="J7" s="1">
        <f>[1]Weight23_24Probs!AD37</f>
        <v>0.9446010860484545</v>
      </c>
      <c r="K7" s="1">
        <f>[1]Weight23_24Probs!AE37</f>
        <v>0.57082547428232333</v>
      </c>
      <c r="L7" s="1">
        <f>[1]Weight23_24Probs!AF37</f>
        <v>1.6456317639612881</v>
      </c>
      <c r="M7" s="1">
        <f>[1]Weight23_24Probs!U55</f>
        <v>0.70103067791283358</v>
      </c>
      <c r="N7" s="1">
        <f>[1]Weight23_24Probs!V55</f>
        <v>0.23367689263761118</v>
      </c>
      <c r="O7" s="1">
        <f>[1]Weight23_24Probs!W55</f>
        <v>0.9446010860484545</v>
      </c>
      <c r="P7" s="1">
        <f>[1]Weight23_24Probs!X55</f>
        <v>1.1782779786860658</v>
      </c>
      <c r="Q7" s="1">
        <f>[1]Weight23_24Probs!Y55</f>
        <v>1.1782779786860658</v>
      </c>
      <c r="R7" s="1">
        <f>[1]Weight23_24Probs!Z55</f>
        <v>1.4119548713236769</v>
      </c>
      <c r="S7" s="1">
        <f>[1]Weight23_24Probs!AA55</f>
        <v>1.4119548713236769</v>
      </c>
      <c r="T7" s="1">
        <f>[1]Weight23_24Probs!AB55</f>
        <v>1.6456317639612881</v>
      </c>
      <c r="U7" s="1">
        <f>[1]Weight23_24Probs!AC55</f>
        <v>0.37377561176613117</v>
      </c>
      <c r="V7" s="1">
        <f>[1]Weight23_24Probs!AD55</f>
        <v>0.12459187058871039</v>
      </c>
      <c r="W7" s="1">
        <f>[1]Weight23_24Probs!AE55</f>
        <v>0.9446010860484545</v>
      </c>
      <c r="X7" s="1">
        <f>[1]Weight23_24Probs!AF55</f>
        <v>0.82000921545974415</v>
      </c>
      <c r="Y7" s="1">
        <f>[1]Weight23_24Probs!AG55</f>
        <v>0.82000921545974415</v>
      </c>
      <c r="Z7" s="1">
        <f>[1]Weight23_24Probs!AH55</f>
        <v>0.69541734487103379</v>
      </c>
      <c r="AA7" s="1">
        <f>[1]Weight23_24Probs!AI55</f>
        <v>0.69541734487103379</v>
      </c>
      <c r="AB7" s="1">
        <f>[1]Weight23_24Probs!AJ55</f>
        <v>0.57082547428232344</v>
      </c>
    </row>
    <row r="8" spans="1:28" x14ac:dyDescent="0.2">
      <c r="A8" t="str">
        <f>[1]Weight23_24Probs!U38</f>
        <v>3rd</v>
      </c>
      <c r="B8">
        <f>[1]Weight23_24Probs!V38</f>
        <v>12</v>
      </c>
      <c r="C8">
        <f>[1]Weight23_24Probs!W38</f>
        <v>0</v>
      </c>
      <c r="D8" s="1">
        <f>[1]Weight23_24Probs!X38</f>
        <v>-5.4742515441205397E-2</v>
      </c>
      <c r="E8" s="1">
        <f>[1]Weight23_24Probs!Y38</f>
        <v>8.2926302138477626E-2</v>
      </c>
      <c r="F8" s="1">
        <f>[1]Weight23_24Probs!Z38</f>
        <v>-0.19241133302088836</v>
      </c>
      <c r="G8" s="1">
        <f>[1]Weight23_24Probs!AA38</f>
        <v>-0.32609781234394752</v>
      </c>
      <c r="H8" s="1">
        <f>[1]Weight23_24Probs!AB38</f>
        <v>-0.38920472555537644</v>
      </c>
      <c r="I8" s="1">
        <f>[1]Weight23_24Probs!AC38</f>
        <v>-0.26299089913251872</v>
      </c>
      <c r="J8" s="1">
        <f>[1]Weight23_24Probs!AD38</f>
        <v>1.2017374124111015</v>
      </c>
      <c r="K8" s="1">
        <f>[1]Weight23_24Probs!AE38</f>
        <v>0.76027123879996938</v>
      </c>
      <c r="L8" s="1">
        <f>[1]Weight23_24Probs!AF38</f>
        <v>1.9777326898166474</v>
      </c>
      <c r="M8" s="1">
        <f>[1]Weight23_24Probs!U56</f>
        <v>0.77599527740554586</v>
      </c>
      <c r="N8" s="1">
        <f>[1]Weight23_24Probs!V56</f>
        <v>0.25866509246851527</v>
      </c>
      <c r="O8" s="1">
        <f>[1]Weight23_24Probs!W56</f>
        <v>1.2017374124111015</v>
      </c>
      <c r="P8" s="1">
        <f>[1]Weight23_24Probs!X56</f>
        <v>1.4604025048796168</v>
      </c>
      <c r="Q8" s="1">
        <f>[1]Weight23_24Probs!Y56</f>
        <v>1.4604025048796168</v>
      </c>
      <c r="R8" s="1">
        <f>[1]Weight23_24Probs!Z56</f>
        <v>1.719067597348132</v>
      </c>
      <c r="S8" s="1">
        <f>[1]Weight23_24Probs!AA56</f>
        <v>1.719067597348132</v>
      </c>
      <c r="T8" s="1">
        <f>[1]Weight23_24Probs!AB56</f>
        <v>1.9777326898166472</v>
      </c>
      <c r="U8" s="1">
        <f>[1]Weight23_24Probs!AC56</f>
        <v>0.44146617361113216</v>
      </c>
      <c r="V8" s="1">
        <f>[1]Weight23_24Probs!AD56</f>
        <v>0.14715539120371071</v>
      </c>
      <c r="W8" s="1">
        <f>[1]Weight23_24Probs!AE56</f>
        <v>1.2017374124111015</v>
      </c>
      <c r="X8" s="1">
        <f>[1]Weight23_24Probs!AF56</f>
        <v>1.0545820212073909</v>
      </c>
      <c r="Y8" s="1">
        <f>[1]Weight23_24Probs!AG56</f>
        <v>1.0545820212073909</v>
      </c>
      <c r="Z8" s="1">
        <f>[1]Weight23_24Probs!AH56</f>
        <v>0.90742663000368018</v>
      </c>
      <c r="AA8" s="1">
        <f>[1]Weight23_24Probs!AI56</f>
        <v>0.90742663000368018</v>
      </c>
      <c r="AB8" s="1">
        <f>[1]Weight23_24Probs!AJ56</f>
        <v>0.7602712387999695</v>
      </c>
    </row>
    <row r="9" spans="1:28" x14ac:dyDescent="0.2">
      <c r="A9" t="str">
        <f>[1]Weight23_24Probs!U39</f>
        <v>3rd</v>
      </c>
      <c r="B9">
        <f>[1]Weight23_24Probs!V39</f>
        <v>12</v>
      </c>
      <c r="C9">
        <f>[1]Weight23_24Probs!W39</f>
        <v>1</v>
      </c>
      <c r="D9" s="1">
        <f>[1]Weight23_24Probs!X39</f>
        <v>-9.3634531407457144E-3</v>
      </c>
      <c r="E9" s="1">
        <f>[1]Weight23_24Probs!Y39</f>
        <v>7.4265376925311488E-2</v>
      </c>
      <c r="F9" s="1">
        <f>[1]Weight23_24Probs!Z39</f>
        <v>-9.2992283206802917E-2</v>
      </c>
      <c r="G9" s="1">
        <f>[1]Weight23_24Probs!AA39</f>
        <v>-0.22115979855778078</v>
      </c>
      <c r="H9" s="1">
        <f>[1]Weight23_24Probs!AB39</f>
        <v>-0.26741686562475508</v>
      </c>
      <c r="I9" s="1">
        <f>[1]Weight23_24Probs!AC39</f>
        <v>-0.17490273149080654</v>
      </c>
      <c r="J9" s="1">
        <f>[1]Weight23_24Probs!AD39</f>
        <v>1.044209701174535</v>
      </c>
      <c r="K9" s="1">
        <f>[1]Weight23_24Probs!AE39</f>
        <v>0.70194670017205363</v>
      </c>
      <c r="L9" s="1">
        <f>[1]Weight23_24Probs!AF39</f>
        <v>1.5331374850821025</v>
      </c>
      <c r="M9" s="1">
        <f>[1]Weight23_24Probs!U57</f>
        <v>0.48892778390756741</v>
      </c>
      <c r="N9" s="1">
        <f>[1]Weight23_24Probs!V57</f>
        <v>0.16297592796918914</v>
      </c>
      <c r="O9" s="1">
        <f>[1]Weight23_24Probs!W57</f>
        <v>1.044209701174535</v>
      </c>
      <c r="P9" s="1">
        <f>[1]Weight23_24Probs!X57</f>
        <v>1.2071856291437242</v>
      </c>
      <c r="Q9" s="1">
        <f>[1]Weight23_24Probs!Y57</f>
        <v>1.2071856291437242</v>
      </c>
      <c r="R9" s="1">
        <f>[1]Weight23_24Probs!Z57</f>
        <v>1.3701615571129133</v>
      </c>
      <c r="S9" s="1">
        <f>[1]Weight23_24Probs!AA57</f>
        <v>1.3701615571129133</v>
      </c>
      <c r="T9" s="1">
        <f>[1]Weight23_24Probs!AB57</f>
        <v>1.5331374850821025</v>
      </c>
      <c r="U9" s="1">
        <f>[1]Weight23_24Probs!AC57</f>
        <v>0.34226300100248142</v>
      </c>
      <c r="V9" s="1">
        <f>[1]Weight23_24Probs!AD57</f>
        <v>0.11408766700082713</v>
      </c>
      <c r="W9" s="1">
        <f>[1]Weight23_24Probs!AE57</f>
        <v>1.044209701174535</v>
      </c>
      <c r="X9" s="1">
        <f>[1]Weight23_24Probs!AF57</f>
        <v>0.93012203417370787</v>
      </c>
      <c r="Y9" s="1">
        <f>[1]Weight23_24Probs!AG57</f>
        <v>0.93012203417370787</v>
      </c>
      <c r="Z9" s="1">
        <f>[1]Weight23_24Probs!AH57</f>
        <v>0.81603436717288069</v>
      </c>
      <c r="AA9" s="1">
        <f>[1]Weight23_24Probs!AI57</f>
        <v>0.81603436717288069</v>
      </c>
      <c r="AB9" s="1">
        <f>[1]Weight23_24Probs!AJ57</f>
        <v>0.70194670017205352</v>
      </c>
    </row>
    <row r="10" spans="1:28" x14ac:dyDescent="0.2">
      <c r="A10" t="str">
        <f>[1]Weight23_24Probs!U40</f>
        <v>3rd</v>
      </c>
      <c r="B10">
        <f>[1]Weight23_24Probs!V40</f>
        <v>12</v>
      </c>
      <c r="C10">
        <f>[1]Weight23_24Probs!W40</f>
        <v>2</v>
      </c>
      <c r="D10" s="1">
        <f>[1]Weight23_24Probs!X40</f>
        <v>-4.3509789702683155E-3</v>
      </c>
      <c r="E10" s="1">
        <f>[1]Weight23_24Probs!Y40</f>
        <v>5.4426438263048674E-2</v>
      </c>
      <c r="F10" s="1">
        <f>[1]Weight23_24Probs!Z40</f>
        <v>-6.3128396203585291E-2</v>
      </c>
      <c r="G10" s="1">
        <f>[1]Weight23_24Probs!AA40</f>
        <v>-0.14720812182741116</v>
      </c>
      <c r="H10" s="1">
        <f>[1]Weight23_24Probs!AB40</f>
        <v>-0.17194702132485762</v>
      </c>
      <c r="I10" s="1">
        <f>[1]Weight23_24Probs!AC40</f>
        <v>-0.1224692223299647</v>
      </c>
      <c r="J10" s="1">
        <f>[1]Weight23_24Probs!AD40</f>
        <v>1.0304568527918783</v>
      </c>
      <c r="K10" s="1">
        <f>[1]Weight23_24Probs!AE40</f>
        <v>0.69232462752001345</v>
      </c>
      <c r="L10" s="1">
        <f>[1]Weight23_24Probs!AF40</f>
        <v>1.5801249200973839</v>
      </c>
      <c r="M10" s="1">
        <f>[1]Weight23_24Probs!U58</f>
        <v>0.54966806730550566</v>
      </c>
      <c r="N10" s="1">
        <f>[1]Weight23_24Probs!V58</f>
        <v>0.18322268910183523</v>
      </c>
      <c r="O10" s="1">
        <f>[1]Weight23_24Probs!W58</f>
        <v>1.0304568527918783</v>
      </c>
      <c r="P10" s="1">
        <f>[1]Weight23_24Probs!X58</f>
        <v>1.2136795418937134</v>
      </c>
      <c r="Q10" s="1">
        <f>[1]Weight23_24Probs!Y58</f>
        <v>1.2136795418937134</v>
      </c>
      <c r="R10" s="1">
        <f>[1]Weight23_24Probs!Z58</f>
        <v>1.3969022309955486</v>
      </c>
      <c r="S10" s="1">
        <f>[1]Weight23_24Probs!AA58</f>
        <v>1.3969022309955486</v>
      </c>
      <c r="T10" s="1">
        <f>[1]Weight23_24Probs!AB58</f>
        <v>1.5801249200973837</v>
      </c>
      <c r="U10" s="1">
        <f>[1]Weight23_24Probs!AC58</f>
        <v>0.33813222527186482</v>
      </c>
      <c r="V10" s="1">
        <f>[1]Weight23_24Probs!AD58</f>
        <v>0.11271074175728828</v>
      </c>
      <c r="W10" s="1">
        <f>[1]Weight23_24Probs!AE58</f>
        <v>1.0304568527918783</v>
      </c>
      <c r="X10" s="1">
        <f>[1]Weight23_24Probs!AF58</f>
        <v>0.91774611103459003</v>
      </c>
      <c r="Y10" s="1">
        <f>[1]Weight23_24Probs!AG58</f>
        <v>0.91774611103459003</v>
      </c>
      <c r="Z10" s="1">
        <f>[1]Weight23_24Probs!AH58</f>
        <v>0.80503536927730179</v>
      </c>
      <c r="AA10" s="1">
        <f>[1]Weight23_24Probs!AI58</f>
        <v>0.80503536927730179</v>
      </c>
      <c r="AB10" s="1">
        <f>[1]Weight23_24Probs!AJ58</f>
        <v>0.69232462752001356</v>
      </c>
    </row>
    <row r="11" spans="1:28" x14ac:dyDescent="0.2">
      <c r="A11" t="str">
        <f>[1]Weight23_24Probs!U41</f>
        <v>2nd</v>
      </c>
      <c r="B11">
        <f>[1]Weight23_24Probs!V41</f>
        <v>13</v>
      </c>
      <c r="C11">
        <f>[1]Weight23_24Probs!W41</f>
        <v>0</v>
      </c>
      <c r="D11" s="1">
        <f>[1]Weight23_24Probs!X41</f>
        <v>0.20253077504985906</v>
      </c>
      <c r="E11" s="1">
        <f>[1]Weight23_24Probs!Y41</f>
        <v>0.37731263025945133</v>
      </c>
      <c r="F11" s="1">
        <f>[1]Weight23_24Probs!Z41</f>
        <v>2.7748919840266728E-2</v>
      </c>
      <c r="G11" s="1">
        <f>[1]Weight23_24Probs!AA41</f>
        <v>-0.26623278797191841</v>
      </c>
      <c r="H11" s="1">
        <f>[1]Weight23_24Probs!AB41</f>
        <v>-0.39940997462652328</v>
      </c>
      <c r="I11" s="1">
        <f>[1]Weight23_24Probs!AC41</f>
        <v>-0.13305560131731362</v>
      </c>
      <c r="J11" s="1">
        <f>[1]Weight23_24Probs!AD41</f>
        <v>0.56794684777910087</v>
      </c>
      <c r="K11" s="1">
        <f>[1]Weight23_24Probs!AE41</f>
        <v>0.26070510091555454</v>
      </c>
      <c r="L11" s="1">
        <f>[1]Weight23_24Probs!AF41</f>
        <v>0.93503841263821774</v>
      </c>
      <c r="M11" s="1">
        <f>[1]Weight23_24Probs!U59</f>
        <v>0.36709156485911687</v>
      </c>
      <c r="N11" s="1">
        <f>[1]Weight23_24Probs!V59</f>
        <v>0.12236385495303896</v>
      </c>
      <c r="O11" s="1">
        <f>[1]Weight23_24Probs!W59</f>
        <v>0.56794684777910087</v>
      </c>
      <c r="P11" s="1">
        <f>[1]Weight23_24Probs!X59</f>
        <v>0.69031070273213979</v>
      </c>
      <c r="Q11" s="1">
        <f>[1]Weight23_24Probs!Y59</f>
        <v>0.69031070273213979</v>
      </c>
      <c r="R11" s="1">
        <f>[1]Weight23_24Probs!Z59</f>
        <v>0.81267455768517871</v>
      </c>
      <c r="S11" s="1">
        <f>[1]Weight23_24Probs!AA59</f>
        <v>0.81267455768517871</v>
      </c>
      <c r="T11" s="1">
        <f>[1]Weight23_24Probs!AB59</f>
        <v>0.93503841263821763</v>
      </c>
      <c r="U11" s="1">
        <f>[1]Weight23_24Probs!AC59</f>
        <v>0.30724174686354633</v>
      </c>
      <c r="V11" s="1">
        <f>[1]Weight23_24Probs!AD59</f>
        <v>0.10241391562118211</v>
      </c>
      <c r="W11" s="1">
        <f>[1]Weight23_24Probs!AE59</f>
        <v>0.56794684777910087</v>
      </c>
      <c r="X11" s="1">
        <f>[1]Weight23_24Probs!AF59</f>
        <v>0.46553293215791874</v>
      </c>
      <c r="Y11" s="1">
        <f>[1]Weight23_24Probs!AG59</f>
        <v>0.46553293215791874</v>
      </c>
      <c r="Z11" s="1">
        <f>[1]Weight23_24Probs!AH59</f>
        <v>0.36311901653673662</v>
      </c>
      <c r="AA11" s="1">
        <f>[1]Weight23_24Probs!AI59</f>
        <v>0.36311901653673662</v>
      </c>
      <c r="AB11" s="1">
        <f>[1]Weight23_24Probs!AJ59</f>
        <v>0.26070510091555449</v>
      </c>
    </row>
    <row r="12" spans="1:28" x14ac:dyDescent="0.2">
      <c r="A12" t="str">
        <f>[1]Weight23_24Probs!U42</f>
        <v>2nd</v>
      </c>
      <c r="B12">
        <f>[1]Weight23_24Probs!V42</f>
        <v>13</v>
      </c>
      <c r="C12">
        <f>[1]Weight23_24Probs!W42</f>
        <v>1</v>
      </c>
      <c r="D12" s="1">
        <f>[1]Weight23_24Probs!X42</f>
        <v>0.14220647773279349</v>
      </c>
      <c r="E12" s="1">
        <f>[1]Weight23_24Probs!Y42</f>
        <v>0.24581051818233657</v>
      </c>
      <c r="F12" s="1">
        <f>[1]Weight23_24Probs!Z42</f>
        <v>3.8602437283250413E-2</v>
      </c>
      <c r="G12" s="1">
        <f>[1]Weight23_24Probs!AA42</f>
        <v>-0.19587672153174338</v>
      </c>
      <c r="H12" s="1">
        <f>[1]Weight23_24Probs!AB42</f>
        <v>-0.2708984955878293</v>
      </c>
      <c r="I12" s="1">
        <f>[1]Weight23_24Probs!AC42</f>
        <v>-0.12085494747565745</v>
      </c>
      <c r="J12" s="1">
        <f>[1]Weight23_24Probs!AD42</f>
        <v>0.57937431365371539</v>
      </c>
      <c r="K12" s="1">
        <f>[1]Weight23_24Probs!AE42</f>
        <v>0.32960548182190819</v>
      </c>
      <c r="L12" s="1">
        <f>[1]Weight23_24Probs!AF42</f>
        <v>0.87527521508528061</v>
      </c>
      <c r="M12" s="1">
        <f>[1]Weight23_24Probs!U60</f>
        <v>0.29590090143156522</v>
      </c>
      <c r="N12" s="1">
        <f>[1]Weight23_24Probs!V60</f>
        <v>9.8633633810521745E-2</v>
      </c>
      <c r="O12" s="1">
        <f>[1]Weight23_24Probs!W60</f>
        <v>0.57937431365371539</v>
      </c>
      <c r="P12" s="1">
        <f>[1]Weight23_24Probs!X60</f>
        <v>0.67800794746423709</v>
      </c>
      <c r="Q12" s="1">
        <f>[1]Weight23_24Probs!Y60</f>
        <v>0.67800794746423709</v>
      </c>
      <c r="R12" s="1">
        <f>[1]Weight23_24Probs!Z60</f>
        <v>0.7766415812747588</v>
      </c>
      <c r="S12" s="1">
        <f>[1]Weight23_24Probs!AA60</f>
        <v>0.7766415812747588</v>
      </c>
      <c r="T12" s="1">
        <f>[1]Weight23_24Probs!AB60</f>
        <v>0.8752752150852805</v>
      </c>
      <c r="U12" s="1">
        <f>[1]Weight23_24Probs!AC60</f>
        <v>0.2497688318318072</v>
      </c>
      <c r="V12" s="1">
        <f>[1]Weight23_24Probs!AD60</f>
        <v>8.3256277277269072E-2</v>
      </c>
      <c r="W12" s="1">
        <f>[1]Weight23_24Probs!AE60</f>
        <v>0.57937431365371539</v>
      </c>
      <c r="X12" s="1">
        <f>[1]Weight23_24Probs!AF60</f>
        <v>0.4961180363764463</v>
      </c>
      <c r="Y12" s="1">
        <f>[1]Weight23_24Probs!AG60</f>
        <v>0.4961180363764463</v>
      </c>
      <c r="Z12" s="1">
        <f>[1]Weight23_24Probs!AH60</f>
        <v>0.41286175909917722</v>
      </c>
      <c r="AA12" s="1">
        <f>[1]Weight23_24Probs!AI60</f>
        <v>0.41286175909917722</v>
      </c>
      <c r="AB12" s="1">
        <f>[1]Weight23_24Probs!AJ60</f>
        <v>0.32960548182190813</v>
      </c>
    </row>
    <row r="13" spans="1:28" x14ac:dyDescent="0.2">
      <c r="A13" t="str">
        <f>[1]Weight23_24Probs!U43</f>
        <v>2nd</v>
      </c>
      <c r="B13">
        <f>[1]Weight23_24Probs!V43</f>
        <v>13</v>
      </c>
      <c r="C13">
        <f>[1]Weight23_24Probs!W43</f>
        <v>2</v>
      </c>
      <c r="D13" s="1">
        <f>[1]Weight23_24Probs!X43</f>
        <v>0.10442546583850931</v>
      </c>
      <c r="E13" s="1">
        <f>[1]Weight23_24Probs!Y43</f>
        <v>0.18254432239565876</v>
      </c>
      <c r="F13" s="1">
        <f>[1]Weight23_24Probs!Z43</f>
        <v>2.6306609281359861E-2</v>
      </c>
      <c r="G13" s="1">
        <f>[1]Weight23_24Probs!AA43</f>
        <v>-0.14285714285714285</v>
      </c>
      <c r="H13" s="1">
        <f>[1]Weight23_24Probs!AB43</f>
        <v>-0.17689566059301337</v>
      </c>
      <c r="I13" s="1">
        <f>[1]Weight23_24Probs!AC43</f>
        <v>-0.10881862512127233</v>
      </c>
      <c r="J13" s="1">
        <f>[1]Weight23_24Probs!AD43</f>
        <v>0.57770800627943486</v>
      </c>
      <c r="K13" s="1">
        <f>[1]Weight23_24Probs!AE43</f>
        <v>0.37348134362537255</v>
      </c>
      <c r="L13" s="1">
        <f>[1]Weight23_24Probs!AF43</f>
        <v>0.87053978630443685</v>
      </c>
      <c r="M13" s="1">
        <f>[1]Weight23_24Probs!U61</f>
        <v>0.29283178002500199</v>
      </c>
      <c r="N13" s="1">
        <f>[1]Weight23_24Probs!V61</f>
        <v>9.7610593341667329E-2</v>
      </c>
      <c r="O13" s="1">
        <f>[1]Weight23_24Probs!W61</f>
        <v>0.57770800627943486</v>
      </c>
      <c r="P13" s="1">
        <f>[1]Weight23_24Probs!X61</f>
        <v>0.67531859962110219</v>
      </c>
      <c r="Q13" s="1">
        <f>[1]Weight23_24Probs!Y61</f>
        <v>0.67531859962110219</v>
      </c>
      <c r="R13" s="1">
        <f>[1]Weight23_24Probs!Z61</f>
        <v>0.77292919296276952</v>
      </c>
      <c r="S13" s="1">
        <f>[1]Weight23_24Probs!AA61</f>
        <v>0.77292919296276952</v>
      </c>
      <c r="T13" s="1">
        <f>[1]Weight23_24Probs!AB61</f>
        <v>0.87053978630443685</v>
      </c>
      <c r="U13" s="1">
        <f>[1]Weight23_24Probs!AC61</f>
        <v>0.20422666265406231</v>
      </c>
      <c r="V13" s="1">
        <f>[1]Weight23_24Probs!AD61</f>
        <v>6.8075554218020765E-2</v>
      </c>
      <c r="W13" s="1">
        <f>[1]Weight23_24Probs!AE61</f>
        <v>0.57770800627943486</v>
      </c>
      <c r="X13" s="1">
        <f>[1]Weight23_24Probs!AF61</f>
        <v>0.50963245206141405</v>
      </c>
      <c r="Y13" s="1">
        <f>[1]Weight23_24Probs!AG61</f>
        <v>0.50963245206141405</v>
      </c>
      <c r="Z13" s="1">
        <f>[1]Weight23_24Probs!AH61</f>
        <v>0.4415568978433933</v>
      </c>
      <c r="AA13" s="1">
        <f>[1]Weight23_24Probs!AI61</f>
        <v>0.4415568978433933</v>
      </c>
      <c r="AB13" s="1">
        <f>[1]Weight23_24Probs!AJ61</f>
        <v>0.37348134362537255</v>
      </c>
    </row>
    <row r="14" spans="1:28" x14ac:dyDescent="0.2">
      <c r="A14" t="str">
        <f>[1]Weight23_24Probs!U44</f>
        <v>Double</v>
      </c>
      <c r="B14">
        <f>[1]Weight23_24Probs!V44</f>
        <v>12</v>
      </c>
      <c r="C14">
        <f>[1]Weight23_24Probs!W44</f>
        <v>0</v>
      </c>
      <c r="D14" s="1">
        <f>[1]Weight23_24Probs!X44</f>
        <v>0.14778825960865366</v>
      </c>
      <c r="E14" s="1">
        <f>[1]Weight23_24Probs!Y44</f>
        <v>0.27639871928120696</v>
      </c>
      <c r="F14" s="1">
        <f>[1]Weight23_24Probs!Z44</f>
        <v>1.9177799936100359E-2</v>
      </c>
      <c r="G14" s="1">
        <f>[1]Weight23_24Probs!AA44</f>
        <v>-0.28352724422593423</v>
      </c>
      <c r="H14" s="1">
        <f>[1]Weight23_24Probs!AB44</f>
        <v>-0.3557684220526508</v>
      </c>
      <c r="I14" s="1">
        <f>[1]Weight23_24Probs!AC44</f>
        <v>-0.21128606639921763</v>
      </c>
      <c r="J14" s="1">
        <f>[1]Weight23_24Probs!AD44</f>
        <v>0.6573546318304121</v>
      </c>
      <c r="K14" s="1">
        <f>[1]Weight23_24Probs!AE44</f>
        <v>0.43324309595680405</v>
      </c>
      <c r="L14" s="1">
        <f>[1]Weight23_24Probs!AF44</f>
        <v>0.94885186511713748</v>
      </c>
      <c r="M14" s="1">
        <f>[1]Weight23_24Probs!U62</f>
        <v>0.29149723328672539</v>
      </c>
      <c r="N14" s="1">
        <f>[1]Weight23_24Probs!V62</f>
        <v>9.7165744428908463E-2</v>
      </c>
      <c r="O14" s="1">
        <f>[1]Weight23_24Probs!W62</f>
        <v>0.6573546318304121</v>
      </c>
      <c r="P14" s="1">
        <f>[1]Weight23_24Probs!X62</f>
        <v>0.75452037625932056</v>
      </c>
      <c r="Q14" s="1">
        <f>[1]Weight23_24Probs!Y62</f>
        <v>0.75452037625932056</v>
      </c>
      <c r="R14" s="1">
        <f>[1]Weight23_24Probs!Z62</f>
        <v>0.85168612068822902</v>
      </c>
      <c r="S14" s="1">
        <f>[1]Weight23_24Probs!AA62</f>
        <v>0.85168612068822902</v>
      </c>
      <c r="T14" s="1">
        <f>[1]Weight23_24Probs!AB62</f>
        <v>0.94885186511713748</v>
      </c>
      <c r="U14" s="1">
        <f>[1]Weight23_24Probs!AC62</f>
        <v>0.22411153587360805</v>
      </c>
      <c r="V14" s="1">
        <f>[1]Weight23_24Probs!AD62</f>
        <v>7.4703845291202678E-2</v>
      </c>
      <c r="W14" s="1">
        <f>[1]Weight23_24Probs!AE62</f>
        <v>0.6573546318304121</v>
      </c>
      <c r="X14" s="1">
        <f>[1]Weight23_24Probs!AF62</f>
        <v>0.58265078653920943</v>
      </c>
      <c r="Y14" s="1">
        <f>[1]Weight23_24Probs!AG62</f>
        <v>0.58265078653920943</v>
      </c>
      <c r="Z14" s="1">
        <f>[1]Weight23_24Probs!AH62</f>
        <v>0.50794694124800677</v>
      </c>
      <c r="AA14" s="1">
        <f>[1]Weight23_24Probs!AI62</f>
        <v>0.50794694124800677</v>
      </c>
      <c r="AB14" s="1">
        <f>[1]Weight23_24Probs!AJ62</f>
        <v>0.4332430959568041</v>
      </c>
    </row>
    <row r="15" spans="1:28" x14ac:dyDescent="0.2">
      <c r="A15" t="str">
        <f>[1]Weight23_24Probs!U45</f>
        <v>Double</v>
      </c>
      <c r="B15">
        <f>[1]Weight23_24Probs!V45</f>
        <v>12</v>
      </c>
      <c r="C15">
        <f>[1]Weight23_24Probs!W45</f>
        <v>1</v>
      </c>
      <c r="D15" s="1">
        <f>[1]Weight23_24Probs!X45</f>
        <v>0.13284302459204778</v>
      </c>
      <c r="E15" s="1">
        <f>[1]Weight23_24Probs!Y45</f>
        <v>0.22055711098493308</v>
      </c>
      <c r="F15" s="1">
        <f>[1]Weight23_24Probs!Z45</f>
        <v>4.5128938199162472E-2</v>
      </c>
      <c r="G15" s="1">
        <f>[1]Weight23_24Probs!AA45</f>
        <v>-0.2098365911138837</v>
      </c>
      <c r="H15" s="1">
        <f>[1]Weight23_24Probs!AB45</f>
        <v>-0.26029756825614869</v>
      </c>
      <c r="I15" s="1">
        <f>[1]Weight23_24Probs!AC45</f>
        <v>-0.1593756139716187</v>
      </c>
      <c r="J15" s="1">
        <f>[1]Weight23_24Probs!AD45</f>
        <v>0.61234045299605377</v>
      </c>
      <c r="K15" s="1">
        <f>[1]Weight23_24Probs!AE45</f>
        <v>0.41948377568645745</v>
      </c>
      <c r="L15" s="1">
        <f>[1]Weight23_24Probs!AF45</f>
        <v>0.85224288905728762</v>
      </c>
      <c r="M15" s="1">
        <f>[1]Weight23_24Probs!U63</f>
        <v>0.23990243606123385</v>
      </c>
      <c r="N15" s="1">
        <f>[1]Weight23_24Probs!V63</f>
        <v>7.9967478687077945E-2</v>
      </c>
      <c r="O15" s="1">
        <f>[1]Weight23_24Probs!W63</f>
        <v>0.61234045299605377</v>
      </c>
      <c r="P15" s="1">
        <f>[1]Weight23_24Probs!X63</f>
        <v>0.69230793168313176</v>
      </c>
      <c r="Q15" s="1">
        <f>[1]Weight23_24Probs!Y63</f>
        <v>0.69230793168313176</v>
      </c>
      <c r="R15" s="1">
        <f>[1]Weight23_24Probs!Z63</f>
        <v>0.77227541037020975</v>
      </c>
      <c r="S15" s="1">
        <f>[1]Weight23_24Probs!AA63</f>
        <v>0.77227541037020975</v>
      </c>
      <c r="T15" s="1">
        <f>[1]Weight23_24Probs!AB63</f>
        <v>0.85224288905728773</v>
      </c>
      <c r="U15" s="1">
        <f>[1]Weight23_24Probs!AC63</f>
        <v>0.19285667730959632</v>
      </c>
      <c r="V15" s="1">
        <f>[1]Weight23_24Probs!AD63</f>
        <v>6.4285559103198775E-2</v>
      </c>
      <c r="W15" s="1">
        <f>[1]Weight23_24Probs!AE63</f>
        <v>0.61234045299605377</v>
      </c>
      <c r="X15" s="1">
        <f>[1]Weight23_24Probs!AF63</f>
        <v>0.548054893892855</v>
      </c>
      <c r="Y15" s="1">
        <f>[1]Weight23_24Probs!AG63</f>
        <v>0.548054893892855</v>
      </c>
      <c r="Z15" s="1">
        <f>[1]Weight23_24Probs!AH63</f>
        <v>0.48376933478965622</v>
      </c>
      <c r="AA15" s="1">
        <f>[1]Weight23_24Probs!AI63</f>
        <v>0.48376933478965622</v>
      </c>
      <c r="AB15" s="1">
        <f>[1]Weight23_24Probs!AJ63</f>
        <v>0.41948377568645745</v>
      </c>
    </row>
    <row r="16" spans="1:28" x14ac:dyDescent="0.2">
      <c r="A16" t="str">
        <f>[1]Weight23_24Probs!U46</f>
        <v>Double</v>
      </c>
      <c r="B16">
        <f>[1]Weight23_24Probs!V46</f>
        <v>12</v>
      </c>
      <c r="C16">
        <f>[1]Weight23_24Probs!W46</f>
        <v>2</v>
      </c>
      <c r="D16" s="1">
        <f>[1]Weight23_24Probs!X46</f>
        <v>0.100074486868241</v>
      </c>
      <c r="E16" s="1">
        <f>[1]Weight23_24Probs!Y46</f>
        <v>0.16889372518696638</v>
      </c>
      <c r="F16" s="1">
        <f>[1]Weight23_24Probs!Z46</f>
        <v>3.1255248549515613E-2</v>
      </c>
      <c r="G16" s="1">
        <f>[1]Weight23_24Probs!AA46</f>
        <v>-0.14720812182741116</v>
      </c>
      <c r="H16" s="1">
        <f>[1]Weight23_24Probs!AB46</f>
        <v>-0.17194702132485762</v>
      </c>
      <c r="I16" s="1">
        <f>[1]Weight23_24Probs!AC46</f>
        <v>-0.1224692223299647</v>
      </c>
      <c r="J16" s="1">
        <f>[1]Weight23_24Probs!AD46</f>
        <v>0.59530317398337707</v>
      </c>
      <c r="K16" s="1">
        <f>[1]Weight23_24Probs!AE46</f>
        <v>0.42033217804006467</v>
      </c>
      <c r="L16" s="1">
        <f>[1]Weight23_24Probs!AF46</f>
        <v>0.84618651864057082</v>
      </c>
      <c r="M16" s="1">
        <f>[1]Weight23_24Probs!U64</f>
        <v>0.25088334465719375</v>
      </c>
      <c r="N16" s="1">
        <f>[1]Weight23_24Probs!V64</f>
        <v>8.3627781552397917E-2</v>
      </c>
      <c r="O16" s="1">
        <f>[1]Weight23_24Probs!W64</f>
        <v>0.59530317398337707</v>
      </c>
      <c r="P16" s="1">
        <f>[1]Weight23_24Probs!X64</f>
        <v>0.67893095553577498</v>
      </c>
      <c r="Q16" s="1">
        <f>[1]Weight23_24Probs!Y64</f>
        <v>0.67893095553577498</v>
      </c>
      <c r="R16" s="1">
        <f>[1]Weight23_24Probs!Z64</f>
        <v>0.7625587370881729</v>
      </c>
      <c r="S16" s="1">
        <f>[1]Weight23_24Probs!AA64</f>
        <v>0.7625587370881729</v>
      </c>
      <c r="T16" s="1">
        <f>[1]Weight23_24Probs!AB64</f>
        <v>0.84618651864057082</v>
      </c>
      <c r="U16" s="1">
        <f>[1]Weight23_24Probs!AC64</f>
        <v>0.17497099594331239</v>
      </c>
      <c r="V16" s="1">
        <f>[1]Weight23_24Probs!AD64</f>
        <v>5.8323665314437466E-2</v>
      </c>
      <c r="W16" s="1">
        <f>[1]Weight23_24Probs!AE64</f>
        <v>0.59530317398337707</v>
      </c>
      <c r="X16" s="1">
        <f>[1]Weight23_24Probs!AF64</f>
        <v>0.53697950866893962</v>
      </c>
      <c r="Y16" s="1">
        <f>[1]Weight23_24Probs!AG64</f>
        <v>0.53697950866893962</v>
      </c>
      <c r="Z16" s="1">
        <f>[1]Weight23_24Probs!AH64</f>
        <v>0.47865584335450218</v>
      </c>
      <c r="AA16" s="1">
        <f>[1]Weight23_24Probs!AI64</f>
        <v>0.47865584335450218</v>
      </c>
      <c r="AB16" s="1">
        <f>[1]Weight23_24Probs!AJ64</f>
        <v>0.42033217804006473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CE2A-515C-40CC-87C0-43B673448188}">
  <dimension ref="A1:E25"/>
  <sheetViews>
    <sheetView zoomScale="72" workbookViewId="0">
      <selection activeCell="G8" sqref="G8"/>
    </sheetView>
  </sheetViews>
  <sheetFormatPr defaultRowHeight="15" x14ac:dyDescent="0.2"/>
  <cols>
    <col min="3" max="3" width="12.9140625" customWidth="1"/>
  </cols>
  <sheetData>
    <row r="1" spans="1:5" x14ac:dyDescent="0.2">
      <c r="A1" t="str">
        <f>[1]Weight23_24Probs!AN2</f>
        <v>Runners</v>
      </c>
      <c r="B1" t="str">
        <f>[1]Weight23_24Probs!AO2</f>
        <v>Outs</v>
      </c>
      <c r="C1" t="str">
        <f>[1]Weight23_24Probs!AX2</f>
        <v>WeightedProb</v>
      </c>
      <c r="D1" t="str">
        <f>[1]Weight23_24Probs!AY2</f>
        <v>Upper</v>
      </c>
      <c r="E1" t="str">
        <f>[1]Weight23_24Probs!AZ2</f>
        <v>Lower</v>
      </c>
    </row>
    <row r="2" spans="1:5" x14ac:dyDescent="0.2">
      <c r="A2">
        <f>[1]Weight23_24Probs!$AN3</f>
        <v>0</v>
      </c>
      <c r="B2">
        <f>[1]Weight23_24Probs!AO3</f>
        <v>0</v>
      </c>
      <c r="C2" s="1">
        <f>[1]Weight23_24Probs!AX3</f>
        <v>7.4325715462219472E-2</v>
      </c>
      <c r="D2" s="1">
        <f>[1]Weight23_24Probs!AY3</f>
        <v>8.1702560633575547E-2</v>
      </c>
      <c r="E2" s="1">
        <f>[1]Weight23_24Probs!AZ3</f>
        <v>6.6948870290863396E-2</v>
      </c>
    </row>
    <row r="3" spans="1:5" x14ac:dyDescent="0.2">
      <c r="A3">
        <f>[1]Weight23_24Probs!$AN4</f>
        <v>1</v>
      </c>
      <c r="B3">
        <f>[1]Weight23_24Probs!AO4</f>
        <v>0</v>
      </c>
      <c r="C3" s="1">
        <f>[1]Weight23_24Probs!AX4</f>
        <v>0.15479274611398963</v>
      </c>
      <c r="D3" s="1">
        <f>[1]Weight23_24Probs!AY4</f>
        <v>0.17283493950645165</v>
      </c>
      <c r="E3" s="1">
        <f>[1]Weight23_24Probs!AZ4</f>
        <v>0.13675055272152761</v>
      </c>
    </row>
    <row r="4" spans="1:5" x14ac:dyDescent="0.2">
      <c r="A4">
        <f>[1]Weight23_24Probs!$AN5</f>
        <v>2</v>
      </c>
      <c r="B4">
        <f>[1]Weight23_24Probs!AO5</f>
        <v>0</v>
      </c>
      <c r="C4" s="1">
        <f>[1]Weight23_24Probs!AX5</f>
        <v>0.15463917525773196</v>
      </c>
      <c r="D4" s="1">
        <f>[1]Weight23_24Probs!AY5</f>
        <v>0.18681769214375266</v>
      </c>
      <c r="E4" s="1">
        <f>[1]Weight23_24Probs!AZ5</f>
        <v>0.12246065837171127</v>
      </c>
    </row>
    <row r="5" spans="1:5" x14ac:dyDescent="0.2">
      <c r="A5">
        <f>[1]Weight23_24Probs!$AN6</f>
        <v>3</v>
      </c>
      <c r="B5">
        <f>[1]Weight23_24Probs!AO6</f>
        <v>0</v>
      </c>
      <c r="C5" s="1">
        <f>[1]Weight23_24Probs!AX6</f>
        <v>0.14583333333333334</v>
      </c>
      <c r="D5" s="1">
        <f>[1]Weight23_24Probs!AY6</f>
        <v>0.21643584737090799</v>
      </c>
      <c r="E5" s="1">
        <f>[1]Weight23_24Probs!AZ6</f>
        <v>7.52308192957587E-2</v>
      </c>
    </row>
    <row r="6" spans="1:5" x14ac:dyDescent="0.2">
      <c r="A6">
        <f>[1]Weight23_24Probs!$AN7</f>
        <v>12</v>
      </c>
      <c r="B6">
        <f>[1]Weight23_24Probs!AO7</f>
        <v>0</v>
      </c>
      <c r="C6" s="1">
        <f>[1]Weight23_24Probs!AX7</f>
        <v>0.29475982532751094</v>
      </c>
      <c r="D6" s="1">
        <f>[1]Weight23_24Probs!AY7</f>
        <v>0.33651650901820029</v>
      </c>
      <c r="E6" s="1">
        <f>[1]Weight23_24Probs!AZ7</f>
        <v>0.25300314163682158</v>
      </c>
    </row>
    <row r="7" spans="1:5" x14ac:dyDescent="0.2">
      <c r="A7">
        <f>[1]Weight23_24Probs!$AN8</f>
        <v>13</v>
      </c>
      <c r="B7">
        <f>[1]Weight23_24Probs!AO8</f>
        <v>0</v>
      </c>
      <c r="C7" s="1">
        <f>[1]Weight23_24Probs!AX8</f>
        <v>0.26126126126126126</v>
      </c>
      <c r="D7" s="1">
        <f>[1]Weight23_24Probs!AY8</f>
        <v>0.34299051403616937</v>
      </c>
      <c r="E7" s="1">
        <f>[1]Weight23_24Probs!AZ8</f>
        <v>0.17953200848635315</v>
      </c>
    </row>
    <row r="8" spans="1:5" x14ac:dyDescent="0.2">
      <c r="A8">
        <f>[1]Weight23_24Probs!$AN9</f>
        <v>23</v>
      </c>
      <c r="B8">
        <f>[1]Weight23_24Probs!AO9</f>
        <v>0</v>
      </c>
      <c r="C8" s="1">
        <f>[1]Weight23_24Probs!AX9</f>
        <v>0.22137404580152673</v>
      </c>
      <c r="D8" s="1">
        <f>[1]Weight23_24Probs!AY9</f>
        <v>0.29247054437265102</v>
      </c>
      <c r="E8" s="1">
        <f>[1]Weight23_24Probs!AZ9</f>
        <v>0.15027754723040243</v>
      </c>
    </row>
    <row r="9" spans="1:5" x14ac:dyDescent="0.2">
      <c r="A9">
        <f>[1]Weight23_24Probs!$AN10</f>
        <v>123</v>
      </c>
      <c r="B9">
        <f>[1]Weight23_24Probs!AO10</f>
        <v>0</v>
      </c>
      <c r="C9" s="1">
        <f>[1]Weight23_24Probs!AX10</f>
        <v>0.40540540540540543</v>
      </c>
      <c r="D9" s="1">
        <f>[1]Weight23_24Probs!AY10</f>
        <v>0.48450612958147582</v>
      </c>
      <c r="E9" s="1">
        <f>[1]Weight23_24Probs!AZ10</f>
        <v>0.32630468122933504</v>
      </c>
    </row>
    <row r="10" spans="1:5" x14ac:dyDescent="0.2">
      <c r="A10">
        <f>[1]Weight23_24Probs!$AN11</f>
        <v>0</v>
      </c>
      <c r="B10">
        <f>[1]Weight23_24Probs!AO11</f>
        <v>1</v>
      </c>
      <c r="C10" s="1">
        <f>[1]Weight23_24Probs!AX11</f>
        <v>2.4002493765586035E-2</v>
      </c>
      <c r="D10" s="1">
        <f>[1]Weight23_24Probs!AY11</f>
        <v>2.9299023665899059E-2</v>
      </c>
      <c r="E10" s="1">
        <f>[1]Weight23_24Probs!AZ11</f>
        <v>1.8705963865273012E-2</v>
      </c>
    </row>
    <row r="11" spans="1:5" x14ac:dyDescent="0.2">
      <c r="A11">
        <f>[1]Weight23_24Probs!$AN12</f>
        <v>1</v>
      </c>
      <c r="B11">
        <f>[1]Weight23_24Probs!AO12</f>
        <v>1</v>
      </c>
      <c r="C11" s="1">
        <f>[1]Weight23_24Probs!AX12</f>
        <v>6.3868613138686137E-2</v>
      </c>
      <c r="D11" s="1">
        <f>[1]Weight23_24Probs!AY12</f>
        <v>7.5688608633146776E-2</v>
      </c>
      <c r="E11" s="1">
        <f>[1]Weight23_24Probs!AZ12</f>
        <v>5.2048617644225498E-2</v>
      </c>
    </row>
    <row r="12" spans="1:5" x14ac:dyDescent="0.2">
      <c r="A12">
        <f>[1]Weight23_24Probs!$AN13</f>
        <v>2</v>
      </c>
      <c r="B12">
        <f>[1]Weight23_24Probs!AO13</f>
        <v>1</v>
      </c>
      <c r="C12" s="1">
        <f>[1]Weight23_24Probs!AX13</f>
        <v>8.8578088578088576E-2</v>
      </c>
      <c r="D12" s="1">
        <f>[1]Weight23_24Probs!AY13</f>
        <v>0.10759041719682136</v>
      </c>
      <c r="E12" s="1">
        <f>[1]Weight23_24Probs!AZ13</f>
        <v>6.9565759959355794E-2</v>
      </c>
    </row>
    <row r="13" spans="1:5" x14ac:dyDescent="0.2">
      <c r="A13">
        <f>[1]Weight23_24Probs!$AN14</f>
        <v>3</v>
      </c>
      <c r="B13">
        <f>[1]Weight23_24Probs!AO14</f>
        <v>1</v>
      </c>
      <c r="C13" s="1">
        <f>[1]Weight23_24Probs!AX14</f>
        <v>7.3578595317725759E-2</v>
      </c>
      <c r="D13" s="1">
        <f>[1]Weight23_24Probs!AY14</f>
        <v>0.10317238028350215</v>
      </c>
      <c r="E13" s="1">
        <f>[1]Weight23_24Probs!AZ14</f>
        <v>4.3984810351949372E-2</v>
      </c>
    </row>
    <row r="14" spans="1:5" x14ac:dyDescent="0.2">
      <c r="A14">
        <f>[1]Weight23_24Probs!$AN15</f>
        <v>12</v>
      </c>
      <c r="B14">
        <f>[1]Weight23_24Probs!AO15</f>
        <v>1</v>
      </c>
      <c r="C14" s="1">
        <f>[1]Weight23_24Probs!AX15</f>
        <v>0.15138282387190685</v>
      </c>
      <c r="D14" s="1">
        <f>[1]Weight23_24Probs!AY15</f>
        <v>0.17818511454221655</v>
      </c>
      <c r="E14" s="1">
        <f>[1]Weight23_24Probs!AZ15</f>
        <v>0.12458053320159715</v>
      </c>
    </row>
    <row r="15" spans="1:5" x14ac:dyDescent="0.2">
      <c r="A15">
        <f>[1]Weight23_24Probs!$AN16</f>
        <v>13</v>
      </c>
      <c r="B15">
        <f>[1]Weight23_24Probs!AO16</f>
        <v>1</v>
      </c>
      <c r="C15" s="1">
        <f>[1]Weight23_24Probs!AX16</f>
        <v>0.13782051282051283</v>
      </c>
      <c r="D15" s="1">
        <f>[1]Weight23_24Probs!AY16</f>
        <v>0.1760707866106129</v>
      </c>
      <c r="E15" s="1">
        <f>[1]Weight23_24Probs!AZ16</f>
        <v>9.957023903041276E-2</v>
      </c>
    </row>
    <row r="16" spans="1:5" x14ac:dyDescent="0.2">
      <c r="A16">
        <f>[1]Weight23_24Probs!$AN17</f>
        <v>23</v>
      </c>
      <c r="B16">
        <f>[1]Weight23_24Probs!AO17</f>
        <v>1</v>
      </c>
      <c r="C16" s="1">
        <f>[1]Weight23_24Probs!AX17</f>
        <v>0.17337461300309598</v>
      </c>
      <c r="D16" s="1">
        <f>[1]Weight23_24Probs!AY17</f>
        <v>0.21466052970908289</v>
      </c>
      <c r="E16" s="1">
        <f>[1]Weight23_24Probs!AZ17</f>
        <v>0.13208869629710907</v>
      </c>
    </row>
    <row r="17" spans="1:5" x14ac:dyDescent="0.2">
      <c r="A17">
        <f>[1]Weight23_24Probs!$AN18</f>
        <v>123</v>
      </c>
      <c r="B17">
        <f>[1]Weight23_24Probs!AO18</f>
        <v>1</v>
      </c>
      <c r="C17" s="1">
        <f>[1]Weight23_24Probs!AX18</f>
        <v>0.2831858407079646</v>
      </c>
      <c r="D17" s="1">
        <f>[1]Weight23_24Probs!AY18</f>
        <v>0.33114761902093776</v>
      </c>
      <c r="E17" s="1">
        <f>[1]Weight23_24Probs!AZ18</f>
        <v>0.23522406239499147</v>
      </c>
    </row>
    <row r="18" spans="1:5" x14ac:dyDescent="0.2">
      <c r="A18">
        <f>[1]Weight23_24Probs!$AN19</f>
        <v>0</v>
      </c>
      <c r="B18">
        <f>[1]Weight23_24Probs!AO19</f>
        <v>2</v>
      </c>
      <c r="C18" s="1">
        <f>[1]Weight23_24Probs!AX19</f>
        <v>8.4371233427079154E-3</v>
      </c>
      <c r="D18" s="1">
        <f>[1]Weight23_24Probs!AY19</f>
        <v>1.2030485182911315E-2</v>
      </c>
      <c r="E18" s="1">
        <f>[1]Weight23_24Probs!AZ19</f>
        <v>4.8437615025045157E-3</v>
      </c>
    </row>
    <row r="19" spans="1:5" x14ac:dyDescent="0.2">
      <c r="A19">
        <f>[1]Weight23_24Probs!$AN20</f>
        <v>1</v>
      </c>
      <c r="B19">
        <f>[1]Weight23_24Probs!AO20</f>
        <v>2</v>
      </c>
      <c r="C19" s="1">
        <f>[1]Weight23_24Probs!AX20</f>
        <v>2.7458492975734355E-2</v>
      </c>
      <c r="D19" s="1">
        <f>[1]Weight23_24Probs!AY20</f>
        <v>3.5552295688824287E-2</v>
      </c>
      <c r="E19" s="1">
        <f>[1]Weight23_24Probs!AZ20</f>
        <v>1.9364690262644427E-2</v>
      </c>
    </row>
    <row r="20" spans="1:5" x14ac:dyDescent="0.2">
      <c r="A20">
        <f>[1]Weight23_24Probs!$AN21</f>
        <v>2</v>
      </c>
      <c r="B20">
        <f>[1]Weight23_24Probs!AO21</f>
        <v>2</v>
      </c>
      <c r="C20" s="1">
        <f>[1]Weight23_24Probs!AX21</f>
        <v>3.3730158730158728E-2</v>
      </c>
      <c r="D20" s="1">
        <f>[1]Weight23_24Probs!AY21</f>
        <v>4.4875264904277179E-2</v>
      </c>
      <c r="E20" s="1">
        <f>[1]Weight23_24Probs!AZ21</f>
        <v>2.2585052556040281E-2</v>
      </c>
    </row>
    <row r="21" spans="1:5" x14ac:dyDescent="0.2">
      <c r="A21">
        <f>[1]Weight23_24Probs!$AN22</f>
        <v>3</v>
      </c>
      <c r="B21">
        <f>[1]Weight23_24Probs!AO22</f>
        <v>2</v>
      </c>
      <c r="C21" s="1">
        <f>[1]Weight23_24Probs!AX22</f>
        <v>3.2751091703056769E-2</v>
      </c>
      <c r="D21" s="1">
        <f>[1]Weight23_24Probs!AY22</f>
        <v>4.9051757633831725E-2</v>
      </c>
      <c r="E21" s="1">
        <f>[1]Weight23_24Probs!AZ22</f>
        <v>1.6450425772281816E-2</v>
      </c>
    </row>
    <row r="22" spans="1:5" x14ac:dyDescent="0.2">
      <c r="A22">
        <f>[1]Weight23_24Probs!$AN23</f>
        <v>12</v>
      </c>
      <c r="B22">
        <f>[1]Weight23_24Probs!AO23</f>
        <v>2</v>
      </c>
      <c r="C22" s="1">
        <f>[1]Weight23_24Probs!AX23</f>
        <v>7.2335025380710655E-2</v>
      </c>
      <c r="D22" s="1">
        <f>[1]Weight23_24Probs!AY23</f>
        <v>9.0421872239716261E-2</v>
      </c>
      <c r="E22" s="1">
        <f>[1]Weight23_24Probs!AZ23</f>
        <v>5.4248178521705048E-2</v>
      </c>
    </row>
    <row r="23" spans="1:5" x14ac:dyDescent="0.2">
      <c r="A23">
        <f>[1]Weight23_24Probs!$AN24</f>
        <v>13</v>
      </c>
      <c r="B23">
        <f>[1]Weight23_24Probs!AO24</f>
        <v>2</v>
      </c>
      <c r="C23" s="1">
        <f>[1]Weight23_24Probs!AX24</f>
        <v>5.9113300492610835E-2</v>
      </c>
      <c r="D23" s="1">
        <f>[1]Weight23_24Probs!AY24</f>
        <v>8.2053876766367079E-2</v>
      </c>
      <c r="E23" s="1">
        <f>[1]Weight23_24Probs!AZ24</f>
        <v>3.6172724218854584E-2</v>
      </c>
    </row>
    <row r="24" spans="1:5" x14ac:dyDescent="0.2">
      <c r="A24">
        <f>[1]Weight23_24Probs!$AN25</f>
        <v>23</v>
      </c>
      <c r="B24">
        <f>[1]Weight23_24Probs!AO25</f>
        <v>2</v>
      </c>
      <c r="C24" s="1">
        <f>[1]Weight23_24Probs!AX25</f>
        <v>6.25E-2</v>
      </c>
      <c r="D24" s="1">
        <f>[1]Weight23_24Probs!AY25</f>
        <v>8.7231918625796975E-2</v>
      </c>
      <c r="E24" s="1">
        <f>[1]Weight23_24Probs!AZ25</f>
        <v>3.7768081374203025E-2</v>
      </c>
    </row>
    <row r="25" spans="1:5" x14ac:dyDescent="0.2">
      <c r="A25">
        <f>[1]Weight23_24Probs!$AN26</f>
        <v>123</v>
      </c>
      <c r="B25">
        <f>[1]Weight23_24Probs!AO26</f>
        <v>2</v>
      </c>
      <c r="C25" s="1">
        <f>[1]Weight23_24Probs!AX26</f>
        <v>9.4972067039106142E-2</v>
      </c>
      <c r="D25" s="1">
        <f>[1]Weight23_24Probs!AY26</f>
        <v>0.12534197634743952</v>
      </c>
      <c r="E25" s="1">
        <f>[1]Weight23_24Probs!AZ26</f>
        <v>6.4602157730772783E-2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C03A-EFA1-4924-BD4E-E8F8DD3A901F}">
  <dimension ref="A1:AB16"/>
  <sheetViews>
    <sheetView topLeftCell="M1" zoomScale="85" workbookViewId="0">
      <selection activeCell="D18" sqref="D18"/>
    </sheetView>
  </sheetViews>
  <sheetFormatPr defaultRowHeight="15" x14ac:dyDescent="0.2"/>
  <cols>
    <col min="13" max="13" width="14.390625" customWidth="1"/>
  </cols>
  <sheetData>
    <row r="1" spans="1:28" x14ac:dyDescent="0.2">
      <c r="A1" t="str">
        <f>[1]Weight23_24Probs!AN31</f>
        <v>Location</v>
      </c>
      <c r="B1" t="str">
        <f>[1]Weight23_24Probs!AO31</f>
        <v>Runners</v>
      </c>
      <c r="C1" t="str">
        <f>[1]Weight23_24Probs!AP31</f>
        <v>Outs</v>
      </c>
      <c r="D1" t="str">
        <f>[1]Weight23_24Probs!AQ31</f>
        <v>SB Value</v>
      </c>
      <c r="E1" t="str">
        <f>[1]Weight23_24Probs!AR31</f>
        <v>Max SB</v>
      </c>
      <c r="F1" t="str">
        <f>[1]Weight23_24Probs!AS31</f>
        <v>Min SB</v>
      </c>
      <c r="G1" t="str">
        <f>[1]Weight23_24Probs!AT31</f>
        <v>CS Value</v>
      </c>
      <c r="H1" t="str">
        <f>[1]Weight23_24Probs!AU31</f>
        <v>CS max</v>
      </c>
      <c r="I1" t="str">
        <f>[1]Weight23_24Probs!AV31</f>
        <v>CS min</v>
      </c>
      <c r="J1" t="str">
        <f>[1]Weight23_24Probs!AW31</f>
        <v>AVG Confidence</v>
      </c>
      <c r="K1" t="str">
        <f>[1]Weight23_24Probs!AX31</f>
        <v>Min conf</v>
      </c>
      <c r="L1" t="str">
        <f>[1]Weight23_24Probs!AY31</f>
        <v>Max conf</v>
      </c>
      <c r="M1" t="str">
        <f>[1]Weight23_24Probs!AN49</f>
        <v>MAX-AVG Spread</v>
      </c>
      <c r="N1" t="str">
        <f>[1]Weight23_24Probs!AO49</f>
        <v>Zones</v>
      </c>
      <c r="O1" t="str">
        <f>[1]Weight23_24Probs!AP49</f>
        <v>Tilt min</v>
      </c>
      <c r="P1" t="str">
        <f>[1]Weight23_24Probs!AQ49</f>
        <v>Tilt max</v>
      </c>
      <c r="Q1" t="str">
        <f>[1]Weight23_24Probs!AR49</f>
        <v>Lean min</v>
      </c>
      <c r="R1" t="str">
        <f>[1]Weight23_24Probs!AS49</f>
        <v>Lean max</v>
      </c>
      <c r="S1" t="str">
        <f>[1]Weight23_24Probs!AT49</f>
        <v>Likely min</v>
      </c>
      <c r="T1" t="str">
        <f>[1]Weight23_24Probs!AU49</f>
        <v>Likely max</v>
      </c>
      <c r="U1" t="str">
        <f>[1]Weight23_24Probs!AV49</f>
        <v>AVG-min Spread</v>
      </c>
      <c r="V1" t="str">
        <f>[1]Weight23_24Probs!AW49</f>
        <v>Zones</v>
      </c>
      <c r="W1" t="str">
        <f>[1]Weight23_24Probs!AX49</f>
        <v>Tilt min</v>
      </c>
      <c r="X1" t="str">
        <f>[1]Weight23_24Probs!AY49</f>
        <v>Tilt max</v>
      </c>
      <c r="Y1" t="str">
        <f>[1]Weight23_24Probs!AZ49</f>
        <v>Lean min</v>
      </c>
      <c r="Z1" t="str">
        <f>[1]Weight23_24Probs!BA49</f>
        <v>Lean max</v>
      </c>
      <c r="AA1" t="str">
        <f>[1]Weight23_24Probs!BB49</f>
        <v>Likely min</v>
      </c>
      <c r="AB1" t="str">
        <f>[1]Weight23_24Probs!BC49</f>
        <v>Likely max</v>
      </c>
    </row>
    <row r="2" spans="1:28" x14ac:dyDescent="0.2">
      <c r="A2" t="str">
        <f>[1]Weight23_24Probs!AN32</f>
        <v>2nd</v>
      </c>
      <c r="B2">
        <f>[1]Weight23_24Probs!AO32</f>
        <v>1</v>
      </c>
      <c r="C2">
        <f>[1]Weight23_24Probs!AP32</f>
        <v>0</v>
      </c>
      <c r="D2" s="1">
        <f>[1]Weight23_24Probs!AQ32</f>
        <v>-1.5357085625766764E-4</v>
      </c>
      <c r="E2" s="1">
        <f>[1]Weight23_24Probs!AR32</f>
        <v>5.0067139422225043E-2</v>
      </c>
      <c r="F2" s="1">
        <f>[1]Weight23_24Probs!AS32</f>
        <v>-5.0374281134740378E-2</v>
      </c>
      <c r="G2" s="1">
        <f>[1]Weight23_24Probs!AT32</f>
        <v>-0.13079025234840361</v>
      </c>
      <c r="H2" s="1">
        <f>[1]Weight23_24Probs!AU32</f>
        <v>-0.15412897564117864</v>
      </c>
      <c r="I2" s="1">
        <f>[1]Weight23_24Probs!AV32</f>
        <v>-0.10745152905562855</v>
      </c>
      <c r="J2" s="1">
        <f>[1]Weight23_24Probs!AW32</f>
        <v>1.001175556930133</v>
      </c>
      <c r="K2" s="1">
        <f>[1]Weight23_24Probs!AX32</f>
        <v>0.68215107513263262</v>
      </c>
      <c r="L2" s="1">
        <f>[1]Weight23_24Probs!AY32</f>
        <v>1.4855132712247012</v>
      </c>
      <c r="M2" s="1">
        <f>[1]Weight23_24Probs!AN50</f>
        <v>0.48433771429456818</v>
      </c>
      <c r="N2" s="1">
        <f>[1]Weight23_24Probs!AO50</f>
        <v>0.16144590476485607</v>
      </c>
      <c r="O2" s="1">
        <f>[1]Weight23_24Probs!AP50</f>
        <v>1.001175556930133</v>
      </c>
      <c r="P2" s="1">
        <f>[1]Weight23_24Probs!AQ50</f>
        <v>1.162621461694989</v>
      </c>
      <c r="Q2" s="1">
        <f>[1]Weight23_24Probs!AR50</f>
        <v>1.162621461694989</v>
      </c>
      <c r="R2" s="1">
        <f>[1]Weight23_24Probs!AS50</f>
        <v>1.324067366459845</v>
      </c>
      <c r="S2" s="1">
        <f>[1]Weight23_24Probs!AT50</f>
        <v>1.324067366459845</v>
      </c>
      <c r="T2" s="1">
        <f>[1]Weight23_24Probs!AU50</f>
        <v>1.485513271224701</v>
      </c>
      <c r="U2" s="1">
        <f>[1]Weight23_24Probs!AV50</f>
        <v>0.31902448179750043</v>
      </c>
      <c r="V2" s="1">
        <f>[1]Weight23_24Probs!AW50</f>
        <v>0.10634149393250014</v>
      </c>
      <c r="W2" s="1">
        <f>[1]Weight23_24Probs!AX50</f>
        <v>1.001175556930133</v>
      </c>
      <c r="X2" s="1">
        <f>[1]Weight23_24Probs!AY50</f>
        <v>0.89483406299763291</v>
      </c>
      <c r="Y2" s="1">
        <f>[1]Weight23_24Probs!AZ50</f>
        <v>0.89483406299763291</v>
      </c>
      <c r="Z2" s="1">
        <f>[1]Weight23_24Probs!BA50</f>
        <v>0.78849256906513276</v>
      </c>
      <c r="AA2" s="1">
        <f>[1]Weight23_24Probs!BB50</f>
        <v>0.78849256906513276</v>
      </c>
      <c r="AB2" s="1">
        <f>[1]Weight23_24Probs!BC50</f>
        <v>0.68215107513263262</v>
      </c>
    </row>
    <row r="3" spans="1:28" x14ac:dyDescent="0.2">
      <c r="A3" t="str">
        <f>[1]Weight23_24Probs!AN33</f>
        <v>2nd</v>
      </c>
      <c r="B3">
        <f>[1]Weight23_24Probs!AO33</f>
        <v>1</v>
      </c>
      <c r="C3">
        <f>[1]Weight23_24Probs!AP33</f>
        <v>1</v>
      </c>
      <c r="D3" s="1">
        <f>[1]Weight23_24Probs!AQ33</f>
        <v>2.470947543940244E-2</v>
      </c>
      <c r="E3" s="1">
        <f>[1]Weight23_24Probs!AR33</f>
        <v>5.5541799552595861E-2</v>
      </c>
      <c r="F3" s="1">
        <f>[1]Weight23_24Probs!AS33</f>
        <v>-6.1228486737909815E-3</v>
      </c>
      <c r="G3" s="1">
        <f>[1]Weight23_24Probs!AT33</f>
        <v>-5.5431489795978221E-2</v>
      </c>
      <c r="H3" s="1">
        <f>[1]Weight23_24Probs!AU33</f>
        <v>-7.0844847130642263E-2</v>
      </c>
      <c r="I3" s="1">
        <f>[1]Weight23_24Probs!AV33</f>
        <v>-4.0018132461314179E-2</v>
      </c>
      <c r="J3" s="1">
        <f>[1]Weight23_24Probs!AW33</f>
        <v>0.69167484610612484</v>
      </c>
      <c r="K3" s="1">
        <f>[1]Weight23_24Probs!AX33</f>
        <v>0.41877522951239649</v>
      </c>
      <c r="L3" s="1">
        <f>[1]Weight23_24Probs!AY33</f>
        <v>1.0946022808284104</v>
      </c>
      <c r="M3" s="1">
        <f>[1]Weight23_24Probs!AN51</f>
        <v>0.40292743472228554</v>
      </c>
      <c r="N3" s="1">
        <f>[1]Weight23_24Probs!AO51</f>
        <v>0.13430914490742851</v>
      </c>
      <c r="O3" s="1">
        <f>[1]Weight23_24Probs!AP51</f>
        <v>0.69167484610612484</v>
      </c>
      <c r="P3" s="1">
        <f>[1]Weight23_24Probs!AQ51</f>
        <v>0.82598399101355335</v>
      </c>
      <c r="Q3" s="1">
        <f>[1]Weight23_24Probs!AR51</f>
        <v>0.82598399101355335</v>
      </c>
      <c r="R3" s="1">
        <f>[1]Weight23_24Probs!AS51</f>
        <v>0.96029313592098187</v>
      </c>
      <c r="S3" s="1">
        <f>[1]Weight23_24Probs!AT51</f>
        <v>0.96029313592098187</v>
      </c>
      <c r="T3" s="1">
        <f>[1]Weight23_24Probs!AU51</f>
        <v>1.0946022808284104</v>
      </c>
      <c r="U3" s="1">
        <f>[1]Weight23_24Probs!AV51</f>
        <v>0.27289961659372836</v>
      </c>
      <c r="V3" s="1">
        <f>[1]Weight23_24Probs!AW51</f>
        <v>9.0966538864576119E-2</v>
      </c>
      <c r="W3" s="1">
        <f>[1]Weight23_24Probs!AX51</f>
        <v>0.69167484610612484</v>
      </c>
      <c r="X3" s="1">
        <f>[1]Weight23_24Probs!AY51</f>
        <v>0.60070830724154867</v>
      </c>
      <c r="Y3" s="1">
        <f>[1]Weight23_24Probs!AZ51</f>
        <v>0.60070830724154867</v>
      </c>
      <c r="Z3" s="1">
        <f>[1]Weight23_24Probs!BA51</f>
        <v>0.50974176837697249</v>
      </c>
      <c r="AA3" s="1">
        <f>[1]Weight23_24Probs!BB51</f>
        <v>0.50974176837697249</v>
      </c>
      <c r="AB3" s="1">
        <f>[1]Weight23_24Probs!BC51</f>
        <v>0.41877522951239637</v>
      </c>
    </row>
    <row r="4" spans="1:28" x14ac:dyDescent="0.2">
      <c r="A4" t="str">
        <f>[1]Weight23_24Probs!AN34</f>
        <v>2nd</v>
      </c>
      <c r="B4">
        <f>[1]Weight23_24Probs!AO34</f>
        <v>1</v>
      </c>
      <c r="C4">
        <f>[1]Weight23_24Probs!AP34</f>
        <v>2</v>
      </c>
      <c r="D4" s="1">
        <f>[1]Weight23_24Probs!AQ34</f>
        <v>6.2716657544243729E-3</v>
      </c>
      <c r="E4" s="1">
        <f>[1]Weight23_24Probs!AR34</f>
        <v>2.5510574641632752E-2</v>
      </c>
      <c r="F4" s="1">
        <f>[1]Weight23_24Probs!AS34</f>
        <v>-1.2967243132784006E-2</v>
      </c>
      <c r="G4" s="1">
        <f>[1]Weight23_24Probs!AT34</f>
        <v>-2.7458492975734355E-2</v>
      </c>
      <c r="H4" s="1">
        <f>[1]Weight23_24Probs!AU34</f>
        <v>-3.5552295688824287E-2</v>
      </c>
      <c r="I4" s="1">
        <f>[1]Weight23_24Probs!AV34</f>
        <v>-1.9364690262644427E-2</v>
      </c>
      <c r="J4" s="1">
        <f>[1]Weight23_24Probs!AW34</f>
        <v>0.81406355645706563</v>
      </c>
      <c r="K4" s="1">
        <f>[1]Weight23_24Probs!AX34</f>
        <v>0.43152258385440145</v>
      </c>
      <c r="L4" s="1">
        <f>[1]Weight23_24Probs!AY34</f>
        <v>1.574151558895353</v>
      </c>
      <c r="M4" s="1">
        <f>[1]Weight23_24Probs!AN52</f>
        <v>0.76008800243828734</v>
      </c>
      <c r="N4" s="1">
        <f>[1]Weight23_24Probs!AO52</f>
        <v>0.25336266747942909</v>
      </c>
      <c r="O4" s="1">
        <f>[1]Weight23_24Probs!AP52</f>
        <v>0.81406355645706563</v>
      </c>
      <c r="P4" s="1">
        <f>[1]Weight23_24Probs!AQ52</f>
        <v>1.0674262239364947</v>
      </c>
      <c r="Q4" s="1">
        <f>[1]Weight23_24Probs!AR52</f>
        <v>1.0674262239364947</v>
      </c>
      <c r="R4" s="1">
        <f>[1]Weight23_24Probs!AS52</f>
        <v>1.3207888914159238</v>
      </c>
      <c r="S4" s="1">
        <f>[1]Weight23_24Probs!AT52</f>
        <v>1.3207888914159238</v>
      </c>
      <c r="T4" s="1">
        <f>[1]Weight23_24Probs!AU52</f>
        <v>1.574151558895353</v>
      </c>
      <c r="U4" s="1">
        <f>[1]Weight23_24Probs!AV52</f>
        <v>0.38254097260266418</v>
      </c>
      <c r="V4" s="1">
        <f>[1]Weight23_24Probs!AW52</f>
        <v>0.12751365753422139</v>
      </c>
      <c r="W4" s="1">
        <f>[1]Weight23_24Probs!AX52</f>
        <v>0.81406355645706563</v>
      </c>
      <c r="X4" s="1">
        <f>[1]Weight23_24Probs!AY52</f>
        <v>0.68654989892284424</v>
      </c>
      <c r="Y4" s="1">
        <f>[1]Weight23_24Probs!AZ52</f>
        <v>0.68654989892284424</v>
      </c>
      <c r="Z4" s="1">
        <f>[1]Weight23_24Probs!BA52</f>
        <v>0.55903624138862285</v>
      </c>
      <c r="AA4" s="1">
        <f>[1]Weight23_24Probs!BB52</f>
        <v>0.55903624138862285</v>
      </c>
      <c r="AB4" s="1">
        <f>[1]Weight23_24Probs!BC52</f>
        <v>0.43152258385440145</v>
      </c>
    </row>
    <row r="5" spans="1:28" x14ac:dyDescent="0.2">
      <c r="A5" t="str">
        <f>[1]Weight23_24Probs!AN35</f>
        <v>3rd</v>
      </c>
      <c r="B5">
        <f>[1]Weight23_24Probs!AO35</f>
        <v>2</v>
      </c>
      <c r="C5">
        <f>[1]Weight23_24Probs!AP35</f>
        <v>0</v>
      </c>
      <c r="D5" s="1">
        <f>[1]Weight23_24Probs!AQ35</f>
        <v>-8.8058419243986219E-3</v>
      </c>
      <c r="E5" s="1">
        <f>[1]Weight23_24Probs!AR35</f>
        <v>9.3975188999196713E-2</v>
      </c>
      <c r="F5" s="1">
        <f>[1]Weight23_24Probs!AS35</f>
        <v>-0.11158687284799396</v>
      </c>
      <c r="G5" s="1">
        <f>[1]Weight23_24Probs!AT35</f>
        <v>-0.13063668149214594</v>
      </c>
      <c r="H5" s="1">
        <f>[1]Weight23_24Probs!AU35</f>
        <v>-0.16811172827847964</v>
      </c>
      <c r="I5" s="1">
        <f>[1]Weight23_24Probs!AV35</f>
        <v>-9.3161634705812207E-2</v>
      </c>
      <c r="J5" s="1">
        <f>[1]Weight23_24Probs!AW35</f>
        <v>1.0722792517530169</v>
      </c>
      <c r="K5" s="1">
        <f>[1]Weight23_24Probs!AX35</f>
        <v>0.49782631157973767</v>
      </c>
      <c r="L5" s="1">
        <f>[1]Weight23_24Probs!AY35</f>
        <v>2.9741204466276536</v>
      </c>
      <c r="M5" s="1">
        <f>[1]Weight23_24Probs!AN53</f>
        <v>1.9018411948746368</v>
      </c>
      <c r="N5" s="1">
        <f>[1]Weight23_24Probs!AO53</f>
        <v>0.63394706495821229</v>
      </c>
      <c r="O5" s="1">
        <f>[1]Weight23_24Probs!AP53</f>
        <v>1.0722792517530169</v>
      </c>
      <c r="P5" s="1">
        <f>[1]Weight23_24Probs!AQ53</f>
        <v>1.7062263167112293</v>
      </c>
      <c r="Q5" s="1">
        <f>[1]Weight23_24Probs!AR53</f>
        <v>1.7062263167112293</v>
      </c>
      <c r="R5" s="1">
        <f>[1]Weight23_24Probs!AS53</f>
        <v>2.3401733816694414</v>
      </c>
      <c r="S5" s="1">
        <f>[1]Weight23_24Probs!AT53</f>
        <v>2.3401733816694414</v>
      </c>
      <c r="T5" s="1">
        <f>[1]Weight23_24Probs!AU53</f>
        <v>2.9741204466276536</v>
      </c>
      <c r="U5" s="1">
        <f>[1]Weight23_24Probs!AV53</f>
        <v>0.57445294017327919</v>
      </c>
      <c r="V5" s="1">
        <f>[1]Weight23_24Probs!AW53</f>
        <v>0.19148431339109306</v>
      </c>
      <c r="W5" s="1">
        <f>[1]Weight23_24Probs!AX53</f>
        <v>1.0722792517530169</v>
      </c>
      <c r="X5" s="1">
        <f>[1]Weight23_24Probs!AY53</f>
        <v>0.8807949383619238</v>
      </c>
      <c r="Y5" s="1">
        <f>[1]Weight23_24Probs!AZ53</f>
        <v>0.8807949383619238</v>
      </c>
      <c r="Z5" s="1">
        <f>[1]Weight23_24Probs!BA53</f>
        <v>0.68931062497083073</v>
      </c>
      <c r="AA5" s="1">
        <f>[1]Weight23_24Probs!BB53</f>
        <v>0.68931062497083073</v>
      </c>
      <c r="AB5" s="1">
        <f>[1]Weight23_24Probs!BC53</f>
        <v>0.49782631157973767</v>
      </c>
    </row>
    <row r="6" spans="1:28" x14ac:dyDescent="0.2">
      <c r="A6" t="str">
        <f>[1]Weight23_24Probs!AN36</f>
        <v>3rd</v>
      </c>
      <c r="B6">
        <f>[1]Weight23_24Probs!AO36</f>
        <v>2</v>
      </c>
      <c r="C6">
        <f>[1]Weight23_24Probs!AP36</f>
        <v>1</v>
      </c>
      <c r="D6" s="1">
        <f>[1]Weight23_24Probs!AQ36</f>
        <v>-1.4999493260362817E-2</v>
      </c>
      <c r="E6" s="1">
        <f>[1]Weight23_24Probs!AR36</f>
        <v>3.3606620324146352E-2</v>
      </c>
      <c r="F6" s="1">
        <f>[1]Weight23_24Probs!AS36</f>
        <v>-6.3605606844871987E-2</v>
      </c>
      <c r="G6" s="1">
        <f>[1]Weight23_24Probs!AT36</f>
        <v>-8.0140965235380668E-2</v>
      </c>
      <c r="H6" s="1">
        <f>[1]Weight23_24Probs!AU36</f>
        <v>-0.10274665569431685</v>
      </c>
      <c r="I6" s="1">
        <f>[1]Weight23_24Probs!AV36</f>
        <v>-5.7535274776444476E-2</v>
      </c>
      <c r="J6" s="1">
        <f>[1]Weight23_24Probs!AW36</f>
        <v>1.2302602751456893</v>
      </c>
      <c r="K6" s="1">
        <f>[1]Weight23_24Probs!AX36</f>
        <v>0.63127143354814341</v>
      </c>
      <c r="L6" s="1">
        <f>[1]Weight23_24Probs!AY36</f>
        <v>2.6250358310409485</v>
      </c>
      <c r="M6" s="1">
        <f>[1]Weight23_24Probs!AN54</f>
        <v>1.3947755558952593</v>
      </c>
      <c r="N6" s="1">
        <f>[1]Weight23_24Probs!AO54</f>
        <v>0.46492518529841975</v>
      </c>
      <c r="O6" s="1">
        <f>[1]Weight23_24Probs!AP54</f>
        <v>1.2302602751456893</v>
      </c>
      <c r="P6" s="1">
        <f>[1]Weight23_24Probs!AQ54</f>
        <v>1.695185460444109</v>
      </c>
      <c r="Q6" s="1">
        <f>[1]Weight23_24Probs!AR54</f>
        <v>1.695185460444109</v>
      </c>
      <c r="R6" s="1">
        <f>[1]Weight23_24Probs!AS54</f>
        <v>2.1601106457425288</v>
      </c>
      <c r="S6" s="1">
        <f>[1]Weight23_24Probs!AT54</f>
        <v>2.1601106457425288</v>
      </c>
      <c r="T6" s="1">
        <f>[1]Weight23_24Probs!AU54</f>
        <v>2.6250358310409485</v>
      </c>
      <c r="U6" s="1">
        <f>[1]Weight23_24Probs!AV54</f>
        <v>0.59898884159754584</v>
      </c>
      <c r="V6" s="1">
        <f>[1]Weight23_24Probs!AW54</f>
        <v>0.19966294719918196</v>
      </c>
      <c r="W6" s="1">
        <f>[1]Weight23_24Probs!AX54</f>
        <v>1.2302602751456893</v>
      </c>
      <c r="X6" s="1">
        <f>[1]Weight23_24Probs!AY54</f>
        <v>1.0305973279465073</v>
      </c>
      <c r="Y6" s="1">
        <f>[1]Weight23_24Probs!AZ54</f>
        <v>1.0305973279465073</v>
      </c>
      <c r="Z6" s="1">
        <f>[1]Weight23_24Probs!BA54</f>
        <v>0.83093438074732529</v>
      </c>
      <c r="AA6" s="1">
        <f>[1]Weight23_24Probs!BB54</f>
        <v>0.83093438074732529</v>
      </c>
      <c r="AB6" s="1">
        <f>[1]Weight23_24Probs!BC54</f>
        <v>0.6312714335481433</v>
      </c>
    </row>
    <row r="7" spans="1:28" x14ac:dyDescent="0.2">
      <c r="A7" t="str">
        <f>[1]Weight23_24Probs!AN37</f>
        <v>3rd</v>
      </c>
      <c r="B7">
        <f>[1]Weight23_24Probs!AO37</f>
        <v>2</v>
      </c>
      <c r="C7">
        <f>[1]Weight23_24Probs!AP37</f>
        <v>2</v>
      </c>
      <c r="D7" s="1">
        <f>[1]Weight23_24Probs!AQ37</f>
        <v>-9.790670271019597E-4</v>
      </c>
      <c r="E7" s="1">
        <f>[1]Weight23_24Probs!AR37</f>
        <v>2.6466705077791444E-2</v>
      </c>
      <c r="F7" s="1">
        <f>[1]Weight23_24Probs!AS37</f>
        <v>-2.8424839131995363E-2</v>
      </c>
      <c r="G7" s="1">
        <f>[1]Weight23_24Probs!AT37</f>
        <v>-3.3730158730158728E-2</v>
      </c>
      <c r="H7" s="1">
        <f>[1]Weight23_24Probs!AU37</f>
        <v>-4.4875264904277179E-2</v>
      </c>
      <c r="I7" s="1">
        <f>[1]Weight23_24Probs!AV37</f>
        <v>-2.2585052556040281E-2</v>
      </c>
      <c r="J7" s="1">
        <f>[1]Weight23_24Probs!AW37</f>
        <v>1.0298941798941799</v>
      </c>
      <c r="K7" s="1">
        <f>[1]Weight23_24Probs!AX37</f>
        <v>0.46043309445986164</v>
      </c>
      <c r="L7" s="1">
        <f>[1]Weight23_24Probs!AY37</f>
        <v>2.7279090234788854</v>
      </c>
      <c r="M7" s="1">
        <f>[1]Weight23_24Probs!AN55</f>
        <v>1.6980148435847056</v>
      </c>
      <c r="N7" s="1">
        <f>[1]Weight23_24Probs!AO55</f>
        <v>0.56600494786156852</v>
      </c>
      <c r="O7" s="1">
        <f>[1]Weight23_24Probs!AP55</f>
        <v>1.0298941798941799</v>
      </c>
      <c r="P7" s="1">
        <f>[1]Weight23_24Probs!AQ55</f>
        <v>1.5958991277557484</v>
      </c>
      <c r="Q7" s="1">
        <f>[1]Weight23_24Probs!AR55</f>
        <v>1.5958991277557484</v>
      </c>
      <c r="R7" s="1">
        <f>[1]Weight23_24Probs!AS55</f>
        <v>2.1619040756173167</v>
      </c>
      <c r="S7" s="1">
        <f>[1]Weight23_24Probs!AT55</f>
        <v>2.1619040756173167</v>
      </c>
      <c r="T7" s="1">
        <f>[1]Weight23_24Probs!AU55</f>
        <v>2.727909023478885</v>
      </c>
      <c r="U7" s="1">
        <f>[1]Weight23_24Probs!AV55</f>
        <v>0.56946108543431828</v>
      </c>
      <c r="V7" s="1">
        <f>[1]Weight23_24Probs!AW55</f>
        <v>0.18982036181143944</v>
      </c>
      <c r="W7" s="1">
        <f>[1]Weight23_24Probs!AX55</f>
        <v>1.0298941798941799</v>
      </c>
      <c r="X7" s="1">
        <f>[1]Weight23_24Probs!AY55</f>
        <v>0.8400738180827404</v>
      </c>
      <c r="Y7" s="1">
        <f>[1]Weight23_24Probs!AZ55</f>
        <v>0.8400738180827404</v>
      </c>
      <c r="Z7" s="1">
        <f>[1]Weight23_24Probs!BA55</f>
        <v>0.65025345627130093</v>
      </c>
      <c r="AA7" s="1">
        <f>[1]Weight23_24Probs!BB55</f>
        <v>0.65025345627130093</v>
      </c>
      <c r="AB7" s="1">
        <f>[1]Weight23_24Probs!BC55</f>
        <v>0.46043309445986147</v>
      </c>
    </row>
    <row r="8" spans="1:28" x14ac:dyDescent="0.2">
      <c r="A8" t="str">
        <f>[1]Weight23_24Probs!AN38</f>
        <v>3rd</v>
      </c>
      <c r="B8">
        <f>[1]Weight23_24Probs!AO38</f>
        <v>12</v>
      </c>
      <c r="C8">
        <f>[1]Weight23_24Probs!AP38</f>
        <v>0</v>
      </c>
      <c r="D8" s="1">
        <f>[1]Weight23_24Probs!AQ38</f>
        <v>-3.3498564066249681E-2</v>
      </c>
      <c r="E8" s="1">
        <f>[1]Weight23_24Probs!AR38</f>
        <v>8.9987372399347787E-2</v>
      </c>
      <c r="F8" s="1">
        <f>[1]Weight23_24Probs!AS38</f>
        <v>-0.15698450053184715</v>
      </c>
      <c r="G8" s="1">
        <f>[1]Weight23_24Probs!AT38</f>
        <v>-0.2308912121888248</v>
      </c>
      <c r="H8" s="1">
        <f>[1]Weight23_24Probs!AU38</f>
        <v>-0.28446789137397477</v>
      </c>
      <c r="I8" s="1">
        <f>[1]Weight23_24Probs!AV38</f>
        <v>-0.17731453300367481</v>
      </c>
      <c r="J8" s="1">
        <f>[1]Weight23_24Probs!AW38</f>
        <v>1.1697052265363401</v>
      </c>
      <c r="K8" s="1">
        <f>[1]Weight23_24Probs!AX38</f>
        <v>0.66334930436178552</v>
      </c>
      <c r="L8" s="1">
        <f>[1]Weight23_24Probs!AY38</f>
        <v>2.2314113979463648</v>
      </c>
      <c r="M8" s="1">
        <f>[1]Weight23_24Probs!AN56</f>
        <v>1.0617061714100247</v>
      </c>
      <c r="N8" s="1">
        <f>[1]Weight23_24Probs!AO56</f>
        <v>0.35390205713667489</v>
      </c>
      <c r="O8" s="1">
        <f>[1]Weight23_24Probs!AP56</f>
        <v>1.1697052265363401</v>
      </c>
      <c r="P8" s="1">
        <f>[1]Weight23_24Probs!AQ56</f>
        <v>1.523607283673015</v>
      </c>
      <c r="Q8" s="1">
        <f>[1]Weight23_24Probs!AR56</f>
        <v>1.523607283673015</v>
      </c>
      <c r="R8" s="1">
        <f>[1]Weight23_24Probs!AS56</f>
        <v>1.8775093408096899</v>
      </c>
      <c r="S8" s="1">
        <f>[1]Weight23_24Probs!AT56</f>
        <v>1.8775093408096899</v>
      </c>
      <c r="T8" s="1">
        <f>[1]Weight23_24Probs!AU56</f>
        <v>2.2314113979463648</v>
      </c>
      <c r="U8" s="1">
        <f>[1]Weight23_24Probs!AV56</f>
        <v>0.50635592217455461</v>
      </c>
      <c r="V8" s="1">
        <f>[1]Weight23_24Probs!AW56</f>
        <v>0.1687853073915182</v>
      </c>
      <c r="W8" s="1">
        <f>[1]Weight23_24Probs!AX56</f>
        <v>1.1697052265363401</v>
      </c>
      <c r="X8" s="1">
        <f>[1]Weight23_24Probs!AY56</f>
        <v>1.0009199191448219</v>
      </c>
      <c r="Y8" s="1">
        <f>[1]Weight23_24Probs!AZ56</f>
        <v>1.0009199191448219</v>
      </c>
      <c r="Z8" s="1">
        <f>[1]Weight23_24Probs!BA56</f>
        <v>0.83213461175330372</v>
      </c>
      <c r="AA8" s="1">
        <f>[1]Weight23_24Probs!BB56</f>
        <v>0.83213461175330372</v>
      </c>
      <c r="AB8" s="1">
        <f>[1]Weight23_24Probs!BC56</f>
        <v>0.66334930436178552</v>
      </c>
    </row>
    <row r="9" spans="1:28" x14ac:dyDescent="0.2">
      <c r="A9" t="str">
        <f>[1]Weight23_24Probs!AN39</f>
        <v>3rd</v>
      </c>
      <c r="B9">
        <f>[1]Weight23_24Probs!AO39</f>
        <v>12</v>
      </c>
      <c r="C9">
        <f>[1]Weight23_24Probs!AP39</f>
        <v>1</v>
      </c>
      <c r="D9" s="1">
        <f>[1]Weight23_24Probs!AQ39</f>
        <v>-1.3562311051394021E-2</v>
      </c>
      <c r="E9" s="1">
        <f>[1]Weight23_24Probs!AR39</f>
        <v>5.1490253409015752E-2</v>
      </c>
      <c r="F9" s="1">
        <f>[1]Weight23_24Probs!AS39</f>
        <v>-7.8614875511803795E-2</v>
      </c>
      <c r="G9" s="1">
        <f>[1]Weight23_24Probs!AT39</f>
        <v>-0.1239243308961725</v>
      </c>
      <c r="H9" s="1">
        <f>[1]Weight23_24Probs!AU39</f>
        <v>-0.15882042427957213</v>
      </c>
      <c r="I9" s="1">
        <f>[1]Weight23_24Probs!AV39</f>
        <v>-8.9028237512772862E-2</v>
      </c>
      <c r="J9" s="1">
        <f>[1]Weight23_24Probs!AW39</f>
        <v>1.1228892971555711</v>
      </c>
      <c r="K9" s="1">
        <f>[1]Weight23_24Probs!AX39</f>
        <v>0.63356955322218211</v>
      </c>
      <c r="L9" s="1">
        <f>[1]Weight23_24Probs!AY39</f>
        <v>1.9801675410192596</v>
      </c>
      <c r="M9" s="1">
        <f>[1]Weight23_24Probs!AN57</f>
        <v>0.85727824386368856</v>
      </c>
      <c r="N9" s="1">
        <f>[1]Weight23_24Probs!AO57</f>
        <v>0.2857594146212295</v>
      </c>
      <c r="O9" s="1">
        <f>[1]Weight23_24Probs!AP57</f>
        <v>1.1228892971555711</v>
      </c>
      <c r="P9" s="1">
        <f>[1]Weight23_24Probs!AQ57</f>
        <v>1.4086487117768005</v>
      </c>
      <c r="Q9" s="1">
        <f>[1]Weight23_24Probs!AR57</f>
        <v>1.4086487117768005</v>
      </c>
      <c r="R9" s="1">
        <f>[1]Weight23_24Probs!AS57</f>
        <v>1.69440812639803</v>
      </c>
      <c r="S9" s="1">
        <f>[1]Weight23_24Probs!AT57</f>
        <v>1.69440812639803</v>
      </c>
      <c r="T9" s="1">
        <f>[1]Weight23_24Probs!AU57</f>
        <v>1.9801675410192594</v>
      </c>
      <c r="U9" s="1">
        <f>[1]Weight23_24Probs!AV57</f>
        <v>0.48931974393338895</v>
      </c>
      <c r="V9" s="1">
        <f>[1]Weight23_24Probs!AW57</f>
        <v>0.16310658131112965</v>
      </c>
      <c r="W9" s="1">
        <f>[1]Weight23_24Probs!AX57</f>
        <v>1.1228892971555711</v>
      </c>
      <c r="X9" s="1">
        <f>[1]Weight23_24Probs!AY57</f>
        <v>0.95978271584444141</v>
      </c>
      <c r="Y9" s="1">
        <f>[1]Weight23_24Probs!AZ57</f>
        <v>0.95978271584444141</v>
      </c>
      <c r="Z9" s="1">
        <f>[1]Weight23_24Probs!BA57</f>
        <v>0.79667613453331176</v>
      </c>
      <c r="AA9" s="1">
        <f>[1]Weight23_24Probs!BB57</f>
        <v>0.79667613453331176</v>
      </c>
      <c r="AB9" s="1">
        <f>[1]Weight23_24Probs!BC57</f>
        <v>0.63356955322218211</v>
      </c>
    </row>
    <row r="10" spans="1:28" x14ac:dyDescent="0.2">
      <c r="A10" t="str">
        <f>[1]Weight23_24Probs!AN40</f>
        <v>3rd</v>
      </c>
      <c r="B10">
        <f>[1]Weight23_24Probs!AO40</f>
        <v>12</v>
      </c>
      <c r="C10">
        <f>[1]Weight23_24Probs!AP40</f>
        <v>2</v>
      </c>
      <c r="D10" s="1">
        <f>[1]Weight23_24Probs!AQ40</f>
        <v>-1.322172488809982E-2</v>
      </c>
      <c r="E10" s="1">
        <f>[1]Weight23_24Probs!AR40</f>
        <v>2.780569824466203E-2</v>
      </c>
      <c r="F10" s="1">
        <f>[1]Weight23_24Probs!AS40</f>
        <v>-5.4249148020861677E-2</v>
      </c>
      <c r="G10" s="1">
        <f>[1]Weight23_24Probs!AT40</f>
        <v>-7.2335025380710655E-2</v>
      </c>
      <c r="H10" s="1">
        <f>[1]Weight23_24Probs!AU40</f>
        <v>-9.0421872239716261E-2</v>
      </c>
      <c r="I10" s="1">
        <f>[1]Weight23_24Probs!AV40</f>
        <v>-5.4248178521705048E-2</v>
      </c>
      <c r="J10" s="1">
        <f>[1]Weight23_24Probs!AW40</f>
        <v>1.2236675126903553</v>
      </c>
      <c r="K10" s="1">
        <f>[1]Weight23_24Probs!AX40</f>
        <v>0.66112876879865767</v>
      </c>
      <c r="L10" s="1">
        <f>[1]Weight23_24Probs!AY40</f>
        <v>2.4997252541069326</v>
      </c>
      <c r="M10" s="1">
        <f>[1]Weight23_24Probs!AN58</f>
        <v>1.2760577414165772</v>
      </c>
      <c r="N10" s="1">
        <f>[1]Weight23_24Probs!AO58</f>
        <v>0.42535258047219243</v>
      </c>
      <c r="O10" s="1">
        <f>[1]Weight23_24Probs!AP58</f>
        <v>1.2236675126903553</v>
      </c>
      <c r="P10" s="1">
        <f>[1]Weight23_24Probs!AQ58</f>
        <v>1.6490200931625478</v>
      </c>
      <c r="Q10" s="1">
        <f>[1]Weight23_24Probs!AR58</f>
        <v>1.6490200931625478</v>
      </c>
      <c r="R10" s="1">
        <f>[1]Weight23_24Probs!AS58</f>
        <v>2.0743726736347403</v>
      </c>
      <c r="S10" s="1">
        <f>[1]Weight23_24Probs!AT58</f>
        <v>2.0743726736347403</v>
      </c>
      <c r="T10" s="1">
        <f>[1]Weight23_24Probs!AU58</f>
        <v>2.4997252541069326</v>
      </c>
      <c r="U10" s="1">
        <f>[1]Weight23_24Probs!AV58</f>
        <v>0.56253874389169767</v>
      </c>
      <c r="V10" s="1">
        <f>[1]Weight23_24Probs!AW58</f>
        <v>0.18751291463056588</v>
      </c>
      <c r="W10" s="1">
        <f>[1]Weight23_24Probs!AX58</f>
        <v>1.2236675126903553</v>
      </c>
      <c r="X10" s="1">
        <f>[1]Weight23_24Probs!AY58</f>
        <v>1.0361545980597895</v>
      </c>
      <c r="Y10" s="1">
        <f>[1]Weight23_24Probs!AZ58</f>
        <v>1.0361545980597895</v>
      </c>
      <c r="Z10" s="1">
        <f>[1]Weight23_24Probs!BA58</f>
        <v>0.84864168342922364</v>
      </c>
      <c r="AA10" s="1">
        <f>[1]Weight23_24Probs!BB58</f>
        <v>0.84864168342922364</v>
      </c>
      <c r="AB10" s="1">
        <f>[1]Weight23_24Probs!BC58</f>
        <v>0.66112876879865778</v>
      </c>
    </row>
    <row r="11" spans="1:28" x14ac:dyDescent="0.2">
      <c r="A11" t="str">
        <f>[1]Weight23_24Probs!AN41</f>
        <v>2nd</v>
      </c>
      <c r="B11">
        <f>[1]Weight23_24Probs!AO41</f>
        <v>13</v>
      </c>
      <c r="C11">
        <f>[1]Weight23_24Probs!AP41</f>
        <v>0</v>
      </c>
      <c r="D11" s="1">
        <f>[1]Weight23_24Probs!AQ41</f>
        <v>-3.9887215459734532E-2</v>
      </c>
      <c r="E11" s="1">
        <f>[1]Weight23_24Probs!AR41</f>
        <v>0.11293853588629787</v>
      </c>
      <c r="F11" s="1">
        <f>[1]Weight23_24Probs!AS41</f>
        <v>-0.19271296680576694</v>
      </c>
      <c r="G11" s="1">
        <f>[1]Weight23_24Probs!AT41</f>
        <v>-0.1876826659435355</v>
      </c>
      <c r="H11" s="1">
        <f>[1]Weight23_24Probs!AU41</f>
        <v>-0.29900570368421997</v>
      </c>
      <c r="I11" s="1">
        <f>[1]Weight23_24Probs!AV41</f>
        <v>-7.6359628202850999E-2</v>
      </c>
      <c r="J11" s="1">
        <f>[1]Weight23_24Probs!AW41</f>
        <v>1.2698812130492902</v>
      </c>
      <c r="K11" s="1">
        <f>[1]Weight23_24Probs!AX41</f>
        <v>0.40338282502776873</v>
      </c>
      <c r="L11" s="1">
        <f>[1]Weight23_24Probs!AY41</f>
        <v>2.8130398413405842</v>
      </c>
      <c r="M11" s="1">
        <f>[1]Weight23_24Probs!AN59</f>
        <v>1.5431586282912939</v>
      </c>
      <c r="N11" s="1">
        <f>[1]Weight23_24Probs!AO59</f>
        <v>0.51438620943043134</v>
      </c>
      <c r="O11" s="1">
        <f>[1]Weight23_24Probs!AP59</f>
        <v>1.2698812130492902</v>
      </c>
      <c r="P11" s="1">
        <f>[1]Weight23_24Probs!AQ59</f>
        <v>1.7842674224797217</v>
      </c>
      <c r="Q11" s="1">
        <f>[1]Weight23_24Probs!AR59</f>
        <v>1.7842674224797217</v>
      </c>
      <c r="R11" s="1">
        <f>[1]Weight23_24Probs!AS59</f>
        <v>2.2986536319101529</v>
      </c>
      <c r="S11" s="1">
        <f>[1]Weight23_24Probs!AT59</f>
        <v>2.2986536319101529</v>
      </c>
      <c r="T11" s="1">
        <f>[1]Weight23_24Probs!AU59</f>
        <v>2.8130398413405842</v>
      </c>
      <c r="U11" s="1">
        <f>[1]Weight23_24Probs!AV59</f>
        <v>0.86649838802152157</v>
      </c>
      <c r="V11" s="1">
        <f>[1]Weight23_24Probs!AW59</f>
        <v>0.28883279600717388</v>
      </c>
      <c r="W11" s="1">
        <f>[1]Weight23_24Probs!AX59</f>
        <v>1.2698812130492902</v>
      </c>
      <c r="X11" s="1">
        <f>[1]Weight23_24Probs!AY59</f>
        <v>0.98104841704211632</v>
      </c>
      <c r="Y11" s="1">
        <f>[1]Weight23_24Probs!AZ59</f>
        <v>0.98104841704211632</v>
      </c>
      <c r="Z11" s="1">
        <f>[1]Weight23_24Probs!BA59</f>
        <v>0.69221562103494239</v>
      </c>
      <c r="AA11" s="1">
        <f>[1]Weight23_24Probs!BB59</f>
        <v>0.69221562103494239</v>
      </c>
      <c r="AB11" s="1">
        <f>[1]Weight23_24Probs!BC59</f>
        <v>0.40338282502776851</v>
      </c>
    </row>
    <row r="12" spans="1:28" x14ac:dyDescent="0.2">
      <c r="A12" t="str">
        <f>[1]Weight23_24Probs!AN42</f>
        <v>2nd</v>
      </c>
      <c r="B12">
        <f>[1]Weight23_24Probs!AO42</f>
        <v>13</v>
      </c>
      <c r="C12">
        <f>[1]Weight23_24Probs!AP42</f>
        <v>1</v>
      </c>
      <c r="D12" s="1">
        <f>[1]Weight23_24Probs!AQ42</f>
        <v>3.5554100182583148E-2</v>
      </c>
      <c r="E12" s="1">
        <f>[1]Weight23_24Probs!AR42</f>
        <v>0.11509029067867013</v>
      </c>
      <c r="F12" s="1">
        <f>[1]Weight23_24Probs!AS42</f>
        <v>-4.3982090313503835E-2</v>
      </c>
      <c r="G12" s="1">
        <f>[1]Weight23_24Probs!AT42</f>
        <v>-0.10506942111745607</v>
      </c>
      <c r="H12" s="1">
        <f>[1]Weight23_24Probs!AU42</f>
        <v>-0.15962036083833109</v>
      </c>
      <c r="I12" s="1">
        <f>[1]Weight23_24Probs!AV42</f>
        <v>-5.0518481396581036E-2</v>
      </c>
      <c r="J12" s="1">
        <f>[1]Weight23_24Probs!AW42</f>
        <v>0.74716818456904033</v>
      </c>
      <c r="K12" s="1">
        <f>[1]Weight23_24Probs!AX42</f>
        <v>0.3050471346628057</v>
      </c>
      <c r="L12" s="1">
        <f>[1]Weight23_24Probs!AY42</f>
        <v>1.3803419933028227</v>
      </c>
      <c r="M12" s="1">
        <f>[1]Weight23_24Probs!AN60</f>
        <v>0.63317380873378237</v>
      </c>
      <c r="N12" s="1">
        <f>[1]Weight23_24Probs!AO60</f>
        <v>0.21105793624459412</v>
      </c>
      <c r="O12" s="1">
        <f>[1]Weight23_24Probs!AP60</f>
        <v>0.74716818456904033</v>
      </c>
      <c r="P12" s="1">
        <f>[1]Weight23_24Probs!AQ60</f>
        <v>0.95822612081363445</v>
      </c>
      <c r="Q12" s="1">
        <f>[1]Weight23_24Probs!AR60</f>
        <v>0.95822612081363445</v>
      </c>
      <c r="R12" s="1">
        <f>[1]Weight23_24Probs!AS60</f>
        <v>1.1692840570582286</v>
      </c>
      <c r="S12" s="1">
        <f>[1]Weight23_24Probs!AT60</f>
        <v>1.1692840570582286</v>
      </c>
      <c r="T12" s="1">
        <f>[1]Weight23_24Probs!AU60</f>
        <v>1.3803419933028227</v>
      </c>
      <c r="U12" s="1">
        <f>[1]Weight23_24Probs!AV60</f>
        <v>0.44212104990623463</v>
      </c>
      <c r="V12" s="1">
        <f>[1]Weight23_24Probs!AW60</f>
        <v>0.1473736833020782</v>
      </c>
      <c r="W12" s="1">
        <f>[1]Weight23_24Probs!AX60</f>
        <v>0.74716818456904033</v>
      </c>
      <c r="X12" s="1">
        <f>[1]Weight23_24Probs!AY60</f>
        <v>0.5997945012669621</v>
      </c>
      <c r="Y12" s="1">
        <f>[1]Weight23_24Probs!AZ60</f>
        <v>0.5997945012669621</v>
      </c>
      <c r="Z12" s="1">
        <f>[1]Weight23_24Probs!BA60</f>
        <v>0.45242081796488387</v>
      </c>
      <c r="AA12" s="1">
        <f>[1]Weight23_24Probs!BB60</f>
        <v>0.45242081796488387</v>
      </c>
      <c r="AB12" s="1">
        <f>[1]Weight23_24Probs!BC60</f>
        <v>0.30504713466280564</v>
      </c>
    </row>
    <row r="13" spans="1:28" x14ac:dyDescent="0.2">
      <c r="A13" t="str">
        <f>[1]Weight23_24Probs!AN43</f>
        <v>2nd</v>
      </c>
      <c r="B13">
        <f>[1]Weight23_24Probs!AO43</f>
        <v>13</v>
      </c>
      <c r="C13">
        <f>[1]Weight23_24Probs!AP43</f>
        <v>2</v>
      </c>
      <c r="D13" s="1">
        <f>[1]Weight23_24Probs!AQ43</f>
        <v>3.3866995073891654E-3</v>
      </c>
      <c r="E13" s="1">
        <f>[1]Weight23_24Probs!AR43</f>
        <v>5.1059194406942392E-2</v>
      </c>
      <c r="F13" s="1">
        <f>[1]Weight23_24Probs!AS43</f>
        <v>-4.4285795392164054E-2</v>
      </c>
      <c r="G13" s="1">
        <f>[1]Weight23_24Probs!AT43</f>
        <v>-5.9113300492610835E-2</v>
      </c>
      <c r="H13" s="1">
        <f>[1]Weight23_24Probs!AU43</f>
        <v>-8.2053876766367079E-2</v>
      </c>
      <c r="I13" s="1">
        <f>[1]Weight23_24Probs!AV43</f>
        <v>-3.6172724218854584E-2</v>
      </c>
      <c r="J13" s="1">
        <f>[1]Weight23_24Probs!AW43</f>
        <v>0.94581280788177335</v>
      </c>
      <c r="K13" s="1">
        <f>[1]Weight23_24Probs!AX43</f>
        <v>0.41467303240258291</v>
      </c>
      <c r="L13" s="1">
        <f>[1]Weight23_24Probs!AY43</f>
        <v>2.1725720179795225</v>
      </c>
      <c r="M13" s="1">
        <f>[1]Weight23_24Probs!AN61</f>
        <v>1.2267592100977491</v>
      </c>
      <c r="N13" s="1">
        <f>[1]Weight23_24Probs!AO61</f>
        <v>0.40891973669924969</v>
      </c>
      <c r="O13" s="1">
        <f>[1]Weight23_24Probs!AP61</f>
        <v>0.94581280788177335</v>
      </c>
      <c r="P13" s="1">
        <f>[1]Weight23_24Probs!AQ61</f>
        <v>1.354732544581023</v>
      </c>
      <c r="Q13" s="1">
        <f>[1]Weight23_24Probs!AR61</f>
        <v>1.354732544581023</v>
      </c>
      <c r="R13" s="1">
        <f>[1]Weight23_24Probs!AS61</f>
        <v>1.7636522812802726</v>
      </c>
      <c r="S13" s="1">
        <f>[1]Weight23_24Probs!AT61</f>
        <v>1.7636522812802726</v>
      </c>
      <c r="T13" s="1">
        <f>[1]Weight23_24Probs!AU61</f>
        <v>2.1725720179795225</v>
      </c>
      <c r="U13" s="1">
        <f>[1]Weight23_24Probs!AV61</f>
        <v>0.53113977547919045</v>
      </c>
      <c r="V13" s="1">
        <f>[1]Weight23_24Probs!AW61</f>
        <v>0.17704659182639682</v>
      </c>
      <c r="W13" s="1">
        <f>[1]Weight23_24Probs!AX61</f>
        <v>0.94581280788177335</v>
      </c>
      <c r="X13" s="1">
        <f>[1]Weight23_24Probs!AY61</f>
        <v>0.76876621605537654</v>
      </c>
      <c r="Y13" s="1">
        <f>[1]Weight23_24Probs!AZ61</f>
        <v>0.76876621605537654</v>
      </c>
      <c r="Z13" s="1">
        <f>[1]Weight23_24Probs!BA61</f>
        <v>0.59171962422897972</v>
      </c>
      <c r="AA13" s="1">
        <f>[1]Weight23_24Probs!BB61</f>
        <v>0.59171962422897972</v>
      </c>
      <c r="AB13" s="1">
        <f>[1]Weight23_24Probs!BC61</f>
        <v>0.41467303240258291</v>
      </c>
    </row>
    <row r="14" spans="1:28" x14ac:dyDescent="0.2">
      <c r="A14" t="str">
        <f>[1]Weight23_24Probs!AN44</f>
        <v>Double</v>
      </c>
      <c r="B14">
        <f>[1]Weight23_24Probs!AO44</f>
        <v>12</v>
      </c>
      <c r="C14">
        <f>[1]Weight23_24Probs!AP44</f>
        <v>0</v>
      </c>
      <c r="D14" s="1">
        <f>[1]Weight23_24Probs!AQ44</f>
        <v>-7.3385779525984213E-2</v>
      </c>
      <c r="E14" s="1">
        <f>[1]Weight23_24Probs!AR44</f>
        <v>3.9467402735829438E-2</v>
      </c>
      <c r="F14" s="1">
        <f>[1]Weight23_24Probs!AS44</f>
        <v>-0.18623896178779786</v>
      </c>
      <c r="G14" s="1">
        <f>[1]Weight23_24Probs!AT44</f>
        <v>-0.20618173674942236</v>
      </c>
      <c r="H14" s="1">
        <f>[1]Weight23_24Probs!AU44</f>
        <v>-0.26695074905884453</v>
      </c>
      <c r="I14" s="1">
        <f>[1]Weight23_24Probs!AV44</f>
        <v>-0.14541272444000022</v>
      </c>
      <c r="J14" s="1">
        <f>[1]Weight23_24Probs!AW44</f>
        <v>1.5526205846952681</v>
      </c>
      <c r="K14" s="1">
        <f>[1]Weight23_24Probs!AX44</f>
        <v>0.78652436398264647</v>
      </c>
      <c r="L14" s="1">
        <f>[1]Weight23_24Probs!AY44</f>
        <v>3.3074567926784892</v>
      </c>
      <c r="M14" s="1">
        <f>[1]Weight23_24Probs!AN62</f>
        <v>1.7548362079832212</v>
      </c>
      <c r="N14" s="1">
        <f>[1]Weight23_24Probs!AO62</f>
        <v>0.58494540266107375</v>
      </c>
      <c r="O14" s="1">
        <f>[1]Weight23_24Probs!AP62</f>
        <v>1.5526205846952681</v>
      </c>
      <c r="P14" s="1">
        <f>[1]Weight23_24Probs!AQ62</f>
        <v>2.137565987356342</v>
      </c>
      <c r="Q14" s="1">
        <f>[1]Weight23_24Probs!AR62</f>
        <v>2.137565987356342</v>
      </c>
      <c r="R14" s="1">
        <f>[1]Weight23_24Probs!AS62</f>
        <v>2.7225113900174156</v>
      </c>
      <c r="S14" s="1">
        <f>[1]Weight23_24Probs!AT62</f>
        <v>2.7225113900174156</v>
      </c>
      <c r="T14" s="1">
        <f>[1]Weight23_24Probs!AU62</f>
        <v>3.3074567926784892</v>
      </c>
      <c r="U14" s="1">
        <f>[1]Weight23_24Probs!AV62</f>
        <v>0.76609622071262162</v>
      </c>
      <c r="V14" s="1">
        <f>[1]Weight23_24Probs!AW62</f>
        <v>0.25536540690420723</v>
      </c>
      <c r="W14" s="1">
        <f>[1]Weight23_24Probs!AX62</f>
        <v>1.5526205846952681</v>
      </c>
      <c r="X14" s="1">
        <f>[1]Weight23_24Probs!AY62</f>
        <v>1.2972551777910608</v>
      </c>
      <c r="Y14" s="1">
        <f>[1]Weight23_24Probs!AZ62</f>
        <v>1.2972551777910608</v>
      </c>
      <c r="Z14" s="1">
        <f>[1]Weight23_24Probs!BA62</f>
        <v>1.0418897708868535</v>
      </c>
      <c r="AA14" s="1">
        <f>[1]Weight23_24Probs!BB62</f>
        <v>1.0418897708868535</v>
      </c>
      <c r="AB14" s="1">
        <f>[1]Weight23_24Probs!BC62</f>
        <v>0.78652436398264625</v>
      </c>
    </row>
    <row r="15" spans="1:28" x14ac:dyDescent="0.2">
      <c r="A15" t="str">
        <f>[1]Weight23_24Probs!AN45</f>
        <v>Double</v>
      </c>
      <c r="B15">
        <f>[1]Weight23_24Probs!AO45</f>
        <v>12</v>
      </c>
      <c r="C15">
        <f>[1]Weight23_24Probs!AP45</f>
        <v>1</v>
      </c>
      <c r="D15" s="1">
        <f>[1]Weight23_24Probs!AQ45</f>
        <v>2.1991789131189127E-2</v>
      </c>
      <c r="E15" s="1">
        <f>[1]Weight23_24Probs!AR45</f>
        <v>9.0079996507485743E-2</v>
      </c>
      <c r="F15" s="1">
        <f>[1]Weight23_24Probs!AS45</f>
        <v>-4.609641824510749E-2</v>
      </c>
      <c r="G15" s="1">
        <f>[1]Weight23_24Probs!AT45</f>
        <v>-0.11765266514174813</v>
      </c>
      <c r="H15" s="1">
        <f>[1]Weight23_24Probs!AU45</f>
        <v>-0.15560006198617626</v>
      </c>
      <c r="I15" s="1">
        <f>[1]Weight23_24Probs!AV45</f>
        <v>-7.970526829731997E-2</v>
      </c>
      <c r="J15" s="1">
        <f>[1]Weight23_24Probs!AW45</f>
        <v>0.84251584321275064</v>
      </c>
      <c r="K15" s="1">
        <f>[1]Weight23_24Probs!AX45</f>
        <v>0.46944750116538936</v>
      </c>
      <c r="L15" s="1">
        <f>[1]Weight23_24Probs!AY45</f>
        <v>1.4209578482530374</v>
      </c>
      <c r="M15" s="1">
        <f>[1]Weight23_24Probs!AN63</f>
        <v>0.57844200504028676</v>
      </c>
      <c r="N15" s="1">
        <f>[1]Weight23_24Probs!AO63</f>
        <v>0.19281400168009558</v>
      </c>
      <c r="O15" s="1">
        <f>[1]Weight23_24Probs!AP63</f>
        <v>0.84251584321275064</v>
      </c>
      <c r="P15" s="1">
        <f>[1]Weight23_24Probs!AQ63</f>
        <v>1.0353298448928463</v>
      </c>
      <c r="Q15" s="1">
        <f>[1]Weight23_24Probs!AR63</f>
        <v>1.0353298448928463</v>
      </c>
      <c r="R15" s="1">
        <f>[1]Weight23_24Probs!AS63</f>
        <v>1.228143846572942</v>
      </c>
      <c r="S15" s="1">
        <f>[1]Weight23_24Probs!AT63</f>
        <v>1.228143846572942</v>
      </c>
      <c r="T15" s="1">
        <f>[1]Weight23_24Probs!AU63</f>
        <v>1.4209578482530376</v>
      </c>
      <c r="U15" s="1">
        <f>[1]Weight23_24Probs!AV63</f>
        <v>0.37306834204736128</v>
      </c>
      <c r="V15" s="1">
        <f>[1]Weight23_24Probs!AW63</f>
        <v>0.1243561140157871</v>
      </c>
      <c r="W15" s="1">
        <f>[1]Weight23_24Probs!AX63</f>
        <v>0.84251584321275064</v>
      </c>
      <c r="X15" s="1">
        <f>[1]Weight23_24Probs!AY63</f>
        <v>0.71815972919696358</v>
      </c>
      <c r="Y15" s="1">
        <f>[1]Weight23_24Probs!AZ63</f>
        <v>0.71815972919696358</v>
      </c>
      <c r="Z15" s="1">
        <f>[1]Weight23_24Probs!BA63</f>
        <v>0.59380361518117653</v>
      </c>
      <c r="AA15" s="1">
        <f>[1]Weight23_24Probs!BB63</f>
        <v>0.59380361518117653</v>
      </c>
      <c r="AB15" s="1">
        <f>[1]Weight23_24Probs!BC63</f>
        <v>0.46944750116538941</v>
      </c>
    </row>
    <row r="16" spans="1:28" x14ac:dyDescent="0.2">
      <c r="A16" t="str">
        <f>[1]Weight23_24Probs!AN46</f>
        <v>Double</v>
      </c>
      <c r="B16">
        <f>[1]Weight23_24Probs!AO46</f>
        <v>12</v>
      </c>
      <c r="C16">
        <f>[1]Weight23_24Probs!AP46</f>
        <v>2</v>
      </c>
      <c r="D16" s="1">
        <f>[1]Weight23_24Probs!AQ46</f>
        <v>-9.8350253807106547E-3</v>
      </c>
      <c r="E16" s="1">
        <f>[1]Weight23_24Probs!AR46</f>
        <v>3.2983740104091927E-2</v>
      </c>
      <c r="F16" s="1">
        <f>[1]Weight23_24Probs!AS46</f>
        <v>-5.2653790865513236E-2</v>
      </c>
      <c r="G16" s="1">
        <f>[1]Weight23_24Probs!AT46</f>
        <v>-7.2335025380710655E-2</v>
      </c>
      <c r="H16" s="1">
        <f>[1]Weight23_24Probs!AU46</f>
        <v>-9.0421872239716261E-2</v>
      </c>
      <c r="I16" s="1">
        <f>[1]Weight23_24Probs!AV46</f>
        <v>-5.4248178521705048E-2</v>
      </c>
      <c r="J16" s="1">
        <f>[1]Weight23_24Probs!AW46</f>
        <v>1.1573604060913705</v>
      </c>
      <c r="K16" s="1">
        <f>[1]Weight23_24Probs!AX46</f>
        <v>0.62188450484983726</v>
      </c>
      <c r="L16" s="1">
        <f>[1]Weight23_24Probs!AY46</f>
        <v>2.3941346488804616</v>
      </c>
      <c r="M16" s="1">
        <f>[1]Weight23_24Probs!AN64</f>
        <v>1.2367742427890911</v>
      </c>
      <c r="N16" s="1">
        <f>[1]Weight23_24Probs!AO64</f>
        <v>0.41225808092969701</v>
      </c>
      <c r="O16" s="1">
        <f>[1]Weight23_24Probs!AP64</f>
        <v>1.1573604060913705</v>
      </c>
      <c r="P16" s="1">
        <f>[1]Weight23_24Probs!AQ64</f>
        <v>1.5696184870210674</v>
      </c>
      <c r="Q16" s="1">
        <f>[1]Weight23_24Probs!AR64</f>
        <v>1.5696184870210674</v>
      </c>
      <c r="R16" s="1">
        <f>[1]Weight23_24Probs!AS64</f>
        <v>1.9818765679507644</v>
      </c>
      <c r="S16" s="1">
        <f>[1]Weight23_24Probs!AT64</f>
        <v>1.9818765679507644</v>
      </c>
      <c r="T16" s="1">
        <f>[1]Weight23_24Probs!AU64</f>
        <v>2.3941346488804616</v>
      </c>
      <c r="U16" s="1">
        <f>[1]Weight23_24Probs!AV64</f>
        <v>0.53547590124153321</v>
      </c>
      <c r="V16" s="1">
        <f>[1]Weight23_24Probs!AW64</f>
        <v>0.17849196708051107</v>
      </c>
      <c r="W16" s="1">
        <f>[1]Weight23_24Probs!AX64</f>
        <v>1.1573604060913705</v>
      </c>
      <c r="X16" s="1">
        <f>[1]Weight23_24Probs!AY64</f>
        <v>0.9788684390108594</v>
      </c>
      <c r="Y16" s="1">
        <f>[1]Weight23_24Probs!AZ64</f>
        <v>0.9788684390108594</v>
      </c>
      <c r="Z16" s="1">
        <f>[1]Weight23_24Probs!BA64</f>
        <v>0.80037647193034833</v>
      </c>
      <c r="AA16" s="1">
        <f>[1]Weight23_24Probs!BB64</f>
        <v>0.80037647193034833</v>
      </c>
      <c r="AB16" s="1">
        <f>[1]Weight23_24Probs!BC64</f>
        <v>0.62188450484983726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xWA</vt:lpstr>
      <vt:lpstr>xSteal</vt:lpstr>
      <vt:lpstr>xZones</vt:lpstr>
      <vt:lpstr>WA1S</vt:lpstr>
      <vt:lpstr>Z1S</vt:lpstr>
      <vt:lpstr>WA2S</vt:lpstr>
      <vt:lpstr>Z2S</vt:lpstr>
      <vt:lpstr>WA3S</vt:lpstr>
      <vt:lpstr>Z3S</vt:lpstr>
      <vt:lpstr>B10</vt:lpstr>
      <vt:lpstr>B20</vt:lpstr>
      <vt:lpstr>BVALS</vt:lpstr>
      <vt:lpstr>B2</vt:lpstr>
      <vt:lpstr>B120</vt:lpstr>
      <vt:lpstr>B1</vt:lpstr>
      <vt:lpstr>Squeeze</vt:lpstr>
      <vt:lpstr>Projections</vt:lpstr>
      <vt:lpstr>BMAX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Castagliuolo, Francesco</dc:creator>
  <cp:lastModifiedBy>Castagliuolo, Francesco</cp:lastModifiedBy>
  <dcterms:created xsi:type="dcterms:W3CDTF">2024-05-04T20:04:08Z</dcterms:created>
  <dcterms:modified xsi:type="dcterms:W3CDTF">2024-05-16T22:49:15Z</dcterms:modified>
</cp:coreProperties>
</file>