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  <sheet state="visible" name="Configuracion" sheetId="2" r:id="rId5"/>
    <sheet state="visible" name="PedidoOriginal" sheetId="3" r:id="rId6"/>
    <sheet state="visible" name="segundo Pedido" sheetId="4" r:id="rId7"/>
    <sheet state="visible" name="Pintura" sheetId="5" r:id="rId8"/>
  </sheets>
  <definedNames>
    <definedName hidden="1" localSheetId="0" name="_xlnm._FilterDatabase">Productos!$A$4:$V$299</definedName>
  </definedNames>
  <calcPr/>
  <extLst>
    <ext uri="GoogleSheetsCustomDataVersion1">
      <go:sheetsCustomData xmlns:go="http://customooxmlschemas.google.com/" r:id="rId9" roundtripDataSignature="AMtx7mjjWF2HUmWrdHH7LtxbFf73WX8Z/Q=="/>
    </ext>
  </extLst>
</workbook>
</file>

<file path=xl/sharedStrings.xml><?xml version="1.0" encoding="utf-8"?>
<sst xmlns="http://schemas.openxmlformats.org/spreadsheetml/2006/main" count="2949" uniqueCount="1083">
  <si>
    <t>Proveedor</t>
  </si>
  <si>
    <t>disfert</t>
  </si>
  <si>
    <t>Codigo interno</t>
  </si>
  <si>
    <t>CODIGO BARRAS</t>
  </si>
  <si>
    <t>CODIGO_PROVEEDOR</t>
  </si>
  <si>
    <t>existencia</t>
  </si>
  <si>
    <t>PUNTO REORDEN</t>
  </si>
  <si>
    <t>MAX.EXIStT</t>
  </si>
  <si>
    <t>DESCRIPCION</t>
  </si>
  <si>
    <t xml:space="preserve"> COMPRA </t>
  </si>
  <si>
    <t>Precio compra</t>
  </si>
  <si>
    <t>Porcentaje</t>
  </si>
  <si>
    <t>Precio Venta</t>
  </si>
  <si>
    <t>Unidad venta</t>
  </si>
  <si>
    <t>Cantidad x paquete</t>
  </si>
  <si>
    <t>unidad compra</t>
  </si>
  <si>
    <t>ARAU12</t>
  </si>
  <si>
    <t>ABRAZADERA DE UÑA 1/2</t>
  </si>
  <si>
    <t>ABRAZADERA DE UÑA //1/2</t>
  </si>
  <si>
    <t>pza</t>
  </si>
  <si>
    <t>bolsa</t>
  </si>
  <si>
    <t>TLAPA</t>
  </si>
  <si>
    <t>ARAU34</t>
  </si>
  <si>
    <t>ABRAZADERA DE UÑA 3/4</t>
  </si>
  <si>
    <t>ABRAZADERA DE UÑA //3/4</t>
  </si>
  <si>
    <t>RAL1</t>
  </si>
  <si>
    <t>ACEITE LUBRICANTE 3-1 30 ML.CH</t>
  </si>
  <si>
    <t>ACEITE LUBRICANTE 3-1// 30 ML.CH</t>
  </si>
  <si>
    <t>LPA1</t>
  </si>
  <si>
    <t>AFLOJATODO AEROSOL 100gms CH PERMATEX</t>
  </si>
  <si>
    <t>AFLOJATODO AEROSOL  CH PERMATEX //100gms</t>
  </si>
  <si>
    <t>FB 0020 16-Z</t>
  </si>
  <si>
    <t>DIAR1</t>
  </si>
  <si>
    <t>ALCAYATA C/ROSCA 16X20</t>
  </si>
  <si>
    <t>ALCAYATA C/ROSCA // 16X20</t>
  </si>
  <si>
    <t>FB 0050 18-Z</t>
  </si>
  <si>
    <t>DIAR2</t>
  </si>
  <si>
    <t>ALCAYATA C/ROSCA 18X50</t>
  </si>
  <si>
    <t>ALCAYATA C/ROSCA //18X50</t>
  </si>
  <si>
    <t>FB 0060 19-Z</t>
  </si>
  <si>
    <t>DIAR3</t>
  </si>
  <si>
    <t>ALCAYATA C/ROSCA 19X60</t>
  </si>
  <si>
    <t>ALCAYATA C/ROSCA //19X60</t>
  </si>
  <si>
    <t>FB 0070 20-Z</t>
  </si>
  <si>
    <t>DIAR4</t>
  </si>
  <si>
    <t>ALCAYATA C/ROSCA 20X70</t>
  </si>
  <si>
    <t>ALCAYATA C/ROSCA //20X70</t>
  </si>
  <si>
    <t>FUACR</t>
  </si>
  <si>
    <t>APAGADOR COLA DE RATA FULGORE 128</t>
  </si>
  <si>
    <t>APAGADOR COLA DE RATA //FULGORE 128</t>
  </si>
  <si>
    <t>FUAET</t>
  </si>
  <si>
    <t>APAGADOR DE ESCALERA T/Q FULGORE 0701</t>
  </si>
  <si>
    <t>APAGADOR DE ESCALERA T/Q //FULGORE 0701</t>
  </si>
  <si>
    <t>FUAPA</t>
  </si>
  <si>
    <t>APAGADOR DE PASO DESLIZABLE FULGORE 343</t>
  </si>
  <si>
    <t>APAGADOR DE PASO DESLIZABLE //FULGORE 343</t>
  </si>
  <si>
    <t>WAAPA</t>
  </si>
  <si>
    <t>APAGADOR DE PASO PERA BLANCO MONTANA</t>
  </si>
  <si>
    <t>APAGADOR DE PASO PERA //BLANCO MONTANA</t>
  </si>
  <si>
    <t>ATAP</t>
  </si>
  <si>
    <t>APAGADOR DE PASO T/Q SAMY</t>
  </si>
  <si>
    <t>FUAP2T</t>
  </si>
  <si>
    <t>APAGADOR PALANCA 2 TORNILLOS FULG 0712</t>
  </si>
  <si>
    <t>APAGADOR PALANCA 2 TORNILLOS //FULG 0712</t>
  </si>
  <si>
    <t>FUAP3T</t>
  </si>
  <si>
    <t>APAGADOR PALANCA 3 TORNILLOS FULG 0411</t>
  </si>
  <si>
    <t>APAGADOR PALANCA 3 TORNILLOS //FULG 0411</t>
  </si>
  <si>
    <t>FUAST</t>
  </si>
  <si>
    <t>APAGADOR SENCILLO T/Q FULGORE 0699</t>
  </si>
  <si>
    <t>APAGADOR SENCILLO T/Q //FULGORE 0699</t>
  </si>
  <si>
    <t>QTEAV</t>
  </si>
  <si>
    <t>APAGADOR VISIBLE OVAL EVOLUCION P52</t>
  </si>
  <si>
    <t>APAGADOR VISIBLE OVAL //EVOLUCION P52</t>
  </si>
  <si>
    <t>FUAVO</t>
  </si>
  <si>
    <t>APAGADOR VISIBLE OVALADO 123 FULGORE</t>
  </si>
  <si>
    <t>APAGADOR VISIBLE OVALADO //123 FULGORE</t>
  </si>
  <si>
    <t>FUASV</t>
  </si>
  <si>
    <t>APAGADOR VISIBLE PLANO 124 FULGORE</t>
  </si>
  <si>
    <t>APAGADOR VISIBLE PLANO //124 FULGORE</t>
  </si>
  <si>
    <t>ROAVP</t>
  </si>
  <si>
    <t>APAGADOR VISIBLE PLANO 222 ROYER</t>
  </si>
  <si>
    <t>APAGADOR VISIBLE PLANO //222 ROYER</t>
  </si>
  <si>
    <t>PEA</t>
  </si>
  <si>
    <t>ARCO P/SEGUETA 12  SOLERA SANTUL 7031</t>
  </si>
  <si>
    <t>ARCO P/SEGUETA 12  SOLERA //SANTUL 7031</t>
  </si>
  <si>
    <t>FD 1030 15-Z</t>
  </si>
  <si>
    <t>DIAA01</t>
  </si>
  <si>
    <t>ARMELLA ABIERTA 15X30</t>
  </si>
  <si>
    <t>ARMELLA ABIERTA //15X30</t>
  </si>
  <si>
    <t>FD 1040 17-Z</t>
  </si>
  <si>
    <t>DIAA02</t>
  </si>
  <si>
    <t>ARMELLA ABIERTA 17X40</t>
  </si>
  <si>
    <t>ARMELLA ABIERTA //17X40</t>
  </si>
  <si>
    <t xml:space="preserve">FD 1050 18-Z </t>
  </si>
  <si>
    <t>DIAA04</t>
  </si>
  <si>
    <t>ARMELLA ABIERTA 18X50</t>
  </si>
  <si>
    <t>ARMELLA ABIERTA //18X50</t>
  </si>
  <si>
    <t>FD 1060 19-Z</t>
  </si>
  <si>
    <t>DIAA05</t>
  </si>
  <si>
    <t>ARMELLA ABIERTA 19X60</t>
  </si>
  <si>
    <t>ARMELLA ABIERTA //19X60</t>
  </si>
  <si>
    <t>FD 1070 20-Z</t>
  </si>
  <si>
    <t>DIAA06</t>
  </si>
  <si>
    <t>ARMELLA ABIERTA 20X70</t>
  </si>
  <si>
    <t>ARMELLA ABIERTA //20X70</t>
  </si>
  <si>
    <t>DIAA07</t>
  </si>
  <si>
    <t>ARMELLA ABIERTA 21X80</t>
  </si>
  <si>
    <t>ARMELLA ABIERTA //21X80</t>
  </si>
  <si>
    <t>FD 0030 15-Z</t>
  </si>
  <si>
    <t>DIA01</t>
  </si>
  <si>
    <t>ARMELLA CERRADA 15X30</t>
  </si>
  <si>
    <t>ARMELLA CERRADA //15X30</t>
  </si>
  <si>
    <t>FD 0040 17-Z</t>
  </si>
  <si>
    <t>DIA02</t>
  </si>
  <si>
    <t>ARMELLA CERRADA 17X40</t>
  </si>
  <si>
    <t>ARMELLA CERRADA //17X40</t>
  </si>
  <si>
    <t>FD 0050 18-Z</t>
  </si>
  <si>
    <t>DIA04</t>
  </si>
  <si>
    <t>ARMELLA CERRADA 18X50</t>
  </si>
  <si>
    <t>ARMELLA CERRADA //18X50</t>
  </si>
  <si>
    <t>FD 0060 19-Z</t>
  </si>
  <si>
    <t>DIA05</t>
  </si>
  <si>
    <t>ARMELLA CERRADA 19X60</t>
  </si>
  <si>
    <t>ARMELLA CERRADA //19X60</t>
  </si>
  <si>
    <t>FD 0070 20-Z</t>
  </si>
  <si>
    <t>DIA06</t>
  </si>
  <si>
    <t>ARMELLA CERRADA 20X70</t>
  </si>
  <si>
    <t>ARMELLA CERRADA //20X70</t>
  </si>
  <si>
    <t>FD 0080 21-Z</t>
  </si>
  <si>
    <t>DIA07</t>
  </si>
  <si>
    <t>ARMELLA CERRADA 21X80</t>
  </si>
  <si>
    <t>ARMELLA CERRADA //21X80</t>
  </si>
  <si>
    <t>I317</t>
  </si>
  <si>
    <t>BASE CONTACTO PORCELANA IUSA</t>
  </si>
  <si>
    <t>ATBDE</t>
  </si>
  <si>
    <t>BASE DOBLE DE BAQUELITA SAMY</t>
  </si>
  <si>
    <t>FUBD</t>
  </si>
  <si>
    <t>BASE DUPLEX 78 ATERRIZ.P/SOBREP.FU0100</t>
  </si>
  <si>
    <t>BASE DUPLEX 78 ATERRIZ.P/SOBREP.//FU0100</t>
  </si>
  <si>
    <t>FUBDE</t>
  </si>
  <si>
    <t>BASE DUPLEX 79 POLARIZ.P/SOBREP.FU0408</t>
  </si>
  <si>
    <t>BASE DUPLEX 79 POLARIZ.P/SOBREP.//FU0408</t>
  </si>
  <si>
    <t>RTBDE</t>
  </si>
  <si>
    <t>BASE DUPLEX P/SOBREPONER 79 FP0044</t>
  </si>
  <si>
    <t>BASE DUPLEX P/SOBREPONER 79// FP0044</t>
  </si>
  <si>
    <t>TRBTP</t>
  </si>
  <si>
    <t>BASE TRIPLE DE BAQUELITA POLARIZ.TRAKA</t>
  </si>
  <si>
    <t>ATBTE</t>
  </si>
  <si>
    <t>BASE TRIPLE DE BAQUELITA SAMY</t>
  </si>
  <si>
    <t>B010</t>
  </si>
  <si>
    <t>BISAGRA BIMEX LATONADA P/R 1"</t>
  </si>
  <si>
    <t>BISAGRA BIMEX LATONADA P/R // 1"</t>
  </si>
  <si>
    <t>B015</t>
  </si>
  <si>
    <t>BISAGRA BIMEX LATONADA P/R 1 1/2"</t>
  </si>
  <si>
    <t>BISAGRA BIMEX LATONADA P/R// 1 1/2"</t>
  </si>
  <si>
    <t>B020</t>
  </si>
  <si>
    <t>BISAGRA BIMEX LATONADA P/R 2"</t>
  </si>
  <si>
    <t>BISAGRA BIMEX LATONADA P/R //2"</t>
  </si>
  <si>
    <t>B100</t>
  </si>
  <si>
    <t>BISAGRA BIMEX REFORZADA 1"</t>
  </si>
  <si>
    <t>BISAGRA BIMEX REFORZADA //1"</t>
  </si>
  <si>
    <t>B150</t>
  </si>
  <si>
    <t>BISAGRA BIMEX REFORZADA 1 1/2 "</t>
  </si>
  <si>
    <t>BISAGRA BIMEX REFORZADA //1 1/2 "</t>
  </si>
  <si>
    <t>B200</t>
  </si>
  <si>
    <t>BISAGRA BIMEX REFORZADA 2"</t>
  </si>
  <si>
    <t>BISAGRA BIMEX REFORZADA// 2"</t>
  </si>
  <si>
    <t>I130E</t>
  </si>
  <si>
    <t>BLOCK SOQUET 7 1/2 PORCELANA ECO IUSA</t>
  </si>
  <si>
    <t>I130</t>
  </si>
  <si>
    <t>BLOCK SOQUET 7 1/2 PORCELANA IUSA</t>
  </si>
  <si>
    <t>ATBSR3</t>
  </si>
  <si>
    <t>BLOCK SOQUET REDONDO BAQUELITA 31/2 SAMY</t>
  </si>
  <si>
    <t>BLOCK SOQUET REDONDO BAQUELITA // 31/2 SAMY</t>
  </si>
  <si>
    <t>I133</t>
  </si>
  <si>
    <t>BLOCK SOQUET REDONDO CH IUSA</t>
  </si>
  <si>
    <t>I134</t>
  </si>
  <si>
    <t>BLOCK SOQUET REDONDO GDE IUSA</t>
  </si>
  <si>
    <t>BWE650</t>
  </si>
  <si>
    <t>BOMBA P/DESTAPAR WC NEGRA #650</t>
  </si>
  <si>
    <t>BOMBA P/DESTAPAR WC NEGRA // #650</t>
  </si>
  <si>
    <t>BWE750</t>
  </si>
  <si>
    <t>BOMBA P/DESTAPAR WC NEGRA #750</t>
  </si>
  <si>
    <t>BOMBA P/DESTAPAR WC NEGRA // #750</t>
  </si>
  <si>
    <t>ATBT</t>
  </si>
  <si>
    <t>BOTON TIMBRE T/Q SAMY</t>
  </si>
  <si>
    <t>FUBTB</t>
  </si>
  <si>
    <t>BOTON TIMBRE VISIBLE OVALADO 125 FULGORE</t>
  </si>
  <si>
    <t>BOTON TIMBRE VISIBLE OVALADO //125 FULGORE</t>
  </si>
  <si>
    <t>FUBTVP</t>
  </si>
  <si>
    <t>BOTON TIMBRE VISIBLE PLANO 126 FULGORE</t>
  </si>
  <si>
    <t>BOTON TIMBRE VISIBLE PLANO //126 FULGORE</t>
  </si>
  <si>
    <t>BT06</t>
  </si>
  <si>
    <t>BROCA A.V.1/8 TRIUMPH</t>
  </si>
  <si>
    <t>BT20</t>
  </si>
  <si>
    <t>BROCA A.V.11/32 TRIUMPH</t>
  </si>
  <si>
    <t>BT09</t>
  </si>
  <si>
    <t>BROCA A.V.11/64 TRIUMPH</t>
  </si>
  <si>
    <t>BT24</t>
  </si>
  <si>
    <t>BROCA A.V.13/32 TRIUMPH</t>
  </si>
  <si>
    <t>BT11</t>
  </si>
  <si>
    <t>BROCA A.V.13/64 TRIUMPH</t>
  </si>
  <si>
    <t>BT28</t>
  </si>
  <si>
    <t>BROCA A.V.15/32 TRIUMPH</t>
  </si>
  <si>
    <t>BTC02</t>
  </si>
  <si>
    <t>BROCA P/CONCRETO TRIUMPH 1/4X4</t>
  </si>
  <si>
    <t>BROCA P/CONCRETO TRIUMPH // 1/4X4</t>
  </si>
  <si>
    <t>BTC01</t>
  </si>
  <si>
    <t>BROCA P/CONCRETO TRIUMPH 3/16X4</t>
  </si>
  <si>
    <t>BROCA P/CONCRETO TRIUMPH // 3/16X4</t>
  </si>
  <si>
    <t>BTC08</t>
  </si>
  <si>
    <t>BROCA P/CONCRETO TRIUMPH 3/8X4</t>
  </si>
  <si>
    <t>BROCA P/CONCRETO TRIUMPH // 3/8X4</t>
  </si>
  <si>
    <t>BYPBB01</t>
  </si>
  <si>
    <t>BROCHA LA BUENA DE  1/2  BYP</t>
  </si>
  <si>
    <t>BROCHA LA BUENA DE  //1/2  BYP</t>
  </si>
  <si>
    <t>BYPBB10</t>
  </si>
  <si>
    <t>BROCHA LA BUENA DE 1  BYP</t>
  </si>
  <si>
    <t>BROCHA LA BUENA DE // 1  BYP</t>
  </si>
  <si>
    <t>BYPBB15</t>
  </si>
  <si>
    <t>BROCHA LA BUENA DE 1 1/2  BYP</t>
  </si>
  <si>
    <t>BROCHA LA BUENA DE //1 1/2  BYP</t>
  </si>
  <si>
    <t>BYPBB20</t>
  </si>
  <si>
    <t>BROCHA LA BUENA DE 2  BYP</t>
  </si>
  <si>
    <t>BROCHA LA BUENA DE //2  BYP</t>
  </si>
  <si>
    <t>BYPBB25</t>
  </si>
  <si>
    <t>BROCHA LA BUENA DE 2 1/2  BYP</t>
  </si>
  <si>
    <t>BROCHA LA BUENA DE //2 1/2  BYP</t>
  </si>
  <si>
    <t>BYPBB30</t>
  </si>
  <si>
    <t>BROCHA LA BUENA DE 3  BYP</t>
  </si>
  <si>
    <t>BROCHA LA BUENA DE //3  BYP</t>
  </si>
  <si>
    <t>BYPBB40</t>
  </si>
  <si>
    <t>BROCHA LA BUENA DE 4  BYP</t>
  </si>
  <si>
    <t>BROCHA LA BUENA DE //4  BYP</t>
  </si>
  <si>
    <t>PB012</t>
  </si>
  <si>
    <t>BROCHA PERFECT MAMEY    1/2 PULG.</t>
  </si>
  <si>
    <t>BROCHA PERFECT MAMEY  //  1/2 PULG.</t>
  </si>
  <si>
    <t>PB100</t>
  </si>
  <si>
    <t>BROCHA PERFECT MAMEY   1 PULG.</t>
  </si>
  <si>
    <t>BROCHA PERFECT MAMEY  // 1 PULG.</t>
  </si>
  <si>
    <t>PB112</t>
  </si>
  <si>
    <t>BROCHA PERFECT MAMEY  1 1/2 PULG.</t>
  </si>
  <si>
    <t>BROCHA PERFECT MAMEY  //1 1/2 PULG.</t>
  </si>
  <si>
    <t>PB200</t>
  </si>
  <si>
    <t>BROCHA PERFECT MAMEY  2 PULG.</t>
  </si>
  <si>
    <t>BROCHA PERFECT MAMEY  //2 PULG.</t>
  </si>
  <si>
    <t>PB212</t>
  </si>
  <si>
    <t>BROCHA PERFECT MAMEY 2 1/2 PULG.</t>
  </si>
  <si>
    <t>BROCHA PERFECT MAMEY// 2 1/2 PULG.</t>
  </si>
  <si>
    <t>PB300</t>
  </si>
  <si>
    <t>BROCHA PERFECT MAMEY 3 PULG.</t>
  </si>
  <si>
    <t>BROCHA PERFECT MAMEY// 3 PULG.</t>
  </si>
  <si>
    <t>PB400</t>
  </si>
  <si>
    <t>BROCHA PERFECT MAMEY 4 PULG.</t>
  </si>
  <si>
    <t>BROCHA PERFECT MAMEY //4 PULG.</t>
  </si>
  <si>
    <t>PEC10B</t>
  </si>
  <si>
    <t>CABLE THW #10 BLANCO C/100 mts KEER</t>
  </si>
  <si>
    <t>CABLE THW #10 BLANCO 1 mts KEER</t>
  </si>
  <si>
    <t>metro</t>
  </si>
  <si>
    <t>PEC10N</t>
  </si>
  <si>
    <t>CABLE THW #10 NEGRO 1 mts.</t>
  </si>
  <si>
    <t>PEC10R</t>
  </si>
  <si>
    <t>CABLE THW #10 ROJO 1 mts</t>
  </si>
  <si>
    <t>PEC12B</t>
  </si>
  <si>
    <t>CABLE THW #12 BLANCO 1 mts</t>
  </si>
  <si>
    <t>PEC12N</t>
  </si>
  <si>
    <t>CABLE THW #12 NEGRO 1mts</t>
  </si>
  <si>
    <t>PEC12R</t>
  </si>
  <si>
    <t>CABLE THW #12 ROJO 1mts</t>
  </si>
  <si>
    <t>PEC14B</t>
  </si>
  <si>
    <t>CABLE THW #14 BLANCO 1 mts</t>
  </si>
  <si>
    <t>PEC14N</t>
  </si>
  <si>
    <t>CABLE THW #14 NEGRO 1 mts</t>
  </si>
  <si>
    <t>PEC14R</t>
  </si>
  <si>
    <t>CABLE THW #14 ROJO 1 mts</t>
  </si>
  <si>
    <t>TACC12</t>
  </si>
  <si>
    <t>CAJA CUADRADA 1/2</t>
  </si>
  <si>
    <t>CAJA CUADRADA // 1/2</t>
  </si>
  <si>
    <t>TACC34</t>
  </si>
  <si>
    <t>CAJA CUADRADA 3/4</t>
  </si>
  <si>
    <t>CAJA CUADRADA //3/4</t>
  </si>
  <si>
    <t>ARAC1</t>
  </si>
  <si>
    <t>CAJA CUADRADA DE 1/2 DE PLASTICO ARDA</t>
  </si>
  <si>
    <t>ARAC3</t>
  </si>
  <si>
    <t>CAJA CUADRADA DE 3/4 DE PLASTICO ARDA</t>
  </si>
  <si>
    <t>RPCA2</t>
  </si>
  <si>
    <t>CALENTADOR DE ALUMINIO #2 REFORZADO DAYC</t>
  </si>
  <si>
    <t>CALENTADOR DE ALUMINIO // #2</t>
  </si>
  <si>
    <t>RPCA4</t>
  </si>
  <si>
    <t>CALENTADOR DE ALUMINIO #4 REFORZADO DAYC</t>
  </si>
  <si>
    <t>CALENTADOR DE ALUMINIO // #4</t>
  </si>
  <si>
    <t>RPCM</t>
  </si>
  <si>
    <t>CALENTADOR DE MADERA</t>
  </si>
  <si>
    <t>RPCPL</t>
  </si>
  <si>
    <t>CALENTADOR DE PLASTICO P/AGUA</t>
  </si>
  <si>
    <t>RM220L</t>
  </si>
  <si>
    <t>CANDADO AUSTRAL DE LATON 220 L</t>
  </si>
  <si>
    <t>CANDADO AUSTRAL DE LATON // 220 L</t>
  </si>
  <si>
    <t>RM230L</t>
  </si>
  <si>
    <t>CANDADO AUSTRAL DE LATON 230 L</t>
  </si>
  <si>
    <t>CANDADO AUSTRAL DE LATON// 230 L</t>
  </si>
  <si>
    <t>RM240L</t>
  </si>
  <si>
    <t>CANDADO AUSTRAL DE LATON 240 L</t>
  </si>
  <si>
    <t>CANDADO AUSTRAL DE LATON //240 L</t>
  </si>
  <si>
    <t>RM220</t>
  </si>
  <si>
    <t>CANDADO AUSTRAL GRIS ACERO 220</t>
  </si>
  <si>
    <t>CANDADO AUSTRAL GRIS ACERO //220</t>
  </si>
  <si>
    <t>RM230GC</t>
  </si>
  <si>
    <t>CANDADO AUSTRAL GRIS ACERO 230 G/C</t>
  </si>
  <si>
    <t>CANDADO AUSTRAL GRIS ACERO //230 G/C</t>
  </si>
  <si>
    <t>RM230GL</t>
  </si>
  <si>
    <t>CANDADO AUSTRAL GRIS ACERO 230 G/L</t>
  </si>
  <si>
    <t>CANDADO AUSTRAL GRIS ACERO //230 G/L</t>
  </si>
  <si>
    <t>RM270Z</t>
  </si>
  <si>
    <t>CANDADO AUSTRAL P/CORTINA 270 Z-CC</t>
  </si>
  <si>
    <t>CANDADO AUSTRAL P/CORTINA //270 Z-CC</t>
  </si>
  <si>
    <t>RM870Z</t>
  </si>
  <si>
    <t>CANDADO AUSTRAL P/CORTINA 870 Z-TT</t>
  </si>
  <si>
    <t>CANDADO AUSTRAL P/CORTINA //870 Z-TT</t>
  </si>
  <si>
    <t>RMC40</t>
  </si>
  <si>
    <t>CANDADO MG DE FIERRO MOD.040 40 mm. G/C</t>
  </si>
  <si>
    <t>CANDADO MG DE FIERRO MOD.040// 40 mm. G/C</t>
  </si>
  <si>
    <t>RMC40L</t>
  </si>
  <si>
    <t>CANDADO MG DE FIERRO MOD.040 40 mm. G/L</t>
  </si>
  <si>
    <t>CANDADO MG DE FIERRO MOD.040 //40 mm. G/L</t>
  </si>
  <si>
    <t>RMC50</t>
  </si>
  <si>
    <t>CANDADO MG DE FIERRO MOD.050 50 mm. G/C</t>
  </si>
  <si>
    <t>CANDADO MG DE FIERRO MOD.050 //50 mm. G/C</t>
  </si>
  <si>
    <t>RMC50L</t>
  </si>
  <si>
    <t>CANDADO MG DE FIERRO MOD.050 50 mm. G/L</t>
  </si>
  <si>
    <t>CANDADO MG DE FIERRO MOD.050 //50 mm. G/L</t>
  </si>
  <si>
    <t>PH06C</t>
  </si>
  <si>
    <t>CANDADO PHILLIPS #6 G/CORTO</t>
  </si>
  <si>
    <t>CANDADO PHILLIPS// #6 G/CORTO</t>
  </si>
  <si>
    <t>PH112C</t>
  </si>
  <si>
    <t>CANDADO PHILLIPS 112 G/CORTO</t>
  </si>
  <si>
    <t>CANDADO PHILLIPS //112 G/CORTO</t>
  </si>
  <si>
    <t>PH113C</t>
  </si>
  <si>
    <t>CANDADO PHILLIPS 113 G/CORTO</t>
  </si>
  <si>
    <t>CANDADO PHILLIPS //113 G/CORTO</t>
  </si>
  <si>
    <t>PH115C</t>
  </si>
  <si>
    <t>CANDADO PHILLIPS 115 G/CORTO</t>
  </si>
  <si>
    <t>CANDADO PHILLIPS //115 G/CORTO</t>
  </si>
  <si>
    <t>GOCL</t>
  </si>
  <si>
    <t>CAUTIN T/LAPIZ C/ACCESORIOS MOD.391 REDY</t>
  </si>
  <si>
    <t>CAUTIN T/LAPIZ C/ACCESORIOS //MOD.391 REDY</t>
  </si>
  <si>
    <t>FUCL25</t>
  </si>
  <si>
    <t>CAUTIN TIPO LAPIZ 25 W FULGORE 0368</t>
  </si>
  <si>
    <t>CAUTIN TIPO LAPIZ 25 W //FULGORE 0368</t>
  </si>
  <si>
    <t>IGCC1</t>
  </si>
  <si>
    <t>CENTRO DE CARGA P/EMPOTRAR QO-1 IGESA</t>
  </si>
  <si>
    <t>CENTRO DE CARGA P/EMPOTRAR //QO-1 IGESA</t>
  </si>
  <si>
    <t>IGCC2</t>
  </si>
  <si>
    <t>CENTRO DE CARGA P/EMPOTRAR QO-2 IGESA</t>
  </si>
  <si>
    <t>CENTRO DE CARGA P/EMPOTRAR //QO-2 IGESA</t>
  </si>
  <si>
    <t>PC18</t>
  </si>
  <si>
    <t>CEPILLO DE ALAMBRE C/MANGO #18 PERFECT</t>
  </si>
  <si>
    <t>CEPILLO DE ALAMBRE C/MANGO //#18 PERFECT</t>
  </si>
  <si>
    <t>CB1</t>
  </si>
  <si>
    <t>CEPILLO P/BOLERO #1 CHICO</t>
  </si>
  <si>
    <t>CEPILLO P/BOLERO //#1 CHICO</t>
  </si>
  <si>
    <t>CB2</t>
  </si>
  <si>
    <t>CEPILLO P/BOLERO #2 MEDIANO</t>
  </si>
  <si>
    <t>CEPILLO P/BOLERO //#2 MEDIANO</t>
  </si>
  <si>
    <t>CB3</t>
  </si>
  <si>
    <t>CEPILLO P/BOLERO #3 GRANDE</t>
  </si>
  <si>
    <t>CEPILLO P/BOLERO //#3 GRANDE</t>
  </si>
  <si>
    <t>RM715D</t>
  </si>
  <si>
    <t>CERRADURA AUSTRAL 715 INST.DERECHA</t>
  </si>
  <si>
    <t>RM715I</t>
  </si>
  <si>
    <t>CERRADURA AUSTRAL 715 INST.IZQUIERDA</t>
  </si>
  <si>
    <t>RM661D</t>
  </si>
  <si>
    <t>CERRADURA DE BARRA FIJA DERECHA AUSTRAL</t>
  </si>
  <si>
    <t>RM661I</t>
  </si>
  <si>
    <t>CERRADURA DE BARRA FIJA IZQUIERDA AUSTRA</t>
  </si>
  <si>
    <t>FMCFF</t>
  </si>
  <si>
    <t>CESPOL JUMBO P/FREGA FLEXIBLE FLEXIMATIC</t>
  </si>
  <si>
    <t>FMCLF</t>
  </si>
  <si>
    <t>CESPOL JUMBO P/LAVABO FLEXIBLE FLEXIMATI</t>
  </si>
  <si>
    <t>TACH</t>
  </si>
  <si>
    <t>CHALUPA GALVANIZADA</t>
  </si>
  <si>
    <t>PH800FD</t>
  </si>
  <si>
    <t>CHAPA DE BARRA PHILLIPS MOD.800 FIJA DER</t>
  </si>
  <si>
    <t>PH800FI</t>
  </si>
  <si>
    <t>CHAPA DE BARRA PHILLIPS MOD.800 FIJA IZQ</t>
  </si>
  <si>
    <t>IGCPC</t>
  </si>
  <si>
    <t>CINTA AISLAR PLASTICA IGESA CHICA NEGRA</t>
  </si>
  <si>
    <t>IGCPG</t>
  </si>
  <si>
    <t>CINTA AISLAR PLASTICA IGESA GRANDE NEGRA</t>
  </si>
  <si>
    <t>CRCNC</t>
  </si>
  <si>
    <t>CINTA AISLAR PLASTICA NITTO CHICA NEGRA</t>
  </si>
  <si>
    <t>CRCNG</t>
  </si>
  <si>
    <t>CINTA AISLAR PLASTICA NITTO GRANDE NEGRA</t>
  </si>
  <si>
    <t>TCCTC</t>
  </si>
  <si>
    <t>CINTA TEFLON 13mmX6.60mts 1/2 TC1072</t>
  </si>
  <si>
    <t>CINTA TEFLON 13mmX6.60mts //1/2 TC1072</t>
  </si>
  <si>
    <t>TCCTG</t>
  </si>
  <si>
    <t>CINTA TEFLON 19mmX6.60mts 3/4 TC1073</t>
  </si>
  <si>
    <t>CINTA TEFLON 19mmX6.60mts //3/4 TC1073</t>
  </si>
  <si>
    <t>RTCLA</t>
  </si>
  <si>
    <t>CLAVIJA ATERRIZADA C/ABRAZADERA FP0032</t>
  </si>
  <si>
    <t>CLAVIJA ATERRIZADA C/ABRAZADERA //FP0032</t>
  </si>
  <si>
    <t>ATCB</t>
  </si>
  <si>
    <t>CLAVIJA BLINDADA SAMY</t>
  </si>
  <si>
    <t>HIPCC</t>
  </si>
  <si>
    <t>CLAVIJA CONVERTIDORA NARANJA HIGH POWER</t>
  </si>
  <si>
    <t>I415</t>
  </si>
  <si>
    <t>CLAVIJA DE BAQUELITA 415 IUSA</t>
  </si>
  <si>
    <t>CLAVIJA DE BAQUELITA //415 IUSA</t>
  </si>
  <si>
    <t>ATCL</t>
  </si>
  <si>
    <t>CLAVIJA DE BAQUELITA MARFIL SAMY</t>
  </si>
  <si>
    <t>FUCPC</t>
  </si>
  <si>
    <t>CLAVIJA HULE OVALADA CAFE FU0385</t>
  </si>
  <si>
    <t>CLAVIJA HULE OVALADA //CAFE FU0385</t>
  </si>
  <si>
    <t>ROCO</t>
  </si>
  <si>
    <t>CLAVIJA OVALADA 500 ROYER</t>
  </si>
  <si>
    <t>TCCC10</t>
  </si>
  <si>
    <t>CLAVO P/CONCRETO DE 1  BOLSA 1kg TOOL</t>
  </si>
  <si>
    <t>CLAVO P/CONCRETO // 1"</t>
  </si>
  <si>
    <t>TCCC15</t>
  </si>
  <si>
    <t>CLAVO P/CONCRETO DE 1 1/2 BOLSA 1kg TOOL</t>
  </si>
  <si>
    <t>CLAVO P/CONCRETO // 1 1/2"</t>
  </si>
  <si>
    <t>TCCC20</t>
  </si>
  <si>
    <t>CLAVO P/CONCRETO DE 2  BOLSA 1kg TOOL</t>
  </si>
  <si>
    <t>CLAVO P/CONCRETO // 2"</t>
  </si>
  <si>
    <t>TCCC25</t>
  </si>
  <si>
    <t>CLAVO P/CONCRETO DE 2 1/2 BOLSA 1kg TOOL</t>
  </si>
  <si>
    <t>CLAVO P/CONCRETO // 2 1/2"</t>
  </si>
  <si>
    <t>XCD12</t>
  </si>
  <si>
    <t>CODO DE POLIDUCTO DE  1/2</t>
  </si>
  <si>
    <t>CODO DE POLIDUCTO //  1/2</t>
  </si>
  <si>
    <t>XCD18</t>
  </si>
  <si>
    <t>CODO DE POLIDUCTO DE  3/4</t>
  </si>
  <si>
    <t>CODO DE POLIDUCTO //  3/4</t>
  </si>
  <si>
    <t>ATCDB</t>
  </si>
  <si>
    <t>CONTACTO DUPLEX 270 BLANCO SAMY</t>
  </si>
  <si>
    <t>ATCD</t>
  </si>
  <si>
    <t>CONTACTO DUPLEX 270 MARFIL SAMY</t>
  </si>
  <si>
    <t>FUCS</t>
  </si>
  <si>
    <t>CONTACTO SENCILLO CARA DE CHINO FU0093</t>
  </si>
  <si>
    <t>CONTACTO SENCILLO CARA DE CHINO// FU0093</t>
  </si>
  <si>
    <t>FUCSP</t>
  </si>
  <si>
    <t>CONTACTO SENCILLO DE PARED ATERR.FU0094</t>
  </si>
  <si>
    <t>CONTACTO SENCILLO DE PARED ATERR//FU0094</t>
  </si>
  <si>
    <t>FUCST</t>
  </si>
  <si>
    <t>CONTACTO SENCILLO T/Q FULGORE 0702</t>
  </si>
  <si>
    <t>CONTACTO SENCILLO T/Q //FULGORE 0702</t>
  </si>
  <si>
    <t>ATCT</t>
  </si>
  <si>
    <t>CONTACTO SENCILLO T/QUINZIÑO SAMY</t>
  </si>
  <si>
    <t>XCP12</t>
  </si>
  <si>
    <t>COPLE DE POLIDUCTO DE 1/2</t>
  </si>
  <si>
    <t>COPLE DE POLIDUCTO // 1/2</t>
  </si>
  <si>
    <t>XCP18</t>
  </si>
  <si>
    <t>COPLE DE POLIDUCTO DE 3/4</t>
  </si>
  <si>
    <t>COPLE DE POLIDUCTO // 3/4</t>
  </si>
  <si>
    <t>FUCTE</t>
  </si>
  <si>
    <t>COPLE P/EXTENSION TELEFONICA FULGORE 653</t>
  </si>
  <si>
    <t>COPLE P/EXTENSION TELEFONICA //FULGORE 653</t>
  </si>
  <si>
    <t>VC10</t>
  </si>
  <si>
    <t>CRISTAL P/SOLDAR 10 SOMBRAS</t>
  </si>
  <si>
    <t>CRISTAL P/SOLDAR //10 SOMBRAS</t>
  </si>
  <si>
    <t>VC11</t>
  </si>
  <si>
    <t>CRISTAL P/SOLDAR 11 SOMBRAS</t>
  </si>
  <si>
    <t>CRISTAL P/SOLDAR //11 SOMBRAS</t>
  </si>
  <si>
    <t>VC12</t>
  </si>
  <si>
    <t>CRISTAL P/SOLDAR 12 SOMBRAS</t>
  </si>
  <si>
    <t>CRISTAL P/SOLDAR //12 SOMBRAS</t>
  </si>
  <si>
    <t>VC14</t>
  </si>
  <si>
    <t>CRISTAL P/SOLDAR 14 SOMBRAS</t>
  </si>
  <si>
    <t>CRISTAL P/SOLDAR //14 SOMBRAS</t>
  </si>
  <si>
    <t>HECM1</t>
  </si>
  <si>
    <t>CUÑA DE ACERO C/MANGO CHICA FRASA</t>
  </si>
  <si>
    <t>HECM2</t>
  </si>
  <si>
    <t>CUÑA DE ACERO C/MANGO GRANDE FRASA</t>
  </si>
  <si>
    <t>HEC1</t>
  </si>
  <si>
    <t>CUÑA DE ACERO CHICA FRASA</t>
  </si>
  <si>
    <t>HEC2</t>
  </si>
  <si>
    <t>CUÑA DE ACERO GRANDE FRASA</t>
  </si>
  <si>
    <t>HPDP1/4X4PB</t>
  </si>
  <si>
    <t>DESARMADOR DE CRUZ 1/4X4 PRETUL</t>
  </si>
  <si>
    <t>DESARMADOR DE CRUZ// 1/4X4 PRETUL</t>
  </si>
  <si>
    <t>RTDC144</t>
  </si>
  <si>
    <t>DESARMADOR DE CRUZ 1/4X4 WOLFOX 2124</t>
  </si>
  <si>
    <t>DESARMADOR DE CRUZ //1/4X4 WOLFOX 2124</t>
  </si>
  <si>
    <t>HPDP1/4X6PB</t>
  </si>
  <si>
    <t>DESARMADOR DE CRUZ 1/4X6 PRETUL</t>
  </si>
  <si>
    <t>DESARMADOR DE CRUZ //1/4X6 PRETUL</t>
  </si>
  <si>
    <t>RTDC146</t>
  </si>
  <si>
    <t>DESARMADOR DE CRUZ 1/4X6 WOLFOX 2126</t>
  </si>
  <si>
    <t>DESARMADOR DE CRUZ //1/4X6 WOLF 2126</t>
  </si>
  <si>
    <t>RTDC148</t>
  </si>
  <si>
    <t>DESARMADOR DE CRUZ 1/4X8 WOLFOX 2128</t>
  </si>
  <si>
    <t>DESARMADOR DE CRUZ //1/4X8 WOLF 2128</t>
  </si>
  <si>
    <t>TCDC184</t>
  </si>
  <si>
    <t>DESARMADOR DE CRUZ 1/8X4 TOOLCRAFT</t>
  </si>
  <si>
    <t>DESARMADOR DE CRUZ //1/8X4 TOOL</t>
  </si>
  <si>
    <t>TCDC186</t>
  </si>
  <si>
    <t>DESARMADOR DE CRUZ 1/8X6 TOOLCRAFT</t>
  </si>
  <si>
    <t>DESARMADOR DE CRUZ //1/8X6 TOOL</t>
  </si>
  <si>
    <t>TCDC188</t>
  </si>
  <si>
    <t>DESARMADOR DE CRUZ 1/8X8 TOOLCRAFT</t>
  </si>
  <si>
    <t>DESARMADOR DE CRUZ //1/8X8 TOOL</t>
  </si>
  <si>
    <t>RTDC313</t>
  </si>
  <si>
    <t>DESARMADOR DE CRUZ 3/16X3 WOLFOX 2113</t>
  </si>
  <si>
    <t>DESARMADOR DE CRUZ //3/16X3 WOLF 2113</t>
  </si>
  <si>
    <t>HPDG1/8X4PB</t>
  </si>
  <si>
    <t>DESARMADOR PLANO 1/8X4 PRETUL</t>
  </si>
  <si>
    <t>DESARMADOR PLANO //1/8X4 PRETUL</t>
  </si>
  <si>
    <t>TCDE146</t>
  </si>
  <si>
    <t>DESARMADOR STD PLANO 1/4X6 TOOLCRAFT</t>
  </si>
  <si>
    <t>DESARMADOR STD PLANO //1/4X6 TOOL</t>
  </si>
  <si>
    <t>TCDE314</t>
  </si>
  <si>
    <t>DESARMADOR STD PLANO 3/16X4 TOOLCRAFT</t>
  </si>
  <si>
    <t>DESARMADOR STD PLANO //3/16X4 TOOL</t>
  </si>
  <si>
    <t>TCDP516</t>
  </si>
  <si>
    <t>DESARMADOR STD PLANO 5/16X6 TOOLCRAFT</t>
  </si>
  <si>
    <t>DESARMADOR STD PLANO //5/16X6 TOOL</t>
  </si>
  <si>
    <t>ME41P</t>
  </si>
  <si>
    <t>ESPATULA  32MM MGO/PLAST. METRO-MEX 41-P</t>
  </si>
  <si>
    <t>GE10</t>
  </si>
  <si>
    <t>ESQUINERO 1  GAMO</t>
  </si>
  <si>
    <t>ESQUINERO //1 "</t>
  </si>
  <si>
    <t>GE15</t>
  </si>
  <si>
    <t>ESQUINERO 1 1/2  GAMO</t>
  </si>
  <si>
    <t>ESQUINERO //1 1/2"</t>
  </si>
  <si>
    <t>GE20</t>
  </si>
  <si>
    <t>ESQUINERO 2  pzs GAMO</t>
  </si>
  <si>
    <t>ESQUINERO //2 "</t>
  </si>
  <si>
    <t>GE25</t>
  </si>
  <si>
    <t>ESQUINERO 2 1/2  pzs GAMO</t>
  </si>
  <si>
    <t>ESQUINERO //2 1/2"</t>
  </si>
  <si>
    <t>PEEK02</t>
  </si>
  <si>
    <t>EXTENSION DOMESTICA BLANCA  2 mts KEER</t>
  </si>
  <si>
    <t>EXTENSION DOMESTICA BLANCA // 2 mts KEER</t>
  </si>
  <si>
    <t>PEEK03</t>
  </si>
  <si>
    <t>EXTENSION DOMESTICA BLANCA  3 mts KEER</t>
  </si>
  <si>
    <t>EXTENSION DOMESTICA BLANCA // 3 mts KEER</t>
  </si>
  <si>
    <t>PEEK04</t>
  </si>
  <si>
    <t>EXTENSION DOMESTICA BLANCA  4 mts KEER</t>
  </si>
  <si>
    <t>EXTENSION DOMESTICA BLANCA  //4 mts KEER</t>
  </si>
  <si>
    <t>PEEK05</t>
  </si>
  <si>
    <t>EXTENSION DOMESTICA BLANCA  5 mts KEER</t>
  </si>
  <si>
    <t>EXTENSION DOMESTICA BLANCA // 5 mts KEER</t>
  </si>
  <si>
    <t>PEEK06</t>
  </si>
  <si>
    <t>EXTENSION DOMESTICA BLANCA  6 mts KEER</t>
  </si>
  <si>
    <t>EXTENSION DOMESTICA BLANCA  //6 mts KEER</t>
  </si>
  <si>
    <t>PEEK08</t>
  </si>
  <si>
    <t>EXTENSION DOMESTICA BLANCA  8 mts KEER</t>
  </si>
  <si>
    <t>EXTENSION DOMESTICA BLANCA  //8 mts KEER</t>
  </si>
  <si>
    <t>FUET2</t>
  </si>
  <si>
    <t>EXTENSION TELEFONICA  PLUG-PLUG  2.10 M</t>
  </si>
  <si>
    <t>EXTENSION TELEFONICA  PLUG-PLUG // 2.10 M</t>
  </si>
  <si>
    <t>FUET4</t>
  </si>
  <si>
    <t>EXTENSION TELEFONICA  PLUG-PLUG  4.50 M</t>
  </si>
  <si>
    <t>EXTENSION TELEFONICA  PLUG-PLUG  //4.50 M</t>
  </si>
  <si>
    <t>FUET7</t>
  </si>
  <si>
    <t>EXTENSION TELEFONICA  PLUG-PLUG  7.50 M</t>
  </si>
  <si>
    <t>EXTENSION TELEFONICA  PLUG-PLUG // 7.50 M</t>
  </si>
  <si>
    <t>PEEUR03</t>
  </si>
  <si>
    <t>EXTENSION USO RUDO  3 mts KEER</t>
  </si>
  <si>
    <t>EXTENSION USO RUDO  //3 mts KEER</t>
  </si>
  <si>
    <t>PEEUR04</t>
  </si>
  <si>
    <t>EXTENSION USO RUDO  4 mts KEER</t>
  </si>
  <si>
    <t>EXTENSION USO RUDO  //4 mts KEER</t>
  </si>
  <si>
    <t>PEEUR05</t>
  </si>
  <si>
    <t>EXTENSION USO RUDO  5 mts KEER</t>
  </si>
  <si>
    <t>EXTENSION USO RUDO  //5 mts KEER</t>
  </si>
  <si>
    <t>PEEUR06</t>
  </si>
  <si>
    <t>EXTENSION USO RUDO  6 mts KEER</t>
  </si>
  <si>
    <t>EXTENSION USO RUDO  //6 mts KEER</t>
  </si>
  <si>
    <t>RTFV3</t>
  </si>
  <si>
    <t>FLEXOMETRO NEON 3 MTS.WOLFOX 3523</t>
  </si>
  <si>
    <t>FLEXOMETRO NEON 3 MTS.//WOLFOX 3523</t>
  </si>
  <si>
    <t>RTFV5</t>
  </si>
  <si>
    <t>FLEXOMETRO NEON 5 MTS.WOLFOX 3525</t>
  </si>
  <si>
    <t>FLEXOMETRO NEON 5 MTS.//WOLFOX 3525</t>
  </si>
  <si>
    <t>DNF7003</t>
  </si>
  <si>
    <t>FLEXOMETRO SERIE 700 3mts NICHOLSON</t>
  </si>
  <si>
    <t>FLEXOMETRO SERIE 700 NICHOLSON //3mts</t>
  </si>
  <si>
    <t>DNF7005</t>
  </si>
  <si>
    <t>FLEXOMETRO SERIE 700 5mts NICHOLSON</t>
  </si>
  <si>
    <t xml:space="preserve">FLEXOMETRO SERIE 700 NICHOLSON//5mts </t>
  </si>
  <si>
    <t>DNF7008</t>
  </si>
  <si>
    <t>FLEXOMETRO SERIE 700 8mts NICHOLSON</t>
  </si>
  <si>
    <t xml:space="preserve">FLEXOMETRO SERIE 700 NICHOLSON//8mts </t>
  </si>
  <si>
    <t>RTFDD09</t>
  </si>
  <si>
    <t>FOCO AHORRADOR 2 U LUZ DE DIA  9 W RO275</t>
  </si>
  <si>
    <t>FOCO AHORRADOR 2 U LUZ DE DIA // 9 W RO275</t>
  </si>
  <si>
    <t>RTFDD11</t>
  </si>
  <si>
    <t>FOCO AHORRADOR 2 U LUZ DE DIA 11W RO2746</t>
  </si>
  <si>
    <t>FOCO AHORRADOR 2 U LUZ DE DIA //11W RO2746</t>
  </si>
  <si>
    <t>FUFDD9</t>
  </si>
  <si>
    <t>FOCO AHORRADOR 2U LUZ DE DIA  9W 016 FUL</t>
  </si>
  <si>
    <t>FOCO AHORRADOR 2U LUZ DE DIA  //9W 016 FUL</t>
  </si>
  <si>
    <t>FUFDD11</t>
  </si>
  <si>
    <t>FOCO AHORRADOR 2U LUZ DE DIA 11W 018 FUL</t>
  </si>
  <si>
    <t>FOCO AHORRADOR 2U LUZ DE DIA //11W 018 FUL</t>
  </si>
  <si>
    <t>FUFDD13</t>
  </si>
  <si>
    <t>FOCO AHORRADOR 2U LUZ DE DIA 13W 020 FUL</t>
  </si>
  <si>
    <t>FOCO AHORRADOR 2U LUZ DE DIA //13W 020 FUL</t>
  </si>
  <si>
    <t>RTFTD15</t>
  </si>
  <si>
    <t>FOCO AHORRADOR 3 U LUZ DE DIA 15W RO2747</t>
  </si>
  <si>
    <t>FOCO AHORRADOR 3 U LUZ DE DIA //15W RO2747</t>
  </si>
  <si>
    <t>RTFTD20</t>
  </si>
  <si>
    <t>FOCO AHORRADOR 3 U LUZ DE DIA 20W FP0002</t>
  </si>
  <si>
    <t>FOCO AHORRADOR 3 U LUZ DE DIA //20W FP0002</t>
  </si>
  <si>
    <t>VG1</t>
  </si>
  <si>
    <t>GARRUCHA P/TENDEDERO #1</t>
  </si>
  <si>
    <t>GARRUCHA P/TENDEDERO// #1</t>
  </si>
  <si>
    <t>VG2</t>
  </si>
  <si>
    <t>GARRUCHA P/TENDEDERO #2</t>
  </si>
  <si>
    <t>GARRUCHA P/TENDEDERO //#2</t>
  </si>
  <si>
    <t>VG3</t>
  </si>
  <si>
    <t>GARRUCHA P/TENDEDERO #3</t>
  </si>
  <si>
    <t>GARRUCHA P/TENDEDERO //#3</t>
  </si>
  <si>
    <t>FUGCC</t>
  </si>
  <si>
    <t>GRAPA P/CABLE COAXIAL  FU0713</t>
  </si>
  <si>
    <t>GRAPA P/CABLE COAXIAL  //FU0713</t>
  </si>
  <si>
    <t>FUGCPL</t>
  </si>
  <si>
    <t>GRAPA P/CABLE PLANO  5mm  FU0476</t>
  </si>
  <si>
    <t>GRAPA P/CABLE PLANO  5mm  //FU0476</t>
  </si>
  <si>
    <t>FUGCP</t>
  </si>
  <si>
    <t>GRAPA P/CABLE PLANO  8mm s FU0477</t>
  </si>
  <si>
    <t>GRAPA P/CABLE PLANO  8mm //FU0477</t>
  </si>
  <si>
    <t>FUGCP1</t>
  </si>
  <si>
    <t>GRAPA P/CABLE PLANO 10mm FU0478</t>
  </si>
  <si>
    <t>GRAPA P/CABLE PLANO 10mm  //FU0478</t>
  </si>
  <si>
    <t>GAA700</t>
  </si>
  <si>
    <t>GUANTE AMARILLO ALTEX #7</t>
  </si>
  <si>
    <t>GUANTE AMARILLO ALTEX //#7</t>
  </si>
  <si>
    <t>GAA800</t>
  </si>
  <si>
    <t>GUANTE AMARILLO ALTEX #8</t>
  </si>
  <si>
    <t>GUANTE AMARILLO ALTEX //#8</t>
  </si>
  <si>
    <t>GAA900</t>
  </si>
  <si>
    <t>GUANTE AMARILLO ALTEX #9</t>
  </si>
  <si>
    <t>GUANTE AMARILLO ALTEX// #9</t>
  </si>
  <si>
    <t>GA700</t>
  </si>
  <si>
    <t>GUANTE ROJO ALTEX # 7</t>
  </si>
  <si>
    <t>GUANTE ROJO ALTEX //# 7</t>
  </si>
  <si>
    <t>GA712</t>
  </si>
  <si>
    <t>GUANTE ROJO ALTEX # 7 1/2</t>
  </si>
  <si>
    <t>GUANTE ROJO ALTEX //# 7 1/2</t>
  </si>
  <si>
    <t>GA800</t>
  </si>
  <si>
    <t>GUANTE ROJO ALTEX # 8</t>
  </si>
  <si>
    <t>GUANTE ROJO ALTEX// # 8</t>
  </si>
  <si>
    <t>GA812</t>
  </si>
  <si>
    <t>GUANTE ROJO ALTEX # 8 1/2</t>
  </si>
  <si>
    <t>GUANTE ROJO ALTEX //# 8 1/2</t>
  </si>
  <si>
    <t>GA900</t>
  </si>
  <si>
    <t>GUANTE ROJO ALTEX # 9</t>
  </si>
  <si>
    <t>GUANTE ROJO ALTEX //# 9</t>
  </si>
  <si>
    <t>VGLP05</t>
  </si>
  <si>
    <t>GUIA P/LUZ PLASTICA 3.0X 5 MTS.MARLIN TU</t>
  </si>
  <si>
    <t>GUIA P/LUZ PLASTICA //3.0X 5 MTS</t>
  </si>
  <si>
    <t>VGLP10</t>
  </si>
  <si>
    <t>GUIA P/LUZ PLASTICA 3.0X10MTS.MARLIN TUG</t>
  </si>
  <si>
    <t>GUIA P/LUZ PLASTICA //3.0X10MTS</t>
  </si>
  <si>
    <t>VGLP15</t>
  </si>
  <si>
    <t>GUIA P/LUZ PLASTICA 3.0X15MTS.MARLIN TUG</t>
  </si>
  <si>
    <t>GUIA P/LUZ PLASTICA //3.0X15MTS</t>
  </si>
  <si>
    <t>VGLP20</t>
  </si>
  <si>
    <t>GUIA P/LUZ PLASTICA 3.0X20MTS.MARLIN TUG</t>
  </si>
  <si>
    <t>GUIA P/LUZ PLASTICA //3.0X20MTS</t>
  </si>
  <si>
    <t>VGL5</t>
  </si>
  <si>
    <t>GUIAS DE ACERO P/LUZ DE  5 mts</t>
  </si>
  <si>
    <t>GUIAS DE ACERO P/LUZ //  5 mts</t>
  </si>
  <si>
    <t>WAB15</t>
  </si>
  <si>
    <t>INTERRUPTOR BREAKER QO 15 AMP MONT.1101</t>
  </si>
  <si>
    <t>INTERRUPTOR BREAKER QO 15 AMP //MONT.1101</t>
  </si>
  <si>
    <t>JAJ50</t>
  </si>
  <si>
    <t>JERGA DE 50 CMS. AZUL</t>
  </si>
  <si>
    <t>JERGA DE 50 CMS</t>
  </si>
  <si>
    <t>PEJD6</t>
  </si>
  <si>
    <t>JUEGO DE DESARMADORES 6pzs SANTUL 8712</t>
  </si>
  <si>
    <t>JUEGO DE DESARMADORES 6pzs //SANTUL 8712</t>
  </si>
  <si>
    <t>MVJPC</t>
  </si>
  <si>
    <t>JUNTA PROEL P/WC CON CONO</t>
  </si>
  <si>
    <t>MVJP</t>
  </si>
  <si>
    <t>JUNTA PROEL P/WC REFORZADA</t>
  </si>
  <si>
    <t>RTLG</t>
  </si>
  <si>
    <t>LLAVE PARA TANQUE DE GAS WOLFOX 9661</t>
  </si>
  <si>
    <t>LLAVE PARA TANQUE DE GAS //WOLFOX 9661</t>
  </si>
  <si>
    <t>AJMCS</t>
  </si>
  <si>
    <t>MULTICONTACTO 6 ENT. C/SWITCH STEREN</t>
  </si>
  <si>
    <t>MULTICONTACTO 6 ENT. //C/SWITCH STEREN</t>
  </si>
  <si>
    <t>PEMC6</t>
  </si>
  <si>
    <t>MULTICONTACTO 6 ENTRADAS C/LUZ SANELEC</t>
  </si>
  <si>
    <t>VPS1</t>
  </si>
  <si>
    <t>PASTA P/SOLDAR SOLDECK 25 gms CH</t>
  </si>
  <si>
    <t>IPPT</t>
  </si>
  <si>
    <t>PEGAMENTO P/PVC EL DORADO TUBO 60 ML</t>
  </si>
  <si>
    <t>PEGAMENTO P/PVC EL DORADO TUBO// 60 ML</t>
  </si>
  <si>
    <t>SIP1</t>
  </si>
  <si>
    <t>PEGAMENTO P/PVC SILER 60 gms TUBO</t>
  </si>
  <si>
    <t>PEGAMENTO P/PVC SILER //60 gms TUBO</t>
  </si>
  <si>
    <t>BU6X34</t>
  </si>
  <si>
    <t xml:space="preserve">PIJA NEGRA P/TABLAROCA  6X   3/4 </t>
  </si>
  <si>
    <t xml:space="preserve">PIJA NEGRA P/TABLAROCA // 6X   3/4 </t>
  </si>
  <si>
    <t>BU6X1</t>
  </si>
  <si>
    <t xml:space="preserve">PIJA NEGRA P/TABLAROCA  6X  1 </t>
  </si>
  <si>
    <t xml:space="preserve">PIJA NEGRA P/TABLAROCA  //6X  1 </t>
  </si>
  <si>
    <t>BU6X112</t>
  </si>
  <si>
    <t xml:space="preserve">PIJA NEGRA P/TABLAROCA  6X 1 1/2 </t>
  </si>
  <si>
    <t xml:space="preserve">PIJA NEGRA P/TABLAROCA  //6X 1 1/2 </t>
  </si>
  <si>
    <t>BU6X2</t>
  </si>
  <si>
    <t xml:space="preserve">PIJA NEGRA P/TABLAROCA  6X 2 </t>
  </si>
  <si>
    <t xml:space="preserve">PIJA NEGRA P/TABLAROCA  //6X 2 </t>
  </si>
  <si>
    <t>BU8X34</t>
  </si>
  <si>
    <t xml:space="preserve">PIJA NEGRA P/TABLAROCA  8X    3/4 </t>
  </si>
  <si>
    <t xml:space="preserve">PIJA NEGRA P/TABLAROCA//  8X    3/4 </t>
  </si>
  <si>
    <t>BU8X1</t>
  </si>
  <si>
    <t xml:space="preserve">PIJA NEGRA P/TABLAROCA  8X   1 </t>
  </si>
  <si>
    <t xml:space="preserve">PIJA NEGRA P/TABLAROCA  //8X   1 </t>
  </si>
  <si>
    <t>BU8X112</t>
  </si>
  <si>
    <t xml:space="preserve">PIJA NEGRA P/TABLAROCA  8X  1 1/2 </t>
  </si>
  <si>
    <t xml:space="preserve">PIJA NEGRA P/TABLAROCA  //8X  1 1/2 </t>
  </si>
  <si>
    <t>BU8X114</t>
  </si>
  <si>
    <t xml:space="preserve">PIJA NEGRA P/TABLAROCA  8X  1 1/4 </t>
  </si>
  <si>
    <t xml:space="preserve">PIJA NEGRA P/TABLAROCA  //8X  1 1/4 </t>
  </si>
  <si>
    <t>BU8X2</t>
  </si>
  <si>
    <t xml:space="preserve">PIJA NEGRA P/TABLAROCA  8X  2 </t>
  </si>
  <si>
    <t xml:space="preserve">PIJA NEGRA P/TABLAROCA //8X  2 </t>
  </si>
  <si>
    <t>ATPB1</t>
  </si>
  <si>
    <t>PLACA BLANCA DE 1 V CH/CLIP SAMY</t>
  </si>
  <si>
    <t>ATPB2</t>
  </si>
  <si>
    <t>PLACA BLANCA DE 2 V CH/CLIP SAMY</t>
  </si>
  <si>
    <t>PLACA BLANCA // 2 V CH/CLIP SAMY</t>
  </si>
  <si>
    <t>ATPB3</t>
  </si>
  <si>
    <t>PLACA BLANCA DE 3 V CH/CLIP SAMY</t>
  </si>
  <si>
    <t>PLACA BLANCA DE //3 V CH/CLIP SAMY</t>
  </si>
  <si>
    <t>ATP1</t>
  </si>
  <si>
    <t>PLACA DE ALUMINIO T/Q 1 V SAMY</t>
  </si>
  <si>
    <t>PLACA DE ALUMINIO T/Q //1 V SAMY</t>
  </si>
  <si>
    <t>ATP2</t>
  </si>
  <si>
    <t>PLACA DE ALUMINIO T/Q 2 V SAMY</t>
  </si>
  <si>
    <t>PLACA DE ALUMINIO T/Q //2 V SAMY</t>
  </si>
  <si>
    <t>ATP3</t>
  </si>
  <si>
    <t>PLACA DE ALUMINIO T/Q 3 V SAMY</t>
  </si>
  <si>
    <t>PLACA DE ALUMINIO T/Q //3 V SAMY</t>
  </si>
  <si>
    <t>FUPCC</t>
  </si>
  <si>
    <t>PROBADOR CORRIENTE C/CABLES FU0219</t>
  </si>
  <si>
    <t>PROBADOR CORRIENTE C/CABLES //FU0219</t>
  </si>
  <si>
    <t>FUPCD</t>
  </si>
  <si>
    <t>PROBADOR CORRIENTE T/DESARM.140MM FU0222</t>
  </si>
  <si>
    <t>PROBADOR CORRIENTE T/DESARM.//140MM FU0222</t>
  </si>
  <si>
    <t>FNPPCE</t>
  </si>
  <si>
    <t>PUNTA POOL CORTA 6 cms C/ESPIGA ALEAMEX</t>
  </si>
  <si>
    <t>PUNTA POOL CORTA //6 cms C/ESPIGA</t>
  </si>
  <si>
    <t>FNPPLE</t>
  </si>
  <si>
    <t>PUNTA POOL LARGA 12 cms C/ESPIGA ALEAMEX</t>
  </si>
  <si>
    <t>PUNTA POOL LARGA //12 cms C/ESPIGA</t>
  </si>
  <si>
    <t>PCR07</t>
  </si>
  <si>
    <t>RODILLO P/PINTAR 7  (107) PERFECT</t>
  </si>
  <si>
    <t>RODILLO P/PINTAR //7  (107) PERFECT</t>
  </si>
  <si>
    <t>PCR25</t>
  </si>
  <si>
    <t>RODILLO P/PINTAR 9  (125) PERFECT</t>
  </si>
  <si>
    <t>RODILLO P/PINTAR //9  (125) PERFECT</t>
  </si>
  <si>
    <t>BXRP9</t>
  </si>
  <si>
    <t>RODILLO P/PINTAR 9  PACHON BROTIMEX</t>
  </si>
  <si>
    <t>AJRT</t>
  </si>
  <si>
    <t>ROSETA TELEFONICA 1 SALIDA STEREN</t>
  </si>
  <si>
    <t>ROSETA TELEFONICA //1 SALIDA STEREN</t>
  </si>
  <si>
    <t>AJRT2</t>
  </si>
  <si>
    <t>ROSETA TELEFONICA 2 SALIDAS STEREN</t>
  </si>
  <si>
    <t>ROSETA TELEFONICA //2 SALIDAS STEREN</t>
  </si>
  <si>
    <t>FMS</t>
  </si>
  <si>
    <t>SAPO P/WC EN BLISTER FLEXIMATIC</t>
  </si>
  <si>
    <t>MVSZ</t>
  </si>
  <si>
    <t>SOLDADURA DE ESTAÑO 50X50    Z</t>
  </si>
  <si>
    <t>SOLDADURA DE ESTAÑO //50X50    Z</t>
  </si>
  <si>
    <t>MVSZ--2</t>
  </si>
  <si>
    <t>METRO SOLDADURA DE ESTAÑO 50X50    Z</t>
  </si>
  <si>
    <t>SOLDADURA DE ESTAÑO //50X50</t>
  </si>
  <si>
    <t>AJSC</t>
  </si>
  <si>
    <t>SOLDADURA P/CAUTIN 60/40 ROLLO 100 gms</t>
  </si>
  <si>
    <t>SOLDADURA P/CAUTIN //60/40</t>
  </si>
  <si>
    <t>FUSCLC</t>
  </si>
  <si>
    <t>SOQUET CON CLAVIJA CAFE FULGORE 0404</t>
  </si>
  <si>
    <t>SOQUET CON CLAVIJA CAFE //FULGORE 0404</t>
  </si>
  <si>
    <t>FUSBA</t>
  </si>
  <si>
    <t>SOQUET DE BAQUELITA C/APAG. PASO FU0080</t>
  </si>
  <si>
    <t>SOQUET DE BAQUELITA C/APAG. //PASO FU0080</t>
  </si>
  <si>
    <t>RTSBC</t>
  </si>
  <si>
    <t>SOQUET DE BAQUELITA C/CADENA ROTTER 9564</t>
  </si>
  <si>
    <t>SOQUET DE BAQUELITA C/CADENA //ROTTER 9564</t>
  </si>
  <si>
    <t>FUSC</t>
  </si>
  <si>
    <t>SOQUET DE BAQUELITA CON CADENA FULG 0081</t>
  </si>
  <si>
    <t>SOQUET DE BAQUELITA CON CADENA //FULG 0081</t>
  </si>
  <si>
    <t>ATSB</t>
  </si>
  <si>
    <t>SOQUET DE BAQUELITA IRROMPIBLE SAMY</t>
  </si>
  <si>
    <t>SOQUET DE BAQUELITA IRROMPIBLE// SAMY</t>
  </si>
  <si>
    <t>RTSB</t>
  </si>
  <si>
    <t>SOQUET DE BAQUELITA SENCILLO FULG.PRAC.0</t>
  </si>
  <si>
    <t>FUSBS</t>
  </si>
  <si>
    <t>SOQUET DE BAQUELITA SENCILLO FULGORE 079</t>
  </si>
  <si>
    <t>SOQUET DE BAQUELITA SENCILLO //FULGORE 079</t>
  </si>
  <si>
    <t>I111</t>
  </si>
  <si>
    <t>SOQUET DE BAQUELITA SENCILLO IUSA</t>
  </si>
  <si>
    <t>RTSI</t>
  </si>
  <si>
    <t>SOQUET DE HULE P/INTEMPERIE FULG.PRAC.00</t>
  </si>
  <si>
    <t>FUSCC</t>
  </si>
  <si>
    <t>SOQUET LADRON C/CADENA CAFE 075 FULGORE</t>
  </si>
  <si>
    <t>SOQUET LADRON C/CADENA CAFE //075 FULGORE</t>
  </si>
  <si>
    <t>RTLCC</t>
  </si>
  <si>
    <t>SOQUET LADRON C/CADENA NEGRO FP0025</t>
  </si>
  <si>
    <t>SOQUET LADRON C/CADENA NEGRO// FP0025</t>
  </si>
  <si>
    <t>ATSL</t>
  </si>
  <si>
    <t>SOQUET LADRON DE BAQUELITA SAMY</t>
  </si>
  <si>
    <t>IGS2</t>
  </si>
  <si>
    <t>SWITCH DE CAJA 2X30 IGESA</t>
  </si>
  <si>
    <t>SWITCH DE CAJA //2X30 IGESA</t>
  </si>
  <si>
    <t>I1500</t>
  </si>
  <si>
    <t>SWITCH DE PORCELANA 1 POLO 1 TIRO IUSA</t>
  </si>
  <si>
    <t>SWITCH DE PORCELANA IUSA//1 POLO 1 TIRO</t>
  </si>
  <si>
    <t>I1521</t>
  </si>
  <si>
    <t>SWITCH DE PORCELANA 2 POLOS 1 TIRO IUSA</t>
  </si>
  <si>
    <t>SWITCH DE PORCELANA IUSA // 2 POLOS 1 TIRO</t>
  </si>
  <si>
    <t>I1021</t>
  </si>
  <si>
    <t>SWITCH DE PORCELANA PARA 2 TAPONES IUSA</t>
  </si>
  <si>
    <t>SWITCH DE PORCELANA PARA IUSA//2 TAPONES</t>
  </si>
  <si>
    <t>TATC12</t>
  </si>
  <si>
    <t>TAPA CUADRADA DE 1/2</t>
  </si>
  <si>
    <t>TAPA CUADRADA DE //1/2</t>
  </si>
  <si>
    <t>TATC34</t>
  </si>
  <si>
    <t>TAPA CUADRADA DE 3/4</t>
  </si>
  <si>
    <t>TAPA CUADRADA DE //3/4</t>
  </si>
  <si>
    <t>I730</t>
  </si>
  <si>
    <t>TAPON FUSIBLE IUSA</t>
  </si>
  <si>
    <t>TAPON FUSIBLE// IUSA</t>
  </si>
  <si>
    <t>TAA1</t>
  </si>
  <si>
    <t>TAQUETE DE PLASTICO ALFA PLUS 1/4</t>
  </si>
  <si>
    <t>TAQUETE DE PLASTICO ALFA PLUS// 1/4</t>
  </si>
  <si>
    <t>TAA3</t>
  </si>
  <si>
    <t>TAQUETE DE PLASTICO ALFA PLUS 3/8</t>
  </si>
  <si>
    <t>TAQUETE DE PLASTICO ALFA PLUS //3/8</t>
  </si>
  <si>
    <t>TAA5</t>
  </si>
  <si>
    <t>TAQUETE DE PLASTICO ALFA PLUS 5/16</t>
  </si>
  <si>
    <t>TAQUETE DE PLASTICO ALFA PLUS //5/16</t>
  </si>
  <si>
    <t>RTTD</t>
  </si>
  <si>
    <t>TIMBRE DOMESTICO DING DONG ROTTER 2754</t>
  </si>
  <si>
    <t>TIMBRE DOMESTICO DING DONG //ROTTER 2754</t>
  </si>
  <si>
    <t>FUTCD</t>
  </si>
  <si>
    <t>TIMBRE T/CAMPANA DOMESTICO 2.5 FULG.0796</t>
  </si>
  <si>
    <t>TIMBRE T/CAMPANA DOMESTICO 2.5 //FULG.0796</t>
  </si>
  <si>
    <t>TCTLN</t>
  </si>
  <si>
    <t>TIRALINEAS  50 PIES C/GIS Y NIVEL TOOLCR</t>
  </si>
  <si>
    <t>ETTPG</t>
  </si>
  <si>
    <t>TRAMPA PEGAJOSA PARA RATA</t>
  </si>
  <si>
    <t>ET2</t>
  </si>
  <si>
    <t>TRAMPA PEGAMENTO CAZA FACIL P/RATA GDE</t>
  </si>
  <si>
    <t>ET1</t>
  </si>
  <si>
    <t>TRAMPA PEGAMENTO CAZA FACIL P/RATON CH</t>
  </si>
  <si>
    <t>Clave proveedor</t>
  </si>
  <si>
    <t>B1</t>
  </si>
  <si>
    <t>codigoBarras</t>
  </si>
  <si>
    <t>B</t>
  </si>
  <si>
    <t>codigoProveedor</t>
  </si>
  <si>
    <t>C</t>
  </si>
  <si>
    <t>codigoInterno</t>
  </si>
  <si>
    <t>A</t>
  </si>
  <si>
    <t>D</t>
  </si>
  <si>
    <t>minimoexist</t>
  </si>
  <si>
    <t>E</t>
  </si>
  <si>
    <t>maximoexist</t>
  </si>
  <si>
    <t>F</t>
  </si>
  <si>
    <t>description</t>
  </si>
  <si>
    <t>G</t>
  </si>
  <si>
    <t>descriptionCorta</t>
  </si>
  <si>
    <t>H</t>
  </si>
  <si>
    <t>precioCompra</t>
  </si>
  <si>
    <t>J</t>
  </si>
  <si>
    <t>precioVenta</t>
  </si>
  <si>
    <t>L</t>
  </si>
  <si>
    <t>unidadVenta</t>
  </si>
  <si>
    <t>M</t>
  </si>
  <si>
    <t>ubicacion</t>
  </si>
  <si>
    <t>Z</t>
  </si>
  <si>
    <t>categoria</t>
  </si>
  <si>
    <t>Q</t>
  </si>
  <si>
    <t>Renglon inicio productos</t>
  </si>
  <si>
    <t>Renglon fin productos</t>
  </si>
  <si>
    <t>v. 1.2</t>
  </si>
  <si>
    <t>broca</t>
  </si>
  <si>
    <t>Check</t>
  </si>
  <si>
    <t>Cantidad recibida</t>
  </si>
  <si>
    <t>RECIBIDA</t>
  </si>
  <si>
    <t>EXISTENCIA</t>
  </si>
  <si>
    <t>x</t>
  </si>
  <si>
    <t>ALCAYATA C/ROSCA 16X20 C/144 PZS.DIANA</t>
  </si>
  <si>
    <t>ALCAYATA C/ROSCA 18X50 C/144 PZS.DIANA</t>
  </si>
  <si>
    <t>ALCAYATA C/ROSCA 19X60 C/144 PZS.DIANA</t>
  </si>
  <si>
    <t>ALCAYATA C/ROSCA 20X70 C/144 PZS.DIANA</t>
  </si>
  <si>
    <t>ARMELLA ABIERTA 15X30 C/144 PZS.DIANA</t>
  </si>
  <si>
    <t>ARMELLA ABIERTA 17X40 C/144 PZS.DIANA</t>
  </si>
  <si>
    <t>ARMELLA ABIERTA 18X50 C/144 PZS.DIANA</t>
  </si>
  <si>
    <t>ARMELLA ABIERTA 19X60 C/144 PZS.DIANA</t>
  </si>
  <si>
    <t>ARMELLA ABIERTA 20X70 C/144 PZS.DIANA</t>
  </si>
  <si>
    <t>ARMELLA ABIERTA 21X80 C/144 PZS.DIANA</t>
  </si>
  <si>
    <t>ARMELLA CERRADA 15X30 C/144 PZS.DIANA</t>
  </si>
  <si>
    <t>ARMELLA CERRADA 17X40 C/144 PZS.DIANA</t>
  </si>
  <si>
    <t>ARMELLA CERRADA 18X50 C/144 PZS.DIANA</t>
  </si>
  <si>
    <t>ARMELLA CERRADA 19X60 C/144 PZS.DIANA</t>
  </si>
  <si>
    <t>ARMELLA CERRADA 20X70 C/144 PZS.DIANA</t>
  </si>
  <si>
    <t>ARMELLA CERRADA 21X80 C/144 PZS.DIANA</t>
  </si>
  <si>
    <t>BISAGRA BIMEX LATONADA P/R 1  C/20 pzs</t>
  </si>
  <si>
    <t>BISAGRA BIMEX LATONADA P/R 1 1/2  C/20pz</t>
  </si>
  <si>
    <t>BISAGRA BIMEX LATONADA P/R 2  C/20 pzs</t>
  </si>
  <si>
    <t>BISAGRA BIMEX REFORZADA 1  C/20 pzs</t>
  </si>
  <si>
    <t>BISAGRA BIMEX REFORZADA 1 1/2  C/20 pzs</t>
  </si>
  <si>
    <t>BISAGRA BIMEX REFORZADA 2  C/20 pzs</t>
  </si>
  <si>
    <t>CABLE THW #10 NEGRO C/100 mts KEER</t>
  </si>
  <si>
    <t>CABLE THW #10 ROJO C/100 mts KEER</t>
  </si>
  <si>
    <t>CABLE THW #12 BLANCO C/100 mts KEER</t>
  </si>
  <si>
    <t>CABLE THW #12 NEGRO C/100 mts KEER</t>
  </si>
  <si>
    <t>CABLE THW #12 ROJO C/100 mts KEER</t>
  </si>
  <si>
    <t>CABLE THW #14 BLANCO C/100 mts KEER</t>
  </si>
  <si>
    <t>CABLE THW #14 NEGRO C/100 mts KEER</t>
  </si>
  <si>
    <t>CABLE THW #14 ROJO C/100 mts KEER</t>
  </si>
  <si>
    <t>ESQUINERO 1  C/24 pzs GAMO</t>
  </si>
  <si>
    <t>ESQUINERO 1 1/2  C/24 pzs GAMO</t>
  </si>
  <si>
    <t>ESQUINERO 2  C/24 pzs GAMO</t>
  </si>
  <si>
    <t>ESQUINERO 2 1/2  C/24 pzs GAMO</t>
  </si>
  <si>
    <t>JAFG</t>
  </si>
  <si>
    <t>FRANELA GRIS ROLLO C/50 mts</t>
  </si>
  <si>
    <t>GRAPA P/CABLE COAXIAL C/100pzs FU0713</t>
  </si>
  <si>
    <t>GRAPA P/CABLE PLANO  5mm C/100pzs FU0476</t>
  </si>
  <si>
    <t>GRAPA P/CABLE PLANO  8mm C/100pzs FU0477</t>
  </si>
  <si>
    <t>GRAPA P/CABLE PLANO 10mm C/100pzs FU0478</t>
  </si>
  <si>
    <t>JERGA DE 50 CMS. AZUL C/25 MTS.</t>
  </si>
  <si>
    <t>PIJA NEGRA P/TABLAROCA  6X   3/4 C/1000</t>
  </si>
  <si>
    <t>PIJA NEGRA P/TABLAROCA  6X  1 C/1000PZS</t>
  </si>
  <si>
    <t>PIJA NEGRA P/TABLAROCA  6X 1 1/2 C/1000p</t>
  </si>
  <si>
    <t>PIJA NEGRA P/TABLAROCA  6X 2 C/1000 pzs</t>
  </si>
  <si>
    <t>PIJA NEGRA P/TABLAROCA  8X    3/4 C/1000</t>
  </si>
  <si>
    <t>PIJA NEGRA P/TABLAROCA  8X   1 C/1000PZS</t>
  </si>
  <si>
    <t>PIJA NEGRA P/TABLAROCA  8X  1 1/2 C/1000</t>
  </si>
  <si>
    <t>PIJA NEGRA P/TABLAROCA  8X  1 1/4 C/1000</t>
  </si>
  <si>
    <t>PIJA NEGRA P/TABLAROCA  8X  2 C/1000 pzs</t>
  </si>
  <si>
    <t>Cantidad</t>
  </si>
  <si>
    <t>PECAP12</t>
  </si>
  <si>
    <t>CABLE POT KEER #12 BLANCO C/100mts 4050</t>
  </si>
  <si>
    <t>PZ</t>
  </si>
  <si>
    <t>PECAP14</t>
  </si>
  <si>
    <t>CABLE POT KEER #14 BLANCO C/100mts 4051</t>
  </si>
  <si>
    <t>PECAP16</t>
  </si>
  <si>
    <t>CABLE POT KEER #16 BLANCO C/100mts 4052</t>
  </si>
  <si>
    <t>PECAP18</t>
  </si>
  <si>
    <t>CABLE POT KEER #18 BLANCO C/100mts 4053</t>
  </si>
  <si>
    <t>MVM12</t>
  </si>
  <si>
    <t>MANGUERA P/JARDIN ARIES   1/2" C/100mts</t>
  </si>
  <si>
    <t>MVM58</t>
  </si>
  <si>
    <t>MANGUERA P/JARDIN ARIES   5/8" C/100mts</t>
  </si>
  <si>
    <t>MVM34</t>
  </si>
  <si>
    <t>MANGUERA P/JARDIN ARIES  3/4" C/100mts</t>
  </si>
  <si>
    <t>MVM1</t>
  </si>
  <si>
    <t>MANGUERA P/JARDIN ARIES 1"  C/100mts</t>
  </si>
  <si>
    <t>MVMT12</t>
  </si>
  <si>
    <t>MANGUERA TRAMADA ARDA VERDE   1/2 C/100m</t>
  </si>
  <si>
    <t>MVMT58</t>
  </si>
  <si>
    <t>MANGUERA TRAMADA ARDA VERDE   5/8 C/100m</t>
  </si>
  <si>
    <t>MVMT34</t>
  </si>
  <si>
    <t>MANGUERA TRAMADA ARDA VERDE  3/4 C/100m</t>
  </si>
  <si>
    <t>FEF</t>
  </si>
  <si>
    <t>LIJA P/ESMERIL FANDELI   FINA J-73 120</t>
  </si>
  <si>
    <t>FEM</t>
  </si>
  <si>
    <t>LIJA P/ESMERIL FANDELI   MEDIANA J-73 80</t>
  </si>
  <si>
    <t>FEG</t>
  </si>
  <si>
    <t>LIJA P/ESMERIL FANDELI  GRUESA J-73 50</t>
  </si>
  <si>
    <t>FEX</t>
  </si>
  <si>
    <t>LIJA P/ESMERIL FANDELI EXTRA GSA J-73 36</t>
  </si>
  <si>
    <t>F080</t>
  </si>
  <si>
    <t>LIJA PARA AGUA FANDELI  C-99  80</t>
  </si>
  <si>
    <t>F100</t>
  </si>
  <si>
    <t>LIJA PARA AGUA FANDELI  C-99 100</t>
  </si>
  <si>
    <t>F120</t>
  </si>
  <si>
    <t>LIJA PARA AGUA FANDELI  C-99 120</t>
  </si>
  <si>
    <t>F150</t>
  </si>
  <si>
    <t>LIJA PARA AGUA FANDELI  C-99 150</t>
  </si>
  <si>
    <t>F180</t>
  </si>
  <si>
    <t>LIJA PARA AGUA FANDELI  C-99 180</t>
  </si>
  <si>
    <t>F220</t>
  </si>
  <si>
    <t>LIJA PARA AGUA FANDELI A-99 220</t>
  </si>
  <si>
    <t>F240</t>
  </si>
  <si>
    <t>LIJA PARA AGUA FANDELI A-99 240</t>
  </si>
  <si>
    <t>F280</t>
  </si>
  <si>
    <t>LIJA PARA AGUA FANDELI A-99 280</t>
  </si>
  <si>
    <t>F320</t>
  </si>
  <si>
    <t>LIJA PARA AGUA FANDELI A-99 320</t>
  </si>
  <si>
    <t>F360</t>
  </si>
  <si>
    <t>LIJA PARA AGUA FANDELI A-99 360</t>
  </si>
  <si>
    <t>F400</t>
  </si>
  <si>
    <t>LIJA PARA AGUA FANDELI A-99 400</t>
  </si>
  <si>
    <t>F500</t>
  </si>
  <si>
    <t>LIJA PARA AGUA FANDELI A-99 500</t>
  </si>
  <si>
    <t>F600</t>
  </si>
  <si>
    <t>LIJA PARA AGUA FANDELI A-99 600</t>
  </si>
  <si>
    <t>F1000</t>
  </si>
  <si>
    <t>LIJA PARA AGUA FANDELI B-99 1000</t>
  </si>
  <si>
    <t>FM36</t>
  </si>
  <si>
    <t>LIJA PARA MADERA FANDELI  DO81 36</t>
  </si>
  <si>
    <t>FM40</t>
  </si>
  <si>
    <t>LIJA PARA MADERA FANDELI  DO81 40</t>
  </si>
  <si>
    <t>FM50</t>
  </si>
  <si>
    <t>LIJA PARA MADERA FANDELI  DO81 50</t>
  </si>
  <si>
    <t>FM60</t>
  </si>
  <si>
    <t>LIJA PARA MADERA FANDELI  DO81 60</t>
  </si>
  <si>
    <t>FM80</t>
  </si>
  <si>
    <t>LIJA PARA MADERA FANDELI  DO81 80</t>
  </si>
  <si>
    <t>FM9100</t>
  </si>
  <si>
    <t>LIJA PARA MADERA FANDELI CO81 100</t>
  </si>
  <si>
    <t>FM9120</t>
  </si>
  <si>
    <t>LIJA PARA MADERA FANDELI CO81 120</t>
  </si>
  <si>
    <t>CODO DE POLIDUCTO DE  1/2"</t>
  </si>
  <si>
    <t>CODO DE POLIDUCTO DE  3/4"</t>
  </si>
  <si>
    <t>XPN12</t>
  </si>
  <si>
    <t>POLIDUCTO  LISO  NARANJA DE  1/2"</t>
  </si>
  <si>
    <t>XPN18</t>
  </si>
  <si>
    <t>POLIDUCTO  LISO  NARANJA DE  3/4"</t>
  </si>
  <si>
    <t>XPA12</t>
  </si>
  <si>
    <t>POLIDUCTO  LISO  NEGRO DE  1/2"</t>
  </si>
  <si>
    <t>XPA18</t>
  </si>
  <si>
    <t>POLIDUCTO  LISO  NEGRO DE  3/4"</t>
  </si>
  <si>
    <t>PFG12</t>
  </si>
  <si>
    <t>POLIDUCTO GUSANOFLEX DE 1/2 C/100mts</t>
  </si>
  <si>
    <t>PFG18</t>
  </si>
  <si>
    <t>POLIDUCTO GUSANOFLEX DE 3/4 C/50mts</t>
  </si>
  <si>
    <t>PAEA</t>
  </si>
  <si>
    <t>PINT. AER. ACUA. ALUMINIO 784</t>
  </si>
  <si>
    <t>PAEAC</t>
  </si>
  <si>
    <t>PINT. AER. ACUA.  AMARILLO CROMO 778</t>
  </si>
  <si>
    <t>PAEAL</t>
  </si>
  <si>
    <t>PINT. AER. ACUA. AMARILLO LIMON 756</t>
  </si>
  <si>
    <t>PAEAZC</t>
  </si>
  <si>
    <t>PINT. AER. ACUA. AZUL CIELO 770</t>
  </si>
  <si>
    <t>PAEAE</t>
  </si>
  <si>
    <t>PINT. AER. ACUA. AZUL ESPAÑOL 745</t>
  </si>
  <si>
    <t>PAEAF</t>
  </si>
  <si>
    <t>PINT. AER. ACUA. AZUL FORD 771</t>
  </si>
  <si>
    <t>PAEAM</t>
  </si>
  <si>
    <t>PINT. AER. ACUA. AZUL METALICO 779</t>
  </si>
  <si>
    <t>PAEB</t>
  </si>
  <si>
    <t>PINT. AER. ACUA. BLANCO BRILLANTE 750</t>
  </si>
  <si>
    <t>PAEBM</t>
  </si>
  <si>
    <t>PINT. AER. ACUA. BLANCO MATE 796</t>
  </si>
  <si>
    <t>PAEC</t>
  </si>
  <si>
    <t>PINT. AER. ACUA. CAFE 775</t>
  </si>
  <si>
    <t>PAECH</t>
  </si>
  <si>
    <t>PINT. AER. ACUA. CHOCOLATE 731</t>
  </si>
  <si>
    <t>PAEG</t>
  </si>
  <si>
    <t>PINT. AER. ACUA. GRIS 740</t>
  </si>
  <si>
    <t>PAEGA</t>
  </si>
  <si>
    <t>PINT. AER. ACUA. GRIS ACERO 760</t>
  </si>
  <si>
    <t>PAEN</t>
  </si>
  <si>
    <t>PINT. AER. ACUA. NEGRO BRILLANTE 799</t>
  </si>
  <si>
    <t>PAENM</t>
  </si>
  <si>
    <t>PINT. AER. ACUA. NEGRO MATE 797</t>
  </si>
  <si>
    <t>PAENS</t>
  </si>
  <si>
    <t>PINT. AER. ACUA. NEGRO SATINADO 751</t>
  </si>
  <si>
    <t>PAEOP</t>
  </si>
  <si>
    <t>PINT. AER. ACUA.  ORO PALIDO 793</t>
  </si>
  <si>
    <t>PAEOR</t>
  </si>
  <si>
    <t>PINT. AER. ACUA. ORO RICO 786</t>
  </si>
  <si>
    <t>PAEPG</t>
  </si>
  <si>
    <t>PINT. AER. ACUA. PRIMARIO GRIS 759</t>
  </si>
  <si>
    <t>PAEBE</t>
  </si>
  <si>
    <t>PINT. AER. ACUA. ROLLO MERMELLON 776</t>
  </si>
  <si>
    <t>PAERM</t>
  </si>
  <si>
    <t>PINT. AER. ACUA. ROJO METALICO 777</t>
  </si>
  <si>
    <t>PAERO</t>
  </si>
  <si>
    <t>PINT. AER. ACUA. ROJO OXIDO 754</t>
  </si>
  <si>
    <t>PAERT</t>
  </si>
  <si>
    <t>PINT. AER. ACUA. ROJO TOMATE 738</t>
  </si>
  <si>
    <t>PAEROM</t>
  </si>
  <si>
    <t>PINT. AER. ACUA. ROSA MEXICANO 753</t>
  </si>
  <si>
    <t>PAETC</t>
  </si>
  <si>
    <t>PINT. AER. ACUA. TIPO CROMO 792</t>
  </si>
  <si>
    <t>PAET</t>
  </si>
  <si>
    <t>PINT. AER. ACUA. TRANSPARENTE 798</t>
  </si>
  <si>
    <t>PAEVE</t>
  </si>
  <si>
    <t>PINT. AER. ACUA. VERDE ECOLOGICO 772</t>
  </si>
  <si>
    <t>PAEV</t>
  </si>
  <si>
    <t>PINT. AER. ACUA. VIOLETA 752</t>
  </si>
  <si>
    <t>PINT. AER. ACUA. ULTRA ROJO METALICO 774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</si>
</sst>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_-&quot;$&quot;* #,##0.00_-;\-&quot;$&quot;* #,##0.00_-;_-&quot;$&quot;* &quot;-&quot;??_-;_-@"/>
  </numFmts>
  <fonts count="6">
    <font>
      <sz val="11.0"/>
      <color theme="1"/>
      <name val="Arial"/>
    </font>
    <font>
      <color theme="1"/>
      <name val="Calibri"/>
    </font>
    <font/>
    <font>
      <color theme="1"/>
      <name val="Arial"/>
    </font>
    <font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readingOrder="0"/>
    </xf>
    <xf borderId="0" fillId="0" fontId="3" numFmtId="165" xfId="0" applyAlignment="1" applyFont="1" applyNumberForma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5.25"/>
    <col customWidth="1" min="3" max="4" width="18.75"/>
    <col customWidth="1" min="5" max="5" width="14.75"/>
    <col customWidth="1" min="6" max="6" width="18.63"/>
    <col customWidth="1" min="7" max="7" width="44.88"/>
    <col customWidth="1" min="8" max="8" width="42.13"/>
    <col customWidth="1" min="9" max="9" width="11.75"/>
    <col customWidth="1" min="10" max="10" width="17.88"/>
    <col customWidth="1" min="11" max="11" width="8.13"/>
    <col customWidth="1" min="12" max="12" width="15.25"/>
    <col customWidth="1" min="13" max="13" width="13.38"/>
    <col customWidth="1" min="14" max="14" width="4.13"/>
    <col customWidth="1" min="15" max="15" width="13.38"/>
    <col customWidth="1" min="16" max="22" width="7.63"/>
  </cols>
  <sheetData>
    <row r="1">
      <c r="A1" s="1" t="s">
        <v>0</v>
      </c>
      <c r="B1" s="1" t="s">
        <v>1</v>
      </c>
    </row>
    <row r="2">
      <c r="B2" s="2"/>
    </row>
    <row r="4">
      <c r="A4" s="1" t="s">
        <v>2</v>
      </c>
      <c r="B4" s="3" t="s">
        <v>3</v>
      </c>
      <c r="C4" s="3" t="s">
        <v>4</v>
      </c>
      <c r="D4" s="4" t="s">
        <v>5</v>
      </c>
      <c r="E4" s="3" t="s">
        <v>6</v>
      </c>
      <c r="F4" s="3" t="s">
        <v>7</v>
      </c>
      <c r="G4" s="3" t="s">
        <v>8</v>
      </c>
      <c r="I4" s="3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O4" s="1" t="s">
        <v>14</v>
      </c>
      <c r="P4" s="1" t="s">
        <v>15</v>
      </c>
    </row>
    <row r="5">
      <c r="A5" s="1">
        <v>2000.0</v>
      </c>
      <c r="C5" s="3" t="s">
        <v>16</v>
      </c>
      <c r="D5" s="1">
        <v>100.0</v>
      </c>
      <c r="E5" s="1">
        <v>20.0</v>
      </c>
      <c r="F5" s="1">
        <v>120.0</v>
      </c>
      <c r="G5" s="1" t="s">
        <v>17</v>
      </c>
      <c r="H5" s="4" t="s">
        <v>18</v>
      </c>
      <c r="I5" s="3">
        <v>82.0</v>
      </c>
      <c r="J5" s="3">
        <f t="shared" ref="J5:J6" si="1">I5/O5</f>
        <v>0.82</v>
      </c>
      <c r="K5" s="1">
        <v>40.0</v>
      </c>
      <c r="L5" s="3">
        <f t="shared" ref="L5:L6" si="2">J5*(1 + (K5/100))</f>
        <v>1.148</v>
      </c>
      <c r="M5" s="1" t="s">
        <v>19</v>
      </c>
      <c r="O5" s="1">
        <v>100.0</v>
      </c>
      <c r="P5" s="1" t="s">
        <v>20</v>
      </c>
      <c r="Q5" s="1" t="s">
        <v>21</v>
      </c>
    </row>
    <row r="6">
      <c r="A6" s="1">
        <v>2001.0</v>
      </c>
      <c r="C6" s="3" t="s">
        <v>22</v>
      </c>
      <c r="D6" s="1">
        <v>100.0</v>
      </c>
      <c r="E6" s="1">
        <v>20.0</v>
      </c>
      <c r="F6" s="1">
        <v>120.0</v>
      </c>
      <c r="G6" s="1" t="s">
        <v>23</v>
      </c>
      <c r="H6" s="4" t="s">
        <v>24</v>
      </c>
      <c r="I6" s="3">
        <v>86.0</v>
      </c>
      <c r="J6" s="3">
        <f t="shared" si="1"/>
        <v>0.86</v>
      </c>
      <c r="K6" s="1">
        <v>40.0</v>
      </c>
      <c r="L6" s="3">
        <f t="shared" si="2"/>
        <v>1.204</v>
      </c>
      <c r="M6" s="1" t="s">
        <v>19</v>
      </c>
      <c r="O6" s="1">
        <v>100.0</v>
      </c>
      <c r="P6" s="1" t="s">
        <v>20</v>
      </c>
      <c r="Q6" s="1" t="s">
        <v>21</v>
      </c>
    </row>
    <row r="7">
      <c r="A7" s="1">
        <v>2002.0</v>
      </c>
      <c r="B7" s="1">
        <v>7.9567520306E10</v>
      </c>
      <c r="C7" s="3" t="s">
        <v>25</v>
      </c>
      <c r="D7" s="3">
        <v>2.0</v>
      </c>
      <c r="E7" s="1">
        <v>1.0</v>
      </c>
      <c r="F7" s="4">
        <v>3.0</v>
      </c>
      <c r="G7" s="3" t="s">
        <v>26</v>
      </c>
      <c r="H7" s="4" t="s">
        <v>27</v>
      </c>
      <c r="I7" s="3">
        <v>14.11</v>
      </c>
      <c r="J7" s="3">
        <v>14.11</v>
      </c>
      <c r="K7" s="1">
        <v>40.0</v>
      </c>
      <c r="L7" s="1">
        <v>20.0</v>
      </c>
      <c r="M7" s="1" t="s">
        <v>19</v>
      </c>
      <c r="O7" s="1">
        <v>1.0</v>
      </c>
      <c r="P7" s="1" t="s">
        <v>19</v>
      </c>
      <c r="Q7" s="1" t="s">
        <v>21</v>
      </c>
    </row>
    <row r="8">
      <c r="A8" s="1">
        <v>2003.0</v>
      </c>
      <c r="B8" s="1">
        <v>7.503005326098E12</v>
      </c>
      <c r="C8" s="3" t="s">
        <v>28</v>
      </c>
      <c r="D8" s="3">
        <v>2.0</v>
      </c>
      <c r="E8" s="1">
        <v>1.0</v>
      </c>
      <c r="F8" s="1">
        <v>3.0</v>
      </c>
      <c r="G8" s="3" t="s">
        <v>29</v>
      </c>
      <c r="H8" s="4" t="s">
        <v>30</v>
      </c>
      <c r="I8" s="3">
        <v>26.76</v>
      </c>
      <c r="J8" s="3">
        <v>26.76</v>
      </c>
      <c r="K8" s="1">
        <v>40.0</v>
      </c>
      <c r="L8" s="1">
        <v>35.0</v>
      </c>
      <c r="M8" s="1" t="s">
        <v>19</v>
      </c>
      <c r="O8" s="1">
        <v>1.0</v>
      </c>
      <c r="P8" s="1" t="s">
        <v>19</v>
      </c>
      <c r="Q8" s="1" t="s">
        <v>21</v>
      </c>
    </row>
    <row r="9">
      <c r="A9" s="1">
        <v>2004.0</v>
      </c>
      <c r="B9" s="1" t="s">
        <v>31</v>
      </c>
      <c r="C9" s="3" t="s">
        <v>32</v>
      </c>
      <c r="D9" s="1">
        <v>144.0</v>
      </c>
      <c r="E9" s="1">
        <v>10.0</v>
      </c>
      <c r="F9" s="1">
        <v>154.0</v>
      </c>
      <c r="G9" s="1" t="s">
        <v>33</v>
      </c>
      <c r="H9" s="4" t="s">
        <v>34</v>
      </c>
      <c r="I9" s="3">
        <v>55.17</v>
      </c>
      <c r="J9" s="3">
        <f t="shared" ref="J9:J12" si="3">I9/O9</f>
        <v>0.383125</v>
      </c>
      <c r="K9" s="1">
        <v>40.0</v>
      </c>
      <c r="L9" s="1">
        <v>0.5</v>
      </c>
      <c r="M9" s="1" t="s">
        <v>19</v>
      </c>
      <c r="O9" s="1">
        <v>144.0</v>
      </c>
      <c r="P9" s="1" t="s">
        <v>19</v>
      </c>
      <c r="Q9" s="1" t="s">
        <v>21</v>
      </c>
    </row>
    <row r="10">
      <c r="A10" s="1">
        <v>2005.0</v>
      </c>
      <c r="B10" s="1" t="s">
        <v>35</v>
      </c>
      <c r="C10" s="3" t="s">
        <v>36</v>
      </c>
      <c r="D10" s="1">
        <v>144.0</v>
      </c>
      <c r="E10" s="1">
        <v>10.0</v>
      </c>
      <c r="F10" s="1">
        <v>154.0</v>
      </c>
      <c r="G10" s="1" t="s">
        <v>37</v>
      </c>
      <c r="H10" s="4" t="s">
        <v>38</v>
      </c>
      <c r="I10" s="3">
        <v>63.41</v>
      </c>
      <c r="J10" s="3">
        <f t="shared" si="3"/>
        <v>0.4403472222</v>
      </c>
      <c r="K10" s="1">
        <v>40.0</v>
      </c>
      <c r="L10" s="1">
        <v>1.0</v>
      </c>
      <c r="M10" s="1" t="s">
        <v>19</v>
      </c>
      <c r="O10" s="1">
        <v>144.0</v>
      </c>
      <c r="P10" s="1" t="s">
        <v>19</v>
      </c>
      <c r="Q10" s="1" t="s">
        <v>21</v>
      </c>
    </row>
    <row r="11">
      <c r="A11" s="1">
        <v>2006.0</v>
      </c>
      <c r="B11" s="1" t="s">
        <v>39</v>
      </c>
      <c r="C11" s="3" t="s">
        <v>40</v>
      </c>
      <c r="D11" s="1">
        <v>144.0</v>
      </c>
      <c r="E11" s="1">
        <v>10.0</v>
      </c>
      <c r="F11" s="1">
        <v>154.0</v>
      </c>
      <c r="G11" s="1" t="s">
        <v>41</v>
      </c>
      <c r="H11" s="4" t="s">
        <v>42</v>
      </c>
      <c r="I11" s="3">
        <v>77.23</v>
      </c>
      <c r="J11" s="3">
        <f t="shared" si="3"/>
        <v>0.5363194444</v>
      </c>
      <c r="K11" s="1">
        <v>40.0</v>
      </c>
      <c r="L11" s="1">
        <v>1.0</v>
      </c>
      <c r="M11" s="1" t="s">
        <v>19</v>
      </c>
      <c r="O11" s="1">
        <v>144.0</v>
      </c>
      <c r="P11" s="1" t="s">
        <v>19</v>
      </c>
      <c r="Q11" s="1" t="s">
        <v>21</v>
      </c>
    </row>
    <row r="12">
      <c r="A12" s="1">
        <v>2007.0</v>
      </c>
      <c r="B12" s="1" t="s">
        <v>43</v>
      </c>
      <c r="C12" s="3" t="s">
        <v>44</v>
      </c>
      <c r="D12" s="1">
        <v>144.0</v>
      </c>
      <c r="E12" s="1">
        <v>10.0</v>
      </c>
      <c r="F12" s="1">
        <v>154.0</v>
      </c>
      <c r="G12" s="1" t="s">
        <v>45</v>
      </c>
      <c r="H12" s="4" t="s">
        <v>46</v>
      </c>
      <c r="I12" s="3">
        <v>99.19</v>
      </c>
      <c r="J12" s="3">
        <f t="shared" si="3"/>
        <v>0.6888194444</v>
      </c>
      <c r="K12" s="1">
        <v>40.0</v>
      </c>
      <c r="L12" s="1">
        <v>1.2</v>
      </c>
      <c r="M12" s="1" t="s">
        <v>19</v>
      </c>
      <c r="O12" s="1">
        <v>144.0</v>
      </c>
      <c r="P12" s="1" t="s">
        <v>19</v>
      </c>
      <c r="Q12" s="1" t="s">
        <v>21</v>
      </c>
    </row>
    <row r="13">
      <c r="A13" s="1">
        <v>2008.0</v>
      </c>
      <c r="B13" s="1">
        <v>7.501892872285E12</v>
      </c>
      <c r="C13" s="3" t="s">
        <v>47</v>
      </c>
      <c r="D13" s="3">
        <v>5.0</v>
      </c>
      <c r="E13" s="1">
        <v>1.0</v>
      </c>
      <c r="F13" s="1">
        <v>6.0</v>
      </c>
      <c r="G13" s="3" t="s">
        <v>48</v>
      </c>
      <c r="H13" s="4" t="s">
        <v>49</v>
      </c>
      <c r="I13" s="3">
        <v>12.18</v>
      </c>
      <c r="J13" s="3">
        <v>12.18</v>
      </c>
      <c r="K13" s="1">
        <v>40.0</v>
      </c>
      <c r="L13" s="1">
        <v>16.0</v>
      </c>
      <c r="M13" s="1" t="s">
        <v>19</v>
      </c>
      <c r="O13" s="1">
        <v>1.0</v>
      </c>
      <c r="P13" s="1" t="s">
        <v>19</v>
      </c>
      <c r="Q13" s="1" t="s">
        <v>21</v>
      </c>
    </row>
    <row r="14">
      <c r="A14" s="1">
        <v>2009.0</v>
      </c>
      <c r="C14" s="3" t="s">
        <v>50</v>
      </c>
      <c r="D14" s="3">
        <v>5.0</v>
      </c>
      <c r="E14" s="1">
        <v>1.0</v>
      </c>
      <c r="F14" s="1">
        <v>6.0</v>
      </c>
      <c r="G14" s="3" t="s">
        <v>51</v>
      </c>
      <c r="H14" s="4" t="s">
        <v>52</v>
      </c>
      <c r="I14" s="3">
        <v>4.83</v>
      </c>
      <c r="J14" s="3">
        <v>4.83</v>
      </c>
      <c r="K14" s="1">
        <v>40.0</v>
      </c>
      <c r="L14" s="1">
        <v>6.5</v>
      </c>
      <c r="M14" s="1" t="s">
        <v>19</v>
      </c>
      <c r="O14" s="1">
        <v>1.0</v>
      </c>
      <c r="P14" s="1" t="s">
        <v>19</v>
      </c>
      <c r="Q14" s="1" t="s">
        <v>21</v>
      </c>
    </row>
    <row r="15">
      <c r="A15" s="1">
        <v>2010.0</v>
      </c>
      <c r="B15" s="1">
        <v>7.501892874708E12</v>
      </c>
      <c r="C15" s="3" t="s">
        <v>53</v>
      </c>
      <c r="D15" s="3">
        <v>5.0</v>
      </c>
      <c r="E15" s="1">
        <v>1.0</v>
      </c>
      <c r="F15" s="1">
        <v>6.0</v>
      </c>
      <c r="G15" s="3" t="s">
        <v>54</v>
      </c>
      <c r="H15" s="4" t="s">
        <v>55</v>
      </c>
      <c r="I15" s="3">
        <v>4.69</v>
      </c>
      <c r="J15" s="3">
        <v>4.69</v>
      </c>
      <c r="K15" s="1">
        <v>40.0</v>
      </c>
      <c r="L15" s="1">
        <v>6.5</v>
      </c>
      <c r="M15" s="1" t="s">
        <v>19</v>
      </c>
      <c r="O15" s="1">
        <v>1.0</v>
      </c>
      <c r="P15" s="1" t="s">
        <v>19</v>
      </c>
      <c r="Q15" s="1" t="s">
        <v>21</v>
      </c>
    </row>
    <row r="16">
      <c r="A16" s="1">
        <v>2011.0</v>
      </c>
      <c r="C16" s="3" t="s">
        <v>56</v>
      </c>
      <c r="D16" s="3">
        <v>5.0</v>
      </c>
      <c r="E16" s="1">
        <v>1.0</v>
      </c>
      <c r="F16" s="1">
        <v>6.0</v>
      </c>
      <c r="G16" s="3" t="s">
        <v>57</v>
      </c>
      <c r="H16" s="4" t="s">
        <v>58</v>
      </c>
      <c r="I16" s="3">
        <v>7.22</v>
      </c>
      <c r="J16" s="3">
        <v>7.22</v>
      </c>
      <c r="K16" s="1">
        <v>40.0</v>
      </c>
      <c r="L16" s="1">
        <v>10.0</v>
      </c>
      <c r="M16" s="1" t="s">
        <v>19</v>
      </c>
      <c r="O16" s="1">
        <v>1.0</v>
      </c>
      <c r="P16" s="1" t="s">
        <v>19</v>
      </c>
      <c r="Q16" s="1" t="s">
        <v>21</v>
      </c>
    </row>
    <row r="17">
      <c r="A17" s="1">
        <v>2012.0</v>
      </c>
      <c r="C17" s="3" t="s">
        <v>59</v>
      </c>
      <c r="D17" s="3">
        <v>5.0</v>
      </c>
      <c r="E17" s="1">
        <v>1.0</v>
      </c>
      <c r="F17" s="1">
        <v>6.0</v>
      </c>
      <c r="G17" s="3" t="s">
        <v>60</v>
      </c>
      <c r="H17" s="3" t="s">
        <v>60</v>
      </c>
      <c r="I17" s="3">
        <v>6.0</v>
      </c>
      <c r="J17" s="3">
        <v>6.0</v>
      </c>
      <c r="K17" s="1">
        <v>40.0</v>
      </c>
      <c r="L17" s="1">
        <v>8.5</v>
      </c>
      <c r="M17" s="1" t="s">
        <v>19</v>
      </c>
      <c r="O17" s="1">
        <v>1.0</v>
      </c>
      <c r="P17" s="1" t="s">
        <v>19</v>
      </c>
      <c r="Q17" s="1" t="s">
        <v>21</v>
      </c>
    </row>
    <row r="18">
      <c r="A18" s="1">
        <v>2013.0</v>
      </c>
      <c r="B18" s="1">
        <v>7.501892816098E12</v>
      </c>
      <c r="C18" s="3" t="s">
        <v>61</v>
      </c>
      <c r="D18" s="3">
        <v>5.0</v>
      </c>
      <c r="E18" s="1">
        <v>1.0</v>
      </c>
      <c r="F18" s="1">
        <v>6.0</v>
      </c>
      <c r="G18" s="3" t="s">
        <v>62</v>
      </c>
      <c r="H18" s="4" t="s">
        <v>63</v>
      </c>
      <c r="I18" s="3">
        <v>12.74</v>
      </c>
      <c r="J18" s="3">
        <v>12.74</v>
      </c>
      <c r="K18" s="1">
        <v>40.0</v>
      </c>
      <c r="L18" s="1">
        <v>18.0</v>
      </c>
      <c r="M18" s="1" t="s">
        <v>19</v>
      </c>
      <c r="O18" s="1">
        <v>1.0</v>
      </c>
      <c r="P18" s="1" t="s">
        <v>19</v>
      </c>
      <c r="Q18" s="1" t="s">
        <v>21</v>
      </c>
    </row>
    <row r="19">
      <c r="A19" s="1">
        <v>2014.0</v>
      </c>
      <c r="B19" s="1">
        <v>7.501892801155E12</v>
      </c>
      <c r="C19" s="3" t="s">
        <v>64</v>
      </c>
      <c r="D19" s="3">
        <v>5.0</v>
      </c>
      <c r="E19" s="1">
        <v>1.0</v>
      </c>
      <c r="F19" s="1">
        <v>6.0</v>
      </c>
      <c r="G19" s="3" t="s">
        <v>65</v>
      </c>
      <c r="H19" s="4" t="s">
        <v>66</v>
      </c>
      <c r="I19" s="3">
        <v>13.51</v>
      </c>
      <c r="J19" s="3">
        <v>13.51</v>
      </c>
      <c r="K19" s="1">
        <v>40.0</v>
      </c>
      <c r="L19" s="1">
        <v>19.0</v>
      </c>
      <c r="M19" s="1" t="s">
        <v>19</v>
      </c>
      <c r="O19" s="1">
        <v>1.0</v>
      </c>
      <c r="P19" s="1" t="s">
        <v>19</v>
      </c>
      <c r="Q19" s="1" t="s">
        <v>21</v>
      </c>
    </row>
    <row r="20">
      <c r="A20" s="1">
        <v>2015.0</v>
      </c>
      <c r="C20" s="3" t="s">
        <v>67</v>
      </c>
      <c r="D20" s="3">
        <v>5.0</v>
      </c>
      <c r="E20" s="1">
        <v>1.0</v>
      </c>
      <c r="F20" s="1">
        <v>6.0</v>
      </c>
      <c r="G20" s="3" t="s">
        <v>68</v>
      </c>
      <c r="H20" s="4" t="s">
        <v>69</v>
      </c>
      <c r="I20" s="3">
        <v>3.99</v>
      </c>
      <c r="J20" s="3">
        <v>3.99</v>
      </c>
      <c r="K20" s="1">
        <v>40.0</v>
      </c>
      <c r="L20" s="1">
        <v>5.5</v>
      </c>
      <c r="M20" s="1" t="s">
        <v>19</v>
      </c>
      <c r="O20" s="1">
        <v>1.0</v>
      </c>
      <c r="P20" s="1" t="s">
        <v>19</v>
      </c>
      <c r="Q20" s="1" t="s">
        <v>21</v>
      </c>
    </row>
    <row r="21">
      <c r="A21" s="1">
        <v>2016.0</v>
      </c>
      <c r="C21" s="3" t="s">
        <v>70</v>
      </c>
      <c r="D21" s="1">
        <v>0.0</v>
      </c>
      <c r="E21" s="1">
        <v>0.0</v>
      </c>
      <c r="F21" s="1">
        <v>0.0</v>
      </c>
      <c r="G21" s="3" t="s">
        <v>71</v>
      </c>
      <c r="H21" s="4" t="s">
        <v>72</v>
      </c>
      <c r="I21" s="3">
        <v>10.76</v>
      </c>
      <c r="J21" s="3">
        <v>10.76</v>
      </c>
      <c r="K21" s="1">
        <v>40.0</v>
      </c>
      <c r="L21" s="1">
        <v>15.0</v>
      </c>
      <c r="M21" s="1" t="s">
        <v>19</v>
      </c>
      <c r="O21" s="1">
        <v>1.0</v>
      </c>
      <c r="P21" s="1" t="s">
        <v>19</v>
      </c>
      <c r="Q21" s="1" t="s">
        <v>21</v>
      </c>
    </row>
    <row r="22">
      <c r="A22" s="1">
        <v>2017.0</v>
      </c>
      <c r="B22" s="1">
        <v>7.50189287223E12</v>
      </c>
      <c r="C22" s="3" t="s">
        <v>73</v>
      </c>
      <c r="D22" s="3">
        <v>5.0</v>
      </c>
      <c r="E22" s="1">
        <v>1.0</v>
      </c>
      <c r="F22" s="1">
        <v>6.0</v>
      </c>
      <c r="G22" s="3" t="s">
        <v>74</v>
      </c>
      <c r="H22" s="4" t="s">
        <v>75</v>
      </c>
      <c r="I22" s="3">
        <v>6.29</v>
      </c>
      <c r="J22" s="3">
        <v>6.29</v>
      </c>
      <c r="K22" s="1">
        <v>40.0</v>
      </c>
      <c r="L22" s="1">
        <v>9.0</v>
      </c>
      <c r="M22" s="1" t="s">
        <v>19</v>
      </c>
      <c r="O22" s="1">
        <v>1.0</v>
      </c>
      <c r="P22" s="1" t="s">
        <v>19</v>
      </c>
      <c r="Q22" s="1" t="s">
        <v>21</v>
      </c>
    </row>
    <row r="23" ht="15.75" customHeight="1">
      <c r="A23" s="1">
        <v>2018.0</v>
      </c>
      <c r="B23" s="1">
        <v>7.501892872247E12</v>
      </c>
      <c r="C23" s="3" t="s">
        <v>76</v>
      </c>
      <c r="D23" s="3">
        <v>5.0</v>
      </c>
      <c r="E23" s="1">
        <v>1.0</v>
      </c>
      <c r="F23" s="1">
        <v>6.0</v>
      </c>
      <c r="G23" s="3" t="s">
        <v>77</v>
      </c>
      <c r="H23" s="4" t="s">
        <v>78</v>
      </c>
      <c r="I23" s="3">
        <v>8.19</v>
      </c>
      <c r="J23" s="3">
        <v>8.19</v>
      </c>
      <c r="K23" s="1">
        <v>40.0</v>
      </c>
      <c r="L23" s="1">
        <v>11.5</v>
      </c>
      <c r="M23" s="1" t="s">
        <v>19</v>
      </c>
      <c r="O23" s="1">
        <v>1.0</v>
      </c>
      <c r="P23" s="1" t="s">
        <v>19</v>
      </c>
      <c r="Q23" s="1" t="s">
        <v>21</v>
      </c>
    </row>
    <row r="24" ht="15.75" customHeight="1">
      <c r="A24" s="1">
        <v>2019.0</v>
      </c>
      <c r="B24" s="1">
        <v>7.506229025136E12</v>
      </c>
      <c r="C24" s="3" t="s">
        <v>79</v>
      </c>
      <c r="D24" s="3">
        <v>10.0</v>
      </c>
      <c r="E24" s="1">
        <v>2.0</v>
      </c>
      <c r="F24" s="1">
        <v>10.0</v>
      </c>
      <c r="G24" s="3" t="s">
        <v>80</v>
      </c>
      <c r="H24" s="4" t="s">
        <v>81</v>
      </c>
      <c r="I24" s="3">
        <v>13.98</v>
      </c>
      <c r="J24" s="3">
        <v>13.98</v>
      </c>
      <c r="K24" s="1">
        <v>40.0</v>
      </c>
      <c r="L24" s="1">
        <v>19.5</v>
      </c>
      <c r="M24" s="1" t="s">
        <v>19</v>
      </c>
      <c r="O24" s="1">
        <v>1.0</v>
      </c>
      <c r="P24" s="1" t="s">
        <v>19</v>
      </c>
      <c r="Q24" s="1" t="s">
        <v>21</v>
      </c>
    </row>
    <row r="25" ht="15.75" customHeight="1">
      <c r="A25" s="1">
        <v>2020.0</v>
      </c>
      <c r="B25" s="1">
        <v>7.50194237031E12</v>
      </c>
      <c r="C25" s="3" t="s">
        <v>82</v>
      </c>
      <c r="D25" s="3">
        <v>2.0</v>
      </c>
      <c r="E25" s="4">
        <v>0.0</v>
      </c>
      <c r="F25" s="1">
        <v>2.0</v>
      </c>
      <c r="G25" s="3" t="s">
        <v>83</v>
      </c>
      <c r="H25" s="4" t="s">
        <v>84</v>
      </c>
      <c r="I25" s="3">
        <v>48.88</v>
      </c>
      <c r="J25" s="3">
        <v>48.88</v>
      </c>
      <c r="K25" s="1">
        <v>30.0</v>
      </c>
      <c r="L25" s="1">
        <v>60.0</v>
      </c>
      <c r="M25" s="1" t="s">
        <v>19</v>
      </c>
      <c r="O25" s="1">
        <v>1.0</v>
      </c>
      <c r="P25" s="1" t="s">
        <v>19</v>
      </c>
      <c r="Q25" s="1" t="s">
        <v>21</v>
      </c>
    </row>
    <row r="26" ht="15.75" customHeight="1">
      <c r="A26" s="1">
        <v>2021.0</v>
      </c>
      <c r="B26" s="1" t="s">
        <v>85</v>
      </c>
      <c r="C26" s="3" t="s">
        <v>86</v>
      </c>
      <c r="D26" s="1">
        <v>144.0</v>
      </c>
      <c r="E26" s="1">
        <v>20.0</v>
      </c>
      <c r="F26" s="1">
        <v>164.0</v>
      </c>
      <c r="G26" s="1" t="s">
        <v>87</v>
      </c>
      <c r="H26" s="4" t="s">
        <v>88</v>
      </c>
      <c r="I26" s="3">
        <v>53.83</v>
      </c>
      <c r="J26" s="3">
        <f t="shared" ref="J26:J37" si="4">I26/O26</f>
        <v>0.3738194444</v>
      </c>
      <c r="K26" s="1">
        <v>40.0</v>
      </c>
      <c r="L26" s="1">
        <v>0.75</v>
      </c>
      <c r="M26" s="1" t="s">
        <v>19</v>
      </c>
      <c r="O26" s="1">
        <v>144.0</v>
      </c>
      <c r="P26" s="1" t="s">
        <v>19</v>
      </c>
      <c r="Q26" s="1" t="s">
        <v>21</v>
      </c>
    </row>
    <row r="27" ht="15.75" customHeight="1">
      <c r="A27" s="1">
        <v>2022.0</v>
      </c>
      <c r="B27" s="1" t="s">
        <v>89</v>
      </c>
      <c r="C27" s="3" t="s">
        <v>90</v>
      </c>
      <c r="D27" s="1">
        <v>144.0</v>
      </c>
      <c r="E27" s="1">
        <v>20.0</v>
      </c>
      <c r="F27" s="1">
        <v>164.0</v>
      </c>
      <c r="G27" s="1" t="s">
        <v>91</v>
      </c>
      <c r="H27" s="4" t="s">
        <v>92</v>
      </c>
      <c r="I27" s="3">
        <v>59.36</v>
      </c>
      <c r="J27" s="3">
        <f t="shared" si="4"/>
        <v>0.4122222222</v>
      </c>
      <c r="K27" s="1">
        <v>40.0</v>
      </c>
      <c r="L27" s="1">
        <v>0.8</v>
      </c>
      <c r="M27" s="1" t="s">
        <v>19</v>
      </c>
      <c r="O27" s="1">
        <v>144.0</v>
      </c>
      <c r="P27" s="1" t="s">
        <v>19</v>
      </c>
      <c r="Q27" s="1" t="s">
        <v>21</v>
      </c>
    </row>
    <row r="28" ht="15.75" customHeight="1">
      <c r="A28" s="1">
        <v>2023.0</v>
      </c>
      <c r="B28" s="1" t="s">
        <v>93</v>
      </c>
      <c r="C28" s="3" t="s">
        <v>94</v>
      </c>
      <c r="D28" s="1">
        <v>144.0</v>
      </c>
      <c r="E28" s="1">
        <v>20.0</v>
      </c>
      <c r="F28" s="1">
        <v>164.0</v>
      </c>
      <c r="G28" s="1" t="s">
        <v>95</v>
      </c>
      <c r="H28" s="4" t="s">
        <v>96</v>
      </c>
      <c r="I28" s="3">
        <v>68.98</v>
      </c>
      <c r="J28" s="3">
        <f t="shared" si="4"/>
        <v>0.4790277778</v>
      </c>
      <c r="K28" s="1">
        <v>40.0</v>
      </c>
      <c r="L28" s="1">
        <v>1.0</v>
      </c>
      <c r="M28" s="1" t="s">
        <v>19</v>
      </c>
      <c r="O28" s="1">
        <v>144.0</v>
      </c>
      <c r="P28" s="1" t="s">
        <v>19</v>
      </c>
      <c r="Q28" s="1" t="s">
        <v>21</v>
      </c>
    </row>
    <row r="29" ht="15.75" customHeight="1">
      <c r="A29" s="1">
        <v>2024.0</v>
      </c>
      <c r="B29" s="1" t="s">
        <v>97</v>
      </c>
      <c r="C29" s="3" t="s">
        <v>98</v>
      </c>
      <c r="D29" s="1">
        <v>144.0</v>
      </c>
      <c r="E29" s="1">
        <v>20.0</v>
      </c>
      <c r="F29" s="1">
        <v>164.0</v>
      </c>
      <c r="G29" s="1" t="s">
        <v>99</v>
      </c>
      <c r="H29" s="4" t="s">
        <v>100</v>
      </c>
      <c r="I29" s="3">
        <v>79.9</v>
      </c>
      <c r="J29" s="3">
        <f t="shared" si="4"/>
        <v>0.5548611111</v>
      </c>
      <c r="K29" s="1">
        <v>40.0</v>
      </c>
      <c r="L29" s="1">
        <v>1.0</v>
      </c>
      <c r="M29" s="1" t="s">
        <v>19</v>
      </c>
      <c r="O29" s="1">
        <v>144.0</v>
      </c>
      <c r="P29" s="1" t="s">
        <v>19</v>
      </c>
      <c r="Q29" s="1" t="s">
        <v>21</v>
      </c>
    </row>
    <row r="30" ht="15.75" customHeight="1">
      <c r="A30" s="1">
        <v>2025.0</v>
      </c>
      <c r="B30" s="1" t="s">
        <v>101</v>
      </c>
      <c r="C30" s="3" t="s">
        <v>102</v>
      </c>
      <c r="D30" s="1">
        <v>144.0</v>
      </c>
      <c r="E30" s="1">
        <v>20.0</v>
      </c>
      <c r="F30" s="1">
        <v>164.0</v>
      </c>
      <c r="G30" s="1" t="s">
        <v>103</v>
      </c>
      <c r="H30" s="4" t="s">
        <v>104</v>
      </c>
      <c r="I30" s="3">
        <v>111.21</v>
      </c>
      <c r="J30" s="3">
        <f t="shared" si="4"/>
        <v>0.7722916667</v>
      </c>
      <c r="K30" s="1">
        <v>40.0</v>
      </c>
      <c r="L30" s="1">
        <v>1.0</v>
      </c>
      <c r="M30" s="1" t="s">
        <v>19</v>
      </c>
      <c r="O30" s="1">
        <v>144.0</v>
      </c>
      <c r="P30" s="1" t="s">
        <v>19</v>
      </c>
      <c r="Q30" s="1" t="s">
        <v>21</v>
      </c>
    </row>
    <row r="31" ht="15.75" customHeight="1">
      <c r="A31" s="1">
        <v>2026.0</v>
      </c>
      <c r="C31" s="3" t="s">
        <v>105</v>
      </c>
      <c r="D31" s="1">
        <v>144.0</v>
      </c>
      <c r="E31" s="1">
        <v>20.0</v>
      </c>
      <c r="F31" s="1">
        <v>164.0</v>
      </c>
      <c r="G31" s="1" t="s">
        <v>106</v>
      </c>
      <c r="H31" s="4" t="s">
        <v>107</v>
      </c>
      <c r="I31" s="3">
        <v>139.12</v>
      </c>
      <c r="J31" s="3">
        <f t="shared" si="4"/>
        <v>0.9661111111</v>
      </c>
      <c r="K31" s="1">
        <v>40.0</v>
      </c>
      <c r="L31" s="1">
        <v>1.4</v>
      </c>
      <c r="M31" s="1" t="s">
        <v>19</v>
      </c>
      <c r="O31" s="1">
        <v>144.0</v>
      </c>
      <c r="P31" s="1" t="s">
        <v>19</v>
      </c>
      <c r="Q31" s="1" t="s">
        <v>21</v>
      </c>
    </row>
    <row r="32" ht="15.75" customHeight="1">
      <c r="A32" s="1">
        <v>2027.0</v>
      </c>
      <c r="B32" s="1" t="s">
        <v>108</v>
      </c>
      <c r="C32" s="3" t="s">
        <v>109</v>
      </c>
      <c r="D32" s="1">
        <v>144.0</v>
      </c>
      <c r="E32" s="1">
        <v>20.0</v>
      </c>
      <c r="F32" s="1">
        <v>164.0</v>
      </c>
      <c r="G32" s="1" t="s">
        <v>110</v>
      </c>
      <c r="H32" s="4" t="s">
        <v>111</v>
      </c>
      <c r="I32" s="3">
        <v>53.83</v>
      </c>
      <c r="J32" s="3">
        <f t="shared" si="4"/>
        <v>0.3738194444</v>
      </c>
      <c r="K32" s="1">
        <v>40.0</v>
      </c>
      <c r="L32" s="1">
        <v>0.75</v>
      </c>
      <c r="M32" s="1" t="s">
        <v>19</v>
      </c>
      <c r="O32" s="1">
        <v>144.0</v>
      </c>
      <c r="P32" s="1" t="s">
        <v>19</v>
      </c>
      <c r="Q32" s="1" t="s">
        <v>21</v>
      </c>
    </row>
    <row r="33" ht="15.75" customHeight="1">
      <c r="A33" s="1">
        <v>2028.0</v>
      </c>
      <c r="B33" s="1" t="s">
        <v>112</v>
      </c>
      <c r="C33" s="3" t="s">
        <v>113</v>
      </c>
      <c r="D33" s="1">
        <v>144.0</v>
      </c>
      <c r="E33" s="1">
        <v>20.0</v>
      </c>
      <c r="F33" s="1">
        <v>164.0</v>
      </c>
      <c r="G33" s="1" t="s">
        <v>114</v>
      </c>
      <c r="H33" s="4" t="s">
        <v>115</v>
      </c>
      <c r="I33" s="3">
        <v>59.36</v>
      </c>
      <c r="J33" s="3">
        <f t="shared" si="4"/>
        <v>0.4122222222</v>
      </c>
      <c r="K33" s="1">
        <v>40.0</v>
      </c>
      <c r="L33" s="1">
        <v>0.75</v>
      </c>
      <c r="M33" s="1" t="s">
        <v>19</v>
      </c>
      <c r="O33" s="1">
        <v>144.0</v>
      </c>
      <c r="P33" s="1" t="s">
        <v>19</v>
      </c>
      <c r="Q33" s="1" t="s">
        <v>21</v>
      </c>
    </row>
    <row r="34" ht="15.75" customHeight="1">
      <c r="A34" s="1">
        <v>2029.0</v>
      </c>
      <c r="B34" s="1" t="s">
        <v>116</v>
      </c>
      <c r="C34" s="3" t="s">
        <v>117</v>
      </c>
      <c r="D34" s="1">
        <v>144.0</v>
      </c>
      <c r="E34" s="1">
        <v>20.0</v>
      </c>
      <c r="F34" s="1">
        <v>164.0</v>
      </c>
      <c r="G34" s="1" t="s">
        <v>118</v>
      </c>
      <c r="H34" s="4" t="s">
        <v>119</v>
      </c>
      <c r="I34" s="3">
        <v>68.98</v>
      </c>
      <c r="J34" s="3">
        <f t="shared" si="4"/>
        <v>0.4790277778</v>
      </c>
      <c r="K34" s="1">
        <v>40.0</v>
      </c>
      <c r="L34" s="1">
        <v>0.75</v>
      </c>
      <c r="M34" s="1" t="s">
        <v>19</v>
      </c>
      <c r="O34" s="1">
        <v>144.0</v>
      </c>
      <c r="P34" s="1" t="s">
        <v>19</v>
      </c>
      <c r="Q34" s="1" t="s">
        <v>21</v>
      </c>
    </row>
    <row r="35" ht="15.75" customHeight="1">
      <c r="A35" s="1">
        <v>2030.0</v>
      </c>
      <c r="B35" s="1" t="s">
        <v>120</v>
      </c>
      <c r="C35" s="3" t="s">
        <v>121</v>
      </c>
      <c r="D35" s="1">
        <v>144.0</v>
      </c>
      <c r="E35" s="1">
        <v>20.0</v>
      </c>
      <c r="F35" s="1">
        <v>164.0</v>
      </c>
      <c r="G35" s="1" t="s">
        <v>122</v>
      </c>
      <c r="H35" s="4" t="s">
        <v>123</v>
      </c>
      <c r="I35" s="3">
        <v>79.9</v>
      </c>
      <c r="J35" s="3">
        <f t="shared" si="4"/>
        <v>0.5548611111</v>
      </c>
      <c r="K35" s="1">
        <v>40.0</v>
      </c>
      <c r="L35" s="1">
        <v>1.0</v>
      </c>
      <c r="M35" s="1" t="s">
        <v>19</v>
      </c>
      <c r="O35" s="1">
        <v>144.0</v>
      </c>
      <c r="P35" s="1" t="s">
        <v>19</v>
      </c>
      <c r="Q35" s="1" t="s">
        <v>21</v>
      </c>
    </row>
    <row r="36" ht="15.75" customHeight="1">
      <c r="A36" s="1">
        <v>2031.0</v>
      </c>
      <c r="B36" s="1" t="s">
        <v>124</v>
      </c>
      <c r="C36" s="3" t="s">
        <v>125</v>
      </c>
      <c r="D36" s="1">
        <v>144.0</v>
      </c>
      <c r="E36" s="1">
        <v>20.0</v>
      </c>
      <c r="F36" s="1">
        <v>164.0</v>
      </c>
      <c r="G36" s="1" t="s">
        <v>126</v>
      </c>
      <c r="H36" s="4" t="s">
        <v>127</v>
      </c>
      <c r="I36" s="3">
        <v>111.21</v>
      </c>
      <c r="J36" s="3">
        <f t="shared" si="4"/>
        <v>0.7722916667</v>
      </c>
      <c r="K36" s="1">
        <v>40.0</v>
      </c>
      <c r="L36" s="1">
        <v>1.25</v>
      </c>
      <c r="M36" s="1" t="s">
        <v>19</v>
      </c>
      <c r="O36" s="1">
        <v>144.0</v>
      </c>
      <c r="P36" s="1" t="s">
        <v>19</v>
      </c>
      <c r="Q36" s="1" t="s">
        <v>21</v>
      </c>
    </row>
    <row r="37" ht="15.75" customHeight="1">
      <c r="A37" s="1">
        <v>2032.0</v>
      </c>
      <c r="B37" s="1" t="s">
        <v>128</v>
      </c>
      <c r="C37" s="3" t="s">
        <v>129</v>
      </c>
      <c r="D37" s="1">
        <v>144.0</v>
      </c>
      <c r="E37" s="1">
        <v>20.0</v>
      </c>
      <c r="F37" s="1">
        <v>164.0</v>
      </c>
      <c r="G37" s="1" t="s">
        <v>130</v>
      </c>
      <c r="H37" s="4" t="s">
        <v>131</v>
      </c>
      <c r="I37" s="3">
        <v>139.12</v>
      </c>
      <c r="J37" s="3">
        <f t="shared" si="4"/>
        <v>0.9661111111</v>
      </c>
      <c r="K37" s="1">
        <v>40.0</v>
      </c>
      <c r="L37" s="1">
        <v>1.5</v>
      </c>
      <c r="M37" s="1" t="s">
        <v>19</v>
      </c>
      <c r="O37" s="1">
        <v>144.0</v>
      </c>
      <c r="P37" s="1" t="s">
        <v>19</v>
      </c>
      <c r="Q37" s="1" t="s">
        <v>21</v>
      </c>
    </row>
    <row r="38" ht="15.75" customHeight="1">
      <c r="A38" s="1">
        <v>2033.0</v>
      </c>
      <c r="C38" s="3" t="s">
        <v>132</v>
      </c>
      <c r="D38" s="3">
        <v>5.0</v>
      </c>
      <c r="E38" s="4">
        <v>1.0</v>
      </c>
      <c r="F38" s="1">
        <v>6.0</v>
      </c>
      <c r="G38" s="3" t="s">
        <v>133</v>
      </c>
      <c r="H38" s="3" t="s">
        <v>133</v>
      </c>
      <c r="I38" s="3">
        <v>7.66</v>
      </c>
      <c r="J38" s="3">
        <v>7.66</v>
      </c>
      <c r="K38" s="1">
        <v>30.0</v>
      </c>
      <c r="L38" s="1">
        <v>10.0</v>
      </c>
      <c r="M38" s="1" t="s">
        <v>19</v>
      </c>
      <c r="O38" s="1">
        <v>1.0</v>
      </c>
      <c r="P38" s="1" t="s">
        <v>19</v>
      </c>
      <c r="Q38" s="1" t="s">
        <v>21</v>
      </c>
    </row>
    <row r="39" ht="15.75" customHeight="1">
      <c r="A39" s="1">
        <v>2034.0</v>
      </c>
      <c r="C39" s="3" t="s">
        <v>134</v>
      </c>
      <c r="D39" s="3">
        <v>5.0</v>
      </c>
      <c r="E39" s="4">
        <v>1.0</v>
      </c>
      <c r="F39" s="1">
        <v>6.0</v>
      </c>
      <c r="G39" s="3" t="s">
        <v>135</v>
      </c>
      <c r="H39" s="3" t="s">
        <v>135</v>
      </c>
      <c r="I39" s="3">
        <v>5.3</v>
      </c>
      <c r="J39" s="3">
        <v>5.3</v>
      </c>
      <c r="K39" s="1">
        <v>30.0</v>
      </c>
      <c r="L39" s="1">
        <v>7.0</v>
      </c>
      <c r="M39" s="1" t="s">
        <v>19</v>
      </c>
      <c r="O39" s="1">
        <v>1.0</v>
      </c>
      <c r="P39" s="1" t="s">
        <v>19</v>
      </c>
      <c r="Q39" s="1" t="s">
        <v>21</v>
      </c>
    </row>
    <row r="40" ht="15.75" customHeight="1">
      <c r="A40" s="1">
        <v>2035.0</v>
      </c>
      <c r="B40" s="1">
        <v>7.501892872001E12</v>
      </c>
      <c r="C40" s="3" t="s">
        <v>136</v>
      </c>
      <c r="D40" s="3">
        <v>5.0</v>
      </c>
      <c r="E40" s="4">
        <v>1.0</v>
      </c>
      <c r="F40" s="1">
        <v>6.0</v>
      </c>
      <c r="G40" s="3" t="s">
        <v>137</v>
      </c>
      <c r="H40" s="4" t="s">
        <v>138</v>
      </c>
      <c r="I40" s="3">
        <v>13.09</v>
      </c>
      <c r="J40" s="3">
        <v>13.09</v>
      </c>
      <c r="K40" s="1">
        <v>30.0</v>
      </c>
      <c r="L40" s="1">
        <v>17.0</v>
      </c>
      <c r="M40" s="1" t="s">
        <v>19</v>
      </c>
      <c r="O40" s="1">
        <v>1.0</v>
      </c>
      <c r="P40" s="1" t="s">
        <v>19</v>
      </c>
      <c r="Q40" s="1" t="s">
        <v>21</v>
      </c>
    </row>
    <row r="41" ht="15.75" customHeight="1">
      <c r="A41" s="1">
        <v>2036.0</v>
      </c>
      <c r="B41" s="1">
        <v>7.501892801773E12</v>
      </c>
      <c r="C41" s="3" t="s">
        <v>139</v>
      </c>
      <c r="D41" s="3">
        <v>5.0</v>
      </c>
      <c r="E41" s="4">
        <v>1.0</v>
      </c>
      <c r="F41" s="1">
        <v>6.0</v>
      </c>
      <c r="G41" s="3" t="s">
        <v>140</v>
      </c>
      <c r="H41" s="4" t="s">
        <v>141</v>
      </c>
      <c r="I41" s="3">
        <v>14.42</v>
      </c>
      <c r="J41" s="3">
        <v>14.42</v>
      </c>
      <c r="K41" s="1">
        <v>30.0</v>
      </c>
      <c r="L41" s="1">
        <v>18.5</v>
      </c>
      <c r="M41" s="1" t="s">
        <v>19</v>
      </c>
      <c r="O41" s="1">
        <v>1.0</v>
      </c>
      <c r="P41" s="1" t="s">
        <v>19</v>
      </c>
      <c r="Q41" s="1" t="s">
        <v>21</v>
      </c>
    </row>
    <row r="42" ht="15.75" customHeight="1">
      <c r="A42" s="1">
        <v>2037.0</v>
      </c>
      <c r="C42" s="3" t="s">
        <v>142</v>
      </c>
      <c r="D42" s="3">
        <v>5.0</v>
      </c>
      <c r="E42" s="4">
        <v>1.0</v>
      </c>
      <c r="F42" s="1">
        <v>6.0</v>
      </c>
      <c r="G42" s="3" t="s">
        <v>143</v>
      </c>
      <c r="H42" s="4" t="s">
        <v>144</v>
      </c>
      <c r="I42" s="3">
        <v>9.8</v>
      </c>
      <c r="J42" s="3">
        <v>9.8</v>
      </c>
      <c r="K42" s="1">
        <v>30.0</v>
      </c>
      <c r="L42" s="1">
        <v>13.0</v>
      </c>
      <c r="M42" s="1" t="s">
        <v>19</v>
      </c>
      <c r="O42" s="1">
        <v>1.0</v>
      </c>
      <c r="P42" s="1" t="s">
        <v>19</v>
      </c>
      <c r="Q42" s="1" t="s">
        <v>21</v>
      </c>
    </row>
    <row r="43" ht="15.75" customHeight="1">
      <c r="A43" s="1">
        <v>2038.0</v>
      </c>
      <c r="C43" s="3" t="s">
        <v>145</v>
      </c>
      <c r="D43" s="1">
        <v>0.0</v>
      </c>
      <c r="E43" s="4">
        <v>0.0</v>
      </c>
      <c r="F43" s="4">
        <v>0.0</v>
      </c>
      <c r="G43" s="3" t="s">
        <v>146</v>
      </c>
      <c r="H43" s="3" t="s">
        <v>146</v>
      </c>
      <c r="I43" s="3">
        <v>4.89</v>
      </c>
      <c r="J43" s="3">
        <v>4.89</v>
      </c>
      <c r="K43" s="1">
        <v>30.0</v>
      </c>
      <c r="L43" s="1">
        <v>7.0</v>
      </c>
      <c r="M43" s="1" t="s">
        <v>19</v>
      </c>
      <c r="O43" s="1">
        <v>1.0</v>
      </c>
      <c r="P43" s="1" t="s">
        <v>19</v>
      </c>
      <c r="Q43" s="1" t="s">
        <v>21</v>
      </c>
    </row>
    <row r="44" ht="15.75" customHeight="1">
      <c r="A44" s="1">
        <v>2039.0</v>
      </c>
      <c r="C44" s="3" t="s">
        <v>147</v>
      </c>
      <c r="D44" s="3">
        <v>5.0</v>
      </c>
      <c r="E44" s="4">
        <v>1.0</v>
      </c>
      <c r="F44" s="1">
        <v>6.0</v>
      </c>
      <c r="G44" s="3" t="s">
        <v>148</v>
      </c>
      <c r="H44" s="3" t="s">
        <v>148</v>
      </c>
      <c r="I44" s="3">
        <v>6.12</v>
      </c>
      <c r="J44" s="3">
        <v>6.12</v>
      </c>
      <c r="K44" s="1">
        <v>30.0</v>
      </c>
      <c r="L44" s="1">
        <v>8.0</v>
      </c>
      <c r="M44" s="1" t="s">
        <v>19</v>
      </c>
      <c r="O44" s="1">
        <v>1.0</v>
      </c>
      <c r="P44" s="1" t="s">
        <v>19</v>
      </c>
      <c r="Q44" s="1" t="s">
        <v>21</v>
      </c>
    </row>
    <row r="45" ht="15.75" customHeight="1">
      <c r="A45" s="1">
        <v>2040.0</v>
      </c>
      <c r="C45" s="3" t="s">
        <v>149</v>
      </c>
      <c r="D45" s="4">
        <v>20.0</v>
      </c>
      <c r="E45" s="1">
        <v>4.0</v>
      </c>
      <c r="F45" s="1">
        <v>24.0</v>
      </c>
      <c r="G45" s="4" t="s">
        <v>150</v>
      </c>
      <c r="H45" s="4" t="s">
        <v>151</v>
      </c>
      <c r="I45" s="3">
        <v>61.03</v>
      </c>
      <c r="J45" s="3">
        <f t="shared" ref="J45:J50" si="5">I45/O45</f>
        <v>3.0515</v>
      </c>
      <c r="K45" s="1">
        <v>40.0</v>
      </c>
      <c r="L45" s="1">
        <v>4.5</v>
      </c>
      <c r="M45" s="1" t="s">
        <v>19</v>
      </c>
      <c r="O45" s="1">
        <v>20.0</v>
      </c>
      <c r="P45" s="1" t="s">
        <v>19</v>
      </c>
      <c r="Q45" s="1" t="s">
        <v>21</v>
      </c>
    </row>
    <row r="46" ht="15.75" customHeight="1">
      <c r="A46" s="1">
        <v>2041.0</v>
      </c>
      <c r="C46" s="3" t="s">
        <v>152</v>
      </c>
      <c r="D46" s="4">
        <v>20.0</v>
      </c>
      <c r="E46" s="1">
        <v>4.0</v>
      </c>
      <c r="F46" s="1">
        <v>24.0</v>
      </c>
      <c r="G46" s="4" t="s">
        <v>153</v>
      </c>
      <c r="H46" s="4" t="s">
        <v>154</v>
      </c>
      <c r="I46" s="3">
        <v>71.51</v>
      </c>
      <c r="J46" s="3">
        <f t="shared" si="5"/>
        <v>3.5755</v>
      </c>
      <c r="K46" s="1">
        <v>40.0</v>
      </c>
      <c r="L46" s="1">
        <v>5.0</v>
      </c>
      <c r="M46" s="1" t="s">
        <v>19</v>
      </c>
      <c r="O46" s="1">
        <v>20.0</v>
      </c>
      <c r="P46" s="1" t="s">
        <v>19</v>
      </c>
      <c r="Q46" s="1" t="s">
        <v>21</v>
      </c>
    </row>
    <row r="47" ht="15.75" customHeight="1">
      <c r="A47" s="1">
        <v>2042.0</v>
      </c>
      <c r="C47" s="3" t="s">
        <v>155</v>
      </c>
      <c r="D47" s="4">
        <v>20.0</v>
      </c>
      <c r="E47" s="1">
        <v>4.0</v>
      </c>
      <c r="F47" s="1">
        <v>24.0</v>
      </c>
      <c r="G47" s="4" t="s">
        <v>156</v>
      </c>
      <c r="H47" s="4" t="s">
        <v>157</v>
      </c>
      <c r="I47" s="3">
        <v>88.45</v>
      </c>
      <c r="J47" s="3">
        <f t="shared" si="5"/>
        <v>4.4225</v>
      </c>
      <c r="K47" s="1">
        <v>40.0</v>
      </c>
      <c r="L47" s="1">
        <v>6.0</v>
      </c>
      <c r="M47" s="1" t="s">
        <v>19</v>
      </c>
      <c r="O47" s="1">
        <v>20.0</v>
      </c>
      <c r="P47" s="1" t="s">
        <v>19</v>
      </c>
      <c r="Q47" s="1" t="s">
        <v>21</v>
      </c>
    </row>
    <row r="48" ht="15.75" customHeight="1">
      <c r="A48" s="1">
        <v>2043.0</v>
      </c>
      <c r="C48" s="3" t="s">
        <v>158</v>
      </c>
      <c r="D48" s="4">
        <v>20.0</v>
      </c>
      <c r="E48" s="1">
        <v>4.0</v>
      </c>
      <c r="F48" s="1">
        <v>24.0</v>
      </c>
      <c r="G48" s="4" t="s">
        <v>159</v>
      </c>
      <c r="H48" s="4" t="s">
        <v>160</v>
      </c>
      <c r="I48" s="3">
        <v>30.11</v>
      </c>
      <c r="J48" s="3">
        <f t="shared" si="5"/>
        <v>1.5055</v>
      </c>
      <c r="K48" s="1">
        <v>40.0</v>
      </c>
      <c r="L48" s="1">
        <v>2.2</v>
      </c>
      <c r="M48" s="1" t="s">
        <v>19</v>
      </c>
      <c r="O48" s="1">
        <v>20.0</v>
      </c>
      <c r="P48" s="1" t="s">
        <v>19</v>
      </c>
      <c r="Q48" s="1" t="s">
        <v>21</v>
      </c>
    </row>
    <row r="49" ht="15.75" customHeight="1">
      <c r="A49" s="1">
        <v>2044.0</v>
      </c>
      <c r="C49" s="3" t="s">
        <v>161</v>
      </c>
      <c r="D49" s="4">
        <v>20.0</v>
      </c>
      <c r="E49" s="1">
        <v>4.0</v>
      </c>
      <c r="F49" s="1">
        <v>24.0</v>
      </c>
      <c r="G49" s="4" t="s">
        <v>162</v>
      </c>
      <c r="H49" s="4" t="s">
        <v>163</v>
      </c>
      <c r="I49" s="3">
        <v>37.1</v>
      </c>
      <c r="J49" s="3">
        <f t="shared" si="5"/>
        <v>1.855</v>
      </c>
      <c r="K49" s="1">
        <v>40.0</v>
      </c>
      <c r="L49" s="1">
        <v>2.5</v>
      </c>
      <c r="M49" s="1" t="s">
        <v>19</v>
      </c>
      <c r="O49" s="1">
        <v>20.0</v>
      </c>
      <c r="P49" s="1" t="s">
        <v>19</v>
      </c>
      <c r="Q49" s="1" t="s">
        <v>21</v>
      </c>
    </row>
    <row r="50" ht="15.75" customHeight="1">
      <c r="A50" s="1">
        <v>2045.0</v>
      </c>
      <c r="C50" s="3" t="s">
        <v>164</v>
      </c>
      <c r="D50" s="4">
        <v>20.0</v>
      </c>
      <c r="E50" s="1">
        <v>4.0</v>
      </c>
      <c r="F50" s="1">
        <v>24.0</v>
      </c>
      <c r="G50" s="4" t="s">
        <v>165</v>
      </c>
      <c r="H50" s="4" t="s">
        <v>166</v>
      </c>
      <c r="I50" s="3">
        <v>50.81</v>
      </c>
      <c r="J50" s="3">
        <f t="shared" si="5"/>
        <v>2.5405</v>
      </c>
      <c r="K50" s="1">
        <v>40.0</v>
      </c>
      <c r="L50" s="1">
        <v>3.5</v>
      </c>
      <c r="M50" s="1" t="s">
        <v>19</v>
      </c>
      <c r="O50" s="1">
        <v>20.0</v>
      </c>
      <c r="P50" s="1" t="s">
        <v>19</v>
      </c>
      <c r="Q50" s="1" t="s">
        <v>21</v>
      </c>
    </row>
    <row r="51" ht="15.75" customHeight="1">
      <c r="A51" s="1">
        <v>2046.0</v>
      </c>
      <c r="C51" s="3" t="s">
        <v>167</v>
      </c>
      <c r="D51" s="1">
        <v>0.0</v>
      </c>
      <c r="G51" s="3" t="s">
        <v>168</v>
      </c>
      <c r="H51" s="3" t="s">
        <v>168</v>
      </c>
      <c r="I51" s="3">
        <v>3.07</v>
      </c>
      <c r="J51" s="3">
        <v>3.07</v>
      </c>
      <c r="K51" s="1">
        <v>30.0</v>
      </c>
      <c r="L51" s="1">
        <v>4.0</v>
      </c>
      <c r="M51" s="1" t="s">
        <v>19</v>
      </c>
      <c r="O51" s="1">
        <v>1.0</v>
      </c>
      <c r="P51" s="1" t="s">
        <v>19</v>
      </c>
      <c r="Q51" s="1" t="s">
        <v>21</v>
      </c>
    </row>
    <row r="52" ht="15.75" customHeight="1">
      <c r="A52" s="1">
        <v>2047.0</v>
      </c>
      <c r="C52" s="3" t="s">
        <v>169</v>
      </c>
      <c r="D52" s="1">
        <v>5.0</v>
      </c>
      <c r="E52" s="1">
        <v>1.0</v>
      </c>
      <c r="F52" s="1">
        <v>6.0</v>
      </c>
      <c r="G52" s="3" t="s">
        <v>170</v>
      </c>
      <c r="H52" s="3" t="s">
        <v>170</v>
      </c>
      <c r="I52" s="3">
        <v>8.42</v>
      </c>
      <c r="J52" s="3">
        <v>8.42</v>
      </c>
      <c r="K52" s="1">
        <v>30.0</v>
      </c>
      <c r="L52" s="1">
        <v>11.0</v>
      </c>
      <c r="M52" s="1" t="s">
        <v>19</v>
      </c>
      <c r="O52" s="1">
        <v>1.0</v>
      </c>
      <c r="P52" s="1" t="s">
        <v>19</v>
      </c>
      <c r="Q52" s="1" t="s">
        <v>21</v>
      </c>
    </row>
    <row r="53" ht="15.75" customHeight="1">
      <c r="A53" s="1">
        <v>2048.0</v>
      </c>
      <c r="C53" s="3" t="s">
        <v>171</v>
      </c>
      <c r="D53" s="3">
        <v>5.0</v>
      </c>
      <c r="E53" s="1">
        <v>1.0</v>
      </c>
      <c r="F53" s="1">
        <v>6.0</v>
      </c>
      <c r="G53" s="3" t="s">
        <v>172</v>
      </c>
      <c r="H53" s="4" t="s">
        <v>173</v>
      </c>
      <c r="I53" s="3">
        <v>6.89</v>
      </c>
      <c r="J53" s="3">
        <v>6.89</v>
      </c>
      <c r="K53" s="1">
        <v>30.0</v>
      </c>
      <c r="L53" s="1">
        <v>9.0</v>
      </c>
      <c r="M53" s="1" t="s">
        <v>19</v>
      </c>
      <c r="O53" s="1">
        <v>1.0</v>
      </c>
      <c r="P53" s="1" t="s">
        <v>19</v>
      </c>
      <c r="Q53" s="1" t="s">
        <v>21</v>
      </c>
    </row>
    <row r="54" ht="15.75" customHeight="1">
      <c r="A54" s="1">
        <v>2049.0</v>
      </c>
      <c r="C54" s="3" t="s">
        <v>174</v>
      </c>
      <c r="D54" s="3">
        <v>5.0</v>
      </c>
      <c r="E54" s="1">
        <v>1.0</v>
      </c>
      <c r="F54" s="1">
        <v>6.0</v>
      </c>
      <c r="G54" s="3" t="s">
        <v>175</v>
      </c>
      <c r="H54" s="3" t="s">
        <v>175</v>
      </c>
      <c r="I54" s="3">
        <v>9.14</v>
      </c>
      <c r="J54" s="3">
        <v>9.14</v>
      </c>
      <c r="K54" s="1">
        <v>30.0</v>
      </c>
      <c r="L54" s="1">
        <v>12.0</v>
      </c>
      <c r="M54" s="1" t="s">
        <v>19</v>
      </c>
      <c r="O54" s="1">
        <v>1.0</v>
      </c>
      <c r="P54" s="1" t="s">
        <v>19</v>
      </c>
      <c r="Q54" s="1" t="s">
        <v>21</v>
      </c>
    </row>
    <row r="55" ht="15.75" customHeight="1">
      <c r="A55" s="1">
        <v>2050.0</v>
      </c>
      <c r="C55" s="3" t="s">
        <v>176</v>
      </c>
      <c r="D55" s="1">
        <v>0.0</v>
      </c>
      <c r="E55" s="1">
        <v>0.0</v>
      </c>
      <c r="F55" s="1">
        <v>0.0</v>
      </c>
      <c r="G55" s="3" t="s">
        <v>177</v>
      </c>
      <c r="H55" s="3" t="s">
        <v>177</v>
      </c>
      <c r="I55" s="3">
        <v>11.1</v>
      </c>
      <c r="J55" s="3">
        <v>11.1</v>
      </c>
      <c r="K55" s="1">
        <v>30.0</v>
      </c>
      <c r="L55" s="1">
        <v>15.0</v>
      </c>
      <c r="M55" s="1" t="s">
        <v>19</v>
      </c>
      <c r="O55" s="1">
        <v>1.0</v>
      </c>
      <c r="P55" s="1" t="s">
        <v>19</v>
      </c>
      <c r="Q55" s="1" t="s">
        <v>21</v>
      </c>
    </row>
    <row r="56" ht="15.75" customHeight="1">
      <c r="A56" s="1">
        <v>2051.0</v>
      </c>
      <c r="C56" s="3" t="s">
        <v>178</v>
      </c>
      <c r="D56" s="3">
        <v>2.0</v>
      </c>
      <c r="E56" s="1">
        <v>1.0</v>
      </c>
      <c r="F56" s="1">
        <v>3.0</v>
      </c>
      <c r="G56" s="3" t="s">
        <v>179</v>
      </c>
      <c r="H56" s="4" t="s">
        <v>180</v>
      </c>
      <c r="I56" s="3">
        <v>12.97</v>
      </c>
      <c r="J56" s="3">
        <v>12.97</v>
      </c>
      <c r="K56" s="1">
        <v>30.0</v>
      </c>
      <c r="L56" s="1">
        <v>18.0</v>
      </c>
      <c r="M56" s="1" t="s">
        <v>19</v>
      </c>
      <c r="O56" s="1">
        <v>1.0</v>
      </c>
      <c r="P56" s="1" t="s">
        <v>19</v>
      </c>
      <c r="Q56" s="1" t="s">
        <v>21</v>
      </c>
    </row>
    <row r="57" ht="15.75" customHeight="1">
      <c r="A57" s="1">
        <v>2052.0</v>
      </c>
      <c r="C57" s="3" t="s">
        <v>181</v>
      </c>
      <c r="D57" s="3">
        <v>2.0</v>
      </c>
      <c r="E57" s="1">
        <v>1.0</v>
      </c>
      <c r="F57" s="1">
        <v>3.0</v>
      </c>
      <c r="G57" s="3" t="s">
        <v>182</v>
      </c>
      <c r="H57" s="4" t="s">
        <v>183</v>
      </c>
      <c r="I57" s="3">
        <v>13.28</v>
      </c>
      <c r="J57" s="3">
        <v>13.28</v>
      </c>
      <c r="K57" s="1">
        <v>30.0</v>
      </c>
      <c r="L57" s="1">
        <v>19.0</v>
      </c>
      <c r="M57" s="1" t="s">
        <v>19</v>
      </c>
      <c r="O57" s="1">
        <v>1.0</v>
      </c>
      <c r="P57" s="1" t="s">
        <v>19</v>
      </c>
      <c r="Q57" s="1" t="s">
        <v>21</v>
      </c>
    </row>
    <row r="58" ht="15.75" customHeight="1">
      <c r="A58" s="1">
        <v>2053.0</v>
      </c>
      <c r="C58" s="3" t="s">
        <v>184</v>
      </c>
      <c r="D58" s="3">
        <v>5.0</v>
      </c>
      <c r="E58" s="1">
        <v>1.0</v>
      </c>
      <c r="F58" s="1">
        <v>5.0</v>
      </c>
      <c r="G58" s="3" t="s">
        <v>185</v>
      </c>
      <c r="H58" s="3" t="s">
        <v>185</v>
      </c>
      <c r="I58" s="3">
        <v>5.04</v>
      </c>
      <c r="J58" s="3">
        <v>5.04</v>
      </c>
      <c r="K58" s="1">
        <v>30.0</v>
      </c>
      <c r="L58" s="1">
        <v>7.0</v>
      </c>
      <c r="M58" s="1" t="s">
        <v>19</v>
      </c>
      <c r="O58" s="1">
        <v>1.0</v>
      </c>
      <c r="P58" s="1" t="s">
        <v>19</v>
      </c>
      <c r="Q58" s="1" t="s">
        <v>21</v>
      </c>
    </row>
    <row r="59" ht="15.75" customHeight="1">
      <c r="A59" s="1">
        <v>2054.0</v>
      </c>
      <c r="B59" s="1">
        <v>7.501892872254E12</v>
      </c>
      <c r="C59" s="3" t="s">
        <v>186</v>
      </c>
      <c r="D59" s="3">
        <v>5.0</v>
      </c>
      <c r="E59" s="1">
        <v>1.0</v>
      </c>
      <c r="F59" s="1">
        <v>5.0</v>
      </c>
      <c r="G59" s="3" t="s">
        <v>187</v>
      </c>
      <c r="H59" s="4" t="s">
        <v>188</v>
      </c>
      <c r="I59" s="3">
        <v>7.14</v>
      </c>
      <c r="J59" s="3">
        <v>7.14</v>
      </c>
      <c r="K59" s="1">
        <v>30.0</v>
      </c>
      <c r="L59" s="1">
        <v>10.0</v>
      </c>
      <c r="M59" s="1" t="s">
        <v>19</v>
      </c>
      <c r="O59" s="1">
        <v>1.0</v>
      </c>
      <c r="P59" s="1" t="s">
        <v>19</v>
      </c>
      <c r="Q59" s="1" t="s">
        <v>21</v>
      </c>
    </row>
    <row r="60" ht="15.75" customHeight="1">
      <c r="A60" s="1">
        <v>2055.0</v>
      </c>
      <c r="B60" s="1">
        <v>7.501892872261E12</v>
      </c>
      <c r="C60" s="3" t="s">
        <v>189</v>
      </c>
      <c r="D60" s="3">
        <v>5.0</v>
      </c>
      <c r="E60" s="1">
        <v>1.0</v>
      </c>
      <c r="F60" s="1">
        <v>5.0</v>
      </c>
      <c r="G60" s="3" t="s">
        <v>190</v>
      </c>
      <c r="H60" s="4" t="s">
        <v>191</v>
      </c>
      <c r="I60" s="3">
        <v>7.7</v>
      </c>
      <c r="J60" s="3">
        <v>7.7</v>
      </c>
      <c r="K60" s="1">
        <v>30.0</v>
      </c>
      <c r="L60" s="1">
        <v>10.0</v>
      </c>
      <c r="M60" s="1" t="s">
        <v>19</v>
      </c>
      <c r="O60" s="1">
        <v>1.0</v>
      </c>
      <c r="P60" s="1" t="s">
        <v>19</v>
      </c>
      <c r="Q60" s="1" t="s">
        <v>21</v>
      </c>
    </row>
    <row r="61" ht="15.75" customHeight="1">
      <c r="A61" s="1">
        <v>2056.0</v>
      </c>
      <c r="B61" s="1">
        <v>7.502010356786E12</v>
      </c>
      <c r="C61" s="3" t="s">
        <v>192</v>
      </c>
      <c r="D61" s="3">
        <v>12.0</v>
      </c>
      <c r="E61" s="1">
        <v>2.0</v>
      </c>
      <c r="F61" s="1">
        <v>12.0</v>
      </c>
      <c r="G61" s="3" t="s">
        <v>193</v>
      </c>
      <c r="H61" s="3" t="s">
        <v>193</v>
      </c>
      <c r="I61" s="3">
        <v>9.58</v>
      </c>
      <c r="J61" s="3">
        <v>9.58</v>
      </c>
      <c r="K61" s="1">
        <v>40.0</v>
      </c>
      <c r="L61" s="1">
        <v>13.5</v>
      </c>
      <c r="M61" s="1" t="s">
        <v>19</v>
      </c>
      <c r="O61" s="1">
        <v>1.0</v>
      </c>
      <c r="P61" s="1" t="s">
        <v>19</v>
      </c>
      <c r="Q61" s="1" t="s">
        <v>21</v>
      </c>
    </row>
    <row r="62" ht="15.75" customHeight="1">
      <c r="A62" s="1">
        <v>2057.0</v>
      </c>
      <c r="B62" s="1">
        <v>7.502010356922E12</v>
      </c>
      <c r="C62" s="3" t="s">
        <v>194</v>
      </c>
      <c r="D62" s="3">
        <v>6.0</v>
      </c>
      <c r="E62" s="1">
        <v>2.0</v>
      </c>
      <c r="F62" s="1">
        <v>6.0</v>
      </c>
      <c r="G62" s="3" t="s">
        <v>195</v>
      </c>
      <c r="H62" s="3" t="s">
        <v>195</v>
      </c>
      <c r="I62" s="3">
        <v>52.33</v>
      </c>
      <c r="J62" s="3">
        <v>52.33</v>
      </c>
      <c r="K62" s="1">
        <v>40.0</v>
      </c>
      <c r="L62" s="1">
        <v>73.0</v>
      </c>
      <c r="M62" s="1" t="s">
        <v>19</v>
      </c>
      <c r="O62" s="1">
        <v>1.0</v>
      </c>
      <c r="P62" s="1" t="s">
        <v>19</v>
      </c>
      <c r="Q62" s="1" t="s">
        <v>21</v>
      </c>
    </row>
    <row r="63" ht="15.75" customHeight="1">
      <c r="A63" s="1">
        <v>2058.0</v>
      </c>
      <c r="B63" s="1">
        <v>7.502010356816E12</v>
      </c>
      <c r="C63" s="3" t="s">
        <v>196</v>
      </c>
      <c r="D63" s="3">
        <v>12.0</v>
      </c>
      <c r="E63" s="1">
        <v>2.0</v>
      </c>
      <c r="F63" s="1">
        <v>12.0</v>
      </c>
      <c r="G63" s="3" t="s">
        <v>197</v>
      </c>
      <c r="H63" s="3" t="s">
        <v>197</v>
      </c>
      <c r="I63" s="3">
        <v>13.41</v>
      </c>
      <c r="J63" s="3">
        <v>13.41</v>
      </c>
      <c r="K63" s="1">
        <v>40.0</v>
      </c>
      <c r="L63" s="1">
        <v>18.5</v>
      </c>
      <c r="M63" s="1" t="s">
        <v>19</v>
      </c>
      <c r="O63" s="1">
        <v>1.0</v>
      </c>
      <c r="P63" s="1" t="s">
        <v>19</v>
      </c>
      <c r="Q63" s="1" t="s">
        <v>21</v>
      </c>
    </row>
    <row r="64" ht="15.75" customHeight="1">
      <c r="A64" s="1">
        <v>2059.0</v>
      </c>
      <c r="B64" s="1">
        <v>7.50201035696E12</v>
      </c>
      <c r="C64" s="3" t="s">
        <v>198</v>
      </c>
      <c r="D64" s="3">
        <v>6.0</v>
      </c>
      <c r="E64" s="1">
        <v>2.0</v>
      </c>
      <c r="F64" s="1">
        <v>6.0</v>
      </c>
      <c r="G64" s="3" t="s">
        <v>199</v>
      </c>
      <c r="H64" s="3" t="s">
        <v>199</v>
      </c>
      <c r="I64" s="3">
        <v>69.32</v>
      </c>
      <c r="J64" s="3">
        <v>69.32</v>
      </c>
      <c r="K64" s="1">
        <v>40.0</v>
      </c>
      <c r="L64" s="1">
        <v>90.0</v>
      </c>
      <c r="M64" s="1" t="s">
        <v>19</v>
      </c>
      <c r="O64" s="1">
        <v>1.0</v>
      </c>
      <c r="P64" s="1" t="s">
        <v>19</v>
      </c>
      <c r="Q64" s="1" t="s">
        <v>21</v>
      </c>
    </row>
    <row r="65" ht="15.75" customHeight="1">
      <c r="A65" s="1">
        <v>2060.0</v>
      </c>
      <c r="B65" s="1">
        <v>7.50201035683E12</v>
      </c>
      <c r="C65" s="3" t="s">
        <v>200</v>
      </c>
      <c r="D65" s="3">
        <v>12.0</v>
      </c>
      <c r="E65" s="1">
        <v>2.0</v>
      </c>
      <c r="F65" s="1">
        <v>12.0</v>
      </c>
      <c r="G65" s="3" t="s">
        <v>201</v>
      </c>
      <c r="H65" s="3" t="s">
        <v>201</v>
      </c>
      <c r="I65" s="3">
        <v>18.4</v>
      </c>
      <c r="J65" s="3">
        <v>18.4</v>
      </c>
      <c r="K65" s="1">
        <v>40.0</v>
      </c>
      <c r="L65" s="1">
        <v>25.0</v>
      </c>
      <c r="M65" s="1" t="s">
        <v>19</v>
      </c>
      <c r="O65" s="1">
        <v>1.0</v>
      </c>
      <c r="P65" s="1" t="s">
        <v>19</v>
      </c>
      <c r="Q65" s="1" t="s">
        <v>21</v>
      </c>
    </row>
    <row r="66" ht="15.75" customHeight="1">
      <c r="A66" s="1">
        <v>2061.0</v>
      </c>
      <c r="B66" s="1">
        <v>8.6839112305E10</v>
      </c>
      <c r="C66" s="3" t="s">
        <v>202</v>
      </c>
      <c r="D66" s="3">
        <v>6.0</v>
      </c>
      <c r="E66" s="1">
        <v>2.0</v>
      </c>
      <c r="F66" s="1">
        <v>6.0</v>
      </c>
      <c r="G66" s="3" t="s">
        <v>203</v>
      </c>
      <c r="H66" s="3" t="s">
        <v>203</v>
      </c>
      <c r="I66" s="3">
        <v>96.02</v>
      </c>
      <c r="J66" s="3">
        <v>96.02</v>
      </c>
      <c r="K66" s="1">
        <v>40.0</v>
      </c>
      <c r="L66" s="1">
        <v>130.0</v>
      </c>
      <c r="M66" s="1" t="s">
        <v>19</v>
      </c>
      <c r="O66" s="1">
        <v>1.0</v>
      </c>
      <c r="P66" s="1" t="s">
        <v>19</v>
      </c>
      <c r="Q66" s="1" t="s">
        <v>21</v>
      </c>
    </row>
    <row r="67" ht="15.75" customHeight="1">
      <c r="A67" s="1">
        <v>2062.0</v>
      </c>
      <c r="C67" s="3" t="s">
        <v>204</v>
      </c>
      <c r="D67" s="3">
        <v>5.0</v>
      </c>
      <c r="E67" s="1">
        <v>2.0</v>
      </c>
      <c r="F67" s="1">
        <v>5.0</v>
      </c>
      <c r="G67" s="3" t="s">
        <v>205</v>
      </c>
      <c r="H67" s="4" t="s">
        <v>206</v>
      </c>
      <c r="I67" s="3">
        <v>9.9</v>
      </c>
      <c r="J67" s="3">
        <v>9.9</v>
      </c>
      <c r="K67" s="1">
        <v>40.0</v>
      </c>
      <c r="L67" s="1">
        <v>14.0</v>
      </c>
      <c r="M67" s="1" t="s">
        <v>19</v>
      </c>
      <c r="O67" s="1">
        <v>1.0</v>
      </c>
      <c r="P67" s="1" t="s">
        <v>19</v>
      </c>
      <c r="Q67" s="1" t="s">
        <v>21</v>
      </c>
    </row>
    <row r="68" ht="15.75" customHeight="1">
      <c r="A68" s="1">
        <v>2063.0</v>
      </c>
      <c r="C68" s="3" t="s">
        <v>207</v>
      </c>
      <c r="D68" s="3">
        <v>3.0</v>
      </c>
      <c r="E68" s="1">
        <v>2.0</v>
      </c>
      <c r="F68" s="1">
        <v>3.0</v>
      </c>
      <c r="G68" s="3" t="s">
        <v>208</v>
      </c>
      <c r="H68" s="4" t="s">
        <v>209</v>
      </c>
      <c r="I68" s="3">
        <v>8.9</v>
      </c>
      <c r="J68" s="3">
        <v>8.9</v>
      </c>
      <c r="K68" s="1">
        <v>40.0</v>
      </c>
      <c r="L68" s="1">
        <v>13.0</v>
      </c>
      <c r="M68" s="1" t="s">
        <v>19</v>
      </c>
      <c r="O68" s="1">
        <v>1.0</v>
      </c>
      <c r="P68" s="1" t="s">
        <v>19</v>
      </c>
      <c r="Q68" s="1" t="s">
        <v>21</v>
      </c>
    </row>
    <row r="69" ht="15.75" customHeight="1">
      <c r="A69" s="1">
        <v>2064.0</v>
      </c>
      <c r="C69" s="3" t="s">
        <v>210</v>
      </c>
      <c r="D69" s="3">
        <v>3.0</v>
      </c>
      <c r="E69" s="1">
        <v>2.0</v>
      </c>
      <c r="F69" s="1">
        <v>3.0</v>
      </c>
      <c r="G69" s="3" t="s">
        <v>211</v>
      </c>
      <c r="H69" s="4" t="s">
        <v>212</v>
      </c>
      <c r="I69" s="3">
        <v>18.05</v>
      </c>
      <c r="J69" s="3">
        <v>18.05</v>
      </c>
      <c r="K69" s="1">
        <v>40.0</v>
      </c>
      <c r="L69" s="1">
        <v>25.0</v>
      </c>
      <c r="M69" s="1" t="s">
        <v>19</v>
      </c>
      <c r="O69" s="1">
        <v>1.0</v>
      </c>
      <c r="P69" s="1" t="s">
        <v>19</v>
      </c>
      <c r="Q69" s="1" t="s">
        <v>21</v>
      </c>
    </row>
    <row r="70" ht="15.75" customHeight="1">
      <c r="A70" s="1">
        <v>2065.0</v>
      </c>
      <c r="B70" s="1">
        <v>7.503005496227E12</v>
      </c>
      <c r="C70" s="3" t="s">
        <v>213</v>
      </c>
      <c r="D70" s="3">
        <v>5.0</v>
      </c>
      <c r="E70" s="1">
        <v>1.0</v>
      </c>
      <c r="F70" s="1">
        <v>6.0</v>
      </c>
      <c r="G70" s="3" t="s">
        <v>214</v>
      </c>
      <c r="H70" s="4" t="s">
        <v>215</v>
      </c>
      <c r="I70" s="3">
        <v>4.21</v>
      </c>
      <c r="J70" s="3">
        <v>4.21</v>
      </c>
      <c r="K70" s="1">
        <v>40.0</v>
      </c>
      <c r="L70" s="1">
        <v>7.0</v>
      </c>
      <c r="M70" s="1" t="s">
        <v>19</v>
      </c>
      <c r="O70" s="1">
        <v>1.0</v>
      </c>
      <c r="P70" s="1" t="s">
        <v>19</v>
      </c>
      <c r="Q70" s="1" t="s">
        <v>21</v>
      </c>
    </row>
    <row r="71" ht="15.75" customHeight="1">
      <c r="A71" s="1">
        <v>2066.0</v>
      </c>
      <c r="B71" s="1">
        <v>7.503005496234E12</v>
      </c>
      <c r="C71" s="3" t="s">
        <v>216</v>
      </c>
      <c r="D71" s="3">
        <v>5.0</v>
      </c>
      <c r="E71" s="1">
        <v>1.0</v>
      </c>
      <c r="F71" s="1">
        <v>6.0</v>
      </c>
      <c r="G71" s="3" t="s">
        <v>217</v>
      </c>
      <c r="H71" s="4" t="s">
        <v>218</v>
      </c>
      <c r="I71" s="3">
        <v>6.36</v>
      </c>
      <c r="J71" s="3">
        <v>6.36</v>
      </c>
      <c r="K71" s="1">
        <v>40.0</v>
      </c>
      <c r="L71" s="1">
        <v>19.0</v>
      </c>
      <c r="M71" s="1" t="s">
        <v>19</v>
      </c>
      <c r="O71" s="1">
        <v>1.0</v>
      </c>
      <c r="P71" s="1" t="s">
        <v>19</v>
      </c>
      <c r="Q71" s="1" t="s">
        <v>21</v>
      </c>
    </row>
    <row r="72" ht="15.75" customHeight="1">
      <c r="A72" s="1">
        <v>2067.0</v>
      </c>
      <c r="B72" s="1">
        <v>7.503005496241E12</v>
      </c>
      <c r="C72" s="3" t="s">
        <v>219</v>
      </c>
      <c r="D72" s="3">
        <v>5.0</v>
      </c>
      <c r="E72" s="1">
        <v>1.0</v>
      </c>
      <c r="F72" s="1">
        <v>6.0</v>
      </c>
      <c r="G72" s="3" t="s">
        <v>220</v>
      </c>
      <c r="H72" s="4" t="s">
        <v>221</v>
      </c>
      <c r="I72" s="3">
        <v>8.01</v>
      </c>
      <c r="J72" s="3">
        <v>8.01</v>
      </c>
      <c r="K72" s="1">
        <v>40.0</v>
      </c>
      <c r="L72" s="1">
        <v>11.0</v>
      </c>
      <c r="M72" s="1" t="s">
        <v>19</v>
      </c>
      <c r="O72" s="1">
        <v>1.0</v>
      </c>
      <c r="P72" s="1" t="s">
        <v>19</v>
      </c>
      <c r="Q72" s="1" t="s">
        <v>21</v>
      </c>
    </row>
    <row r="73" ht="15.75" customHeight="1">
      <c r="A73" s="1">
        <v>2068.0</v>
      </c>
      <c r="B73" s="1">
        <v>7.503005496258E12</v>
      </c>
      <c r="C73" s="3" t="s">
        <v>222</v>
      </c>
      <c r="D73" s="3">
        <v>5.0</v>
      </c>
      <c r="E73" s="1">
        <v>1.0</v>
      </c>
      <c r="F73" s="1">
        <v>6.0</v>
      </c>
      <c r="G73" s="3" t="s">
        <v>223</v>
      </c>
      <c r="H73" s="4" t="s">
        <v>224</v>
      </c>
      <c r="I73" s="3">
        <v>11.38</v>
      </c>
      <c r="J73" s="3">
        <v>11.38</v>
      </c>
      <c r="K73" s="1">
        <v>40.0</v>
      </c>
      <c r="L73" s="1">
        <v>16.0</v>
      </c>
      <c r="M73" s="1" t="s">
        <v>19</v>
      </c>
      <c r="O73" s="1">
        <v>1.0</v>
      </c>
      <c r="P73" s="1" t="s">
        <v>19</v>
      </c>
      <c r="Q73" s="1" t="s">
        <v>21</v>
      </c>
    </row>
    <row r="74" ht="15.75" customHeight="1">
      <c r="A74" s="1">
        <v>2069.0</v>
      </c>
      <c r="B74" s="1">
        <v>7.503005496265E12</v>
      </c>
      <c r="C74" s="3" t="s">
        <v>225</v>
      </c>
      <c r="D74" s="3">
        <v>5.0</v>
      </c>
      <c r="E74" s="1">
        <v>1.0</v>
      </c>
      <c r="F74" s="1">
        <v>6.0</v>
      </c>
      <c r="G74" s="3" t="s">
        <v>226</v>
      </c>
      <c r="H74" s="4" t="s">
        <v>227</v>
      </c>
      <c r="I74" s="3">
        <v>13.9</v>
      </c>
      <c r="J74" s="3">
        <v>13.9</v>
      </c>
      <c r="K74" s="1">
        <v>40.0</v>
      </c>
      <c r="L74" s="1">
        <v>20.0</v>
      </c>
      <c r="M74" s="1" t="s">
        <v>19</v>
      </c>
      <c r="O74" s="1">
        <v>1.0</v>
      </c>
      <c r="P74" s="1" t="s">
        <v>19</v>
      </c>
      <c r="Q74" s="1" t="s">
        <v>21</v>
      </c>
    </row>
    <row r="75" ht="15.75" customHeight="1">
      <c r="A75" s="1">
        <v>2070.0</v>
      </c>
      <c r="B75" s="1">
        <v>7.503005496272E12</v>
      </c>
      <c r="C75" s="3" t="s">
        <v>228</v>
      </c>
      <c r="D75" s="3">
        <v>5.0</v>
      </c>
      <c r="E75" s="1">
        <v>1.0</v>
      </c>
      <c r="F75" s="1">
        <v>6.0</v>
      </c>
      <c r="G75" s="3" t="s">
        <v>229</v>
      </c>
      <c r="H75" s="4" t="s">
        <v>230</v>
      </c>
      <c r="I75" s="3">
        <v>18.12</v>
      </c>
      <c r="J75" s="3">
        <v>18.12</v>
      </c>
      <c r="K75" s="1">
        <v>40.0</v>
      </c>
      <c r="L75" s="1">
        <v>25.0</v>
      </c>
      <c r="M75" s="1" t="s">
        <v>19</v>
      </c>
      <c r="O75" s="1">
        <v>1.0</v>
      </c>
      <c r="P75" s="1" t="s">
        <v>19</v>
      </c>
      <c r="Q75" s="1" t="s">
        <v>21</v>
      </c>
    </row>
    <row r="76" ht="15.75" customHeight="1">
      <c r="A76" s="1">
        <v>2071.0</v>
      </c>
      <c r="B76" s="1">
        <v>7.503005496289E12</v>
      </c>
      <c r="C76" s="3" t="s">
        <v>231</v>
      </c>
      <c r="D76" s="3">
        <v>5.0</v>
      </c>
      <c r="E76" s="1">
        <v>1.0</v>
      </c>
      <c r="F76" s="1">
        <v>6.0</v>
      </c>
      <c r="G76" s="3" t="s">
        <v>232</v>
      </c>
      <c r="H76" s="4" t="s">
        <v>233</v>
      </c>
      <c r="I76" s="3">
        <v>28.65</v>
      </c>
      <c r="J76" s="3">
        <v>28.65</v>
      </c>
      <c r="K76" s="1">
        <v>40.0</v>
      </c>
      <c r="L76" s="1">
        <v>40.0</v>
      </c>
      <c r="M76" s="1" t="s">
        <v>19</v>
      </c>
      <c r="O76" s="1">
        <v>1.0</v>
      </c>
      <c r="P76" s="1" t="s">
        <v>19</v>
      </c>
      <c r="Q76" s="1" t="s">
        <v>21</v>
      </c>
    </row>
    <row r="77" ht="15.75" customHeight="1">
      <c r="A77" s="1">
        <v>2072.0</v>
      </c>
      <c r="B77" s="1">
        <v>7.501030800712E12</v>
      </c>
      <c r="C77" s="3" t="s">
        <v>234</v>
      </c>
      <c r="D77" s="3">
        <v>5.0</v>
      </c>
      <c r="E77" s="1">
        <v>1.0</v>
      </c>
      <c r="F77" s="1">
        <v>6.0</v>
      </c>
      <c r="G77" s="3" t="s">
        <v>235</v>
      </c>
      <c r="H77" s="4" t="s">
        <v>236</v>
      </c>
      <c r="I77" s="3">
        <v>8.57</v>
      </c>
      <c r="J77" s="3">
        <v>8.57</v>
      </c>
      <c r="K77" s="1">
        <v>40.0</v>
      </c>
      <c r="L77" s="1">
        <v>12.0</v>
      </c>
      <c r="M77" s="1" t="s">
        <v>19</v>
      </c>
      <c r="O77" s="1">
        <v>1.0</v>
      </c>
      <c r="P77" s="1" t="s">
        <v>19</v>
      </c>
      <c r="Q77" s="1" t="s">
        <v>21</v>
      </c>
    </row>
    <row r="78" ht="15.75" customHeight="1">
      <c r="A78" s="1">
        <v>2073.0</v>
      </c>
      <c r="B78" s="1">
        <v>7.501030800729E12</v>
      </c>
      <c r="C78" s="3" t="s">
        <v>237</v>
      </c>
      <c r="D78" s="3">
        <v>5.0</v>
      </c>
      <c r="E78" s="1">
        <v>1.0</v>
      </c>
      <c r="F78" s="1">
        <v>6.0</v>
      </c>
      <c r="G78" s="3" t="s">
        <v>238</v>
      </c>
      <c r="H78" s="4" t="s">
        <v>239</v>
      </c>
      <c r="I78" s="3">
        <v>10.89</v>
      </c>
      <c r="J78" s="3">
        <v>10.89</v>
      </c>
      <c r="K78" s="1">
        <v>40.0</v>
      </c>
      <c r="L78" s="1">
        <v>15.0</v>
      </c>
      <c r="M78" s="1" t="s">
        <v>19</v>
      </c>
      <c r="O78" s="1">
        <v>1.0</v>
      </c>
      <c r="P78" s="1" t="s">
        <v>19</v>
      </c>
      <c r="Q78" s="1" t="s">
        <v>21</v>
      </c>
    </row>
    <row r="79" ht="15.75" customHeight="1">
      <c r="A79" s="1">
        <v>2074.0</v>
      </c>
      <c r="B79" s="1">
        <v>7.501030800736E12</v>
      </c>
      <c r="C79" s="3" t="s">
        <v>240</v>
      </c>
      <c r="D79" s="3">
        <v>5.0</v>
      </c>
      <c r="E79" s="1">
        <v>1.0</v>
      </c>
      <c r="F79" s="1">
        <v>6.0</v>
      </c>
      <c r="G79" s="3" t="s">
        <v>241</v>
      </c>
      <c r="H79" s="4" t="s">
        <v>242</v>
      </c>
      <c r="I79" s="3">
        <v>14.51</v>
      </c>
      <c r="J79" s="3">
        <v>14.51</v>
      </c>
      <c r="K79" s="1">
        <v>40.0</v>
      </c>
      <c r="L79" s="1">
        <v>20.0</v>
      </c>
      <c r="M79" s="1" t="s">
        <v>19</v>
      </c>
      <c r="O79" s="1">
        <v>1.0</v>
      </c>
      <c r="P79" s="1" t="s">
        <v>19</v>
      </c>
      <c r="Q79" s="1" t="s">
        <v>21</v>
      </c>
    </row>
    <row r="80" ht="15.75" customHeight="1">
      <c r="A80" s="1">
        <v>2075.0</v>
      </c>
      <c r="B80" s="1">
        <v>7.501030800743E12</v>
      </c>
      <c r="C80" s="3" t="s">
        <v>243</v>
      </c>
      <c r="D80" s="3">
        <v>5.0</v>
      </c>
      <c r="E80" s="1">
        <v>1.0</v>
      </c>
      <c r="F80" s="1">
        <v>6.0</v>
      </c>
      <c r="G80" s="3" t="s">
        <v>244</v>
      </c>
      <c r="H80" s="4" t="s">
        <v>245</v>
      </c>
      <c r="I80" s="3">
        <v>17.92</v>
      </c>
      <c r="J80" s="3">
        <v>17.92</v>
      </c>
      <c r="K80" s="1">
        <v>40.0</v>
      </c>
      <c r="L80" s="1">
        <v>25.0</v>
      </c>
      <c r="M80" s="1" t="s">
        <v>19</v>
      </c>
      <c r="O80" s="1">
        <v>1.0</v>
      </c>
      <c r="P80" s="1" t="s">
        <v>19</v>
      </c>
      <c r="Q80" s="1" t="s">
        <v>21</v>
      </c>
    </row>
    <row r="81" ht="15.75" customHeight="1">
      <c r="A81" s="1">
        <v>2076.0</v>
      </c>
      <c r="B81" s="1">
        <v>7.50103080075E12</v>
      </c>
      <c r="C81" s="3" t="s">
        <v>246</v>
      </c>
      <c r="D81" s="3">
        <v>5.0</v>
      </c>
      <c r="E81" s="1">
        <v>1.0</v>
      </c>
      <c r="F81" s="1">
        <v>6.0</v>
      </c>
      <c r="G81" s="3" t="s">
        <v>247</v>
      </c>
      <c r="H81" s="4" t="s">
        <v>248</v>
      </c>
      <c r="I81" s="3">
        <v>23.61</v>
      </c>
      <c r="J81" s="3">
        <v>23.61</v>
      </c>
      <c r="K81" s="1">
        <v>40.0</v>
      </c>
      <c r="L81" s="1">
        <v>33.0</v>
      </c>
      <c r="M81" s="1" t="s">
        <v>19</v>
      </c>
      <c r="O81" s="1">
        <v>1.0</v>
      </c>
      <c r="P81" s="1" t="s">
        <v>19</v>
      </c>
      <c r="Q81" s="1" t="s">
        <v>21</v>
      </c>
    </row>
    <row r="82" ht="15.75" customHeight="1">
      <c r="A82" s="1">
        <v>2077.0</v>
      </c>
      <c r="B82" s="1">
        <v>7.501030800767E12</v>
      </c>
      <c r="C82" s="3" t="s">
        <v>249</v>
      </c>
      <c r="D82" s="3">
        <v>5.0</v>
      </c>
      <c r="E82" s="1">
        <v>1.0</v>
      </c>
      <c r="F82" s="1">
        <v>6.0</v>
      </c>
      <c r="G82" s="3" t="s">
        <v>250</v>
      </c>
      <c r="H82" s="4" t="s">
        <v>251</v>
      </c>
      <c r="I82" s="3">
        <v>28.85</v>
      </c>
      <c r="J82" s="3">
        <v>28.85</v>
      </c>
      <c r="K82" s="1">
        <v>40.0</v>
      </c>
      <c r="L82" s="1">
        <v>39.0</v>
      </c>
      <c r="M82" s="1" t="s">
        <v>19</v>
      </c>
      <c r="O82" s="1">
        <v>1.0</v>
      </c>
      <c r="P82" s="1" t="s">
        <v>19</v>
      </c>
      <c r="Q82" s="1" t="s">
        <v>21</v>
      </c>
    </row>
    <row r="83" ht="15.75" customHeight="1">
      <c r="A83" s="1">
        <v>2078.0</v>
      </c>
      <c r="B83" s="1">
        <v>7.501030800774E12</v>
      </c>
      <c r="C83" s="3" t="s">
        <v>252</v>
      </c>
      <c r="D83" s="3">
        <v>5.0</v>
      </c>
      <c r="E83" s="1">
        <v>1.0</v>
      </c>
      <c r="F83" s="1">
        <v>6.0</v>
      </c>
      <c r="G83" s="3" t="s">
        <v>253</v>
      </c>
      <c r="H83" s="4" t="s">
        <v>254</v>
      </c>
      <c r="I83" s="3">
        <v>42.2</v>
      </c>
      <c r="J83" s="3">
        <v>42.2</v>
      </c>
      <c r="K83" s="1">
        <v>40.0</v>
      </c>
      <c r="L83" s="1">
        <v>53.0</v>
      </c>
      <c r="M83" s="1" t="s">
        <v>19</v>
      </c>
      <c r="O83" s="1">
        <v>1.0</v>
      </c>
      <c r="P83" s="1" t="s">
        <v>19</v>
      </c>
      <c r="Q83" s="1" t="s">
        <v>21</v>
      </c>
    </row>
    <row r="84" ht="15.75" customHeight="1">
      <c r="A84" s="1">
        <v>2079.0</v>
      </c>
      <c r="B84" s="1">
        <v>7.501942340771E12</v>
      </c>
      <c r="C84" s="3" t="s">
        <v>255</v>
      </c>
      <c r="D84" s="4">
        <v>100.0</v>
      </c>
      <c r="E84" s="1">
        <v>10.0</v>
      </c>
      <c r="F84" s="1">
        <v>110.0</v>
      </c>
      <c r="G84" s="3" t="s">
        <v>256</v>
      </c>
      <c r="H84" s="4" t="s">
        <v>257</v>
      </c>
      <c r="I84" s="3">
        <v>500.25</v>
      </c>
      <c r="J84" s="3">
        <f t="shared" ref="J84:J92" si="6">I84/O84</f>
        <v>5.0025</v>
      </c>
      <c r="K84" s="1">
        <v>35.0</v>
      </c>
      <c r="L84" s="1">
        <v>7.0</v>
      </c>
      <c r="M84" s="1" t="s">
        <v>258</v>
      </c>
      <c r="O84" s="1">
        <v>100.0</v>
      </c>
      <c r="P84" s="1" t="s">
        <v>258</v>
      </c>
      <c r="Q84" s="1" t="s">
        <v>21</v>
      </c>
    </row>
    <row r="85" ht="15.75" customHeight="1">
      <c r="A85" s="1">
        <v>2080.0</v>
      </c>
      <c r="B85" s="1">
        <v>7.501942340788E12</v>
      </c>
      <c r="C85" s="3" t="s">
        <v>259</v>
      </c>
      <c r="D85" s="4">
        <v>100.0</v>
      </c>
      <c r="E85" s="1">
        <v>10.0</v>
      </c>
      <c r="F85" s="1">
        <v>110.0</v>
      </c>
      <c r="G85" s="1" t="s">
        <v>260</v>
      </c>
      <c r="H85" s="1" t="s">
        <v>260</v>
      </c>
      <c r="I85" s="3">
        <v>500.25</v>
      </c>
      <c r="J85" s="3">
        <f t="shared" si="6"/>
        <v>5.0025</v>
      </c>
      <c r="K85" s="1">
        <v>35.0</v>
      </c>
      <c r="L85" s="1">
        <v>7.0</v>
      </c>
      <c r="M85" s="1" t="s">
        <v>258</v>
      </c>
      <c r="O85" s="1">
        <v>100.0</v>
      </c>
      <c r="P85" s="1" t="s">
        <v>258</v>
      </c>
      <c r="Q85" s="1" t="s">
        <v>21</v>
      </c>
    </row>
    <row r="86" ht="15.75" customHeight="1">
      <c r="A86" s="1">
        <v>2081.0</v>
      </c>
      <c r="C86" s="3" t="s">
        <v>261</v>
      </c>
      <c r="D86" s="1">
        <v>100.0</v>
      </c>
      <c r="E86" s="1">
        <v>10.0</v>
      </c>
      <c r="F86" s="1">
        <v>110.0</v>
      </c>
      <c r="G86" s="1" t="s">
        <v>262</v>
      </c>
      <c r="H86" s="1" t="s">
        <v>262</v>
      </c>
      <c r="I86" s="3">
        <v>500.25</v>
      </c>
      <c r="J86" s="3">
        <f t="shared" si="6"/>
        <v>5.0025</v>
      </c>
      <c r="K86" s="1">
        <v>35.0</v>
      </c>
      <c r="L86" s="1">
        <v>7.0</v>
      </c>
      <c r="M86" s="1" t="s">
        <v>258</v>
      </c>
      <c r="O86" s="1">
        <v>100.0</v>
      </c>
      <c r="P86" s="1" t="s">
        <v>258</v>
      </c>
      <c r="Q86" s="1" t="s">
        <v>21</v>
      </c>
    </row>
    <row r="87" ht="15.75" customHeight="1">
      <c r="A87" s="1">
        <v>2082.0</v>
      </c>
      <c r="B87" s="1">
        <v>7.501942340818E12</v>
      </c>
      <c r="C87" s="3" t="s">
        <v>263</v>
      </c>
      <c r="D87" s="4">
        <v>100.0</v>
      </c>
      <c r="E87" s="1">
        <v>10.0</v>
      </c>
      <c r="F87" s="1">
        <v>110.0</v>
      </c>
      <c r="G87" s="1" t="s">
        <v>264</v>
      </c>
      <c r="H87" s="1" t="s">
        <v>264</v>
      </c>
      <c r="I87" s="3">
        <v>339.79</v>
      </c>
      <c r="J87" s="3">
        <f t="shared" si="6"/>
        <v>3.3979</v>
      </c>
      <c r="K87" s="1">
        <v>35.0</v>
      </c>
      <c r="L87" s="1">
        <v>5.0</v>
      </c>
      <c r="M87" s="1" t="s">
        <v>258</v>
      </c>
      <c r="O87" s="1">
        <v>100.0</v>
      </c>
      <c r="P87" s="1" t="s">
        <v>258</v>
      </c>
      <c r="Q87" s="1" t="s">
        <v>21</v>
      </c>
    </row>
    <row r="88" ht="15.75" customHeight="1">
      <c r="A88" s="1">
        <v>2083.0</v>
      </c>
      <c r="B88" s="1">
        <v>7.501942340825E12</v>
      </c>
      <c r="C88" s="3" t="s">
        <v>265</v>
      </c>
      <c r="D88" s="4">
        <v>100.0</v>
      </c>
      <c r="E88" s="1">
        <v>10.0</v>
      </c>
      <c r="F88" s="1">
        <v>110.0</v>
      </c>
      <c r="G88" s="1" t="s">
        <v>266</v>
      </c>
      <c r="H88" s="1" t="s">
        <v>266</v>
      </c>
      <c r="I88" s="3">
        <v>339.79</v>
      </c>
      <c r="J88" s="3">
        <f t="shared" si="6"/>
        <v>3.3979</v>
      </c>
      <c r="K88" s="1">
        <v>35.0</v>
      </c>
      <c r="L88" s="1">
        <v>5.0</v>
      </c>
      <c r="M88" s="1" t="s">
        <v>258</v>
      </c>
      <c r="O88" s="1">
        <v>100.0</v>
      </c>
      <c r="P88" s="1" t="s">
        <v>258</v>
      </c>
      <c r="Q88" s="1" t="s">
        <v>21</v>
      </c>
    </row>
    <row r="89" ht="15.75" customHeight="1">
      <c r="A89" s="1">
        <v>2084.0</v>
      </c>
      <c r="B89" s="1">
        <v>7.501942340801E12</v>
      </c>
      <c r="C89" s="3" t="s">
        <v>267</v>
      </c>
      <c r="D89" s="4">
        <v>100.0</v>
      </c>
      <c r="E89" s="1">
        <v>10.0</v>
      </c>
      <c r="F89" s="1">
        <v>110.0</v>
      </c>
      <c r="G89" s="1" t="s">
        <v>268</v>
      </c>
      <c r="H89" s="1" t="s">
        <v>268</v>
      </c>
      <c r="I89" s="3">
        <v>339.79</v>
      </c>
      <c r="J89" s="3">
        <f t="shared" si="6"/>
        <v>3.3979</v>
      </c>
      <c r="K89" s="1">
        <v>35.0</v>
      </c>
      <c r="L89" s="1">
        <v>5.0</v>
      </c>
      <c r="M89" s="1" t="s">
        <v>258</v>
      </c>
      <c r="O89" s="1">
        <v>100.0</v>
      </c>
      <c r="P89" s="1" t="s">
        <v>258</v>
      </c>
      <c r="Q89" s="1" t="s">
        <v>21</v>
      </c>
    </row>
    <row r="90" ht="15.75" customHeight="1">
      <c r="A90" s="1">
        <v>2085.0</v>
      </c>
      <c r="B90" s="1">
        <v>7.501942340856E12</v>
      </c>
      <c r="C90" s="3" t="s">
        <v>269</v>
      </c>
      <c r="D90" s="4">
        <v>100.0</v>
      </c>
      <c r="E90" s="1">
        <v>10.0</v>
      </c>
      <c r="F90" s="1">
        <v>110.0</v>
      </c>
      <c r="G90" s="1" t="s">
        <v>270</v>
      </c>
      <c r="H90" s="1" t="s">
        <v>270</v>
      </c>
      <c r="I90" s="3">
        <v>261.46</v>
      </c>
      <c r="J90" s="3">
        <f t="shared" si="6"/>
        <v>2.6146</v>
      </c>
      <c r="K90" s="1">
        <v>35.0</v>
      </c>
      <c r="L90" s="1">
        <v>4.0</v>
      </c>
      <c r="M90" s="1" t="s">
        <v>258</v>
      </c>
      <c r="O90" s="1">
        <v>100.0</v>
      </c>
      <c r="P90" s="1" t="s">
        <v>258</v>
      </c>
      <c r="Q90" s="1" t="s">
        <v>21</v>
      </c>
    </row>
    <row r="91" ht="15.75" customHeight="1">
      <c r="A91" s="1">
        <v>2086.0</v>
      </c>
      <c r="B91" s="1">
        <v>7.501942340863E12</v>
      </c>
      <c r="C91" s="3" t="s">
        <v>271</v>
      </c>
      <c r="D91" s="4">
        <v>100.0</v>
      </c>
      <c r="E91" s="1">
        <v>10.0</v>
      </c>
      <c r="F91" s="1">
        <v>110.0</v>
      </c>
      <c r="G91" s="1" t="s">
        <v>272</v>
      </c>
      <c r="H91" s="1" t="s">
        <v>272</v>
      </c>
      <c r="I91" s="3">
        <v>261.46</v>
      </c>
      <c r="J91" s="3">
        <f t="shared" si="6"/>
        <v>2.6146</v>
      </c>
      <c r="K91" s="1">
        <v>35.0</v>
      </c>
      <c r="L91" s="1">
        <v>4.0</v>
      </c>
      <c r="M91" s="1" t="s">
        <v>258</v>
      </c>
      <c r="O91" s="1">
        <v>100.0</v>
      </c>
      <c r="P91" s="1" t="s">
        <v>258</v>
      </c>
      <c r="Q91" s="1" t="s">
        <v>21</v>
      </c>
    </row>
    <row r="92" ht="15.75" customHeight="1">
      <c r="A92" s="1">
        <v>2087.0</v>
      </c>
      <c r="B92" s="1">
        <v>7.501942340849E12</v>
      </c>
      <c r="C92" s="3" t="s">
        <v>273</v>
      </c>
      <c r="D92" s="4">
        <v>100.0</v>
      </c>
      <c r="E92" s="1">
        <v>10.0</v>
      </c>
      <c r="F92" s="1">
        <v>110.0</v>
      </c>
      <c r="G92" s="1" t="s">
        <v>274</v>
      </c>
      <c r="H92" s="1" t="s">
        <v>274</v>
      </c>
      <c r="I92" s="3">
        <v>261.46</v>
      </c>
      <c r="J92" s="3">
        <f t="shared" si="6"/>
        <v>2.6146</v>
      </c>
      <c r="K92" s="1">
        <v>35.0</v>
      </c>
      <c r="L92" s="1">
        <v>4.0</v>
      </c>
      <c r="M92" s="1" t="s">
        <v>258</v>
      </c>
      <c r="O92" s="1">
        <v>100.0</v>
      </c>
      <c r="P92" s="1" t="s">
        <v>258</v>
      </c>
      <c r="Q92" s="1" t="s">
        <v>21</v>
      </c>
    </row>
    <row r="93" ht="15.75" customHeight="1">
      <c r="A93" s="1">
        <v>2088.0</v>
      </c>
      <c r="C93" s="3" t="s">
        <v>275</v>
      </c>
      <c r="D93" s="3">
        <v>25.0</v>
      </c>
      <c r="E93" s="1">
        <v>5.0</v>
      </c>
      <c r="F93" s="1">
        <v>30.0</v>
      </c>
      <c r="G93" s="3" t="s">
        <v>276</v>
      </c>
      <c r="H93" s="4" t="s">
        <v>277</v>
      </c>
      <c r="I93" s="3">
        <v>2.73</v>
      </c>
      <c r="J93" s="3">
        <v>2.73</v>
      </c>
      <c r="K93" s="1">
        <v>35.0</v>
      </c>
      <c r="L93" s="1">
        <v>4.0</v>
      </c>
      <c r="M93" s="1" t="s">
        <v>19</v>
      </c>
      <c r="O93" s="1">
        <v>1.0</v>
      </c>
      <c r="P93" s="1" t="s">
        <v>19</v>
      </c>
      <c r="Q93" s="1" t="s">
        <v>21</v>
      </c>
    </row>
    <row r="94" ht="15.75" customHeight="1">
      <c r="A94" s="1">
        <v>2089.0</v>
      </c>
      <c r="C94" s="3" t="s">
        <v>278</v>
      </c>
      <c r="D94" s="1">
        <v>20.0</v>
      </c>
      <c r="E94" s="1">
        <v>5.0</v>
      </c>
      <c r="F94" s="1">
        <v>30.0</v>
      </c>
      <c r="G94" s="3" t="s">
        <v>279</v>
      </c>
      <c r="H94" s="4" t="s">
        <v>280</v>
      </c>
      <c r="I94" s="3">
        <v>5.53</v>
      </c>
      <c r="J94" s="3">
        <v>5.53</v>
      </c>
      <c r="K94" s="1">
        <v>35.0</v>
      </c>
      <c r="L94" s="1">
        <v>7.5</v>
      </c>
      <c r="M94" s="1" t="s">
        <v>19</v>
      </c>
      <c r="O94" s="1">
        <v>1.0</v>
      </c>
      <c r="P94" s="1" t="s">
        <v>19</v>
      </c>
      <c r="Q94" s="1" t="s">
        <v>21</v>
      </c>
    </row>
    <row r="95" ht="15.75" customHeight="1">
      <c r="A95" s="1">
        <v>2090.0</v>
      </c>
      <c r="C95" s="3" t="s">
        <v>281</v>
      </c>
      <c r="D95" s="3">
        <v>10.0</v>
      </c>
      <c r="E95" s="1">
        <v>2.0</v>
      </c>
      <c r="F95" s="1">
        <v>12.0</v>
      </c>
      <c r="G95" s="3" t="s">
        <v>282</v>
      </c>
      <c r="H95" s="3" t="s">
        <v>282</v>
      </c>
      <c r="I95" s="3">
        <v>4.57</v>
      </c>
      <c r="J95" s="3">
        <v>4.57</v>
      </c>
      <c r="K95" s="1">
        <v>35.0</v>
      </c>
      <c r="L95" s="1">
        <v>6.5</v>
      </c>
      <c r="M95" s="1" t="s">
        <v>19</v>
      </c>
      <c r="O95" s="1">
        <v>1.0</v>
      </c>
      <c r="P95" s="1" t="s">
        <v>19</v>
      </c>
      <c r="Q95" s="1" t="s">
        <v>21</v>
      </c>
    </row>
    <row r="96" ht="15.75" customHeight="1">
      <c r="A96" s="1">
        <v>2091.0</v>
      </c>
      <c r="C96" s="3" t="s">
        <v>283</v>
      </c>
      <c r="D96" s="3">
        <v>10.0</v>
      </c>
      <c r="E96" s="1">
        <v>2.0</v>
      </c>
      <c r="F96" s="1">
        <v>12.0</v>
      </c>
      <c r="G96" s="3" t="s">
        <v>284</v>
      </c>
      <c r="H96" s="3" t="s">
        <v>284</v>
      </c>
      <c r="I96" s="3">
        <v>6.04</v>
      </c>
      <c r="J96" s="3">
        <v>6.04</v>
      </c>
      <c r="K96" s="1">
        <v>35.0</v>
      </c>
      <c r="L96" s="1">
        <v>8.0</v>
      </c>
      <c r="M96" s="1" t="s">
        <v>19</v>
      </c>
      <c r="O96" s="1">
        <v>1.0</v>
      </c>
      <c r="P96" s="1" t="s">
        <v>19</v>
      </c>
      <c r="Q96" s="1" t="s">
        <v>21</v>
      </c>
    </row>
    <row r="97" ht="15.75" customHeight="1">
      <c r="A97" s="1">
        <v>2092.0</v>
      </c>
      <c r="B97" s="1">
        <v>7.502256100082E12</v>
      </c>
      <c r="C97" s="3" t="s">
        <v>285</v>
      </c>
      <c r="D97" s="3">
        <v>2.0</v>
      </c>
      <c r="E97" s="1">
        <v>1.0</v>
      </c>
      <c r="F97" s="1">
        <v>3.0</v>
      </c>
      <c r="G97" s="3" t="s">
        <v>286</v>
      </c>
      <c r="H97" s="4" t="s">
        <v>287</v>
      </c>
      <c r="I97" s="3">
        <v>17.37</v>
      </c>
      <c r="J97" s="3">
        <v>17.37</v>
      </c>
      <c r="K97" s="1">
        <v>35.0</v>
      </c>
      <c r="L97" s="1">
        <v>24.0</v>
      </c>
      <c r="M97" s="1" t="s">
        <v>19</v>
      </c>
      <c r="O97" s="1">
        <v>1.0</v>
      </c>
      <c r="P97" s="1" t="s">
        <v>19</v>
      </c>
      <c r="Q97" s="1" t="s">
        <v>21</v>
      </c>
    </row>
    <row r="98" ht="15.75" customHeight="1">
      <c r="A98" s="1">
        <v>2093.0</v>
      </c>
      <c r="C98" s="3" t="s">
        <v>288</v>
      </c>
      <c r="D98" s="3">
        <v>2.0</v>
      </c>
      <c r="E98" s="1">
        <v>1.0</v>
      </c>
      <c r="F98" s="1">
        <v>3.0</v>
      </c>
      <c r="G98" s="3" t="s">
        <v>289</v>
      </c>
      <c r="H98" s="4" t="s">
        <v>290</v>
      </c>
      <c r="I98" s="3">
        <v>22.85</v>
      </c>
      <c r="J98" s="3">
        <v>22.85</v>
      </c>
      <c r="K98" s="1">
        <v>35.0</v>
      </c>
      <c r="L98" s="1">
        <v>32.0</v>
      </c>
      <c r="M98" s="1" t="s">
        <v>19</v>
      </c>
      <c r="O98" s="1">
        <v>1.0</v>
      </c>
      <c r="P98" s="1" t="s">
        <v>19</v>
      </c>
      <c r="Q98" s="1" t="s">
        <v>21</v>
      </c>
    </row>
    <row r="99" ht="15.75" customHeight="1">
      <c r="A99" s="1">
        <v>2094.0</v>
      </c>
      <c r="C99" s="3" t="s">
        <v>291</v>
      </c>
      <c r="D99" s="3">
        <v>2.0</v>
      </c>
      <c r="E99" s="1">
        <v>1.0</v>
      </c>
      <c r="F99" s="1">
        <v>3.0</v>
      </c>
      <c r="G99" s="3" t="s">
        <v>292</v>
      </c>
      <c r="H99" s="3" t="s">
        <v>292</v>
      </c>
      <c r="I99" s="3">
        <v>13.4</v>
      </c>
      <c r="J99" s="3">
        <v>13.4</v>
      </c>
      <c r="K99" s="1">
        <v>35.0</v>
      </c>
      <c r="L99" s="1">
        <v>18.0</v>
      </c>
      <c r="M99" s="1" t="s">
        <v>19</v>
      </c>
      <c r="O99" s="1">
        <v>1.0</v>
      </c>
      <c r="P99" s="1" t="s">
        <v>19</v>
      </c>
      <c r="Q99" s="1" t="s">
        <v>21</v>
      </c>
    </row>
    <row r="100" ht="15.75" customHeight="1">
      <c r="A100" s="1">
        <v>2095.0</v>
      </c>
      <c r="C100" s="3" t="s">
        <v>293</v>
      </c>
      <c r="D100" s="1">
        <v>0.0</v>
      </c>
      <c r="E100" s="1">
        <v>0.0</v>
      </c>
      <c r="F100" s="1">
        <v>0.0</v>
      </c>
      <c r="G100" s="3" t="s">
        <v>294</v>
      </c>
      <c r="H100" s="3" t="s">
        <v>294</v>
      </c>
      <c r="I100" s="3">
        <v>12.76</v>
      </c>
      <c r="J100" s="3">
        <v>12.76</v>
      </c>
      <c r="K100" s="1">
        <v>35.0</v>
      </c>
      <c r="L100" s="1">
        <v>17.0</v>
      </c>
      <c r="M100" s="1" t="s">
        <v>19</v>
      </c>
      <c r="O100" s="1">
        <v>1.0</v>
      </c>
      <c r="P100" s="1" t="s">
        <v>19</v>
      </c>
      <c r="Q100" s="1" t="s">
        <v>21</v>
      </c>
    </row>
    <row r="101" ht="15.75" customHeight="1">
      <c r="A101" s="1">
        <v>2096.0</v>
      </c>
      <c r="B101" s="1">
        <v>6.06068608204E11</v>
      </c>
      <c r="C101" s="3" t="s">
        <v>295</v>
      </c>
      <c r="D101" s="3">
        <v>2.0</v>
      </c>
      <c r="E101" s="1">
        <v>1.0</v>
      </c>
      <c r="F101" s="1">
        <v>3.0</v>
      </c>
      <c r="G101" s="3" t="s">
        <v>296</v>
      </c>
      <c r="H101" s="4" t="s">
        <v>297</v>
      </c>
      <c r="I101" s="3">
        <v>36.1</v>
      </c>
      <c r="J101" s="3">
        <v>36.1</v>
      </c>
      <c r="K101" s="1">
        <v>35.0</v>
      </c>
      <c r="L101" s="1">
        <v>48.0</v>
      </c>
      <c r="M101" s="1" t="s">
        <v>19</v>
      </c>
      <c r="O101" s="1">
        <v>1.0</v>
      </c>
      <c r="P101" s="1" t="s">
        <v>19</v>
      </c>
      <c r="Q101" s="1" t="s">
        <v>21</v>
      </c>
    </row>
    <row r="102" ht="15.75" customHeight="1">
      <c r="A102" s="1">
        <v>2097.0</v>
      </c>
      <c r="B102" s="1">
        <v>6.060687267E11</v>
      </c>
      <c r="C102" s="3" t="s">
        <v>298</v>
      </c>
      <c r="D102" s="1">
        <v>1.0</v>
      </c>
      <c r="E102" s="1">
        <v>1.0</v>
      </c>
      <c r="F102" s="1">
        <v>3.0</v>
      </c>
      <c r="G102" s="3" t="s">
        <v>299</v>
      </c>
      <c r="H102" s="4" t="s">
        <v>300</v>
      </c>
      <c r="I102" s="3">
        <v>60.42</v>
      </c>
      <c r="J102" s="3">
        <v>60.42</v>
      </c>
      <c r="K102" s="1">
        <v>35.0</v>
      </c>
      <c r="L102" s="1">
        <v>73.0</v>
      </c>
      <c r="M102" s="1" t="s">
        <v>19</v>
      </c>
      <c r="O102" s="1">
        <v>1.0</v>
      </c>
      <c r="P102" s="1" t="s">
        <v>19</v>
      </c>
      <c r="Q102" s="1" t="s">
        <v>21</v>
      </c>
    </row>
    <row r="103" ht="15.75" customHeight="1">
      <c r="A103" s="1">
        <v>2098.0</v>
      </c>
      <c r="B103" s="1">
        <v>6.06068594606E11</v>
      </c>
      <c r="C103" s="3" t="s">
        <v>301</v>
      </c>
      <c r="D103" s="1">
        <v>2.0</v>
      </c>
      <c r="E103" s="1">
        <v>1.0</v>
      </c>
      <c r="F103" s="1">
        <v>3.0</v>
      </c>
      <c r="G103" s="3" t="s">
        <v>302</v>
      </c>
      <c r="H103" s="4" t="s">
        <v>303</v>
      </c>
      <c r="I103" s="3">
        <v>83.66</v>
      </c>
      <c r="J103" s="3">
        <v>83.66</v>
      </c>
      <c r="K103" s="1">
        <v>35.0</v>
      </c>
      <c r="L103" s="1">
        <v>105.0</v>
      </c>
      <c r="M103" s="1" t="s">
        <v>19</v>
      </c>
      <c r="O103" s="1">
        <v>1.0</v>
      </c>
      <c r="P103" s="1" t="s">
        <v>19</v>
      </c>
      <c r="Q103" s="1" t="s">
        <v>21</v>
      </c>
    </row>
    <row r="104" ht="15.75" customHeight="1">
      <c r="A104" s="1">
        <v>2099.0</v>
      </c>
      <c r="C104" s="3" t="s">
        <v>304</v>
      </c>
      <c r="D104" s="3">
        <v>2.0</v>
      </c>
      <c r="E104" s="1">
        <v>1.0</v>
      </c>
      <c r="F104" s="1">
        <v>3.0</v>
      </c>
      <c r="G104" s="3" t="s">
        <v>305</v>
      </c>
      <c r="H104" s="4" t="s">
        <v>306</v>
      </c>
      <c r="I104" s="3">
        <v>27.67</v>
      </c>
      <c r="J104" s="3">
        <v>27.67</v>
      </c>
      <c r="K104" s="1">
        <v>35.0</v>
      </c>
      <c r="L104" s="1">
        <v>37.0</v>
      </c>
      <c r="M104" s="1" t="s">
        <v>19</v>
      </c>
      <c r="O104" s="1">
        <v>1.0</v>
      </c>
      <c r="P104" s="1" t="s">
        <v>19</v>
      </c>
      <c r="Q104" s="1" t="s">
        <v>21</v>
      </c>
    </row>
    <row r="105" ht="15.75" customHeight="1">
      <c r="A105" s="1">
        <v>2100.0</v>
      </c>
      <c r="C105" s="3" t="s">
        <v>307</v>
      </c>
      <c r="D105" s="1">
        <v>0.0</v>
      </c>
      <c r="E105" s="4">
        <v>0.0</v>
      </c>
      <c r="F105" s="4">
        <v>0.0</v>
      </c>
      <c r="G105" s="3" t="s">
        <v>308</v>
      </c>
      <c r="H105" s="4" t="s">
        <v>309</v>
      </c>
      <c r="I105" s="3">
        <v>23.5</v>
      </c>
      <c r="J105" s="3">
        <v>23.5</v>
      </c>
      <c r="K105" s="1">
        <v>35.0</v>
      </c>
      <c r="L105" s="1">
        <v>32.0</v>
      </c>
      <c r="M105" s="1" t="s">
        <v>19</v>
      </c>
      <c r="O105" s="1">
        <v>1.0</v>
      </c>
      <c r="P105" s="1" t="s">
        <v>19</v>
      </c>
      <c r="Q105" s="1" t="s">
        <v>21</v>
      </c>
    </row>
    <row r="106" ht="15.75" customHeight="1">
      <c r="A106" s="1">
        <v>2101.0</v>
      </c>
      <c r="C106" s="3" t="s">
        <v>310</v>
      </c>
      <c r="D106" s="1">
        <v>1.0</v>
      </c>
      <c r="E106" s="1">
        <v>1.0</v>
      </c>
      <c r="F106" s="1">
        <v>3.0</v>
      </c>
      <c r="G106" s="3" t="s">
        <v>311</v>
      </c>
      <c r="H106" s="4" t="s">
        <v>312</v>
      </c>
      <c r="I106" s="3">
        <v>23.5</v>
      </c>
      <c r="J106" s="3">
        <v>23.5</v>
      </c>
      <c r="K106" s="1">
        <v>35.0</v>
      </c>
      <c r="L106" s="1">
        <v>32.0</v>
      </c>
      <c r="M106" s="1" t="s">
        <v>19</v>
      </c>
      <c r="O106" s="1">
        <v>1.0</v>
      </c>
      <c r="P106" s="1" t="s">
        <v>19</v>
      </c>
      <c r="Q106" s="1" t="s">
        <v>21</v>
      </c>
    </row>
    <row r="107" ht="15.75" customHeight="1">
      <c r="A107" s="1">
        <v>2102.0</v>
      </c>
      <c r="C107" s="3" t="s">
        <v>313</v>
      </c>
      <c r="D107" s="1">
        <v>0.0</v>
      </c>
      <c r="E107" s="1">
        <v>1.0</v>
      </c>
      <c r="F107" s="1">
        <v>3.0</v>
      </c>
      <c r="G107" s="3" t="s">
        <v>314</v>
      </c>
      <c r="H107" s="4" t="s">
        <v>315</v>
      </c>
      <c r="I107" s="3">
        <v>101.03</v>
      </c>
      <c r="J107" s="3">
        <v>101.03</v>
      </c>
      <c r="K107" s="1">
        <v>35.0</v>
      </c>
      <c r="L107" s="1">
        <v>136.0</v>
      </c>
      <c r="M107" s="1" t="s">
        <v>19</v>
      </c>
      <c r="O107" s="1">
        <v>1.0</v>
      </c>
      <c r="P107" s="1" t="s">
        <v>19</v>
      </c>
      <c r="Q107" s="1" t="s">
        <v>21</v>
      </c>
    </row>
    <row r="108" ht="15.75" customHeight="1">
      <c r="A108" s="1">
        <v>2103.0</v>
      </c>
      <c r="C108" s="3" t="s">
        <v>316</v>
      </c>
      <c r="D108" s="1">
        <v>0.0</v>
      </c>
      <c r="E108" s="4">
        <v>0.0</v>
      </c>
      <c r="F108" s="4">
        <v>0.0</v>
      </c>
      <c r="G108" s="3" t="s">
        <v>317</v>
      </c>
      <c r="H108" s="4" t="s">
        <v>318</v>
      </c>
      <c r="I108" s="3">
        <v>143.63</v>
      </c>
      <c r="J108" s="3">
        <v>143.63</v>
      </c>
      <c r="K108" s="1">
        <v>35.0</v>
      </c>
      <c r="L108" s="1">
        <v>190.0</v>
      </c>
      <c r="M108" s="1" t="s">
        <v>19</v>
      </c>
      <c r="O108" s="1">
        <v>1.0</v>
      </c>
      <c r="P108" s="1" t="s">
        <v>19</v>
      </c>
      <c r="Q108" s="1" t="s">
        <v>21</v>
      </c>
    </row>
    <row r="109" ht="15.75" customHeight="1">
      <c r="A109" s="1">
        <v>2104.0</v>
      </c>
      <c r="B109" s="1">
        <v>6.06068612508E11</v>
      </c>
      <c r="C109" s="3" t="s">
        <v>319</v>
      </c>
      <c r="D109" s="3">
        <v>1.0</v>
      </c>
      <c r="E109" s="1">
        <v>1.0</v>
      </c>
      <c r="F109" s="1">
        <v>3.0</v>
      </c>
      <c r="G109" s="3" t="s">
        <v>320</v>
      </c>
      <c r="H109" s="4" t="s">
        <v>321</v>
      </c>
      <c r="I109" s="3">
        <v>18.9</v>
      </c>
      <c r="J109" s="3">
        <v>18.9</v>
      </c>
      <c r="K109" s="1">
        <v>35.0</v>
      </c>
      <c r="L109" s="1">
        <v>25.0</v>
      </c>
      <c r="M109" s="1" t="s">
        <v>19</v>
      </c>
      <c r="O109" s="1">
        <v>1.0</v>
      </c>
      <c r="P109" s="1" t="s">
        <v>19</v>
      </c>
      <c r="Q109" s="1" t="s">
        <v>21</v>
      </c>
    </row>
    <row r="110" ht="15.75" customHeight="1">
      <c r="A110" s="1">
        <v>2105.0</v>
      </c>
      <c r="B110" s="1">
        <v>6.06068799902E11</v>
      </c>
      <c r="C110" s="3" t="s">
        <v>322</v>
      </c>
      <c r="D110" s="1">
        <v>1.0</v>
      </c>
      <c r="E110" s="1">
        <v>1.0</v>
      </c>
      <c r="F110" s="1">
        <v>3.0</v>
      </c>
      <c r="G110" s="3" t="s">
        <v>323</v>
      </c>
      <c r="H110" s="4" t="s">
        <v>324</v>
      </c>
      <c r="I110" s="3">
        <v>18.9</v>
      </c>
      <c r="J110" s="3">
        <v>18.9</v>
      </c>
      <c r="K110" s="1">
        <v>35.0</v>
      </c>
      <c r="L110" s="1">
        <v>25.0</v>
      </c>
      <c r="M110" s="1" t="s">
        <v>19</v>
      </c>
      <c r="O110" s="1">
        <v>1.0</v>
      </c>
      <c r="P110" s="1" t="s">
        <v>19</v>
      </c>
      <c r="Q110" s="1" t="s">
        <v>21</v>
      </c>
    </row>
    <row r="111" ht="15.75" customHeight="1">
      <c r="A111" s="1">
        <v>2106.0</v>
      </c>
      <c r="B111" s="1">
        <v>6.06068612607E11</v>
      </c>
      <c r="C111" s="3" t="s">
        <v>325</v>
      </c>
      <c r="D111" s="3">
        <v>1.0</v>
      </c>
      <c r="E111" s="1">
        <v>1.0</v>
      </c>
      <c r="F111" s="1">
        <v>3.0</v>
      </c>
      <c r="G111" s="3" t="s">
        <v>326</v>
      </c>
      <c r="H111" s="4" t="s">
        <v>327</v>
      </c>
      <c r="I111" s="3">
        <v>33.68</v>
      </c>
      <c r="J111" s="3">
        <v>33.68</v>
      </c>
      <c r="K111" s="1">
        <v>35.0</v>
      </c>
      <c r="L111" s="1">
        <v>45.0</v>
      </c>
      <c r="M111" s="1" t="s">
        <v>19</v>
      </c>
      <c r="O111" s="1">
        <v>1.0</v>
      </c>
      <c r="P111" s="1" t="s">
        <v>19</v>
      </c>
      <c r="Q111" s="1" t="s">
        <v>21</v>
      </c>
    </row>
    <row r="112" ht="15.75" customHeight="1">
      <c r="A112" s="1">
        <v>2107.0</v>
      </c>
      <c r="B112" s="1">
        <v>6.06068800004E11</v>
      </c>
      <c r="C112" s="3" t="s">
        <v>328</v>
      </c>
      <c r="D112" s="3">
        <v>1.0</v>
      </c>
      <c r="E112" s="1">
        <v>1.0</v>
      </c>
      <c r="F112" s="1">
        <v>3.0</v>
      </c>
      <c r="G112" s="3" t="s">
        <v>329</v>
      </c>
      <c r="H112" s="4" t="s">
        <v>330</v>
      </c>
      <c r="I112" s="3">
        <v>33.68</v>
      </c>
      <c r="J112" s="3">
        <v>33.68</v>
      </c>
      <c r="K112" s="1">
        <v>35.0</v>
      </c>
      <c r="L112" s="1">
        <v>45.0</v>
      </c>
      <c r="M112" s="1" t="s">
        <v>19</v>
      </c>
      <c r="O112" s="1">
        <v>1.0</v>
      </c>
      <c r="P112" s="1" t="s">
        <v>19</v>
      </c>
      <c r="Q112" s="1" t="s">
        <v>21</v>
      </c>
    </row>
    <row r="113" ht="15.75" customHeight="1">
      <c r="A113" s="1">
        <v>2108.0</v>
      </c>
      <c r="B113" s="1">
        <v>7.51299004124E11</v>
      </c>
      <c r="C113" s="3" t="s">
        <v>331</v>
      </c>
      <c r="D113" s="3">
        <v>2.0</v>
      </c>
      <c r="E113" s="1">
        <v>1.0</v>
      </c>
      <c r="F113" s="1">
        <v>3.0</v>
      </c>
      <c r="G113" s="3" t="s">
        <v>332</v>
      </c>
      <c r="H113" s="4" t="s">
        <v>333</v>
      </c>
      <c r="I113" s="3">
        <v>52.9</v>
      </c>
      <c r="J113" s="3">
        <v>52.9</v>
      </c>
      <c r="K113" s="1">
        <v>35.0</v>
      </c>
      <c r="L113" s="1">
        <v>71.5</v>
      </c>
      <c r="M113" s="1" t="s">
        <v>19</v>
      </c>
      <c r="O113" s="1">
        <v>1.0</v>
      </c>
      <c r="P113" s="1" t="s">
        <v>19</v>
      </c>
      <c r="Q113" s="1" t="s">
        <v>21</v>
      </c>
    </row>
    <row r="114" ht="15.75" customHeight="1">
      <c r="A114" s="1">
        <v>2109.0</v>
      </c>
      <c r="B114" s="1">
        <v>7.51299001222E11</v>
      </c>
      <c r="C114" s="3" t="s">
        <v>334</v>
      </c>
      <c r="D114" s="3">
        <v>2.0</v>
      </c>
      <c r="E114" s="1">
        <v>1.0</v>
      </c>
      <c r="F114" s="1">
        <v>3.0</v>
      </c>
      <c r="G114" s="3" t="s">
        <v>335</v>
      </c>
      <c r="H114" s="4" t="s">
        <v>336</v>
      </c>
      <c r="I114" s="3">
        <v>54.29</v>
      </c>
      <c r="J114" s="3">
        <v>54.29</v>
      </c>
      <c r="K114" s="1">
        <v>35.0</v>
      </c>
      <c r="L114" s="1">
        <v>74.0</v>
      </c>
      <c r="M114" s="1" t="s">
        <v>19</v>
      </c>
      <c r="O114" s="1">
        <v>1.0</v>
      </c>
      <c r="P114" s="1" t="s">
        <v>19</v>
      </c>
      <c r="Q114" s="1" t="s">
        <v>21</v>
      </c>
    </row>
    <row r="115" ht="15.75" customHeight="1">
      <c r="A115" s="1">
        <v>2110.0</v>
      </c>
      <c r="B115" s="1">
        <v>7.51299001246E11</v>
      </c>
      <c r="C115" s="3" t="s">
        <v>337</v>
      </c>
      <c r="D115" s="3">
        <v>2.0</v>
      </c>
      <c r="E115" s="1">
        <v>1.0</v>
      </c>
      <c r="F115" s="1">
        <v>3.0</v>
      </c>
      <c r="G115" s="3" t="s">
        <v>338</v>
      </c>
      <c r="H115" s="4" t="s">
        <v>339</v>
      </c>
      <c r="I115" s="3">
        <v>77.95</v>
      </c>
      <c r="J115" s="3">
        <v>77.95</v>
      </c>
      <c r="K115" s="1">
        <v>35.0</v>
      </c>
      <c r="L115" s="1">
        <v>105.0</v>
      </c>
      <c r="M115" s="1" t="s">
        <v>19</v>
      </c>
      <c r="O115" s="1">
        <v>1.0</v>
      </c>
      <c r="P115" s="1" t="s">
        <v>19</v>
      </c>
      <c r="Q115" s="1" t="s">
        <v>21</v>
      </c>
    </row>
    <row r="116" ht="15.75" customHeight="1">
      <c r="A116" s="1">
        <v>2111.0</v>
      </c>
      <c r="B116" s="1">
        <v>7.51299001284E11</v>
      </c>
      <c r="C116" s="3" t="s">
        <v>340</v>
      </c>
      <c r="D116" s="3">
        <v>2.0</v>
      </c>
      <c r="E116" s="1">
        <v>1.0</v>
      </c>
      <c r="F116" s="1">
        <v>3.0</v>
      </c>
      <c r="G116" s="3" t="s">
        <v>341</v>
      </c>
      <c r="H116" s="4" t="s">
        <v>342</v>
      </c>
      <c r="I116" s="3">
        <v>57.07</v>
      </c>
      <c r="J116" s="3">
        <v>57.07</v>
      </c>
      <c r="K116" s="1">
        <v>35.0</v>
      </c>
      <c r="L116" s="1">
        <v>77.0</v>
      </c>
      <c r="M116" s="1" t="s">
        <v>19</v>
      </c>
      <c r="O116" s="1">
        <v>1.0</v>
      </c>
      <c r="P116" s="1" t="s">
        <v>19</v>
      </c>
      <c r="Q116" s="1" t="s">
        <v>21</v>
      </c>
    </row>
    <row r="117" ht="15.75" customHeight="1">
      <c r="A117" s="1">
        <v>2112.0</v>
      </c>
      <c r="C117" s="3" t="s">
        <v>343</v>
      </c>
      <c r="D117" s="1">
        <v>0.0</v>
      </c>
      <c r="E117" s="1">
        <v>0.0</v>
      </c>
      <c r="F117" s="1">
        <v>0.0</v>
      </c>
      <c r="G117" s="3" t="s">
        <v>344</v>
      </c>
      <c r="H117" s="4" t="s">
        <v>345</v>
      </c>
      <c r="I117" s="3">
        <v>55.56</v>
      </c>
      <c r="J117" s="3">
        <v>55.56</v>
      </c>
      <c r="K117" s="1">
        <v>35.0</v>
      </c>
      <c r="L117" s="1">
        <v>75.0</v>
      </c>
      <c r="M117" s="1" t="s">
        <v>19</v>
      </c>
      <c r="O117" s="1">
        <v>1.0</v>
      </c>
      <c r="P117" s="1" t="s">
        <v>19</v>
      </c>
      <c r="Q117" s="1" t="s">
        <v>21</v>
      </c>
    </row>
    <row r="118" ht="15.75" customHeight="1">
      <c r="A118" s="1">
        <v>2113.0</v>
      </c>
      <c r="B118" s="1">
        <v>7.501892874296E12</v>
      </c>
      <c r="C118" s="3" t="s">
        <v>346</v>
      </c>
      <c r="D118" s="3">
        <v>2.0</v>
      </c>
      <c r="E118" s="1">
        <v>1.0</v>
      </c>
      <c r="F118" s="1">
        <v>3.0</v>
      </c>
      <c r="G118" s="3" t="s">
        <v>347</v>
      </c>
      <c r="H118" s="4" t="s">
        <v>348</v>
      </c>
      <c r="I118" s="3">
        <v>71.05</v>
      </c>
      <c r="J118" s="3">
        <v>71.05</v>
      </c>
      <c r="K118" s="1">
        <v>35.0</v>
      </c>
      <c r="L118" s="1">
        <v>95.0</v>
      </c>
      <c r="M118" s="1" t="s">
        <v>19</v>
      </c>
      <c r="O118" s="1">
        <v>1.0</v>
      </c>
      <c r="P118" s="1" t="s">
        <v>19</v>
      </c>
      <c r="Q118" s="1" t="s">
        <v>21</v>
      </c>
    </row>
    <row r="119" ht="15.75" customHeight="1">
      <c r="A119" s="1">
        <v>2114.0</v>
      </c>
      <c r="C119" s="3" t="s">
        <v>349</v>
      </c>
      <c r="D119" s="3">
        <v>2.0</v>
      </c>
      <c r="E119" s="1">
        <v>1.0</v>
      </c>
      <c r="F119" s="1">
        <v>3.0</v>
      </c>
      <c r="G119" s="3" t="s">
        <v>350</v>
      </c>
      <c r="H119" s="4" t="s">
        <v>351</v>
      </c>
      <c r="I119" s="3">
        <v>48.51</v>
      </c>
      <c r="J119" s="3">
        <v>48.51</v>
      </c>
      <c r="K119" s="1">
        <v>35.0</v>
      </c>
      <c r="L119" s="1">
        <v>65.0</v>
      </c>
      <c r="M119" s="1" t="s">
        <v>19</v>
      </c>
      <c r="O119" s="1">
        <v>1.0</v>
      </c>
      <c r="P119" s="1" t="s">
        <v>19</v>
      </c>
      <c r="Q119" s="1" t="s">
        <v>21</v>
      </c>
    </row>
    <row r="120" ht="15.75" customHeight="1">
      <c r="A120" s="1">
        <v>2115.0</v>
      </c>
      <c r="C120" s="3" t="s">
        <v>352</v>
      </c>
      <c r="D120" s="3">
        <v>2.0</v>
      </c>
      <c r="E120" s="1">
        <v>1.0</v>
      </c>
      <c r="F120" s="1">
        <v>3.0</v>
      </c>
      <c r="G120" s="3" t="s">
        <v>353</v>
      </c>
      <c r="H120" s="4" t="s">
        <v>354</v>
      </c>
      <c r="I120" s="3">
        <v>51.58</v>
      </c>
      <c r="J120" s="3">
        <v>51.58</v>
      </c>
      <c r="K120" s="1">
        <v>35.0</v>
      </c>
      <c r="L120" s="1">
        <v>69.0</v>
      </c>
      <c r="M120" s="1" t="s">
        <v>19</v>
      </c>
      <c r="O120" s="1">
        <v>1.0</v>
      </c>
      <c r="P120" s="1" t="s">
        <v>19</v>
      </c>
      <c r="Q120" s="1" t="s">
        <v>21</v>
      </c>
    </row>
    <row r="121" ht="15.75" customHeight="1">
      <c r="A121" s="1">
        <v>2116.0</v>
      </c>
      <c r="B121" s="1">
        <v>7.501030823186E12</v>
      </c>
      <c r="C121" s="3" t="s">
        <v>355</v>
      </c>
      <c r="D121" s="3">
        <v>2.0</v>
      </c>
      <c r="E121" s="1">
        <v>1.0</v>
      </c>
      <c r="F121" s="1">
        <v>3.0</v>
      </c>
      <c r="G121" s="3" t="s">
        <v>356</v>
      </c>
      <c r="H121" s="4" t="s">
        <v>357</v>
      </c>
      <c r="I121" s="3">
        <v>24.6</v>
      </c>
      <c r="J121" s="3">
        <v>24.6</v>
      </c>
      <c r="K121" s="1">
        <v>35.0</v>
      </c>
      <c r="L121" s="1">
        <v>33.0</v>
      </c>
      <c r="M121" s="1" t="s">
        <v>19</v>
      </c>
      <c r="O121" s="1">
        <v>1.0</v>
      </c>
      <c r="P121" s="1" t="s">
        <v>19</v>
      </c>
      <c r="Q121" s="1" t="s">
        <v>21</v>
      </c>
    </row>
    <row r="122" ht="15.75" customHeight="1">
      <c r="A122" s="1">
        <v>2117.0</v>
      </c>
      <c r="C122" s="3" t="s">
        <v>358</v>
      </c>
      <c r="D122" s="3">
        <v>3.0</v>
      </c>
      <c r="E122" s="1">
        <v>1.0</v>
      </c>
      <c r="F122" s="1">
        <v>4.0</v>
      </c>
      <c r="G122" s="3" t="s">
        <v>359</v>
      </c>
      <c r="H122" s="4" t="s">
        <v>360</v>
      </c>
      <c r="I122" s="3">
        <v>21.69</v>
      </c>
      <c r="J122" s="3">
        <v>21.69</v>
      </c>
      <c r="K122" s="1">
        <v>35.0</v>
      </c>
      <c r="L122" s="1">
        <v>30.0</v>
      </c>
      <c r="M122" s="1" t="s">
        <v>19</v>
      </c>
      <c r="O122" s="1">
        <v>1.0</v>
      </c>
      <c r="P122" s="1" t="s">
        <v>19</v>
      </c>
      <c r="Q122" s="1" t="s">
        <v>21</v>
      </c>
    </row>
    <row r="123" ht="15.75" customHeight="1">
      <c r="A123" s="1">
        <v>2118.0</v>
      </c>
      <c r="C123" s="3" t="s">
        <v>361</v>
      </c>
      <c r="D123" s="3">
        <v>3.0</v>
      </c>
      <c r="E123" s="1">
        <v>1.0</v>
      </c>
      <c r="F123" s="1">
        <v>4.0</v>
      </c>
      <c r="G123" s="3" t="s">
        <v>362</v>
      </c>
      <c r="H123" s="4" t="s">
        <v>363</v>
      </c>
      <c r="I123" s="3">
        <v>22.97</v>
      </c>
      <c r="J123" s="3">
        <v>22.97</v>
      </c>
      <c r="K123" s="1">
        <v>35.0</v>
      </c>
      <c r="L123" s="1">
        <v>31.0</v>
      </c>
      <c r="M123" s="1" t="s">
        <v>19</v>
      </c>
      <c r="O123" s="1">
        <v>1.0</v>
      </c>
      <c r="P123" s="1" t="s">
        <v>19</v>
      </c>
      <c r="Q123" s="1" t="s">
        <v>21</v>
      </c>
    </row>
    <row r="124" ht="15.75" customHeight="1">
      <c r="A124" s="1">
        <v>2119.0</v>
      </c>
      <c r="C124" s="3" t="s">
        <v>364</v>
      </c>
      <c r="D124" s="1">
        <v>0.0</v>
      </c>
      <c r="E124" s="1">
        <v>0.0</v>
      </c>
      <c r="F124" s="1">
        <v>0.0</v>
      </c>
      <c r="G124" s="3" t="s">
        <v>365</v>
      </c>
      <c r="H124" s="4" t="s">
        <v>366</v>
      </c>
      <c r="I124" s="3">
        <v>24.24</v>
      </c>
      <c r="J124" s="3">
        <v>24.24</v>
      </c>
      <c r="K124" s="1">
        <v>35.0</v>
      </c>
      <c r="L124" s="1">
        <v>32.0</v>
      </c>
      <c r="M124" s="1" t="s">
        <v>19</v>
      </c>
      <c r="O124" s="1">
        <v>1.0</v>
      </c>
      <c r="P124" s="1" t="s">
        <v>19</v>
      </c>
      <c r="Q124" s="1" t="s">
        <v>21</v>
      </c>
    </row>
    <row r="125" ht="15.75" customHeight="1">
      <c r="A125" s="1">
        <v>2120.0</v>
      </c>
      <c r="B125" s="1">
        <v>6.06068614403E11</v>
      </c>
      <c r="C125" s="3" t="s">
        <v>367</v>
      </c>
      <c r="D125" s="3">
        <v>1.0</v>
      </c>
      <c r="E125" s="4">
        <v>0.0</v>
      </c>
      <c r="F125" s="1">
        <v>3.0</v>
      </c>
      <c r="G125" s="3" t="s">
        <v>368</v>
      </c>
      <c r="H125" s="3" t="s">
        <v>368</v>
      </c>
      <c r="I125" s="3">
        <v>123.91</v>
      </c>
      <c r="J125" s="3">
        <v>123.91</v>
      </c>
      <c r="K125" s="1">
        <v>35.0</v>
      </c>
      <c r="L125" s="1">
        <v>167.0</v>
      </c>
      <c r="M125" s="1" t="s">
        <v>19</v>
      </c>
      <c r="O125" s="1">
        <v>1.0</v>
      </c>
      <c r="P125" s="1" t="s">
        <v>19</v>
      </c>
      <c r="Q125" s="1" t="s">
        <v>21</v>
      </c>
    </row>
    <row r="126" ht="15.75" customHeight="1">
      <c r="A126" s="1">
        <v>2121.0</v>
      </c>
      <c r="B126" s="1">
        <v>6.06068614502E11</v>
      </c>
      <c r="C126" s="3" t="s">
        <v>369</v>
      </c>
      <c r="D126" s="3">
        <v>1.0</v>
      </c>
      <c r="E126" s="1">
        <v>0.0</v>
      </c>
      <c r="F126" s="1">
        <v>3.0</v>
      </c>
      <c r="G126" s="3" t="s">
        <v>370</v>
      </c>
      <c r="H126" s="3" t="s">
        <v>370</v>
      </c>
      <c r="I126" s="3">
        <v>123.91</v>
      </c>
      <c r="J126" s="3">
        <v>123.91</v>
      </c>
      <c r="K126" s="1">
        <v>35.0</v>
      </c>
      <c r="L126" s="1">
        <v>167.0</v>
      </c>
      <c r="M126" s="1" t="s">
        <v>19</v>
      </c>
      <c r="O126" s="1">
        <v>1.0</v>
      </c>
      <c r="P126" s="1" t="s">
        <v>19</v>
      </c>
      <c r="Q126" s="1" t="s">
        <v>21</v>
      </c>
    </row>
    <row r="127" ht="15.75" customHeight="1">
      <c r="A127" s="1">
        <v>2122.0</v>
      </c>
      <c r="B127" s="1">
        <v>6.06068719504E11</v>
      </c>
      <c r="C127" s="3" t="s">
        <v>371</v>
      </c>
      <c r="D127" s="3">
        <v>1.0</v>
      </c>
      <c r="E127" s="1">
        <v>0.0</v>
      </c>
      <c r="F127" s="1">
        <v>3.0</v>
      </c>
      <c r="G127" s="3" t="s">
        <v>372</v>
      </c>
      <c r="H127" s="3" t="s">
        <v>372</v>
      </c>
      <c r="I127" s="3">
        <v>151.89</v>
      </c>
      <c r="J127" s="3">
        <v>151.89</v>
      </c>
      <c r="K127" s="1">
        <v>35.0</v>
      </c>
      <c r="L127" s="1">
        <v>200.0</v>
      </c>
      <c r="M127" s="1" t="s">
        <v>19</v>
      </c>
      <c r="O127" s="1">
        <v>1.0</v>
      </c>
      <c r="P127" s="1" t="s">
        <v>19</v>
      </c>
      <c r="Q127" s="1" t="s">
        <v>21</v>
      </c>
    </row>
    <row r="128" ht="15.75" customHeight="1">
      <c r="A128" s="1">
        <v>2123.0</v>
      </c>
      <c r="C128" s="3" t="s">
        <v>373</v>
      </c>
      <c r="D128" s="1">
        <v>0.0</v>
      </c>
      <c r="E128" s="1">
        <v>0.0</v>
      </c>
      <c r="F128" s="1">
        <v>0.0</v>
      </c>
      <c r="G128" s="3" t="s">
        <v>374</v>
      </c>
      <c r="H128" s="3" t="s">
        <v>374</v>
      </c>
      <c r="I128" s="3">
        <v>151.89</v>
      </c>
      <c r="J128" s="3">
        <v>151.89</v>
      </c>
      <c r="K128" s="1">
        <v>35.0</v>
      </c>
      <c r="L128" s="1">
        <v>299.0</v>
      </c>
      <c r="M128" s="1" t="s">
        <v>19</v>
      </c>
      <c r="O128" s="1">
        <v>1.0</v>
      </c>
      <c r="P128" s="1" t="s">
        <v>19</v>
      </c>
      <c r="Q128" s="1" t="s">
        <v>21</v>
      </c>
    </row>
    <row r="129" ht="15.75" customHeight="1">
      <c r="A129" s="1">
        <v>2124.0</v>
      </c>
      <c r="B129" s="1">
        <v>7.506325103011E12</v>
      </c>
      <c r="C129" s="3" t="s">
        <v>375</v>
      </c>
      <c r="D129" s="3">
        <v>2.0</v>
      </c>
      <c r="E129" s="1">
        <v>1.0</v>
      </c>
      <c r="F129" s="1">
        <v>3.0</v>
      </c>
      <c r="G129" s="3" t="s">
        <v>376</v>
      </c>
      <c r="H129" s="3" t="s">
        <v>376</v>
      </c>
      <c r="I129" s="3">
        <v>34.55</v>
      </c>
      <c r="J129" s="3">
        <v>34.55</v>
      </c>
      <c r="K129" s="1">
        <v>35.0</v>
      </c>
      <c r="L129" s="1">
        <v>45.0</v>
      </c>
      <c r="M129" s="1" t="s">
        <v>19</v>
      </c>
      <c r="O129" s="1">
        <v>1.0</v>
      </c>
      <c r="P129" s="1" t="s">
        <v>19</v>
      </c>
      <c r="Q129" s="1" t="s">
        <v>21</v>
      </c>
    </row>
    <row r="130" ht="15.75" customHeight="1">
      <c r="A130" s="1">
        <v>2125.0</v>
      </c>
      <c r="B130" s="1">
        <v>7.506325103035E12</v>
      </c>
      <c r="C130" s="3" t="s">
        <v>377</v>
      </c>
      <c r="D130" s="3">
        <v>2.0</v>
      </c>
      <c r="E130" s="1">
        <v>1.0</v>
      </c>
      <c r="F130" s="1">
        <v>3.0</v>
      </c>
      <c r="G130" s="3" t="s">
        <v>378</v>
      </c>
      <c r="H130" s="3" t="s">
        <v>378</v>
      </c>
      <c r="I130" s="3">
        <v>38.11</v>
      </c>
      <c r="J130" s="3">
        <v>38.11</v>
      </c>
      <c r="K130" s="1">
        <v>35.0</v>
      </c>
      <c r="L130" s="1">
        <v>50.0</v>
      </c>
      <c r="M130" s="1" t="s">
        <v>19</v>
      </c>
      <c r="O130" s="1">
        <v>1.0</v>
      </c>
      <c r="P130" s="1" t="s">
        <v>19</v>
      </c>
      <c r="Q130" s="1" t="s">
        <v>21</v>
      </c>
    </row>
    <row r="131" ht="15.75" customHeight="1">
      <c r="A131" s="1">
        <v>2126.0</v>
      </c>
      <c r="C131" s="3" t="s">
        <v>379</v>
      </c>
      <c r="D131" s="3">
        <v>25.0</v>
      </c>
      <c r="E131" s="1">
        <v>5.0</v>
      </c>
      <c r="F131" s="1">
        <v>30.0</v>
      </c>
      <c r="G131" s="3" t="s">
        <v>380</v>
      </c>
      <c r="H131" s="3" t="s">
        <v>380</v>
      </c>
      <c r="I131" s="3">
        <v>2.73</v>
      </c>
      <c r="J131" s="3">
        <v>2.73</v>
      </c>
      <c r="K131" s="1">
        <v>35.0</v>
      </c>
      <c r="L131" s="1">
        <v>4.0</v>
      </c>
      <c r="M131" s="1" t="s">
        <v>19</v>
      </c>
      <c r="O131" s="1">
        <v>1.0</v>
      </c>
      <c r="P131" s="1" t="s">
        <v>19</v>
      </c>
      <c r="Q131" s="1" t="s">
        <v>21</v>
      </c>
    </row>
    <row r="132" ht="15.75" customHeight="1">
      <c r="A132" s="1">
        <v>2127.0</v>
      </c>
      <c r="B132" s="1">
        <v>7.5129900098E11</v>
      </c>
      <c r="C132" s="3" t="s">
        <v>381</v>
      </c>
      <c r="D132" s="3">
        <v>1.0</v>
      </c>
      <c r="E132" s="1">
        <v>0.0</v>
      </c>
      <c r="F132" s="1">
        <v>3.0</v>
      </c>
      <c r="G132" s="3" t="s">
        <v>382</v>
      </c>
      <c r="H132" s="3" t="s">
        <v>382</v>
      </c>
      <c r="I132" s="3">
        <v>224.11</v>
      </c>
      <c r="J132" s="3">
        <v>224.11</v>
      </c>
      <c r="K132" s="1">
        <v>35.0</v>
      </c>
      <c r="L132" s="1">
        <v>300.0</v>
      </c>
      <c r="M132" s="1" t="s">
        <v>19</v>
      </c>
      <c r="O132" s="1">
        <v>1.0</v>
      </c>
      <c r="P132" s="1" t="s">
        <v>19</v>
      </c>
      <c r="Q132" s="1" t="s">
        <v>21</v>
      </c>
    </row>
    <row r="133" ht="15.75" customHeight="1">
      <c r="A133" s="1">
        <v>2128.0</v>
      </c>
      <c r="B133" s="1">
        <v>7.51299000973E11</v>
      </c>
      <c r="C133" s="3" t="s">
        <v>383</v>
      </c>
      <c r="D133" s="3">
        <v>1.0</v>
      </c>
      <c r="E133" s="1">
        <v>0.0</v>
      </c>
      <c r="F133" s="1">
        <v>3.0</v>
      </c>
      <c r="G133" s="3" t="s">
        <v>384</v>
      </c>
      <c r="H133" s="3" t="s">
        <v>384</v>
      </c>
      <c r="I133" s="3">
        <v>224.11</v>
      </c>
      <c r="J133" s="3">
        <v>224.11</v>
      </c>
      <c r="K133" s="1">
        <v>35.0</v>
      </c>
      <c r="L133" s="1">
        <v>300.0</v>
      </c>
      <c r="M133" s="1" t="s">
        <v>19</v>
      </c>
      <c r="O133" s="1">
        <v>1.0</v>
      </c>
      <c r="P133" s="1" t="s">
        <v>19</v>
      </c>
      <c r="Q133" s="1" t="s">
        <v>21</v>
      </c>
    </row>
    <row r="134" ht="15.75" customHeight="1">
      <c r="A134" s="1">
        <v>2129.0</v>
      </c>
      <c r="B134" s="1">
        <v>7.501816609522E12</v>
      </c>
      <c r="C134" s="3" t="s">
        <v>385</v>
      </c>
      <c r="D134" s="3">
        <v>10.0</v>
      </c>
      <c r="E134" s="1">
        <v>2.0</v>
      </c>
      <c r="F134" s="1">
        <v>12.0</v>
      </c>
      <c r="G134" s="3" t="s">
        <v>386</v>
      </c>
      <c r="H134" s="3" t="s">
        <v>386</v>
      </c>
      <c r="I134" s="3">
        <v>6.07</v>
      </c>
      <c r="J134" s="3">
        <v>6.07</v>
      </c>
      <c r="K134" s="1">
        <v>35.0</v>
      </c>
      <c r="L134" s="1">
        <v>9.0</v>
      </c>
      <c r="M134" s="1" t="s">
        <v>19</v>
      </c>
      <c r="O134" s="1">
        <v>1.0</v>
      </c>
      <c r="P134" s="1" t="s">
        <v>19</v>
      </c>
      <c r="Q134" s="1" t="s">
        <v>21</v>
      </c>
    </row>
    <row r="135" ht="15.75" customHeight="1">
      <c r="A135" s="1">
        <v>2130.0</v>
      </c>
      <c r="B135" s="1">
        <v>7.501816609508E12</v>
      </c>
      <c r="C135" s="3" t="s">
        <v>387</v>
      </c>
      <c r="D135" s="3">
        <v>10.0</v>
      </c>
      <c r="E135" s="1">
        <v>2.0</v>
      </c>
      <c r="F135" s="1">
        <v>12.0</v>
      </c>
      <c r="G135" s="3" t="s">
        <v>388</v>
      </c>
      <c r="H135" s="3" t="s">
        <v>388</v>
      </c>
      <c r="I135" s="3">
        <v>7.78</v>
      </c>
      <c r="J135" s="3">
        <v>7.78</v>
      </c>
      <c r="K135" s="1">
        <v>35.0</v>
      </c>
      <c r="L135" s="1">
        <v>12.0</v>
      </c>
      <c r="M135" s="1" t="s">
        <v>19</v>
      </c>
      <c r="O135" s="1">
        <v>1.0</v>
      </c>
      <c r="P135" s="1" t="s">
        <v>19</v>
      </c>
      <c r="Q135" s="1" t="s">
        <v>21</v>
      </c>
    </row>
    <row r="136" ht="15.75" customHeight="1">
      <c r="A136" s="1">
        <v>2131.0</v>
      </c>
      <c r="B136" s="1">
        <v>4.719873970087E12</v>
      </c>
      <c r="C136" s="3" t="s">
        <v>389</v>
      </c>
      <c r="D136" s="3">
        <v>10.0</v>
      </c>
      <c r="E136" s="1">
        <v>2.0</v>
      </c>
      <c r="F136" s="1">
        <v>12.0</v>
      </c>
      <c r="G136" s="3" t="s">
        <v>390</v>
      </c>
      <c r="H136" s="3" t="s">
        <v>390</v>
      </c>
      <c r="I136" s="3">
        <v>13.53</v>
      </c>
      <c r="J136" s="3">
        <v>13.53</v>
      </c>
      <c r="K136" s="1">
        <v>35.0</v>
      </c>
      <c r="L136" s="1">
        <v>18.0</v>
      </c>
      <c r="M136" s="1" t="s">
        <v>19</v>
      </c>
      <c r="O136" s="1">
        <v>1.0</v>
      </c>
      <c r="P136" s="1" t="s">
        <v>19</v>
      </c>
      <c r="Q136" s="1" t="s">
        <v>21</v>
      </c>
    </row>
    <row r="137" ht="15.75" customHeight="1">
      <c r="A137" s="1">
        <v>2132.0</v>
      </c>
      <c r="B137" s="1">
        <v>4.719873970001E12</v>
      </c>
      <c r="C137" s="3" t="s">
        <v>391</v>
      </c>
      <c r="D137" s="3">
        <v>10.0</v>
      </c>
      <c r="E137" s="1">
        <v>2.0</v>
      </c>
      <c r="F137" s="1">
        <v>12.0</v>
      </c>
      <c r="G137" s="3" t="s">
        <v>392</v>
      </c>
      <c r="H137" s="3" t="s">
        <v>392</v>
      </c>
      <c r="I137" s="3">
        <v>22.77</v>
      </c>
      <c r="J137" s="3">
        <v>22.77</v>
      </c>
      <c r="K137" s="1">
        <v>35.0</v>
      </c>
      <c r="L137" s="1">
        <v>30.0</v>
      </c>
      <c r="M137" s="1" t="s">
        <v>19</v>
      </c>
      <c r="O137" s="1">
        <v>1.0</v>
      </c>
      <c r="P137" s="1" t="s">
        <v>19</v>
      </c>
      <c r="Q137" s="1" t="s">
        <v>21</v>
      </c>
    </row>
    <row r="138" ht="15.75" customHeight="1">
      <c r="A138" s="1">
        <v>2133.0</v>
      </c>
      <c r="B138" s="1">
        <v>1.75018928261E13</v>
      </c>
      <c r="C138" s="3" t="s">
        <v>393</v>
      </c>
      <c r="D138" s="3">
        <v>10.0</v>
      </c>
      <c r="E138" s="1">
        <v>2.0</v>
      </c>
      <c r="F138" s="1">
        <v>12.0</v>
      </c>
      <c r="G138" s="3" t="s">
        <v>394</v>
      </c>
      <c r="H138" s="4" t="s">
        <v>395</v>
      </c>
      <c r="I138" s="3">
        <v>2.52</v>
      </c>
      <c r="J138" s="3">
        <v>2.52</v>
      </c>
      <c r="K138" s="1">
        <v>35.0</v>
      </c>
      <c r="L138" s="1">
        <v>5.0</v>
      </c>
      <c r="M138" s="1" t="s">
        <v>19</v>
      </c>
      <c r="O138" s="1">
        <v>1.0</v>
      </c>
      <c r="P138" s="1" t="s">
        <v>19</v>
      </c>
      <c r="Q138" s="1" t="s">
        <v>21</v>
      </c>
    </row>
    <row r="139" ht="15.75" customHeight="1">
      <c r="A139" s="1">
        <v>2134.0</v>
      </c>
      <c r="C139" s="3" t="s">
        <v>396</v>
      </c>
      <c r="D139" s="3">
        <v>10.0</v>
      </c>
      <c r="E139" s="1">
        <v>2.0</v>
      </c>
      <c r="F139" s="1">
        <v>12.0</v>
      </c>
      <c r="G139" s="3" t="s">
        <v>397</v>
      </c>
      <c r="H139" s="4" t="s">
        <v>398</v>
      </c>
      <c r="I139" s="3">
        <v>3.43</v>
      </c>
      <c r="J139" s="3">
        <v>3.43</v>
      </c>
      <c r="K139" s="1">
        <v>35.0</v>
      </c>
      <c r="L139" s="1">
        <v>7.0</v>
      </c>
      <c r="M139" s="1" t="s">
        <v>19</v>
      </c>
      <c r="O139" s="1">
        <v>1.0</v>
      </c>
      <c r="P139" s="1" t="s">
        <v>19</v>
      </c>
      <c r="Q139" s="1" t="s">
        <v>21</v>
      </c>
    </row>
    <row r="140" ht="15.75" customHeight="1">
      <c r="A140" s="1">
        <v>2135.0</v>
      </c>
      <c r="C140" s="3" t="s">
        <v>399</v>
      </c>
      <c r="D140" s="3">
        <v>5.0</v>
      </c>
      <c r="E140" s="1">
        <v>1.0</v>
      </c>
      <c r="F140" s="1">
        <v>6.0</v>
      </c>
      <c r="G140" s="3" t="s">
        <v>400</v>
      </c>
      <c r="H140" s="4" t="s">
        <v>401</v>
      </c>
      <c r="I140" s="3">
        <v>10.64</v>
      </c>
      <c r="J140" s="3">
        <v>10.64</v>
      </c>
      <c r="K140" s="1">
        <v>35.0</v>
      </c>
      <c r="L140" s="1">
        <v>14.0</v>
      </c>
      <c r="M140" s="1" t="s">
        <v>19</v>
      </c>
      <c r="O140" s="1">
        <v>1.0</v>
      </c>
      <c r="P140" s="1" t="s">
        <v>19</v>
      </c>
      <c r="Q140" s="1" t="s">
        <v>21</v>
      </c>
    </row>
    <row r="141" ht="15.75" customHeight="1">
      <c r="A141" s="1">
        <v>2136.0</v>
      </c>
      <c r="C141" s="3" t="s">
        <v>402</v>
      </c>
      <c r="D141" s="3">
        <v>5.0</v>
      </c>
      <c r="E141" s="1">
        <v>1.0</v>
      </c>
      <c r="F141" s="1">
        <v>6.0</v>
      </c>
      <c r="G141" s="3" t="s">
        <v>403</v>
      </c>
      <c r="H141" s="3" t="s">
        <v>403</v>
      </c>
      <c r="I141" s="3">
        <v>4.98</v>
      </c>
      <c r="J141" s="3">
        <v>4.98</v>
      </c>
      <c r="K141" s="1">
        <v>35.0</v>
      </c>
      <c r="L141" s="1">
        <v>7.0</v>
      </c>
      <c r="M141" s="1" t="s">
        <v>19</v>
      </c>
      <c r="O141" s="1">
        <v>1.0</v>
      </c>
      <c r="P141" s="1" t="s">
        <v>19</v>
      </c>
      <c r="Q141" s="1" t="s">
        <v>21</v>
      </c>
    </row>
    <row r="142" ht="15.75" customHeight="1">
      <c r="A142" s="1">
        <v>2137.0</v>
      </c>
      <c r="C142" s="3" t="s">
        <v>404</v>
      </c>
      <c r="D142" s="3">
        <v>10.0</v>
      </c>
      <c r="E142" s="4">
        <v>3.0</v>
      </c>
      <c r="F142" s="4">
        <v>15.0</v>
      </c>
      <c r="G142" s="3" t="s">
        <v>405</v>
      </c>
      <c r="H142" s="3" t="s">
        <v>405</v>
      </c>
      <c r="I142" s="3">
        <v>2.1</v>
      </c>
      <c r="J142" s="3">
        <v>2.1</v>
      </c>
      <c r="K142" s="1">
        <v>35.0</v>
      </c>
      <c r="L142" s="1">
        <v>4.0</v>
      </c>
      <c r="M142" s="1" t="s">
        <v>19</v>
      </c>
      <c r="O142" s="1">
        <v>1.0</v>
      </c>
      <c r="P142" s="1" t="s">
        <v>19</v>
      </c>
      <c r="Q142" s="1" t="s">
        <v>21</v>
      </c>
    </row>
    <row r="143" ht="15.75" customHeight="1">
      <c r="A143" s="1">
        <v>2138.0</v>
      </c>
      <c r="C143" s="3" t="s">
        <v>406</v>
      </c>
      <c r="D143" s="3">
        <v>5.0</v>
      </c>
      <c r="E143" s="1">
        <v>1.0</v>
      </c>
      <c r="F143" s="1">
        <v>5.0</v>
      </c>
      <c r="G143" s="3" t="s">
        <v>407</v>
      </c>
      <c r="H143" s="4" t="s">
        <v>408</v>
      </c>
      <c r="I143" s="3">
        <v>4.92</v>
      </c>
      <c r="J143" s="3">
        <v>4.92</v>
      </c>
      <c r="K143" s="1">
        <v>35.0</v>
      </c>
      <c r="L143" s="1">
        <v>7.0</v>
      </c>
      <c r="M143" s="1" t="s">
        <v>19</v>
      </c>
      <c r="O143" s="1">
        <v>1.0</v>
      </c>
      <c r="P143" s="1" t="s">
        <v>19</v>
      </c>
      <c r="Q143" s="1" t="s">
        <v>21</v>
      </c>
    </row>
    <row r="144" ht="15.75" customHeight="1">
      <c r="A144" s="1">
        <v>2139.0</v>
      </c>
      <c r="C144" s="3" t="s">
        <v>409</v>
      </c>
      <c r="D144" s="3">
        <v>20.0</v>
      </c>
      <c r="E144" s="1">
        <v>2.0</v>
      </c>
      <c r="F144" s="1">
        <v>20.0</v>
      </c>
      <c r="G144" s="3" t="s">
        <v>410</v>
      </c>
      <c r="H144" s="3" t="s">
        <v>410</v>
      </c>
      <c r="I144" s="3">
        <v>2.74</v>
      </c>
      <c r="J144" s="3">
        <v>2.74</v>
      </c>
      <c r="K144" s="1">
        <v>35.0</v>
      </c>
      <c r="L144" s="1">
        <v>5.0</v>
      </c>
      <c r="M144" s="1" t="s">
        <v>19</v>
      </c>
      <c r="O144" s="1">
        <v>1.0</v>
      </c>
      <c r="P144" s="1" t="s">
        <v>19</v>
      </c>
      <c r="Q144" s="1" t="s">
        <v>21</v>
      </c>
    </row>
    <row r="145" ht="15.75" customHeight="1">
      <c r="A145" s="1">
        <v>2140.0</v>
      </c>
      <c r="C145" s="3" t="s">
        <v>411</v>
      </c>
      <c r="D145" s="1">
        <v>0.0</v>
      </c>
      <c r="E145" s="1">
        <v>0.0</v>
      </c>
      <c r="F145" s="1">
        <v>0.0</v>
      </c>
      <c r="G145" s="3" t="s">
        <v>412</v>
      </c>
      <c r="H145" s="4" t="s">
        <v>413</v>
      </c>
      <c r="I145" s="3">
        <v>4.9</v>
      </c>
      <c r="J145" s="3">
        <v>4.9</v>
      </c>
      <c r="K145" s="1">
        <v>35.0</v>
      </c>
      <c r="L145" s="1">
        <v>7.0</v>
      </c>
      <c r="M145" s="1" t="s">
        <v>19</v>
      </c>
      <c r="O145" s="1">
        <v>1.0</v>
      </c>
      <c r="P145" s="1" t="s">
        <v>19</v>
      </c>
      <c r="Q145" s="1" t="s">
        <v>21</v>
      </c>
    </row>
    <row r="146" ht="15.75" customHeight="1">
      <c r="A146" s="1">
        <v>2141.0</v>
      </c>
      <c r="C146" s="3" t="s">
        <v>414</v>
      </c>
      <c r="D146" s="3">
        <v>5.0</v>
      </c>
      <c r="E146" s="1">
        <v>1.0</v>
      </c>
      <c r="F146" s="1">
        <v>6.0</v>
      </c>
      <c r="G146" s="3" t="s">
        <v>415</v>
      </c>
      <c r="H146" s="3" t="s">
        <v>415</v>
      </c>
      <c r="I146" s="3">
        <v>6.86</v>
      </c>
      <c r="J146" s="3">
        <v>6.86</v>
      </c>
      <c r="K146" s="1">
        <v>35.0</v>
      </c>
      <c r="L146" s="1">
        <v>10.0</v>
      </c>
      <c r="M146" s="1" t="s">
        <v>19</v>
      </c>
      <c r="O146" s="1">
        <v>1.0</v>
      </c>
      <c r="P146" s="1" t="s">
        <v>19</v>
      </c>
      <c r="Q146" s="1" t="s">
        <v>21</v>
      </c>
    </row>
    <row r="147" ht="15.75" customHeight="1">
      <c r="A147" s="1">
        <v>2142.0</v>
      </c>
      <c r="C147" s="3" t="s">
        <v>416</v>
      </c>
      <c r="D147" s="3">
        <v>1.0</v>
      </c>
      <c r="E147" s="1">
        <v>0.0</v>
      </c>
      <c r="F147" s="1">
        <v>3.0</v>
      </c>
      <c r="G147" s="3" t="s">
        <v>417</v>
      </c>
      <c r="H147" s="4" t="s">
        <v>418</v>
      </c>
      <c r="I147" s="3">
        <v>34.97</v>
      </c>
      <c r="J147" s="3">
        <v>34.97</v>
      </c>
      <c r="K147" s="1">
        <v>40.0</v>
      </c>
      <c r="L147" s="1">
        <v>48.5</v>
      </c>
      <c r="M147" s="1" t="s">
        <v>19</v>
      </c>
      <c r="O147" s="1">
        <v>1.0</v>
      </c>
      <c r="P147" s="1" t="s">
        <v>19</v>
      </c>
      <c r="Q147" s="1" t="s">
        <v>21</v>
      </c>
    </row>
    <row r="148" ht="15.75" customHeight="1">
      <c r="A148" s="1">
        <v>2143.0</v>
      </c>
      <c r="C148" s="3" t="s">
        <v>419</v>
      </c>
      <c r="D148" s="1">
        <v>0.0</v>
      </c>
      <c r="E148" s="1">
        <v>0.0</v>
      </c>
      <c r="F148" s="1">
        <v>3.0</v>
      </c>
      <c r="G148" s="3" t="s">
        <v>420</v>
      </c>
      <c r="H148" s="4" t="s">
        <v>421</v>
      </c>
      <c r="I148" s="3">
        <v>34.97</v>
      </c>
      <c r="J148" s="3">
        <v>34.97</v>
      </c>
      <c r="K148" s="1">
        <v>40.0</v>
      </c>
      <c r="L148" s="1">
        <v>48.5</v>
      </c>
      <c r="M148" s="1" t="s">
        <v>19</v>
      </c>
      <c r="O148" s="1">
        <v>1.0</v>
      </c>
      <c r="P148" s="1" t="s">
        <v>19</v>
      </c>
      <c r="Q148" s="1" t="s">
        <v>21</v>
      </c>
    </row>
    <row r="149" ht="15.75" customHeight="1">
      <c r="A149" s="1">
        <v>2144.0</v>
      </c>
      <c r="C149" s="3" t="s">
        <v>422</v>
      </c>
      <c r="D149" s="3">
        <v>1.0</v>
      </c>
      <c r="E149" s="1">
        <v>0.0</v>
      </c>
      <c r="F149" s="1">
        <v>3.0</v>
      </c>
      <c r="G149" s="3" t="s">
        <v>423</v>
      </c>
      <c r="H149" s="4" t="s">
        <v>424</v>
      </c>
      <c r="I149" s="3">
        <v>34.97</v>
      </c>
      <c r="J149" s="3">
        <v>34.97</v>
      </c>
      <c r="K149" s="1">
        <v>40.0</v>
      </c>
      <c r="L149" s="1">
        <v>48.5</v>
      </c>
      <c r="M149" s="1" t="s">
        <v>19</v>
      </c>
      <c r="O149" s="1">
        <v>1.0</v>
      </c>
      <c r="P149" s="1" t="s">
        <v>19</v>
      </c>
      <c r="Q149" s="1" t="s">
        <v>21</v>
      </c>
    </row>
    <row r="150" ht="15.75" customHeight="1">
      <c r="A150" s="1">
        <v>2145.0</v>
      </c>
      <c r="C150" s="3" t="s">
        <v>425</v>
      </c>
      <c r="D150" s="3">
        <v>1.0</v>
      </c>
      <c r="E150" s="1">
        <v>0.0</v>
      </c>
      <c r="F150" s="1">
        <v>3.0</v>
      </c>
      <c r="G150" s="3" t="s">
        <v>426</v>
      </c>
      <c r="H150" s="4" t="s">
        <v>427</v>
      </c>
      <c r="I150" s="3">
        <v>34.97</v>
      </c>
      <c r="J150" s="3">
        <v>34.97</v>
      </c>
      <c r="K150" s="1">
        <v>40.0</v>
      </c>
      <c r="L150" s="1">
        <v>48.5</v>
      </c>
      <c r="M150" s="1" t="s">
        <v>19</v>
      </c>
      <c r="O150" s="1">
        <v>1.0</v>
      </c>
      <c r="P150" s="1" t="s">
        <v>19</v>
      </c>
      <c r="Q150" s="1" t="s">
        <v>21</v>
      </c>
    </row>
    <row r="151" ht="15.75" customHeight="1">
      <c r="A151" s="1">
        <v>2146.0</v>
      </c>
      <c r="C151" s="3" t="s">
        <v>428</v>
      </c>
      <c r="D151" s="4">
        <v>50.0</v>
      </c>
      <c r="E151" s="1">
        <v>10.0</v>
      </c>
      <c r="F151" s="1">
        <v>30.0</v>
      </c>
      <c r="G151" s="3" t="s">
        <v>429</v>
      </c>
      <c r="H151" s="4" t="s">
        <v>430</v>
      </c>
      <c r="I151" s="3">
        <v>0.96</v>
      </c>
      <c r="J151" s="3">
        <v>0.96</v>
      </c>
      <c r="K151" s="1">
        <v>40.0</v>
      </c>
      <c r="L151" s="1">
        <v>2.0</v>
      </c>
      <c r="M151" s="1" t="s">
        <v>19</v>
      </c>
      <c r="O151" s="1">
        <v>1.0</v>
      </c>
      <c r="P151" s="1" t="s">
        <v>19</v>
      </c>
      <c r="Q151" s="1" t="s">
        <v>21</v>
      </c>
    </row>
    <row r="152" ht="15.75" customHeight="1">
      <c r="A152" s="1">
        <v>2147.0</v>
      </c>
      <c r="C152" s="3" t="s">
        <v>431</v>
      </c>
      <c r="D152" s="4">
        <v>25.0</v>
      </c>
      <c r="E152" s="1">
        <v>10.0</v>
      </c>
      <c r="F152" s="1">
        <v>30.0</v>
      </c>
      <c r="G152" s="3" t="s">
        <v>432</v>
      </c>
      <c r="H152" s="4" t="s">
        <v>433</v>
      </c>
      <c r="I152" s="3">
        <v>1.68</v>
      </c>
      <c r="J152" s="3">
        <v>1.68</v>
      </c>
      <c r="K152" s="1">
        <v>40.0</v>
      </c>
      <c r="L152" s="1">
        <v>3.5</v>
      </c>
      <c r="M152" s="1" t="s">
        <v>19</v>
      </c>
      <c r="O152" s="1">
        <v>1.0</v>
      </c>
      <c r="P152" s="1" t="s">
        <v>19</v>
      </c>
      <c r="Q152" s="1" t="s">
        <v>21</v>
      </c>
    </row>
    <row r="153" ht="15.75" customHeight="1">
      <c r="A153" s="1">
        <v>2148.0</v>
      </c>
      <c r="C153" s="3" t="s">
        <v>434</v>
      </c>
      <c r="D153" s="3">
        <v>5.0</v>
      </c>
      <c r="E153" s="1">
        <v>1.0</v>
      </c>
      <c r="F153" s="1">
        <v>5.0</v>
      </c>
      <c r="G153" s="3" t="s">
        <v>435</v>
      </c>
      <c r="H153" s="3" t="s">
        <v>435</v>
      </c>
      <c r="I153" s="3">
        <v>7.78</v>
      </c>
      <c r="J153" s="3">
        <v>7.78</v>
      </c>
      <c r="K153" s="1">
        <v>35.0</v>
      </c>
      <c r="L153" s="1">
        <v>10.5</v>
      </c>
      <c r="M153" s="1" t="s">
        <v>19</v>
      </c>
      <c r="O153" s="1">
        <v>1.0</v>
      </c>
      <c r="P153" s="1" t="s">
        <v>19</v>
      </c>
      <c r="Q153" s="1" t="s">
        <v>21</v>
      </c>
    </row>
    <row r="154" ht="15.75" customHeight="1">
      <c r="A154" s="1">
        <v>2149.0</v>
      </c>
      <c r="C154" s="3" t="s">
        <v>436</v>
      </c>
      <c r="D154" s="3">
        <v>5.0</v>
      </c>
      <c r="E154" s="1">
        <v>1.0</v>
      </c>
      <c r="F154" s="1">
        <v>5.0</v>
      </c>
      <c r="G154" s="3" t="s">
        <v>437</v>
      </c>
      <c r="H154" s="3" t="s">
        <v>437</v>
      </c>
      <c r="I154" s="3">
        <v>7.78</v>
      </c>
      <c r="J154" s="3">
        <v>7.78</v>
      </c>
      <c r="K154" s="1">
        <v>35.0</v>
      </c>
      <c r="L154" s="1">
        <v>10.5</v>
      </c>
      <c r="M154" s="1" t="s">
        <v>19</v>
      </c>
      <c r="O154" s="1">
        <v>1.0</v>
      </c>
      <c r="P154" s="1" t="s">
        <v>19</v>
      </c>
      <c r="Q154" s="1" t="s">
        <v>21</v>
      </c>
    </row>
    <row r="155" ht="15.75" customHeight="1">
      <c r="A155" s="1">
        <v>2150.0</v>
      </c>
      <c r="C155" s="3" t="s">
        <v>438</v>
      </c>
      <c r="D155" s="1">
        <v>0.0</v>
      </c>
      <c r="E155" s="1">
        <v>0.0</v>
      </c>
      <c r="F155" s="1">
        <v>0.0</v>
      </c>
      <c r="G155" s="3" t="s">
        <v>439</v>
      </c>
      <c r="H155" s="4" t="s">
        <v>440</v>
      </c>
      <c r="I155" s="3">
        <v>14.53</v>
      </c>
      <c r="J155" s="3">
        <v>14.53</v>
      </c>
      <c r="K155" s="1">
        <v>35.0</v>
      </c>
      <c r="L155" s="1">
        <v>19.0</v>
      </c>
      <c r="M155" s="1" t="s">
        <v>19</v>
      </c>
      <c r="O155" s="1">
        <v>1.0</v>
      </c>
      <c r="P155" s="1" t="s">
        <v>19</v>
      </c>
      <c r="Q155" s="1" t="s">
        <v>21</v>
      </c>
    </row>
    <row r="156" ht="15.75" customHeight="1">
      <c r="A156" s="1">
        <v>2151.0</v>
      </c>
      <c r="B156" s="1">
        <v>7.501892871943E12</v>
      </c>
      <c r="C156" s="3" t="s">
        <v>441</v>
      </c>
      <c r="D156" s="3">
        <v>5.0</v>
      </c>
      <c r="E156" s="1">
        <v>1.0</v>
      </c>
      <c r="F156" s="1">
        <v>5.0</v>
      </c>
      <c r="G156" s="3" t="s">
        <v>442</v>
      </c>
      <c r="H156" s="4" t="s">
        <v>443</v>
      </c>
      <c r="I156" s="3">
        <v>14.07</v>
      </c>
      <c r="J156" s="3">
        <v>14.07</v>
      </c>
      <c r="K156" s="1">
        <v>35.0</v>
      </c>
      <c r="L156" s="1">
        <v>19.0</v>
      </c>
      <c r="M156" s="1" t="s">
        <v>19</v>
      </c>
      <c r="O156" s="1">
        <v>1.0</v>
      </c>
      <c r="P156" s="1" t="s">
        <v>19</v>
      </c>
      <c r="Q156" s="1" t="s">
        <v>21</v>
      </c>
    </row>
    <row r="157" ht="15.75" customHeight="1">
      <c r="A157" s="1">
        <v>2152.0</v>
      </c>
      <c r="C157" s="3" t="s">
        <v>444</v>
      </c>
      <c r="D157" s="3">
        <v>5.0</v>
      </c>
      <c r="E157" s="1">
        <v>1.0</v>
      </c>
      <c r="F157" s="1">
        <v>5.0</v>
      </c>
      <c r="G157" s="3" t="s">
        <v>445</v>
      </c>
      <c r="H157" s="4" t="s">
        <v>446</v>
      </c>
      <c r="I157" s="3">
        <v>4.06</v>
      </c>
      <c r="J157" s="3">
        <v>4.06</v>
      </c>
      <c r="K157" s="1">
        <v>35.0</v>
      </c>
      <c r="L157" s="1">
        <v>6.0</v>
      </c>
      <c r="M157" s="1" t="s">
        <v>19</v>
      </c>
      <c r="O157" s="1">
        <v>1.0</v>
      </c>
      <c r="P157" s="1" t="s">
        <v>19</v>
      </c>
      <c r="Q157" s="1" t="s">
        <v>21</v>
      </c>
    </row>
    <row r="158" ht="15.75" customHeight="1">
      <c r="A158" s="1">
        <v>2153.0</v>
      </c>
      <c r="C158" s="3" t="s">
        <v>447</v>
      </c>
      <c r="D158" s="3">
        <v>20.0</v>
      </c>
      <c r="E158" s="1">
        <v>2.0</v>
      </c>
      <c r="F158" s="1">
        <v>10.0</v>
      </c>
      <c r="G158" s="3" t="s">
        <v>448</v>
      </c>
      <c r="H158" s="3" t="s">
        <v>448</v>
      </c>
      <c r="I158" s="3">
        <v>2.87</v>
      </c>
      <c r="J158" s="3">
        <v>2.87</v>
      </c>
      <c r="K158" s="1">
        <v>35.0</v>
      </c>
      <c r="L158" s="1">
        <v>4.0</v>
      </c>
      <c r="M158" s="1" t="s">
        <v>19</v>
      </c>
      <c r="O158" s="1">
        <v>1.0</v>
      </c>
      <c r="P158" s="1" t="s">
        <v>19</v>
      </c>
      <c r="Q158" s="1" t="s">
        <v>21</v>
      </c>
    </row>
    <row r="159" ht="15.75" customHeight="1">
      <c r="A159" s="1">
        <v>2154.0</v>
      </c>
      <c r="C159" s="3" t="s">
        <v>449</v>
      </c>
      <c r="D159" s="1">
        <v>0.0</v>
      </c>
      <c r="E159" s="1">
        <v>0.0</v>
      </c>
      <c r="F159" s="1">
        <v>0.0</v>
      </c>
      <c r="G159" s="3" t="s">
        <v>450</v>
      </c>
      <c r="H159" s="4" t="s">
        <v>451</v>
      </c>
      <c r="I159" s="3">
        <v>0.78</v>
      </c>
      <c r="J159" s="3">
        <v>0.78</v>
      </c>
      <c r="K159" s="1">
        <v>40.0</v>
      </c>
      <c r="L159" s="1">
        <v>1.5</v>
      </c>
      <c r="M159" s="1" t="s">
        <v>19</v>
      </c>
      <c r="O159" s="1">
        <v>1.0</v>
      </c>
      <c r="P159" s="1" t="s">
        <v>19</v>
      </c>
      <c r="Q159" s="1" t="s">
        <v>21</v>
      </c>
    </row>
    <row r="160" ht="15.75" customHeight="1">
      <c r="A160" s="1">
        <v>2155.0</v>
      </c>
      <c r="C160" s="3" t="s">
        <v>452</v>
      </c>
      <c r="D160" s="1">
        <v>0.0</v>
      </c>
      <c r="E160" s="1">
        <v>0.0</v>
      </c>
      <c r="F160" s="1">
        <v>0.0</v>
      </c>
      <c r="G160" s="3" t="s">
        <v>453</v>
      </c>
      <c r="H160" s="4" t="s">
        <v>454</v>
      </c>
      <c r="I160" s="3">
        <v>1.19</v>
      </c>
      <c r="J160" s="3">
        <v>1.19</v>
      </c>
      <c r="K160" s="1">
        <v>40.0</v>
      </c>
      <c r="L160" s="1">
        <v>2.0</v>
      </c>
      <c r="M160" s="1" t="s">
        <v>19</v>
      </c>
      <c r="O160" s="1">
        <v>1.0</v>
      </c>
      <c r="P160" s="1" t="s">
        <v>19</v>
      </c>
      <c r="Q160" s="1" t="s">
        <v>21</v>
      </c>
    </row>
    <row r="161" ht="15.75" customHeight="1">
      <c r="A161" s="1">
        <v>2156.0</v>
      </c>
      <c r="C161" s="3" t="s">
        <v>455</v>
      </c>
      <c r="D161" s="1">
        <v>0.0</v>
      </c>
      <c r="E161" s="1">
        <v>0.0</v>
      </c>
      <c r="F161" s="1">
        <v>0.0</v>
      </c>
      <c r="G161" s="3" t="s">
        <v>456</v>
      </c>
      <c r="H161" s="4" t="s">
        <v>457</v>
      </c>
      <c r="I161" s="3">
        <v>4.97</v>
      </c>
      <c r="J161" s="3">
        <v>4.97</v>
      </c>
      <c r="K161" s="1">
        <v>40.0</v>
      </c>
      <c r="L161" s="1">
        <v>7.0</v>
      </c>
      <c r="M161" s="1" t="s">
        <v>19</v>
      </c>
      <c r="O161" s="1">
        <v>1.0</v>
      </c>
      <c r="P161" s="1" t="s">
        <v>19</v>
      </c>
      <c r="Q161" s="1" t="s">
        <v>21</v>
      </c>
    </row>
    <row r="162" ht="15.75" customHeight="1">
      <c r="A162" s="1">
        <v>2157.0</v>
      </c>
      <c r="C162" s="3" t="s">
        <v>458</v>
      </c>
      <c r="D162" s="3">
        <v>2.0</v>
      </c>
      <c r="E162" s="1">
        <v>1.0</v>
      </c>
      <c r="F162" s="1">
        <v>3.0</v>
      </c>
      <c r="G162" s="3" t="s">
        <v>459</v>
      </c>
      <c r="H162" s="4" t="s">
        <v>460</v>
      </c>
      <c r="I162" s="3">
        <v>3.48</v>
      </c>
      <c r="J162" s="3">
        <v>3.48</v>
      </c>
      <c r="K162" s="1">
        <v>40.0</v>
      </c>
      <c r="L162" s="1">
        <v>7.0</v>
      </c>
      <c r="M162" s="1" t="s">
        <v>19</v>
      </c>
      <c r="O162" s="1">
        <v>1.0</v>
      </c>
      <c r="P162" s="1" t="s">
        <v>19</v>
      </c>
      <c r="Q162" s="1" t="s">
        <v>21</v>
      </c>
    </row>
    <row r="163" ht="15.75" customHeight="1">
      <c r="A163" s="1">
        <v>2158.0</v>
      </c>
      <c r="C163" s="3" t="s">
        <v>461</v>
      </c>
      <c r="D163" s="3">
        <v>2.0</v>
      </c>
      <c r="E163" s="1">
        <v>1.0</v>
      </c>
      <c r="F163" s="1">
        <v>3.0</v>
      </c>
      <c r="G163" s="3" t="s">
        <v>462</v>
      </c>
      <c r="H163" s="4" t="s">
        <v>463</v>
      </c>
      <c r="I163" s="3">
        <v>3.48</v>
      </c>
      <c r="J163" s="3">
        <v>3.48</v>
      </c>
      <c r="K163" s="1">
        <v>40.0</v>
      </c>
      <c r="L163" s="1">
        <v>7.0</v>
      </c>
      <c r="M163" s="1" t="s">
        <v>19</v>
      </c>
      <c r="O163" s="1">
        <v>1.0</v>
      </c>
      <c r="P163" s="1" t="s">
        <v>19</v>
      </c>
      <c r="Q163" s="1" t="s">
        <v>21</v>
      </c>
    </row>
    <row r="164" ht="15.75" customHeight="1">
      <c r="A164" s="1">
        <v>2159.0</v>
      </c>
      <c r="C164" s="3" t="s">
        <v>464</v>
      </c>
      <c r="D164" s="3">
        <v>2.0</v>
      </c>
      <c r="E164" s="1">
        <v>1.0</v>
      </c>
      <c r="F164" s="1">
        <v>3.0</v>
      </c>
      <c r="G164" s="3" t="s">
        <v>465</v>
      </c>
      <c r="H164" s="4" t="s">
        <v>466</v>
      </c>
      <c r="I164" s="3">
        <v>3.48</v>
      </c>
      <c r="J164" s="3">
        <v>3.48</v>
      </c>
      <c r="K164" s="1">
        <v>40.0</v>
      </c>
      <c r="L164" s="1">
        <v>7.0</v>
      </c>
      <c r="M164" s="1" t="s">
        <v>19</v>
      </c>
      <c r="O164" s="1">
        <v>1.0</v>
      </c>
      <c r="P164" s="1" t="s">
        <v>19</v>
      </c>
      <c r="Q164" s="1" t="s">
        <v>21</v>
      </c>
    </row>
    <row r="165" ht="15.75" customHeight="1">
      <c r="A165" s="1">
        <v>2160.0</v>
      </c>
      <c r="C165" s="3" t="s">
        <v>467</v>
      </c>
      <c r="D165" s="3">
        <v>2.0</v>
      </c>
      <c r="E165" s="1">
        <v>1.0</v>
      </c>
      <c r="F165" s="1">
        <v>3.0</v>
      </c>
      <c r="G165" s="3" t="s">
        <v>468</v>
      </c>
      <c r="H165" s="4" t="s">
        <v>469</v>
      </c>
      <c r="I165" s="3">
        <v>3.48</v>
      </c>
      <c r="J165" s="3">
        <v>3.48</v>
      </c>
      <c r="K165" s="1">
        <v>40.0</v>
      </c>
      <c r="L165" s="1">
        <v>7.0</v>
      </c>
      <c r="M165" s="1" t="s">
        <v>19</v>
      </c>
      <c r="O165" s="1">
        <v>1.0</v>
      </c>
      <c r="P165" s="1" t="s">
        <v>19</v>
      </c>
      <c r="Q165" s="1" t="s">
        <v>21</v>
      </c>
    </row>
    <row r="166" ht="15.75" customHeight="1">
      <c r="A166" s="1">
        <v>2161.0</v>
      </c>
      <c r="C166" s="3" t="s">
        <v>470</v>
      </c>
      <c r="D166" s="3">
        <v>10.0</v>
      </c>
      <c r="E166" s="1">
        <v>2.0</v>
      </c>
      <c r="F166" s="1">
        <v>12.0</v>
      </c>
      <c r="G166" s="3" t="s">
        <v>471</v>
      </c>
      <c r="H166" s="3" t="s">
        <v>471</v>
      </c>
      <c r="I166" s="3">
        <v>2.44</v>
      </c>
      <c r="J166" s="3">
        <v>2.44</v>
      </c>
      <c r="K166" s="1">
        <v>40.0</v>
      </c>
      <c r="L166" s="1">
        <v>5.0</v>
      </c>
      <c r="M166" s="1" t="s">
        <v>19</v>
      </c>
      <c r="O166" s="1">
        <v>1.0</v>
      </c>
      <c r="P166" s="1" t="s">
        <v>19</v>
      </c>
      <c r="Q166" s="1" t="s">
        <v>21</v>
      </c>
    </row>
    <row r="167" ht="15.75" customHeight="1">
      <c r="A167" s="1">
        <v>2162.0</v>
      </c>
      <c r="C167" s="3" t="s">
        <v>472</v>
      </c>
      <c r="D167" s="3">
        <v>10.0</v>
      </c>
      <c r="E167" s="1">
        <v>2.0</v>
      </c>
      <c r="F167" s="1">
        <v>12.0</v>
      </c>
      <c r="G167" s="3" t="s">
        <v>473</v>
      </c>
      <c r="H167" s="3" t="s">
        <v>473</v>
      </c>
      <c r="I167" s="3">
        <v>4.89</v>
      </c>
      <c r="J167" s="3">
        <v>4.89</v>
      </c>
      <c r="K167" s="1">
        <v>40.0</v>
      </c>
      <c r="L167" s="1">
        <v>8.0</v>
      </c>
      <c r="M167" s="1" t="s">
        <v>19</v>
      </c>
      <c r="O167" s="1">
        <v>1.0</v>
      </c>
      <c r="P167" s="1" t="s">
        <v>19</v>
      </c>
      <c r="Q167" s="1" t="s">
        <v>21</v>
      </c>
    </row>
    <row r="168" ht="15.75" customHeight="1">
      <c r="A168" s="1">
        <v>2163.0</v>
      </c>
      <c r="C168" s="3" t="s">
        <v>474</v>
      </c>
      <c r="D168" s="3">
        <v>20.0</v>
      </c>
      <c r="E168" s="1">
        <v>2.0</v>
      </c>
      <c r="F168" s="1">
        <v>12.0</v>
      </c>
      <c r="G168" s="3" t="s">
        <v>475</v>
      </c>
      <c r="H168" s="3" t="s">
        <v>475</v>
      </c>
      <c r="I168" s="3">
        <v>1.55</v>
      </c>
      <c r="J168" s="3">
        <v>1.55</v>
      </c>
      <c r="K168" s="1">
        <v>40.0</v>
      </c>
      <c r="L168" s="1">
        <v>4.0</v>
      </c>
      <c r="M168" s="1" t="s">
        <v>19</v>
      </c>
      <c r="O168" s="1">
        <v>1.0</v>
      </c>
      <c r="P168" s="1" t="s">
        <v>19</v>
      </c>
      <c r="Q168" s="1" t="s">
        <v>21</v>
      </c>
    </row>
    <row r="169" ht="15.75" customHeight="1">
      <c r="A169" s="1">
        <v>2164.0</v>
      </c>
      <c r="C169" s="3" t="s">
        <v>476</v>
      </c>
      <c r="D169" s="3">
        <v>20.0</v>
      </c>
      <c r="E169" s="1">
        <v>2.0</v>
      </c>
      <c r="F169" s="1">
        <v>12.0</v>
      </c>
      <c r="G169" s="3" t="s">
        <v>477</v>
      </c>
      <c r="H169" s="3" t="s">
        <v>477</v>
      </c>
      <c r="I169" s="3">
        <v>3.08</v>
      </c>
      <c r="J169" s="3">
        <v>3.08</v>
      </c>
      <c r="K169" s="1">
        <v>40.0</v>
      </c>
      <c r="L169" s="1">
        <v>6.0</v>
      </c>
      <c r="M169" s="1" t="s">
        <v>19</v>
      </c>
      <c r="O169" s="1">
        <v>1.0</v>
      </c>
      <c r="P169" s="1" t="s">
        <v>19</v>
      </c>
      <c r="Q169" s="1" t="s">
        <v>21</v>
      </c>
    </row>
    <row r="170" ht="15.75" customHeight="1">
      <c r="A170" s="1">
        <v>2165.0</v>
      </c>
      <c r="C170" s="3" t="s">
        <v>478</v>
      </c>
      <c r="D170" s="1">
        <v>0.0</v>
      </c>
      <c r="E170" s="4">
        <v>0.0</v>
      </c>
      <c r="F170" s="1">
        <v>2.0</v>
      </c>
      <c r="G170" s="3" t="s">
        <v>479</v>
      </c>
      <c r="H170" s="4" t="s">
        <v>480</v>
      </c>
      <c r="I170" s="3">
        <v>20.0</v>
      </c>
      <c r="J170" s="3">
        <v>20.0</v>
      </c>
      <c r="K170" s="1">
        <v>40.0</v>
      </c>
      <c r="L170" s="3">
        <f>J170*(1 + (K170/100))</f>
        <v>28</v>
      </c>
      <c r="M170" s="1" t="s">
        <v>19</v>
      </c>
      <c r="O170" s="1">
        <v>1.0</v>
      </c>
      <c r="P170" s="1" t="s">
        <v>19</v>
      </c>
      <c r="Q170" s="1" t="s">
        <v>21</v>
      </c>
    </row>
    <row r="171" ht="15.75" customHeight="1">
      <c r="A171" s="1">
        <v>2166.0</v>
      </c>
      <c r="B171" s="1">
        <v>7.501892828237E12</v>
      </c>
      <c r="C171" s="3" t="s">
        <v>481</v>
      </c>
      <c r="D171" s="3">
        <v>2.0</v>
      </c>
      <c r="E171" s="1">
        <v>1.0</v>
      </c>
      <c r="F171" s="1">
        <v>2.0</v>
      </c>
      <c r="G171" s="3" t="s">
        <v>482</v>
      </c>
      <c r="H171" s="4" t="s">
        <v>483</v>
      </c>
      <c r="I171" s="3">
        <v>13.58</v>
      </c>
      <c r="J171" s="3">
        <v>13.58</v>
      </c>
      <c r="K171" s="1">
        <v>40.0</v>
      </c>
      <c r="L171" s="1">
        <v>19.0</v>
      </c>
      <c r="M171" s="1" t="s">
        <v>19</v>
      </c>
      <c r="O171" s="1">
        <v>1.0</v>
      </c>
      <c r="P171" s="1" t="s">
        <v>19</v>
      </c>
      <c r="Q171" s="1" t="s">
        <v>21</v>
      </c>
    </row>
    <row r="172" ht="15.75" customHeight="1">
      <c r="A172" s="1">
        <v>2167.0</v>
      </c>
      <c r="C172" s="3" t="s">
        <v>484</v>
      </c>
      <c r="D172" s="1">
        <v>0.0</v>
      </c>
      <c r="E172" s="4">
        <v>0.0</v>
      </c>
      <c r="F172" s="1">
        <v>2.0</v>
      </c>
      <c r="G172" s="3" t="s">
        <v>485</v>
      </c>
      <c r="H172" s="4" t="s">
        <v>486</v>
      </c>
      <c r="I172" s="3">
        <v>23.0</v>
      </c>
      <c r="J172" s="3">
        <v>23.0</v>
      </c>
      <c r="K172" s="1">
        <v>40.0</v>
      </c>
      <c r="L172" s="1">
        <v>32.0</v>
      </c>
      <c r="M172" s="1" t="s">
        <v>19</v>
      </c>
      <c r="O172" s="1">
        <v>1.0</v>
      </c>
      <c r="P172" s="1" t="s">
        <v>19</v>
      </c>
      <c r="Q172" s="1" t="s">
        <v>21</v>
      </c>
    </row>
    <row r="173" ht="15.75" customHeight="1">
      <c r="A173" s="1">
        <v>2168.0</v>
      </c>
      <c r="B173" s="1">
        <v>7.501892828244E12</v>
      </c>
      <c r="C173" s="3" t="s">
        <v>487</v>
      </c>
      <c r="D173" s="3">
        <v>2.0</v>
      </c>
      <c r="E173" s="1">
        <v>1.0</v>
      </c>
      <c r="F173" s="1">
        <v>2.0</v>
      </c>
      <c r="G173" s="3" t="s">
        <v>488</v>
      </c>
      <c r="H173" s="4" t="s">
        <v>489</v>
      </c>
      <c r="I173" s="3">
        <v>14.53</v>
      </c>
      <c r="J173" s="3">
        <v>14.53</v>
      </c>
      <c r="K173" s="1">
        <v>40.0</v>
      </c>
      <c r="L173" s="1">
        <v>20.0</v>
      </c>
      <c r="M173" s="1" t="s">
        <v>19</v>
      </c>
      <c r="O173" s="1">
        <v>1.0</v>
      </c>
      <c r="P173" s="1" t="s">
        <v>19</v>
      </c>
      <c r="Q173" s="1" t="s">
        <v>21</v>
      </c>
    </row>
    <row r="174" ht="15.75" customHeight="1">
      <c r="A174" s="1">
        <v>2169.0</v>
      </c>
      <c r="B174" s="1">
        <v>7.501892828251E12</v>
      </c>
      <c r="C174" s="3" t="s">
        <v>490</v>
      </c>
      <c r="D174" s="3">
        <v>2.0</v>
      </c>
      <c r="E174" s="1">
        <v>1.0</v>
      </c>
      <c r="F174" s="1">
        <v>2.0</v>
      </c>
      <c r="G174" s="3" t="s">
        <v>491</v>
      </c>
      <c r="H174" s="4" t="s">
        <v>492</v>
      </c>
      <c r="I174" s="3">
        <v>16.52</v>
      </c>
      <c r="J174" s="3">
        <v>16.52</v>
      </c>
      <c r="K174" s="1">
        <v>40.0</v>
      </c>
      <c r="L174" s="1">
        <v>23.0</v>
      </c>
      <c r="M174" s="1" t="s">
        <v>19</v>
      </c>
      <c r="O174" s="1">
        <v>1.0</v>
      </c>
      <c r="P174" s="1" t="s">
        <v>19</v>
      </c>
      <c r="Q174" s="1" t="s">
        <v>21</v>
      </c>
    </row>
    <row r="175" ht="15.75" customHeight="1">
      <c r="A175" s="1">
        <v>2170.0</v>
      </c>
      <c r="B175" s="1">
        <v>7.501892837093E12</v>
      </c>
      <c r="C175" s="3" t="s">
        <v>493</v>
      </c>
      <c r="D175" s="3">
        <v>1.0</v>
      </c>
      <c r="E175" s="1">
        <v>1.0</v>
      </c>
      <c r="F175" s="1">
        <v>2.0</v>
      </c>
      <c r="G175" s="3" t="s">
        <v>494</v>
      </c>
      <c r="H175" s="4" t="s">
        <v>495</v>
      </c>
      <c r="I175" s="3">
        <v>14.39</v>
      </c>
      <c r="J175" s="3">
        <v>14.39</v>
      </c>
      <c r="K175" s="1">
        <v>40.0</v>
      </c>
      <c r="L175" s="1">
        <v>20.0</v>
      </c>
      <c r="M175" s="1" t="s">
        <v>19</v>
      </c>
      <c r="O175" s="1">
        <v>1.0</v>
      </c>
      <c r="P175" s="1" t="s">
        <v>19</v>
      </c>
      <c r="Q175" s="1" t="s">
        <v>21</v>
      </c>
    </row>
    <row r="176" ht="15.75" customHeight="1">
      <c r="A176" s="1">
        <v>2171.0</v>
      </c>
      <c r="B176" s="1">
        <v>7.501892837109E12</v>
      </c>
      <c r="C176" s="3" t="s">
        <v>496</v>
      </c>
      <c r="D176" s="3">
        <v>1.0</v>
      </c>
      <c r="E176" s="1">
        <v>1.0</v>
      </c>
      <c r="F176" s="1">
        <v>2.0</v>
      </c>
      <c r="G176" s="3" t="s">
        <v>497</v>
      </c>
      <c r="H176" s="4" t="s">
        <v>498</v>
      </c>
      <c r="I176" s="3">
        <v>16.21</v>
      </c>
      <c r="J176" s="3">
        <v>16.21</v>
      </c>
      <c r="K176" s="1">
        <v>40.0</v>
      </c>
      <c r="L176" s="1">
        <v>23.0</v>
      </c>
      <c r="M176" s="1" t="s">
        <v>19</v>
      </c>
      <c r="O176" s="1">
        <v>1.0</v>
      </c>
      <c r="P176" s="1" t="s">
        <v>19</v>
      </c>
      <c r="Q176" s="1" t="s">
        <v>21</v>
      </c>
    </row>
    <row r="177" ht="15.75" customHeight="1">
      <c r="A177" s="1">
        <v>2172.0</v>
      </c>
      <c r="B177" s="1">
        <v>7.501892837116E12</v>
      </c>
      <c r="C177" s="3" t="s">
        <v>499</v>
      </c>
      <c r="D177" s="3">
        <v>1.0</v>
      </c>
      <c r="E177" s="1">
        <v>1.0</v>
      </c>
      <c r="F177" s="1">
        <v>2.0</v>
      </c>
      <c r="G177" s="3" t="s">
        <v>500</v>
      </c>
      <c r="H177" s="4" t="s">
        <v>501</v>
      </c>
      <c r="I177" s="3">
        <v>16.21</v>
      </c>
      <c r="J177" s="3">
        <v>16.21</v>
      </c>
      <c r="K177" s="1">
        <v>40.0</v>
      </c>
      <c r="L177" s="1">
        <v>23.0</v>
      </c>
      <c r="M177" s="1" t="s">
        <v>19</v>
      </c>
      <c r="O177" s="1">
        <v>1.0</v>
      </c>
      <c r="P177" s="1" t="s">
        <v>19</v>
      </c>
      <c r="Q177" s="1" t="s">
        <v>21</v>
      </c>
    </row>
    <row r="178" ht="15.75" customHeight="1">
      <c r="A178" s="1">
        <v>2173.0</v>
      </c>
      <c r="C178" s="3" t="s">
        <v>502</v>
      </c>
      <c r="D178" s="3">
        <v>1.0</v>
      </c>
      <c r="E178" s="1">
        <v>1.0</v>
      </c>
      <c r="F178" s="1">
        <v>2.0</v>
      </c>
      <c r="G178" s="3" t="s">
        <v>503</v>
      </c>
      <c r="H178" s="4" t="s">
        <v>504</v>
      </c>
      <c r="I178" s="3">
        <v>11.76</v>
      </c>
      <c r="J178" s="3">
        <v>11.76</v>
      </c>
      <c r="K178" s="1">
        <v>40.0</v>
      </c>
      <c r="L178" s="1">
        <v>16.0</v>
      </c>
      <c r="M178" s="1" t="s">
        <v>19</v>
      </c>
      <c r="O178" s="1">
        <v>1.0</v>
      </c>
      <c r="P178" s="1" t="s">
        <v>19</v>
      </c>
      <c r="Q178" s="1" t="s">
        <v>21</v>
      </c>
    </row>
    <row r="179" ht="15.75" customHeight="1">
      <c r="A179" s="1">
        <v>2174.0</v>
      </c>
      <c r="C179" s="3" t="s">
        <v>505</v>
      </c>
      <c r="D179" s="1">
        <v>0.0</v>
      </c>
      <c r="E179" s="4">
        <v>0.0</v>
      </c>
      <c r="F179" s="1">
        <v>2.0</v>
      </c>
      <c r="G179" s="3" t="s">
        <v>506</v>
      </c>
      <c r="H179" s="4" t="s">
        <v>507</v>
      </c>
      <c r="I179" s="3">
        <v>14.0</v>
      </c>
      <c r="J179" s="3">
        <v>14.0</v>
      </c>
      <c r="K179" s="1">
        <v>40.0</v>
      </c>
      <c r="L179" s="1">
        <v>19.0</v>
      </c>
      <c r="M179" s="1" t="s">
        <v>19</v>
      </c>
      <c r="O179" s="1">
        <v>1.0</v>
      </c>
      <c r="P179" s="1" t="s">
        <v>19</v>
      </c>
      <c r="Q179" s="1" t="s">
        <v>21</v>
      </c>
    </row>
    <row r="180" ht="15.75" customHeight="1">
      <c r="A180" s="1">
        <v>2175.0</v>
      </c>
      <c r="B180" s="1">
        <v>7.501892837048E12</v>
      </c>
      <c r="C180" s="3" t="s">
        <v>508</v>
      </c>
      <c r="D180" s="3">
        <v>1.0</v>
      </c>
      <c r="E180" s="1">
        <v>1.0</v>
      </c>
      <c r="F180" s="1">
        <v>2.0</v>
      </c>
      <c r="G180" s="3" t="s">
        <v>509</v>
      </c>
      <c r="H180" s="4" t="s">
        <v>510</v>
      </c>
      <c r="I180" s="3">
        <v>20.44</v>
      </c>
      <c r="J180" s="3">
        <v>20.44</v>
      </c>
      <c r="K180" s="1">
        <v>40.0</v>
      </c>
      <c r="L180" s="1">
        <v>29.0</v>
      </c>
      <c r="M180" s="1" t="s">
        <v>19</v>
      </c>
      <c r="O180" s="1">
        <v>1.0</v>
      </c>
      <c r="P180" s="1" t="s">
        <v>19</v>
      </c>
      <c r="Q180" s="1" t="s">
        <v>21</v>
      </c>
    </row>
    <row r="181" ht="15.75" customHeight="1">
      <c r="A181" s="1">
        <v>2176.0</v>
      </c>
      <c r="B181" s="1">
        <v>7.501892837017E12</v>
      </c>
      <c r="C181" s="3" t="s">
        <v>511</v>
      </c>
      <c r="D181" s="3">
        <v>1.0</v>
      </c>
      <c r="E181" s="1">
        <v>1.0</v>
      </c>
      <c r="F181" s="1">
        <v>2.0</v>
      </c>
      <c r="G181" s="3" t="s">
        <v>512</v>
      </c>
      <c r="H181" s="4" t="s">
        <v>513</v>
      </c>
      <c r="I181" s="3">
        <v>20.23</v>
      </c>
      <c r="J181" s="3">
        <v>20.23</v>
      </c>
      <c r="K181" s="1">
        <v>40.0</v>
      </c>
      <c r="L181" s="1">
        <v>29.0</v>
      </c>
      <c r="M181" s="1" t="s">
        <v>19</v>
      </c>
      <c r="O181" s="1">
        <v>1.0</v>
      </c>
      <c r="P181" s="1" t="s">
        <v>19</v>
      </c>
      <c r="Q181" s="1" t="s">
        <v>21</v>
      </c>
    </row>
    <row r="182" ht="15.75" customHeight="1">
      <c r="A182" s="1">
        <v>2177.0</v>
      </c>
      <c r="B182" s="1">
        <v>7.501892837055E12</v>
      </c>
      <c r="C182" s="3" t="s">
        <v>514</v>
      </c>
      <c r="D182" s="3">
        <v>1.0</v>
      </c>
      <c r="E182" s="1">
        <v>1.0</v>
      </c>
      <c r="F182" s="1">
        <v>2.0</v>
      </c>
      <c r="G182" s="3" t="s">
        <v>515</v>
      </c>
      <c r="H182" s="4" t="s">
        <v>516</v>
      </c>
      <c r="I182" s="3">
        <v>33.18</v>
      </c>
      <c r="J182" s="3">
        <v>33.18</v>
      </c>
      <c r="K182" s="1">
        <v>40.0</v>
      </c>
      <c r="L182" s="1">
        <v>45.0</v>
      </c>
      <c r="M182" s="1" t="s">
        <v>19</v>
      </c>
      <c r="O182" s="1">
        <v>1.0</v>
      </c>
      <c r="P182" s="1" t="s">
        <v>19</v>
      </c>
      <c r="Q182" s="1" t="s">
        <v>21</v>
      </c>
    </row>
    <row r="183" ht="15.75" customHeight="1">
      <c r="A183" s="1">
        <v>2178.0</v>
      </c>
      <c r="B183" s="1">
        <v>7.52147722016E11</v>
      </c>
      <c r="C183" s="3" t="s">
        <v>517</v>
      </c>
      <c r="D183" s="3">
        <v>3.0</v>
      </c>
      <c r="G183" s="3" t="s">
        <v>518</v>
      </c>
      <c r="H183" s="3" t="s">
        <v>518</v>
      </c>
      <c r="I183" s="3">
        <v>15.94</v>
      </c>
      <c r="J183" s="3">
        <v>15.94</v>
      </c>
      <c r="K183" s="1">
        <v>40.0</v>
      </c>
      <c r="L183" s="1">
        <v>22.0</v>
      </c>
      <c r="M183" s="1" t="s">
        <v>19</v>
      </c>
      <c r="O183" s="1">
        <v>1.0</v>
      </c>
      <c r="P183" s="1" t="s">
        <v>19</v>
      </c>
      <c r="Q183" s="1" t="s">
        <v>21</v>
      </c>
    </row>
    <row r="184" ht="15.75" customHeight="1">
      <c r="A184" s="1">
        <v>2179.0</v>
      </c>
      <c r="C184" s="3" t="s">
        <v>519</v>
      </c>
      <c r="D184" s="1">
        <v>24.0</v>
      </c>
      <c r="E184" s="1">
        <v>2.0</v>
      </c>
      <c r="F184" s="1">
        <v>26.0</v>
      </c>
      <c r="G184" s="4" t="s">
        <v>520</v>
      </c>
      <c r="H184" s="4" t="s">
        <v>521</v>
      </c>
      <c r="I184" s="3">
        <v>27.56</v>
      </c>
      <c r="J184" s="3">
        <f t="shared" ref="J184:J187" si="7">I184/O184</f>
        <v>1.148333333</v>
      </c>
      <c r="K184" s="1">
        <v>40.0</v>
      </c>
      <c r="L184" s="1">
        <v>2.5</v>
      </c>
      <c r="M184" s="1" t="s">
        <v>19</v>
      </c>
      <c r="O184" s="1">
        <v>24.0</v>
      </c>
      <c r="P184" s="1" t="s">
        <v>19</v>
      </c>
      <c r="Q184" s="1" t="s">
        <v>21</v>
      </c>
    </row>
    <row r="185" ht="15.75" customHeight="1">
      <c r="A185" s="1">
        <v>2180.0</v>
      </c>
      <c r="C185" s="3" t="s">
        <v>522</v>
      </c>
      <c r="D185" s="1">
        <v>24.0</v>
      </c>
      <c r="E185" s="1">
        <v>2.0</v>
      </c>
      <c r="F185" s="1">
        <v>26.0</v>
      </c>
      <c r="G185" s="4" t="s">
        <v>523</v>
      </c>
      <c r="H185" s="4" t="s">
        <v>524</v>
      </c>
      <c r="I185" s="3">
        <v>49.61</v>
      </c>
      <c r="J185" s="3">
        <f t="shared" si="7"/>
        <v>2.067083333</v>
      </c>
      <c r="K185" s="1">
        <v>40.0</v>
      </c>
      <c r="L185" s="1">
        <v>3.0</v>
      </c>
      <c r="M185" s="1" t="s">
        <v>19</v>
      </c>
      <c r="O185" s="1">
        <v>24.0</v>
      </c>
      <c r="P185" s="1" t="s">
        <v>19</v>
      </c>
      <c r="Q185" s="1" t="s">
        <v>21</v>
      </c>
    </row>
    <row r="186" ht="15.75" customHeight="1">
      <c r="A186" s="1">
        <v>2181.0</v>
      </c>
      <c r="C186" s="3" t="s">
        <v>525</v>
      </c>
      <c r="D186" s="1">
        <v>24.0</v>
      </c>
      <c r="E186" s="1">
        <v>2.0</v>
      </c>
      <c r="F186" s="1">
        <v>26.0</v>
      </c>
      <c r="G186" s="4" t="s">
        <v>526</v>
      </c>
      <c r="H186" s="4" t="s">
        <v>527</v>
      </c>
      <c r="I186" s="3">
        <v>66.15</v>
      </c>
      <c r="J186" s="3">
        <f t="shared" si="7"/>
        <v>2.75625</v>
      </c>
      <c r="K186" s="1">
        <v>40.0</v>
      </c>
      <c r="L186" s="1">
        <v>4.0</v>
      </c>
      <c r="M186" s="1" t="s">
        <v>19</v>
      </c>
      <c r="O186" s="1">
        <v>24.0</v>
      </c>
      <c r="P186" s="1" t="s">
        <v>19</v>
      </c>
      <c r="Q186" s="1" t="s">
        <v>21</v>
      </c>
    </row>
    <row r="187" ht="15.75" customHeight="1">
      <c r="A187" s="1">
        <v>2182.0</v>
      </c>
      <c r="C187" s="3" t="s">
        <v>528</v>
      </c>
      <c r="D187" s="1">
        <v>24.0</v>
      </c>
      <c r="E187" s="1">
        <v>2.0</v>
      </c>
      <c r="F187" s="1">
        <v>26.0</v>
      </c>
      <c r="G187" s="4" t="s">
        <v>529</v>
      </c>
      <c r="H187" s="4" t="s">
        <v>530</v>
      </c>
      <c r="I187" s="3">
        <v>84.22</v>
      </c>
      <c r="J187" s="3">
        <f t="shared" si="7"/>
        <v>3.509166667</v>
      </c>
      <c r="K187" s="1">
        <v>40.0</v>
      </c>
      <c r="L187" s="1">
        <v>5.0</v>
      </c>
      <c r="M187" s="1" t="s">
        <v>19</v>
      </c>
      <c r="O187" s="1">
        <v>24.0</v>
      </c>
      <c r="P187" s="1" t="s">
        <v>19</v>
      </c>
      <c r="Q187" s="1" t="s">
        <v>21</v>
      </c>
    </row>
    <row r="188" ht="15.75" customHeight="1">
      <c r="A188" s="1">
        <v>2183.0</v>
      </c>
      <c r="B188" s="1">
        <v>7.501942324214E12</v>
      </c>
      <c r="C188" s="3" t="s">
        <v>531</v>
      </c>
      <c r="D188" s="3">
        <v>2.0</v>
      </c>
      <c r="E188" s="1">
        <v>1.0</v>
      </c>
      <c r="F188" s="1">
        <v>3.0</v>
      </c>
      <c r="G188" s="3" t="s">
        <v>532</v>
      </c>
      <c r="H188" s="4" t="s">
        <v>533</v>
      </c>
      <c r="I188" s="3">
        <v>12.5</v>
      </c>
      <c r="J188" s="3">
        <v>12.5</v>
      </c>
      <c r="K188" s="1">
        <v>40.0</v>
      </c>
      <c r="L188" s="3">
        <f>J188*(1 + (K188/100))</f>
        <v>17.5</v>
      </c>
      <c r="M188" s="1" t="s">
        <v>19</v>
      </c>
      <c r="O188" s="1">
        <v>1.0</v>
      </c>
      <c r="P188" s="1" t="s">
        <v>19</v>
      </c>
      <c r="Q188" s="1" t="s">
        <v>21</v>
      </c>
    </row>
    <row r="189" ht="15.75" customHeight="1">
      <c r="A189" s="1">
        <v>2184.0</v>
      </c>
      <c r="B189" s="1">
        <v>7.501942324221E12</v>
      </c>
      <c r="C189" s="3" t="s">
        <v>534</v>
      </c>
      <c r="D189" s="3">
        <v>2.0</v>
      </c>
      <c r="E189" s="1">
        <v>1.0</v>
      </c>
      <c r="F189" s="1">
        <v>3.0</v>
      </c>
      <c r="G189" s="3" t="s">
        <v>535</v>
      </c>
      <c r="H189" s="4" t="s">
        <v>536</v>
      </c>
      <c r="I189" s="3">
        <v>14.21</v>
      </c>
      <c r="J189" s="3">
        <v>14.21</v>
      </c>
      <c r="K189" s="1">
        <v>40.0</v>
      </c>
      <c r="L189" s="1">
        <v>20.0</v>
      </c>
      <c r="M189" s="1" t="s">
        <v>19</v>
      </c>
      <c r="O189" s="1">
        <v>1.0</v>
      </c>
      <c r="P189" s="1" t="s">
        <v>19</v>
      </c>
      <c r="Q189" s="1" t="s">
        <v>21</v>
      </c>
    </row>
    <row r="190" ht="15.75" customHeight="1">
      <c r="A190" s="1">
        <v>2185.0</v>
      </c>
      <c r="B190" s="1">
        <v>7.501942324238E12</v>
      </c>
      <c r="C190" s="3" t="s">
        <v>537</v>
      </c>
      <c r="D190" s="3">
        <v>2.0</v>
      </c>
      <c r="E190" s="1">
        <v>1.0</v>
      </c>
      <c r="F190" s="1">
        <v>3.0</v>
      </c>
      <c r="G190" s="3" t="s">
        <v>538</v>
      </c>
      <c r="H190" s="4" t="s">
        <v>539</v>
      </c>
      <c r="I190" s="3">
        <v>17.76</v>
      </c>
      <c r="J190" s="3">
        <v>17.76</v>
      </c>
      <c r="K190" s="1">
        <v>40.0</v>
      </c>
      <c r="L190" s="1">
        <v>25.0</v>
      </c>
      <c r="M190" s="1" t="s">
        <v>19</v>
      </c>
      <c r="O190" s="1">
        <v>1.0</v>
      </c>
      <c r="P190" s="1" t="s">
        <v>19</v>
      </c>
      <c r="Q190" s="1" t="s">
        <v>21</v>
      </c>
    </row>
    <row r="191" ht="15.75" customHeight="1">
      <c r="A191" s="1">
        <v>2186.0</v>
      </c>
      <c r="B191" s="1">
        <v>7.501942324245E12</v>
      </c>
      <c r="C191" s="3" t="s">
        <v>540</v>
      </c>
      <c r="D191" s="3">
        <v>2.0</v>
      </c>
      <c r="E191" s="1">
        <v>1.0</v>
      </c>
      <c r="F191" s="1">
        <v>3.0</v>
      </c>
      <c r="G191" s="3" t="s">
        <v>541</v>
      </c>
      <c r="H191" s="4" t="s">
        <v>542</v>
      </c>
      <c r="I191" s="3">
        <v>20.46</v>
      </c>
      <c r="J191" s="3">
        <v>20.46</v>
      </c>
      <c r="K191" s="1">
        <v>40.0</v>
      </c>
      <c r="L191" s="1">
        <v>28.0</v>
      </c>
      <c r="M191" s="1" t="s">
        <v>19</v>
      </c>
      <c r="O191" s="1">
        <v>1.0</v>
      </c>
      <c r="P191" s="1" t="s">
        <v>19</v>
      </c>
      <c r="Q191" s="1" t="s">
        <v>21</v>
      </c>
    </row>
    <row r="192" ht="15.75" customHeight="1">
      <c r="A192" s="1">
        <v>2187.0</v>
      </c>
      <c r="B192" s="1">
        <v>7.501942324252E12</v>
      </c>
      <c r="C192" s="3" t="s">
        <v>543</v>
      </c>
      <c r="D192" s="3">
        <v>2.0</v>
      </c>
      <c r="E192" s="1">
        <v>1.0</v>
      </c>
      <c r="F192" s="1">
        <v>3.0</v>
      </c>
      <c r="G192" s="3" t="s">
        <v>544</v>
      </c>
      <c r="H192" s="4" t="s">
        <v>545</v>
      </c>
      <c r="I192" s="3">
        <v>23.3</v>
      </c>
      <c r="J192" s="3">
        <v>23.3</v>
      </c>
      <c r="K192" s="1">
        <v>40.0</v>
      </c>
      <c r="L192" s="1">
        <v>32.0</v>
      </c>
      <c r="M192" s="1" t="s">
        <v>19</v>
      </c>
      <c r="O192" s="1">
        <v>1.0</v>
      </c>
      <c r="P192" s="1" t="s">
        <v>19</v>
      </c>
      <c r="Q192" s="1" t="s">
        <v>21</v>
      </c>
    </row>
    <row r="193" ht="15.75" customHeight="1">
      <c r="A193" s="1">
        <v>2188.0</v>
      </c>
      <c r="B193" s="1">
        <v>7.501942324269E12</v>
      </c>
      <c r="C193" s="3" t="s">
        <v>546</v>
      </c>
      <c r="D193" s="3">
        <v>2.0</v>
      </c>
      <c r="E193" s="1">
        <v>1.0</v>
      </c>
      <c r="F193" s="1">
        <v>3.0</v>
      </c>
      <c r="G193" s="3" t="s">
        <v>547</v>
      </c>
      <c r="H193" s="4" t="s">
        <v>548</v>
      </c>
      <c r="I193" s="3">
        <v>26.71</v>
      </c>
      <c r="J193" s="3">
        <v>26.71</v>
      </c>
      <c r="K193" s="1">
        <v>40.0</v>
      </c>
      <c r="L193" s="1">
        <v>37.0</v>
      </c>
      <c r="M193" s="1" t="s">
        <v>19</v>
      </c>
      <c r="O193" s="1">
        <v>1.0</v>
      </c>
      <c r="P193" s="1" t="s">
        <v>19</v>
      </c>
      <c r="Q193" s="1" t="s">
        <v>21</v>
      </c>
    </row>
    <row r="194" ht="15.75" customHeight="1">
      <c r="A194" s="1">
        <v>2189.0</v>
      </c>
      <c r="B194" s="1">
        <v>7.501892815084E12</v>
      </c>
      <c r="C194" s="3" t="s">
        <v>549</v>
      </c>
      <c r="D194" s="3">
        <v>2.0</v>
      </c>
      <c r="E194" s="1">
        <v>1.0</v>
      </c>
      <c r="F194" s="1">
        <v>3.0</v>
      </c>
      <c r="G194" s="3" t="s">
        <v>550</v>
      </c>
      <c r="H194" s="4" t="s">
        <v>551</v>
      </c>
      <c r="I194" s="3">
        <v>6.72</v>
      </c>
      <c r="J194" s="3">
        <v>6.72</v>
      </c>
      <c r="K194" s="1">
        <v>40.0</v>
      </c>
      <c r="L194" s="1">
        <v>10.0</v>
      </c>
      <c r="M194" s="1" t="s">
        <v>19</v>
      </c>
      <c r="O194" s="1">
        <v>1.0</v>
      </c>
      <c r="P194" s="1" t="s">
        <v>19</v>
      </c>
      <c r="Q194" s="1" t="s">
        <v>21</v>
      </c>
    </row>
    <row r="195" ht="15.75" customHeight="1">
      <c r="A195" s="1">
        <v>2190.0</v>
      </c>
      <c r="B195" s="1">
        <v>7.501892815091E12</v>
      </c>
      <c r="C195" s="3" t="s">
        <v>552</v>
      </c>
      <c r="D195" s="3">
        <v>2.0</v>
      </c>
      <c r="E195" s="1">
        <v>1.0</v>
      </c>
      <c r="F195" s="1">
        <v>3.0</v>
      </c>
      <c r="G195" s="3" t="s">
        <v>553</v>
      </c>
      <c r="H195" s="4" t="s">
        <v>554</v>
      </c>
      <c r="I195" s="3">
        <v>9.38</v>
      </c>
      <c r="J195" s="3">
        <v>9.38</v>
      </c>
      <c r="K195" s="1">
        <v>40.0</v>
      </c>
      <c r="L195" s="1">
        <v>14.0</v>
      </c>
      <c r="M195" s="1" t="s">
        <v>19</v>
      </c>
      <c r="O195" s="1">
        <v>1.0</v>
      </c>
      <c r="P195" s="1" t="s">
        <v>19</v>
      </c>
      <c r="Q195" s="1" t="s">
        <v>21</v>
      </c>
    </row>
    <row r="196" ht="15.75" customHeight="1">
      <c r="A196" s="1">
        <v>2191.0</v>
      </c>
      <c r="B196" s="1">
        <v>7.501892815107E12</v>
      </c>
      <c r="C196" s="3" t="s">
        <v>555</v>
      </c>
      <c r="D196" s="3">
        <v>2.0</v>
      </c>
      <c r="E196" s="1">
        <v>1.0</v>
      </c>
      <c r="F196" s="1">
        <v>3.0</v>
      </c>
      <c r="G196" s="3" t="s">
        <v>556</v>
      </c>
      <c r="H196" s="4" t="s">
        <v>557</v>
      </c>
      <c r="I196" s="3">
        <v>14.91</v>
      </c>
      <c r="J196" s="3">
        <v>14.91</v>
      </c>
      <c r="K196" s="1">
        <v>40.0</v>
      </c>
      <c r="L196" s="1">
        <v>22.0</v>
      </c>
      <c r="M196" s="1" t="s">
        <v>19</v>
      </c>
      <c r="O196" s="1">
        <v>1.0</v>
      </c>
      <c r="P196" s="1" t="s">
        <v>19</v>
      </c>
      <c r="Q196" s="1" t="s">
        <v>21</v>
      </c>
    </row>
    <row r="197" ht="15.75" customHeight="1">
      <c r="A197" s="1">
        <v>2192.0</v>
      </c>
      <c r="B197" s="1">
        <v>7.501942324351E12</v>
      </c>
      <c r="C197" s="3" t="s">
        <v>558</v>
      </c>
      <c r="D197" s="3">
        <v>2.0</v>
      </c>
      <c r="E197" s="1">
        <v>1.0</v>
      </c>
      <c r="F197" s="1">
        <v>3.0</v>
      </c>
      <c r="G197" s="3" t="s">
        <v>559</v>
      </c>
      <c r="H197" s="4" t="s">
        <v>560</v>
      </c>
      <c r="I197" s="3">
        <v>22.45</v>
      </c>
      <c r="J197" s="3">
        <v>22.45</v>
      </c>
      <c r="K197" s="1">
        <v>40.0</v>
      </c>
      <c r="L197" s="1">
        <v>31.0</v>
      </c>
      <c r="M197" s="1" t="s">
        <v>19</v>
      </c>
      <c r="O197" s="1">
        <v>1.0</v>
      </c>
      <c r="P197" s="1" t="s">
        <v>19</v>
      </c>
      <c r="Q197" s="1" t="s">
        <v>21</v>
      </c>
    </row>
    <row r="198" ht="15.75" customHeight="1">
      <c r="A198" s="1">
        <v>2193.0</v>
      </c>
      <c r="B198" s="1">
        <v>7.501942324368E12</v>
      </c>
      <c r="C198" s="3" t="s">
        <v>561</v>
      </c>
      <c r="D198" s="3">
        <v>2.0</v>
      </c>
      <c r="E198" s="1">
        <v>1.0</v>
      </c>
      <c r="F198" s="1">
        <v>3.0</v>
      </c>
      <c r="G198" s="3" t="s">
        <v>562</v>
      </c>
      <c r="H198" s="4" t="s">
        <v>563</v>
      </c>
      <c r="I198" s="3">
        <v>27.28</v>
      </c>
      <c r="J198" s="3">
        <v>27.28</v>
      </c>
      <c r="K198" s="1">
        <v>40.0</v>
      </c>
      <c r="L198" s="1">
        <v>38.0</v>
      </c>
      <c r="M198" s="1" t="s">
        <v>19</v>
      </c>
      <c r="O198" s="1">
        <v>1.0</v>
      </c>
      <c r="P198" s="1" t="s">
        <v>19</v>
      </c>
      <c r="Q198" s="1" t="s">
        <v>21</v>
      </c>
    </row>
    <row r="199" ht="15.75" customHeight="1">
      <c r="A199" s="1">
        <v>2194.0</v>
      </c>
      <c r="B199" s="1">
        <v>7.501942324375E12</v>
      </c>
      <c r="C199" s="3" t="s">
        <v>564</v>
      </c>
      <c r="D199" s="3">
        <v>2.0</v>
      </c>
      <c r="E199" s="1">
        <v>1.0</v>
      </c>
      <c r="F199" s="1">
        <v>3.0</v>
      </c>
      <c r="G199" s="3" t="s">
        <v>565</v>
      </c>
      <c r="H199" s="4" t="s">
        <v>566</v>
      </c>
      <c r="I199" s="3">
        <v>31.72</v>
      </c>
      <c r="J199" s="3">
        <v>31.72</v>
      </c>
      <c r="K199" s="1">
        <v>40.0</v>
      </c>
      <c r="L199" s="1">
        <v>44.0</v>
      </c>
      <c r="M199" s="1" t="s">
        <v>19</v>
      </c>
      <c r="O199" s="1">
        <v>1.0</v>
      </c>
      <c r="P199" s="1" t="s">
        <v>19</v>
      </c>
      <c r="Q199" s="1" t="s">
        <v>21</v>
      </c>
    </row>
    <row r="200" ht="15.75" customHeight="1">
      <c r="A200" s="1">
        <v>2195.0</v>
      </c>
      <c r="B200" s="1">
        <v>7.501942324382E12</v>
      </c>
      <c r="C200" s="3" t="s">
        <v>567</v>
      </c>
      <c r="D200" s="3">
        <v>2.0</v>
      </c>
      <c r="E200" s="1">
        <v>1.0</v>
      </c>
      <c r="F200" s="1">
        <v>3.0</v>
      </c>
      <c r="G200" s="3" t="s">
        <v>568</v>
      </c>
      <c r="H200" s="4" t="s">
        <v>569</v>
      </c>
      <c r="I200" s="3">
        <v>38.96</v>
      </c>
      <c r="J200" s="3">
        <v>38.96</v>
      </c>
      <c r="K200" s="1">
        <v>40.0</v>
      </c>
      <c r="L200" s="1">
        <v>54.0</v>
      </c>
      <c r="M200" s="1" t="s">
        <v>19</v>
      </c>
      <c r="O200" s="1">
        <v>1.0</v>
      </c>
      <c r="P200" s="1" t="s">
        <v>19</v>
      </c>
      <c r="Q200" s="1" t="s">
        <v>21</v>
      </c>
    </row>
    <row r="201" ht="15.75" customHeight="1">
      <c r="A201" s="1">
        <v>2196.0</v>
      </c>
      <c r="C201" s="3" t="s">
        <v>570</v>
      </c>
      <c r="D201" s="3">
        <v>1.0</v>
      </c>
      <c r="E201" s="1">
        <v>0.0</v>
      </c>
      <c r="F201" s="1">
        <v>2.0</v>
      </c>
      <c r="G201" s="3" t="s">
        <v>571</v>
      </c>
      <c r="H201" s="4" t="s">
        <v>572</v>
      </c>
      <c r="I201" s="3">
        <v>19.11</v>
      </c>
      <c r="J201" s="3">
        <v>19.11</v>
      </c>
      <c r="K201" s="1">
        <v>40.0</v>
      </c>
      <c r="L201" s="1">
        <v>27.0</v>
      </c>
      <c r="M201" s="1" t="s">
        <v>19</v>
      </c>
      <c r="O201" s="1">
        <v>1.0</v>
      </c>
      <c r="P201" s="1" t="s">
        <v>19</v>
      </c>
      <c r="Q201" s="1" t="s">
        <v>21</v>
      </c>
    </row>
    <row r="202" ht="15.75" customHeight="1">
      <c r="A202" s="1">
        <v>2197.0</v>
      </c>
      <c r="C202" s="3" t="s">
        <v>573</v>
      </c>
      <c r="D202" s="3">
        <v>1.0</v>
      </c>
      <c r="E202" s="1">
        <v>0.0</v>
      </c>
      <c r="F202" s="1">
        <v>2.0</v>
      </c>
      <c r="G202" s="3" t="s">
        <v>574</v>
      </c>
      <c r="H202" s="4" t="s">
        <v>575</v>
      </c>
      <c r="I202" s="3">
        <v>32.48</v>
      </c>
      <c r="J202" s="3">
        <v>32.48</v>
      </c>
      <c r="K202" s="1">
        <v>40.0</v>
      </c>
      <c r="L202" s="1">
        <v>45.0</v>
      </c>
      <c r="M202" s="1" t="s">
        <v>19</v>
      </c>
      <c r="O202" s="1">
        <v>1.0</v>
      </c>
      <c r="P202" s="1" t="s">
        <v>19</v>
      </c>
      <c r="Q202" s="1" t="s">
        <v>21</v>
      </c>
    </row>
    <row r="203" ht="15.75" customHeight="1">
      <c r="A203" s="1">
        <v>2198.0</v>
      </c>
      <c r="B203" s="1">
        <v>3.7103595898E10</v>
      </c>
      <c r="C203" s="3" t="s">
        <v>576</v>
      </c>
      <c r="D203" s="3">
        <v>1.0</v>
      </c>
      <c r="E203" s="1">
        <v>0.0</v>
      </c>
      <c r="F203" s="1">
        <v>2.0</v>
      </c>
      <c r="G203" s="3" t="s">
        <v>577</v>
      </c>
      <c r="H203" s="4" t="s">
        <v>578</v>
      </c>
      <c r="I203" s="3">
        <v>29.37</v>
      </c>
      <c r="J203" s="3">
        <v>29.37</v>
      </c>
      <c r="K203" s="1">
        <v>40.0</v>
      </c>
      <c r="L203" s="1">
        <v>32.0</v>
      </c>
      <c r="M203" s="1" t="s">
        <v>19</v>
      </c>
      <c r="O203" s="1">
        <v>1.0</v>
      </c>
      <c r="P203" s="1" t="s">
        <v>19</v>
      </c>
      <c r="Q203" s="1" t="s">
        <v>21</v>
      </c>
    </row>
    <row r="204" ht="15.75" customHeight="1">
      <c r="A204" s="1">
        <v>2199.0</v>
      </c>
      <c r="B204" s="1">
        <v>3.7103595904E10</v>
      </c>
      <c r="C204" s="3" t="s">
        <v>579</v>
      </c>
      <c r="D204" s="3">
        <v>1.0</v>
      </c>
      <c r="E204" s="1">
        <v>0.0</v>
      </c>
      <c r="F204" s="1">
        <v>2.0</v>
      </c>
      <c r="G204" s="3" t="s">
        <v>580</v>
      </c>
      <c r="H204" s="4" t="s">
        <v>581</v>
      </c>
      <c r="I204" s="3">
        <v>42.83</v>
      </c>
      <c r="J204" s="3">
        <v>42.83</v>
      </c>
      <c r="K204" s="1">
        <v>40.0</v>
      </c>
      <c r="L204" s="1">
        <v>60.0</v>
      </c>
      <c r="M204" s="1" t="s">
        <v>19</v>
      </c>
      <c r="O204" s="1">
        <v>1.0</v>
      </c>
      <c r="P204" s="1" t="s">
        <v>19</v>
      </c>
      <c r="Q204" s="1" t="s">
        <v>21</v>
      </c>
    </row>
    <row r="205" ht="15.75" customHeight="1">
      <c r="A205" s="1">
        <v>2200.0</v>
      </c>
      <c r="B205" s="1">
        <v>3.7103595966E10</v>
      </c>
      <c r="C205" s="3" t="s">
        <v>582</v>
      </c>
      <c r="D205" s="3">
        <v>1.0</v>
      </c>
      <c r="E205" s="1">
        <v>0.0</v>
      </c>
      <c r="F205" s="1">
        <v>2.0</v>
      </c>
      <c r="G205" s="3" t="s">
        <v>583</v>
      </c>
      <c r="H205" s="4" t="s">
        <v>584</v>
      </c>
      <c r="I205" s="3">
        <v>67.46</v>
      </c>
      <c r="J205" s="3">
        <v>67.46</v>
      </c>
      <c r="K205" s="1">
        <v>40.0</v>
      </c>
      <c r="L205" s="1">
        <v>95.0</v>
      </c>
      <c r="M205" s="1" t="s">
        <v>19</v>
      </c>
      <c r="O205" s="1">
        <v>1.0</v>
      </c>
      <c r="P205" s="1" t="s">
        <v>19</v>
      </c>
      <c r="Q205" s="1" t="s">
        <v>21</v>
      </c>
    </row>
    <row r="206" ht="15.75" customHeight="1">
      <c r="A206" s="1">
        <v>2201.0</v>
      </c>
      <c r="B206" s="1">
        <v>7.501892802954E12</v>
      </c>
      <c r="C206" s="3" t="s">
        <v>585</v>
      </c>
      <c r="D206" s="3">
        <v>2.0</v>
      </c>
      <c r="E206" s="1">
        <v>1.0</v>
      </c>
      <c r="F206" s="1">
        <v>3.0</v>
      </c>
      <c r="G206" s="1" t="s">
        <v>586</v>
      </c>
      <c r="H206" s="4" t="s">
        <v>587</v>
      </c>
      <c r="I206" s="3">
        <v>14.46</v>
      </c>
      <c r="J206" s="3">
        <v>14.46</v>
      </c>
      <c r="K206" s="1">
        <v>40.0</v>
      </c>
      <c r="L206" s="1">
        <v>20.0</v>
      </c>
      <c r="M206" s="1" t="s">
        <v>19</v>
      </c>
      <c r="O206" s="1">
        <v>1.0</v>
      </c>
      <c r="P206" s="1" t="s">
        <v>19</v>
      </c>
      <c r="Q206" s="1" t="s">
        <v>21</v>
      </c>
    </row>
    <row r="207" ht="15.75" customHeight="1">
      <c r="A207" s="1">
        <v>2202.0</v>
      </c>
      <c r="B207" s="1">
        <v>7.501892802961E12</v>
      </c>
      <c r="C207" s="3" t="s">
        <v>588</v>
      </c>
      <c r="D207" s="3">
        <v>2.0</v>
      </c>
      <c r="E207" s="1">
        <v>1.0</v>
      </c>
      <c r="F207" s="1">
        <v>3.0</v>
      </c>
      <c r="G207" s="3" t="s">
        <v>589</v>
      </c>
      <c r="H207" s="4" t="s">
        <v>590</v>
      </c>
      <c r="I207" s="3">
        <v>14.46</v>
      </c>
      <c r="J207" s="3">
        <v>14.46</v>
      </c>
      <c r="K207" s="1">
        <v>40.0</v>
      </c>
      <c r="L207" s="1">
        <v>20.0</v>
      </c>
      <c r="M207" s="1" t="s">
        <v>19</v>
      </c>
      <c r="O207" s="1">
        <v>1.0</v>
      </c>
      <c r="P207" s="1" t="s">
        <v>19</v>
      </c>
      <c r="Q207" s="1" t="s">
        <v>21</v>
      </c>
    </row>
    <row r="208" ht="15.75" customHeight="1">
      <c r="A208" s="1">
        <v>2203.0</v>
      </c>
      <c r="B208" s="1">
        <v>7.501892871165E12</v>
      </c>
      <c r="C208" s="3" t="s">
        <v>591</v>
      </c>
      <c r="D208" s="3">
        <v>2.0</v>
      </c>
      <c r="E208" s="1">
        <v>1.0</v>
      </c>
      <c r="F208" s="1">
        <v>3.0</v>
      </c>
      <c r="G208" s="3" t="s">
        <v>592</v>
      </c>
      <c r="H208" s="4" t="s">
        <v>593</v>
      </c>
      <c r="I208" s="3">
        <v>25.24</v>
      </c>
      <c r="J208" s="3">
        <v>25.24</v>
      </c>
      <c r="K208" s="1">
        <v>40.0</v>
      </c>
      <c r="L208" s="1">
        <v>35.0</v>
      </c>
      <c r="M208" s="1" t="s">
        <v>19</v>
      </c>
      <c r="O208" s="1">
        <v>1.0</v>
      </c>
      <c r="P208" s="1" t="s">
        <v>19</v>
      </c>
      <c r="Q208" s="1" t="s">
        <v>21</v>
      </c>
    </row>
    <row r="209" ht="15.75" customHeight="1">
      <c r="A209" s="1">
        <v>2204.0</v>
      </c>
      <c r="B209" s="1">
        <v>7.501892871189E12</v>
      </c>
      <c r="C209" s="3" t="s">
        <v>594</v>
      </c>
      <c r="D209" s="3">
        <v>2.0</v>
      </c>
      <c r="E209" s="1">
        <v>1.0</v>
      </c>
      <c r="F209" s="1">
        <v>3.0</v>
      </c>
      <c r="G209" s="3" t="s">
        <v>595</v>
      </c>
      <c r="H209" s="4" t="s">
        <v>596</v>
      </c>
      <c r="I209" s="3">
        <v>25.24</v>
      </c>
      <c r="J209" s="3">
        <v>25.24</v>
      </c>
      <c r="K209" s="1">
        <v>40.0</v>
      </c>
      <c r="L209" s="1">
        <v>35.0</v>
      </c>
      <c r="M209" s="1" t="s">
        <v>19</v>
      </c>
      <c r="O209" s="1">
        <v>1.0</v>
      </c>
      <c r="P209" s="1" t="s">
        <v>19</v>
      </c>
      <c r="Q209" s="1" t="s">
        <v>21</v>
      </c>
    </row>
    <row r="210" ht="15.75" customHeight="1">
      <c r="A210" s="1">
        <v>2205.0</v>
      </c>
      <c r="C210" s="3" t="s">
        <v>597</v>
      </c>
      <c r="D210" s="1">
        <v>0.0</v>
      </c>
      <c r="E210" s="1">
        <v>0.0</v>
      </c>
      <c r="F210" s="4">
        <v>0.0</v>
      </c>
      <c r="G210" s="3" t="s">
        <v>598</v>
      </c>
      <c r="H210" s="4" t="s">
        <v>599</v>
      </c>
      <c r="I210" s="3">
        <v>27.76</v>
      </c>
      <c r="J210" s="3">
        <v>27.76</v>
      </c>
      <c r="K210" s="1">
        <v>40.0</v>
      </c>
      <c r="L210" s="1">
        <v>38.0</v>
      </c>
      <c r="M210" s="1" t="s">
        <v>19</v>
      </c>
      <c r="O210" s="1">
        <v>1.0</v>
      </c>
      <c r="P210" s="1" t="s">
        <v>19</v>
      </c>
      <c r="Q210" s="1" t="s">
        <v>21</v>
      </c>
    </row>
    <row r="211" ht="15.75" customHeight="1">
      <c r="A211" s="1">
        <v>2206.0</v>
      </c>
      <c r="B211" s="1">
        <v>7.501892802978E12</v>
      </c>
      <c r="C211" s="3" t="s">
        <v>600</v>
      </c>
      <c r="D211" s="3">
        <v>2.0</v>
      </c>
      <c r="E211" s="1">
        <v>1.0</v>
      </c>
      <c r="F211" s="1">
        <v>3.0</v>
      </c>
      <c r="G211" s="3" t="s">
        <v>601</v>
      </c>
      <c r="H211" s="4" t="s">
        <v>602</v>
      </c>
      <c r="I211" s="3">
        <v>21.0</v>
      </c>
      <c r="J211" s="3">
        <v>21.0</v>
      </c>
      <c r="K211" s="1">
        <v>40.0</v>
      </c>
      <c r="L211" s="1">
        <v>30.0</v>
      </c>
      <c r="M211" s="1" t="s">
        <v>19</v>
      </c>
      <c r="O211" s="1">
        <v>1.0</v>
      </c>
      <c r="P211" s="1" t="s">
        <v>19</v>
      </c>
      <c r="Q211" s="1" t="s">
        <v>21</v>
      </c>
    </row>
    <row r="212" ht="15.75" customHeight="1">
      <c r="A212" s="1">
        <v>2207.0</v>
      </c>
      <c r="C212" s="3" t="s">
        <v>603</v>
      </c>
      <c r="D212" s="1">
        <v>0.0</v>
      </c>
      <c r="E212" s="1">
        <v>0.0</v>
      </c>
      <c r="F212" s="1">
        <v>0.0</v>
      </c>
      <c r="G212" s="3" t="s">
        <v>604</v>
      </c>
      <c r="H212" s="4" t="s">
        <v>605</v>
      </c>
      <c r="I212" s="3">
        <v>27.83</v>
      </c>
      <c r="J212" s="3">
        <v>27.83</v>
      </c>
      <c r="K212" s="1">
        <v>40.0</v>
      </c>
      <c r="L212" s="1">
        <v>39.0</v>
      </c>
      <c r="M212" s="1" t="s">
        <v>19</v>
      </c>
      <c r="O212" s="1">
        <v>1.0</v>
      </c>
      <c r="P212" s="1" t="s">
        <v>19</v>
      </c>
      <c r="Q212" s="1" t="s">
        <v>21</v>
      </c>
    </row>
    <row r="213" ht="15.75" customHeight="1">
      <c r="A213" s="1">
        <v>2208.0</v>
      </c>
      <c r="C213" s="3" t="s">
        <v>606</v>
      </c>
      <c r="D213" s="3">
        <v>10.0</v>
      </c>
      <c r="E213" s="1">
        <v>2.0</v>
      </c>
      <c r="F213" s="1">
        <v>12.0</v>
      </c>
      <c r="G213" s="3" t="s">
        <v>607</v>
      </c>
      <c r="H213" s="4" t="s">
        <v>608</v>
      </c>
      <c r="I213" s="3">
        <v>9.33</v>
      </c>
      <c r="J213" s="3">
        <v>9.33</v>
      </c>
      <c r="K213" s="1">
        <v>40.0</v>
      </c>
      <c r="L213" s="1">
        <v>13.0</v>
      </c>
      <c r="M213" s="1" t="s">
        <v>19</v>
      </c>
      <c r="O213" s="1">
        <v>1.0</v>
      </c>
      <c r="P213" s="1" t="s">
        <v>19</v>
      </c>
      <c r="Q213" s="1" t="s">
        <v>21</v>
      </c>
    </row>
    <row r="214" ht="15.75" customHeight="1">
      <c r="A214" s="1">
        <v>2209.0</v>
      </c>
      <c r="C214" s="3" t="s">
        <v>609</v>
      </c>
      <c r="D214" s="3">
        <v>10.0</v>
      </c>
      <c r="E214" s="1">
        <v>2.0</v>
      </c>
      <c r="F214" s="1">
        <v>12.0</v>
      </c>
      <c r="G214" s="3" t="s">
        <v>610</v>
      </c>
      <c r="H214" s="4" t="s">
        <v>611</v>
      </c>
      <c r="I214" s="3">
        <v>14.81</v>
      </c>
      <c r="J214" s="3">
        <v>14.81</v>
      </c>
      <c r="K214" s="1">
        <v>40.0</v>
      </c>
      <c r="L214" s="1">
        <v>21.0</v>
      </c>
      <c r="M214" s="1" t="s">
        <v>19</v>
      </c>
      <c r="O214" s="1">
        <v>1.0</v>
      </c>
      <c r="P214" s="1" t="s">
        <v>19</v>
      </c>
      <c r="Q214" s="1" t="s">
        <v>21</v>
      </c>
    </row>
    <row r="215" ht="15.75" customHeight="1">
      <c r="A215" s="1">
        <v>2210.0</v>
      </c>
      <c r="C215" s="3" t="s">
        <v>612</v>
      </c>
      <c r="D215" s="3">
        <v>10.0</v>
      </c>
      <c r="E215" s="1">
        <v>2.0</v>
      </c>
      <c r="F215" s="1">
        <v>12.0</v>
      </c>
      <c r="G215" s="3" t="s">
        <v>613</v>
      </c>
      <c r="H215" s="4" t="s">
        <v>614</v>
      </c>
      <c r="I215" s="3">
        <v>16.41</v>
      </c>
      <c r="J215" s="3">
        <v>16.41</v>
      </c>
      <c r="K215" s="1">
        <v>40.0</v>
      </c>
      <c r="L215" s="1">
        <v>23.0</v>
      </c>
      <c r="M215" s="1" t="s">
        <v>19</v>
      </c>
      <c r="O215" s="1">
        <v>1.0</v>
      </c>
      <c r="P215" s="1" t="s">
        <v>19</v>
      </c>
      <c r="Q215" s="1" t="s">
        <v>21</v>
      </c>
    </row>
    <row r="216" ht="15.75" customHeight="1">
      <c r="A216" s="1">
        <v>2211.0</v>
      </c>
      <c r="B216" s="1">
        <v>7.501892816104E12</v>
      </c>
      <c r="C216" s="3" t="s">
        <v>615</v>
      </c>
      <c r="D216" s="1">
        <v>100.0</v>
      </c>
      <c r="E216" s="1">
        <v>30.0</v>
      </c>
      <c r="F216" s="1">
        <v>130.0</v>
      </c>
      <c r="G216" s="4" t="s">
        <v>616</v>
      </c>
      <c r="H216" s="4" t="s">
        <v>617</v>
      </c>
      <c r="I216" s="3">
        <v>11.34</v>
      </c>
      <c r="J216" s="3">
        <f t="shared" ref="J216:J219" si="8">I216/100</f>
        <v>0.1134</v>
      </c>
      <c r="K216" s="1">
        <v>40.0</v>
      </c>
      <c r="L216" s="1">
        <v>0.25</v>
      </c>
      <c r="M216" s="1" t="s">
        <v>19</v>
      </c>
      <c r="O216" s="1">
        <v>100.0</v>
      </c>
      <c r="P216" s="1" t="s">
        <v>19</v>
      </c>
      <c r="Q216" s="1" t="s">
        <v>21</v>
      </c>
    </row>
    <row r="217" ht="15.75" customHeight="1">
      <c r="A217" s="1">
        <v>2212.0</v>
      </c>
      <c r="B217" s="1">
        <v>7.501892804484E12</v>
      </c>
      <c r="C217" s="3" t="s">
        <v>618</v>
      </c>
      <c r="D217" s="1">
        <v>200.0</v>
      </c>
      <c r="E217" s="1">
        <v>30.0</v>
      </c>
      <c r="F217" s="1">
        <v>230.0</v>
      </c>
      <c r="G217" s="4" t="s">
        <v>619</v>
      </c>
      <c r="H217" s="4" t="s">
        <v>620</v>
      </c>
      <c r="I217" s="3">
        <v>11.41</v>
      </c>
      <c r="J217" s="3">
        <f t="shared" si="8"/>
        <v>0.1141</v>
      </c>
      <c r="K217" s="1">
        <v>40.0</v>
      </c>
      <c r="L217" s="1">
        <v>0.25</v>
      </c>
      <c r="M217" s="1" t="s">
        <v>19</v>
      </c>
      <c r="O217" s="1">
        <v>100.0</v>
      </c>
      <c r="P217" s="1" t="s">
        <v>19</v>
      </c>
      <c r="Q217" s="1" t="s">
        <v>21</v>
      </c>
    </row>
    <row r="218" ht="15.75" customHeight="1">
      <c r="A218" s="1">
        <v>2213.0</v>
      </c>
      <c r="B218" s="1">
        <v>7.501892804491E12</v>
      </c>
      <c r="C218" s="3" t="s">
        <v>621</v>
      </c>
      <c r="D218" s="1">
        <v>200.0</v>
      </c>
      <c r="E218" s="1">
        <v>30.0</v>
      </c>
      <c r="F218" s="1">
        <v>230.0</v>
      </c>
      <c r="G218" s="4" t="s">
        <v>622</v>
      </c>
      <c r="H218" s="4" t="s">
        <v>623</v>
      </c>
      <c r="I218" s="3">
        <v>15.68</v>
      </c>
      <c r="J218" s="3">
        <f t="shared" si="8"/>
        <v>0.1568</v>
      </c>
      <c r="K218" s="1">
        <v>40.0</v>
      </c>
      <c r="L218" s="1">
        <v>0.25</v>
      </c>
      <c r="M218" s="1" t="s">
        <v>19</v>
      </c>
      <c r="O218" s="1">
        <v>100.0</v>
      </c>
      <c r="P218" s="1" t="s">
        <v>19</v>
      </c>
      <c r="Q218" s="1" t="s">
        <v>21</v>
      </c>
    </row>
    <row r="219" ht="15.75" customHeight="1">
      <c r="A219" s="1">
        <v>2214.0</v>
      </c>
      <c r="B219" s="1">
        <v>7.501892804507E12</v>
      </c>
      <c r="C219" s="3" t="s">
        <v>624</v>
      </c>
      <c r="D219" s="1">
        <v>200.0</v>
      </c>
      <c r="E219" s="1">
        <v>30.0</v>
      </c>
      <c r="F219" s="1">
        <v>230.0</v>
      </c>
      <c r="G219" s="4" t="s">
        <v>625</v>
      </c>
      <c r="H219" s="4" t="s">
        <v>626</v>
      </c>
      <c r="I219" s="3">
        <v>20.37</v>
      </c>
      <c r="J219" s="3">
        <f t="shared" si="8"/>
        <v>0.2037</v>
      </c>
      <c r="K219" s="1">
        <v>40.0</v>
      </c>
      <c r="L219" s="1">
        <v>0.33</v>
      </c>
      <c r="M219" s="1" t="s">
        <v>19</v>
      </c>
      <c r="O219" s="1">
        <v>100.0</v>
      </c>
      <c r="P219" s="1" t="s">
        <v>19</v>
      </c>
      <c r="Q219" s="1" t="s">
        <v>21</v>
      </c>
    </row>
    <row r="220" ht="15.75" customHeight="1">
      <c r="A220" s="1">
        <v>2215.0</v>
      </c>
      <c r="B220" s="1">
        <v>7.503006233029E12</v>
      </c>
      <c r="C220" s="3" t="s">
        <v>627</v>
      </c>
      <c r="D220" s="3">
        <v>2.0</v>
      </c>
      <c r="E220" s="1">
        <v>1.0</v>
      </c>
      <c r="F220" s="1">
        <v>3.0</v>
      </c>
      <c r="G220" s="3" t="s">
        <v>628</v>
      </c>
      <c r="H220" s="4" t="s">
        <v>629</v>
      </c>
      <c r="I220" s="3">
        <v>11.61</v>
      </c>
      <c r="J220" s="3">
        <v>11.61</v>
      </c>
      <c r="K220" s="1">
        <v>40.0</v>
      </c>
      <c r="L220" s="1">
        <v>18.0</v>
      </c>
      <c r="M220" s="1" t="s">
        <v>19</v>
      </c>
      <c r="O220" s="1">
        <v>1.0</v>
      </c>
      <c r="P220" s="1" t="s">
        <v>19</v>
      </c>
      <c r="Q220" s="1" t="s">
        <v>21</v>
      </c>
    </row>
    <row r="221" ht="15.75" customHeight="1">
      <c r="A221" s="1">
        <v>2216.0</v>
      </c>
      <c r="B221" s="1">
        <v>7.503006233043E12</v>
      </c>
      <c r="C221" s="3" t="s">
        <v>630</v>
      </c>
      <c r="D221" s="3">
        <v>2.0</v>
      </c>
      <c r="E221" s="1">
        <v>1.0</v>
      </c>
      <c r="F221" s="1">
        <v>3.0</v>
      </c>
      <c r="G221" s="3" t="s">
        <v>631</v>
      </c>
      <c r="H221" s="4" t="s">
        <v>632</v>
      </c>
      <c r="I221" s="3">
        <v>11.61</v>
      </c>
      <c r="J221" s="3">
        <v>11.61</v>
      </c>
      <c r="K221" s="1">
        <v>40.0</v>
      </c>
      <c r="L221" s="1">
        <v>18.0</v>
      </c>
      <c r="M221" s="1" t="s">
        <v>19</v>
      </c>
      <c r="O221" s="1">
        <v>1.0</v>
      </c>
      <c r="P221" s="1" t="s">
        <v>19</v>
      </c>
      <c r="Q221" s="1" t="s">
        <v>21</v>
      </c>
    </row>
    <row r="222" ht="15.75" customHeight="1">
      <c r="A222" s="1">
        <v>2217.0</v>
      </c>
      <c r="B222" s="1">
        <v>7.503006233067E12</v>
      </c>
      <c r="C222" s="3" t="s">
        <v>633</v>
      </c>
      <c r="D222" s="3">
        <v>2.0</v>
      </c>
      <c r="E222" s="1">
        <v>1.0</v>
      </c>
      <c r="F222" s="1">
        <v>3.0</v>
      </c>
      <c r="G222" s="3" t="s">
        <v>634</v>
      </c>
      <c r="H222" s="4" t="s">
        <v>635</v>
      </c>
      <c r="I222" s="3">
        <v>11.61</v>
      </c>
      <c r="J222" s="3">
        <v>11.61</v>
      </c>
      <c r="K222" s="1">
        <v>40.0</v>
      </c>
      <c r="L222" s="1">
        <v>18.0</v>
      </c>
      <c r="M222" s="1" t="s">
        <v>19</v>
      </c>
      <c r="O222" s="1">
        <v>1.0</v>
      </c>
      <c r="P222" s="1" t="s">
        <v>19</v>
      </c>
      <c r="Q222" s="1" t="s">
        <v>21</v>
      </c>
    </row>
    <row r="223" ht="15.75" customHeight="1">
      <c r="A223" s="1">
        <v>2218.0</v>
      </c>
      <c r="B223" s="1">
        <v>7.503006233029E12</v>
      </c>
      <c r="C223" s="3" t="s">
        <v>636</v>
      </c>
      <c r="D223" s="3">
        <v>2.0</v>
      </c>
      <c r="E223" s="1">
        <v>1.0</v>
      </c>
      <c r="F223" s="1">
        <v>3.0</v>
      </c>
      <c r="G223" s="3" t="s">
        <v>637</v>
      </c>
      <c r="H223" s="4" t="s">
        <v>638</v>
      </c>
      <c r="I223" s="3">
        <v>11.61</v>
      </c>
      <c r="J223" s="3">
        <v>11.61</v>
      </c>
      <c r="K223" s="1">
        <v>40.0</v>
      </c>
      <c r="L223" s="1">
        <v>18.0</v>
      </c>
      <c r="M223" s="1" t="s">
        <v>19</v>
      </c>
      <c r="O223" s="1">
        <v>1.0</v>
      </c>
      <c r="P223" s="1" t="s">
        <v>19</v>
      </c>
      <c r="Q223" s="1" t="s">
        <v>21</v>
      </c>
    </row>
    <row r="224" ht="15.75" customHeight="1">
      <c r="A224" s="1">
        <v>2219.0</v>
      </c>
      <c r="B224" s="1">
        <v>7.503006233036E12</v>
      </c>
      <c r="C224" s="3" t="s">
        <v>639</v>
      </c>
      <c r="D224" s="3">
        <v>2.0</v>
      </c>
      <c r="E224" s="1">
        <v>1.0</v>
      </c>
      <c r="F224" s="1">
        <v>3.0</v>
      </c>
      <c r="G224" s="3" t="s">
        <v>640</v>
      </c>
      <c r="H224" s="4" t="s">
        <v>641</v>
      </c>
      <c r="I224" s="3">
        <v>11.61</v>
      </c>
      <c r="J224" s="3">
        <v>11.61</v>
      </c>
      <c r="K224" s="1">
        <v>40.0</v>
      </c>
      <c r="L224" s="1">
        <v>18.0</v>
      </c>
      <c r="M224" s="1" t="s">
        <v>19</v>
      </c>
      <c r="O224" s="1">
        <v>1.0</v>
      </c>
      <c r="P224" s="1" t="s">
        <v>19</v>
      </c>
      <c r="Q224" s="1" t="s">
        <v>21</v>
      </c>
    </row>
    <row r="225" ht="15.75" customHeight="1">
      <c r="A225" s="1">
        <v>2220.0</v>
      </c>
      <c r="B225" s="1">
        <v>7.503006233043E12</v>
      </c>
      <c r="C225" s="3" t="s">
        <v>642</v>
      </c>
      <c r="D225" s="3">
        <v>2.0</v>
      </c>
      <c r="E225" s="1">
        <v>1.0</v>
      </c>
      <c r="F225" s="1">
        <v>3.0</v>
      </c>
      <c r="G225" s="3" t="s">
        <v>643</v>
      </c>
      <c r="H225" s="4" t="s">
        <v>644</v>
      </c>
      <c r="I225" s="3">
        <v>11.61</v>
      </c>
      <c r="J225" s="3">
        <v>11.61</v>
      </c>
      <c r="K225" s="1">
        <v>40.0</v>
      </c>
      <c r="L225" s="1">
        <v>18.0</v>
      </c>
      <c r="M225" s="1" t="s">
        <v>19</v>
      </c>
      <c r="O225" s="1">
        <v>1.0</v>
      </c>
      <c r="P225" s="1" t="s">
        <v>19</v>
      </c>
      <c r="Q225" s="1" t="s">
        <v>21</v>
      </c>
    </row>
    <row r="226" ht="15.75" customHeight="1">
      <c r="A226" s="1">
        <v>2221.0</v>
      </c>
      <c r="B226" s="1">
        <v>7.50300623305E12</v>
      </c>
      <c r="C226" s="3" t="s">
        <v>645</v>
      </c>
      <c r="D226" s="3">
        <v>2.0</v>
      </c>
      <c r="E226" s="1">
        <v>1.0</v>
      </c>
      <c r="F226" s="1">
        <v>3.0</v>
      </c>
      <c r="G226" s="3" t="s">
        <v>646</v>
      </c>
      <c r="H226" s="4" t="s">
        <v>647</v>
      </c>
      <c r="I226" s="3">
        <v>11.61</v>
      </c>
      <c r="J226" s="3">
        <v>11.61</v>
      </c>
      <c r="K226" s="1">
        <v>40.0</v>
      </c>
      <c r="L226" s="1">
        <v>18.0</v>
      </c>
      <c r="M226" s="1" t="s">
        <v>19</v>
      </c>
      <c r="O226" s="1">
        <v>1.0</v>
      </c>
      <c r="P226" s="1" t="s">
        <v>19</v>
      </c>
      <c r="Q226" s="1" t="s">
        <v>21</v>
      </c>
    </row>
    <row r="227" ht="15.75" customHeight="1">
      <c r="A227" s="1">
        <v>2222.0</v>
      </c>
      <c r="B227" s="1">
        <v>7.503006233067E12</v>
      </c>
      <c r="C227" s="3" t="s">
        <v>648</v>
      </c>
      <c r="D227" s="3">
        <v>2.0</v>
      </c>
      <c r="E227" s="1">
        <v>1.0</v>
      </c>
      <c r="F227" s="1">
        <v>3.0</v>
      </c>
      <c r="G227" s="3" t="s">
        <v>649</v>
      </c>
      <c r="H227" s="4" t="s">
        <v>650</v>
      </c>
      <c r="I227" s="3">
        <v>11.61</v>
      </c>
      <c r="J227" s="3">
        <v>11.61</v>
      </c>
      <c r="K227" s="1">
        <v>40.0</v>
      </c>
      <c r="L227" s="1">
        <v>18.0</v>
      </c>
      <c r="M227" s="1" t="s">
        <v>19</v>
      </c>
      <c r="O227" s="1">
        <v>1.0</v>
      </c>
      <c r="P227" s="1" t="s">
        <v>19</v>
      </c>
      <c r="Q227" s="1" t="s">
        <v>21</v>
      </c>
    </row>
    <row r="228" ht="15.75" customHeight="1">
      <c r="A228" s="1">
        <v>2223.0</v>
      </c>
      <c r="C228" s="3" t="s">
        <v>651</v>
      </c>
      <c r="D228" s="3">
        <v>3.0</v>
      </c>
      <c r="E228" s="1">
        <v>1.0</v>
      </c>
      <c r="F228" s="1">
        <v>4.0</v>
      </c>
      <c r="G228" s="3" t="s">
        <v>652</v>
      </c>
      <c r="H228" s="4" t="s">
        <v>653</v>
      </c>
      <c r="I228" s="3">
        <v>23.69</v>
      </c>
      <c r="J228" s="3">
        <v>23.69</v>
      </c>
      <c r="K228" s="1">
        <v>40.0</v>
      </c>
      <c r="L228" s="1">
        <v>33.0</v>
      </c>
      <c r="M228" s="1" t="s">
        <v>19</v>
      </c>
      <c r="O228" s="1">
        <v>1.0</v>
      </c>
      <c r="P228" s="1" t="s">
        <v>19</v>
      </c>
      <c r="Q228" s="1" t="s">
        <v>21</v>
      </c>
    </row>
    <row r="229" ht="15.75" customHeight="1">
      <c r="A229" s="1">
        <v>2224.0</v>
      </c>
      <c r="C229" s="3" t="s">
        <v>654</v>
      </c>
      <c r="D229" s="3">
        <v>3.0</v>
      </c>
      <c r="E229" s="1">
        <v>1.0</v>
      </c>
      <c r="F229" s="1">
        <v>4.0</v>
      </c>
      <c r="G229" s="3" t="s">
        <v>655</v>
      </c>
      <c r="H229" s="4" t="s">
        <v>656</v>
      </c>
      <c r="I229" s="3">
        <v>37.76</v>
      </c>
      <c r="J229" s="3">
        <v>37.76</v>
      </c>
      <c r="K229" s="1">
        <v>40.0</v>
      </c>
      <c r="L229" s="1">
        <v>52.0</v>
      </c>
      <c r="M229" s="1" t="s">
        <v>19</v>
      </c>
      <c r="O229" s="1">
        <v>1.0</v>
      </c>
      <c r="P229" s="1" t="s">
        <v>19</v>
      </c>
      <c r="Q229" s="1" t="s">
        <v>21</v>
      </c>
    </row>
    <row r="230" ht="15.75" customHeight="1">
      <c r="A230" s="1">
        <v>2225.0</v>
      </c>
      <c r="C230" s="3" t="s">
        <v>657</v>
      </c>
      <c r="D230" s="3">
        <v>3.0</v>
      </c>
      <c r="E230" s="1">
        <v>1.0</v>
      </c>
      <c r="F230" s="1">
        <v>4.0</v>
      </c>
      <c r="G230" s="3" t="s">
        <v>658</v>
      </c>
      <c r="H230" s="4" t="s">
        <v>659</v>
      </c>
      <c r="I230" s="3">
        <v>51.36</v>
      </c>
      <c r="J230" s="3">
        <v>51.36</v>
      </c>
      <c r="K230" s="1">
        <v>40.0</v>
      </c>
      <c r="L230" s="1">
        <v>72.0</v>
      </c>
      <c r="M230" s="1" t="s">
        <v>19</v>
      </c>
      <c r="O230" s="1">
        <v>1.0</v>
      </c>
      <c r="P230" s="1" t="s">
        <v>19</v>
      </c>
      <c r="Q230" s="1" t="s">
        <v>21</v>
      </c>
    </row>
    <row r="231" ht="15.75" customHeight="1">
      <c r="A231" s="1">
        <v>2226.0</v>
      </c>
      <c r="C231" s="3" t="s">
        <v>660</v>
      </c>
      <c r="D231" s="3">
        <v>3.0</v>
      </c>
      <c r="E231" s="1">
        <v>1.0</v>
      </c>
      <c r="F231" s="1">
        <v>4.0</v>
      </c>
      <c r="G231" s="3" t="s">
        <v>661</v>
      </c>
      <c r="H231" s="4" t="s">
        <v>662</v>
      </c>
      <c r="I231" s="3">
        <v>72.51</v>
      </c>
      <c r="J231" s="3">
        <v>72.51</v>
      </c>
      <c r="K231" s="1">
        <v>40.0</v>
      </c>
      <c r="L231" s="1">
        <v>101.0</v>
      </c>
      <c r="M231" s="1" t="s">
        <v>19</v>
      </c>
      <c r="O231" s="1">
        <v>1.0</v>
      </c>
      <c r="P231" s="1" t="s">
        <v>19</v>
      </c>
      <c r="Q231" s="1" t="s">
        <v>21</v>
      </c>
    </row>
    <row r="232" ht="15.75" customHeight="1">
      <c r="A232" s="1">
        <v>2227.0</v>
      </c>
      <c r="C232" s="3" t="s">
        <v>663</v>
      </c>
      <c r="D232" s="3">
        <v>10.0</v>
      </c>
      <c r="E232" s="1">
        <v>1.0</v>
      </c>
      <c r="F232" s="1">
        <v>4.0</v>
      </c>
      <c r="G232" s="3" t="s">
        <v>664</v>
      </c>
      <c r="H232" s="4" t="s">
        <v>665</v>
      </c>
      <c r="I232" s="3">
        <v>10.85</v>
      </c>
      <c r="J232" s="3">
        <v>10.85</v>
      </c>
      <c r="K232" s="1">
        <v>40.0</v>
      </c>
      <c r="L232" s="1">
        <v>16.0</v>
      </c>
      <c r="M232" s="1" t="s">
        <v>19</v>
      </c>
      <c r="O232" s="1">
        <v>1.0</v>
      </c>
      <c r="P232" s="1" t="s">
        <v>19</v>
      </c>
      <c r="Q232" s="1" t="s">
        <v>21</v>
      </c>
    </row>
    <row r="233" ht="15.75" customHeight="1">
      <c r="A233" s="1">
        <v>2228.0</v>
      </c>
      <c r="B233" s="1">
        <v>7.506006800055E12</v>
      </c>
      <c r="C233" s="3" t="s">
        <v>666</v>
      </c>
      <c r="D233" s="3">
        <v>10.0</v>
      </c>
      <c r="E233" s="1">
        <v>2.0</v>
      </c>
      <c r="F233" s="1">
        <v>12.0</v>
      </c>
      <c r="G233" s="3" t="s">
        <v>667</v>
      </c>
      <c r="H233" s="4" t="s">
        <v>668</v>
      </c>
      <c r="I233" s="3">
        <v>38.2</v>
      </c>
      <c r="J233" s="3">
        <v>38.2</v>
      </c>
      <c r="K233" s="1">
        <v>40.0</v>
      </c>
      <c r="L233" s="1">
        <v>53.0</v>
      </c>
      <c r="M233" s="1" t="s">
        <v>19</v>
      </c>
      <c r="O233" s="1">
        <v>1.0</v>
      </c>
      <c r="P233" s="1" t="s">
        <v>19</v>
      </c>
      <c r="Q233" s="1" t="s">
        <v>21</v>
      </c>
    </row>
    <row r="234" ht="15.75" customHeight="1">
      <c r="A234" s="1">
        <v>2229.0</v>
      </c>
      <c r="C234" s="3" t="s">
        <v>669</v>
      </c>
      <c r="D234" s="1">
        <v>25.0</v>
      </c>
      <c r="E234" s="1">
        <v>4.0</v>
      </c>
      <c r="F234" s="1">
        <v>29.0</v>
      </c>
      <c r="G234" s="4" t="s">
        <v>670</v>
      </c>
      <c r="H234" s="4" t="s">
        <v>671</v>
      </c>
      <c r="I234" s="3">
        <v>220.93</v>
      </c>
      <c r="J234" s="3">
        <f>I234/O234</f>
        <v>8.8372</v>
      </c>
      <c r="K234" s="1">
        <v>40.0</v>
      </c>
      <c r="L234" s="1">
        <v>13.0</v>
      </c>
      <c r="M234" s="1" t="s">
        <v>258</v>
      </c>
      <c r="O234" s="1">
        <v>25.0</v>
      </c>
      <c r="P234" s="1" t="s">
        <v>258</v>
      </c>
      <c r="Q234" s="1" t="s">
        <v>21</v>
      </c>
    </row>
    <row r="235" ht="15.75" customHeight="1">
      <c r="A235" s="1">
        <v>2230.0</v>
      </c>
      <c r="B235" s="1">
        <v>7.501942387127E12</v>
      </c>
      <c r="C235" s="3" t="s">
        <v>672</v>
      </c>
      <c r="D235" s="3">
        <v>1.0</v>
      </c>
      <c r="E235" s="1">
        <v>0.0</v>
      </c>
      <c r="F235" s="1">
        <v>3.0</v>
      </c>
      <c r="G235" s="3" t="s">
        <v>673</v>
      </c>
      <c r="H235" s="4" t="s">
        <v>674</v>
      </c>
      <c r="I235" s="3">
        <v>55.13</v>
      </c>
      <c r="J235" s="3">
        <v>55.13</v>
      </c>
      <c r="K235" s="1">
        <v>40.0</v>
      </c>
      <c r="L235" s="1">
        <v>78.0</v>
      </c>
      <c r="M235" s="1" t="s">
        <v>19</v>
      </c>
      <c r="O235" s="1">
        <v>1.0</v>
      </c>
      <c r="P235" s="1" t="s">
        <v>19</v>
      </c>
      <c r="Q235" s="1" t="s">
        <v>21</v>
      </c>
    </row>
    <row r="236" ht="15.75" customHeight="1">
      <c r="A236" s="1">
        <v>2231.0</v>
      </c>
      <c r="C236" s="3" t="s">
        <v>675</v>
      </c>
      <c r="D236" s="3">
        <v>5.0</v>
      </c>
      <c r="E236" s="1">
        <v>2.0</v>
      </c>
      <c r="F236" s="4">
        <v>10.0</v>
      </c>
      <c r="G236" s="3" t="s">
        <v>676</v>
      </c>
      <c r="H236" s="3" t="s">
        <v>676</v>
      </c>
      <c r="I236" s="3">
        <v>15.95</v>
      </c>
      <c r="J236" s="3">
        <v>15.95</v>
      </c>
      <c r="K236" s="1">
        <v>40.0</v>
      </c>
      <c r="L236" s="4">
        <v>22.0</v>
      </c>
      <c r="M236" s="1" t="s">
        <v>19</v>
      </c>
      <c r="O236" s="1">
        <v>1.0</v>
      </c>
      <c r="P236" s="1" t="s">
        <v>19</v>
      </c>
      <c r="Q236" s="1" t="s">
        <v>21</v>
      </c>
    </row>
    <row r="237" ht="15.75" customHeight="1">
      <c r="A237" s="1">
        <v>2232.0</v>
      </c>
      <c r="C237" s="3" t="s">
        <v>677</v>
      </c>
      <c r="D237" s="3">
        <v>5.0</v>
      </c>
      <c r="E237" s="1">
        <v>2.0</v>
      </c>
      <c r="F237" s="1">
        <v>10.0</v>
      </c>
      <c r="G237" s="3" t="s">
        <v>678</v>
      </c>
      <c r="H237" s="3" t="s">
        <v>678</v>
      </c>
      <c r="I237" s="3">
        <v>13.91</v>
      </c>
      <c r="J237" s="3">
        <v>13.91</v>
      </c>
      <c r="K237" s="1">
        <v>40.0</v>
      </c>
      <c r="L237" s="4">
        <v>20.0</v>
      </c>
      <c r="M237" s="1" t="s">
        <v>19</v>
      </c>
      <c r="O237" s="1">
        <v>1.0</v>
      </c>
      <c r="P237" s="1" t="s">
        <v>19</v>
      </c>
      <c r="Q237" s="1" t="s">
        <v>21</v>
      </c>
    </row>
    <row r="238" ht="15.75" customHeight="1">
      <c r="A238" s="1">
        <v>2233.0</v>
      </c>
      <c r="C238" s="3" t="s">
        <v>679</v>
      </c>
      <c r="D238" s="3">
        <v>2.0</v>
      </c>
      <c r="E238" s="1">
        <v>1.0</v>
      </c>
      <c r="F238" s="1">
        <v>3.0</v>
      </c>
      <c r="G238" s="3" t="s">
        <v>680</v>
      </c>
      <c r="H238" s="4" t="s">
        <v>681</v>
      </c>
      <c r="I238" s="3">
        <v>15.05</v>
      </c>
      <c r="J238" s="3">
        <v>15.05</v>
      </c>
      <c r="K238" s="1">
        <v>40.0</v>
      </c>
      <c r="L238" s="4">
        <v>22.0</v>
      </c>
      <c r="M238" s="1" t="s">
        <v>19</v>
      </c>
      <c r="O238" s="1">
        <v>1.0</v>
      </c>
      <c r="P238" s="1" t="s">
        <v>19</v>
      </c>
      <c r="Q238" s="1" t="s">
        <v>21</v>
      </c>
    </row>
    <row r="239" ht="15.75" customHeight="1">
      <c r="A239" s="1">
        <v>2234.0</v>
      </c>
      <c r="C239" s="3" t="s">
        <v>682</v>
      </c>
      <c r="D239" s="1">
        <v>0.0</v>
      </c>
      <c r="E239" s="1">
        <v>0.0</v>
      </c>
      <c r="F239" s="1">
        <v>0.0</v>
      </c>
      <c r="G239" s="3" t="s">
        <v>683</v>
      </c>
      <c r="H239" s="4" t="s">
        <v>684</v>
      </c>
      <c r="I239" s="3">
        <v>70.44</v>
      </c>
      <c r="J239" s="3">
        <v>70.44</v>
      </c>
      <c r="K239" s="1">
        <v>40.0</v>
      </c>
      <c r="L239" s="4">
        <v>98.0</v>
      </c>
      <c r="M239" s="1" t="s">
        <v>19</v>
      </c>
      <c r="O239" s="1">
        <v>1.0</v>
      </c>
      <c r="P239" s="1" t="s">
        <v>19</v>
      </c>
      <c r="Q239" s="1" t="s">
        <v>21</v>
      </c>
    </row>
    <row r="240" ht="15.75" customHeight="1">
      <c r="A240" s="1">
        <v>2235.0</v>
      </c>
      <c r="B240" s="1">
        <v>7.501942386229E12</v>
      </c>
      <c r="C240" s="3" t="s">
        <v>685</v>
      </c>
      <c r="D240" s="3">
        <v>2.0</v>
      </c>
      <c r="E240" s="1">
        <v>1.0</v>
      </c>
      <c r="F240" s="1">
        <v>3.0</v>
      </c>
      <c r="G240" s="3" t="s">
        <v>686</v>
      </c>
      <c r="H240" s="3" t="s">
        <v>686</v>
      </c>
      <c r="I240" s="3">
        <v>30.74</v>
      </c>
      <c r="J240" s="3">
        <v>30.74</v>
      </c>
      <c r="K240" s="1">
        <v>40.0</v>
      </c>
      <c r="L240" s="4">
        <v>43.0</v>
      </c>
      <c r="M240" s="1" t="s">
        <v>19</v>
      </c>
      <c r="O240" s="1">
        <v>1.0</v>
      </c>
      <c r="P240" s="1" t="s">
        <v>19</v>
      </c>
      <c r="Q240" s="1" t="s">
        <v>21</v>
      </c>
    </row>
    <row r="241" ht="15.75" customHeight="1">
      <c r="A241" s="1">
        <v>2236.0</v>
      </c>
      <c r="C241" s="3" t="s">
        <v>687</v>
      </c>
      <c r="D241" s="3">
        <v>3.0</v>
      </c>
      <c r="E241" s="1">
        <v>1.0</v>
      </c>
      <c r="F241" s="1">
        <v>5.0</v>
      </c>
      <c r="G241" s="3" t="s">
        <v>688</v>
      </c>
      <c r="H241" s="3" t="s">
        <v>688</v>
      </c>
      <c r="I241" s="3">
        <v>8.29</v>
      </c>
      <c r="J241" s="3">
        <v>8.29</v>
      </c>
      <c r="K241" s="1">
        <v>40.0</v>
      </c>
      <c r="L241" s="4">
        <v>11.5</v>
      </c>
      <c r="M241" s="1" t="s">
        <v>19</v>
      </c>
      <c r="O241" s="1">
        <v>1.0</v>
      </c>
      <c r="P241" s="1" t="s">
        <v>19</v>
      </c>
      <c r="Q241" s="1" t="s">
        <v>21</v>
      </c>
    </row>
    <row r="242" ht="15.75" customHeight="1">
      <c r="A242" s="1">
        <v>2237.0</v>
      </c>
      <c r="B242" s="1">
        <v>7.501315695064E12</v>
      </c>
      <c r="C242" s="3" t="s">
        <v>689</v>
      </c>
      <c r="D242" s="3">
        <v>2.0</v>
      </c>
      <c r="E242" s="1">
        <v>1.0</v>
      </c>
      <c r="F242" s="1">
        <v>5.0</v>
      </c>
      <c r="G242" s="3" t="s">
        <v>690</v>
      </c>
      <c r="H242" s="4" t="s">
        <v>691</v>
      </c>
      <c r="I242" s="3">
        <v>11.05</v>
      </c>
      <c r="J242" s="3">
        <v>11.05</v>
      </c>
      <c r="K242" s="1">
        <v>40.0</v>
      </c>
      <c r="L242" s="4">
        <v>15.5</v>
      </c>
      <c r="M242" s="1" t="s">
        <v>19</v>
      </c>
      <c r="O242" s="1">
        <v>1.0</v>
      </c>
      <c r="P242" s="1" t="s">
        <v>19</v>
      </c>
      <c r="Q242" s="1" t="s">
        <v>21</v>
      </c>
    </row>
    <row r="243" ht="15.75" customHeight="1">
      <c r="A243" s="1">
        <v>2238.0</v>
      </c>
      <c r="C243" s="3" t="s">
        <v>692</v>
      </c>
      <c r="D243" s="3">
        <v>2.0</v>
      </c>
      <c r="E243" s="1">
        <v>1.0</v>
      </c>
      <c r="F243" s="1">
        <v>5.0</v>
      </c>
      <c r="G243" s="3" t="s">
        <v>693</v>
      </c>
      <c r="H243" s="4" t="s">
        <v>694</v>
      </c>
      <c r="I243" s="3">
        <v>24.55</v>
      </c>
      <c r="J243" s="3">
        <v>24.55</v>
      </c>
      <c r="K243" s="1">
        <v>40.0</v>
      </c>
      <c r="L243" s="4">
        <v>34.5</v>
      </c>
      <c r="M243" s="1" t="s">
        <v>19</v>
      </c>
      <c r="O243" s="1">
        <v>1.0</v>
      </c>
      <c r="P243" s="1" t="s">
        <v>19</v>
      </c>
      <c r="Q243" s="1" t="s">
        <v>21</v>
      </c>
    </row>
    <row r="244" ht="15.75" customHeight="1">
      <c r="A244" s="1">
        <v>2239.0</v>
      </c>
      <c r="C244" s="3" t="s">
        <v>695</v>
      </c>
      <c r="D244" s="4">
        <v>1000.0</v>
      </c>
      <c r="E244" s="1">
        <v>50.0</v>
      </c>
      <c r="F244" s="1">
        <v>1050.0</v>
      </c>
      <c r="G244" s="4" t="s">
        <v>696</v>
      </c>
      <c r="H244" s="4" t="s">
        <v>697</v>
      </c>
      <c r="I244" s="3">
        <v>71.33</v>
      </c>
      <c r="J244" s="3">
        <f t="shared" ref="J244:J252" si="9">I244/O244</f>
        <v>0.07133</v>
      </c>
      <c r="K244" s="1">
        <v>40.0</v>
      </c>
      <c r="L244" s="4">
        <v>0.2</v>
      </c>
      <c r="M244" s="1" t="s">
        <v>19</v>
      </c>
      <c r="O244" s="1">
        <v>1000.0</v>
      </c>
      <c r="P244" s="1" t="s">
        <v>19</v>
      </c>
      <c r="Q244" s="1" t="s">
        <v>21</v>
      </c>
    </row>
    <row r="245" ht="15.75" customHeight="1">
      <c r="A245" s="1">
        <v>2240.0</v>
      </c>
      <c r="C245" s="3" t="s">
        <v>698</v>
      </c>
      <c r="D245" s="4">
        <v>1000.0</v>
      </c>
      <c r="E245" s="1">
        <v>50.0</v>
      </c>
      <c r="F245" s="1">
        <v>1050.0</v>
      </c>
      <c r="G245" s="4" t="s">
        <v>699</v>
      </c>
      <c r="H245" s="4" t="s">
        <v>700</v>
      </c>
      <c r="I245" s="3">
        <v>82.69</v>
      </c>
      <c r="J245" s="3">
        <f t="shared" si="9"/>
        <v>0.08269</v>
      </c>
      <c r="K245" s="1">
        <v>40.0</v>
      </c>
      <c r="L245" s="4">
        <v>0.2</v>
      </c>
      <c r="M245" s="1" t="s">
        <v>19</v>
      </c>
      <c r="O245" s="1">
        <v>1000.0</v>
      </c>
      <c r="P245" s="1" t="s">
        <v>19</v>
      </c>
      <c r="Q245" s="1" t="s">
        <v>21</v>
      </c>
    </row>
    <row r="246" ht="15.75" customHeight="1">
      <c r="A246" s="1">
        <v>2241.0</v>
      </c>
      <c r="C246" s="3" t="s">
        <v>701</v>
      </c>
      <c r="D246" s="4">
        <v>1000.0</v>
      </c>
      <c r="E246" s="1">
        <v>50.0</v>
      </c>
      <c r="F246" s="1">
        <v>1050.0</v>
      </c>
      <c r="G246" s="4" t="s">
        <v>702</v>
      </c>
      <c r="H246" s="4" t="s">
        <v>703</v>
      </c>
      <c r="I246" s="3">
        <v>111.37</v>
      </c>
      <c r="J246" s="3">
        <f t="shared" si="9"/>
        <v>0.11137</v>
      </c>
      <c r="K246" s="1">
        <v>40.0</v>
      </c>
      <c r="L246" s="4">
        <v>0.25</v>
      </c>
      <c r="M246" s="1" t="s">
        <v>19</v>
      </c>
      <c r="O246" s="1">
        <v>1000.0</v>
      </c>
      <c r="P246" s="1" t="s">
        <v>19</v>
      </c>
      <c r="Q246" s="1" t="s">
        <v>21</v>
      </c>
    </row>
    <row r="247" ht="15.75" customHeight="1">
      <c r="A247" s="1">
        <v>2242.0</v>
      </c>
      <c r="C247" s="3" t="s">
        <v>704</v>
      </c>
      <c r="D247" s="4">
        <v>1000.0</v>
      </c>
      <c r="E247" s="1">
        <v>50.0</v>
      </c>
      <c r="F247" s="1">
        <v>1050.0</v>
      </c>
      <c r="G247" s="4" t="s">
        <v>705</v>
      </c>
      <c r="H247" s="4" t="s">
        <v>706</v>
      </c>
      <c r="I247" s="3">
        <v>146.56</v>
      </c>
      <c r="J247" s="3">
        <f t="shared" si="9"/>
        <v>0.14656</v>
      </c>
      <c r="K247" s="1">
        <v>40.0</v>
      </c>
      <c r="L247" s="4">
        <v>0.33</v>
      </c>
      <c r="M247" s="1" t="s">
        <v>19</v>
      </c>
      <c r="O247" s="1">
        <v>1000.0</v>
      </c>
      <c r="P247" s="1" t="s">
        <v>19</v>
      </c>
      <c r="Q247" s="1" t="s">
        <v>21</v>
      </c>
    </row>
    <row r="248" ht="15.75" customHeight="1">
      <c r="A248" s="1">
        <v>2243.0</v>
      </c>
      <c r="C248" s="3" t="s">
        <v>707</v>
      </c>
      <c r="D248" s="1">
        <v>1000.0</v>
      </c>
      <c r="E248" s="1">
        <v>50.0</v>
      </c>
      <c r="F248" s="1">
        <v>1050.0</v>
      </c>
      <c r="G248" s="4" t="s">
        <v>708</v>
      </c>
      <c r="H248" s="4" t="s">
        <v>709</v>
      </c>
      <c r="I248" s="3">
        <v>80.62</v>
      </c>
      <c r="J248" s="3">
        <f t="shared" si="9"/>
        <v>0.08062</v>
      </c>
      <c r="K248" s="1">
        <v>40.0</v>
      </c>
      <c r="L248" s="4">
        <v>0.25</v>
      </c>
      <c r="M248" s="1" t="s">
        <v>19</v>
      </c>
      <c r="O248" s="1">
        <v>1000.0</v>
      </c>
      <c r="P248" s="1" t="s">
        <v>19</v>
      </c>
      <c r="Q248" s="1" t="s">
        <v>21</v>
      </c>
    </row>
    <row r="249" ht="15.75" customHeight="1">
      <c r="A249" s="1">
        <v>2244.0</v>
      </c>
      <c r="C249" s="3" t="s">
        <v>710</v>
      </c>
      <c r="D249" s="4">
        <v>1000.0</v>
      </c>
      <c r="E249" s="1">
        <v>50.0</v>
      </c>
      <c r="F249" s="1">
        <v>1050.0</v>
      </c>
      <c r="G249" s="4" t="s">
        <v>711</v>
      </c>
      <c r="H249" s="4" t="s">
        <v>712</v>
      </c>
      <c r="I249" s="3">
        <v>98.65</v>
      </c>
      <c r="J249" s="3">
        <f t="shared" si="9"/>
        <v>0.09865</v>
      </c>
      <c r="K249" s="1">
        <v>40.0</v>
      </c>
      <c r="L249" s="4">
        <v>0.25</v>
      </c>
      <c r="M249" s="1" t="s">
        <v>19</v>
      </c>
      <c r="O249" s="1">
        <v>1000.0</v>
      </c>
      <c r="P249" s="1" t="s">
        <v>19</v>
      </c>
      <c r="Q249" s="1" t="s">
        <v>21</v>
      </c>
    </row>
    <row r="250" ht="15.75" customHeight="1">
      <c r="A250" s="1">
        <v>2245.0</v>
      </c>
      <c r="C250" s="3" t="s">
        <v>713</v>
      </c>
      <c r="D250" s="4">
        <v>1000.0</v>
      </c>
      <c r="E250" s="1">
        <v>50.0</v>
      </c>
      <c r="F250" s="1">
        <v>1050.0</v>
      </c>
      <c r="G250" s="4" t="s">
        <v>714</v>
      </c>
      <c r="H250" s="4" t="s">
        <v>715</v>
      </c>
      <c r="I250" s="3">
        <v>139.19</v>
      </c>
      <c r="J250" s="3">
        <f t="shared" si="9"/>
        <v>0.13919</v>
      </c>
      <c r="K250" s="1">
        <v>40.0</v>
      </c>
      <c r="L250" s="4">
        <v>0.33</v>
      </c>
      <c r="M250" s="1" t="s">
        <v>19</v>
      </c>
      <c r="O250" s="1">
        <v>1000.0</v>
      </c>
      <c r="P250" s="1" t="s">
        <v>19</v>
      </c>
      <c r="Q250" s="1" t="s">
        <v>21</v>
      </c>
    </row>
    <row r="251" ht="15.75" customHeight="1">
      <c r="A251" s="1">
        <v>2246.0</v>
      </c>
      <c r="C251" s="3" t="s">
        <v>716</v>
      </c>
      <c r="D251" s="4">
        <v>1000.0</v>
      </c>
      <c r="E251" s="1">
        <v>50.0</v>
      </c>
      <c r="F251" s="1">
        <v>1050.0</v>
      </c>
      <c r="G251" s="4" t="s">
        <v>717</v>
      </c>
      <c r="H251" s="4" t="s">
        <v>718</v>
      </c>
      <c r="I251" s="3">
        <v>120.03</v>
      </c>
      <c r="J251" s="3">
        <f t="shared" si="9"/>
        <v>0.12003</v>
      </c>
      <c r="K251" s="1">
        <v>40.0</v>
      </c>
      <c r="L251" s="4">
        <v>0.33</v>
      </c>
      <c r="M251" s="1" t="s">
        <v>19</v>
      </c>
      <c r="O251" s="1">
        <v>1000.0</v>
      </c>
      <c r="P251" s="1" t="s">
        <v>19</v>
      </c>
      <c r="Q251" s="1" t="s">
        <v>21</v>
      </c>
    </row>
    <row r="252" ht="15.75" customHeight="1">
      <c r="A252" s="1">
        <v>2247.0</v>
      </c>
      <c r="C252" s="3" t="s">
        <v>719</v>
      </c>
      <c r="D252" s="1">
        <v>0.0</v>
      </c>
      <c r="E252" s="1">
        <v>0.0</v>
      </c>
      <c r="F252" s="1">
        <v>0.0</v>
      </c>
      <c r="G252" s="4" t="s">
        <v>720</v>
      </c>
      <c r="H252" s="4" t="s">
        <v>721</v>
      </c>
      <c r="I252" s="3">
        <v>180.86</v>
      </c>
      <c r="J252" s="3">
        <f t="shared" si="9"/>
        <v>0.18086</v>
      </c>
      <c r="K252" s="1">
        <v>40.0</v>
      </c>
      <c r="L252" s="4">
        <v>0.33</v>
      </c>
      <c r="M252" s="1" t="s">
        <v>19</v>
      </c>
      <c r="O252" s="1">
        <v>1000.0</v>
      </c>
      <c r="P252" s="1" t="s">
        <v>19</v>
      </c>
      <c r="Q252" s="1" t="s">
        <v>21</v>
      </c>
    </row>
    <row r="253" ht="15.75" customHeight="1">
      <c r="A253" s="1">
        <v>2248.0</v>
      </c>
      <c r="C253" s="3" t="s">
        <v>722</v>
      </c>
      <c r="D253" s="3">
        <v>5.0</v>
      </c>
      <c r="E253" s="1">
        <v>1.0</v>
      </c>
      <c r="F253" s="1">
        <v>5.0</v>
      </c>
      <c r="G253" s="3" t="s">
        <v>723</v>
      </c>
      <c r="H253" s="3" t="s">
        <v>723</v>
      </c>
      <c r="I253" s="3">
        <v>3.76</v>
      </c>
      <c r="J253" s="3">
        <v>3.76</v>
      </c>
      <c r="K253" s="1">
        <v>30.0</v>
      </c>
      <c r="L253" s="4">
        <v>5.0</v>
      </c>
      <c r="M253" s="1" t="s">
        <v>19</v>
      </c>
      <c r="O253" s="1">
        <v>1.0</v>
      </c>
      <c r="P253" s="1" t="s">
        <v>19</v>
      </c>
      <c r="Q253" s="1" t="s">
        <v>21</v>
      </c>
    </row>
    <row r="254" ht="15.75" customHeight="1">
      <c r="A254" s="1">
        <v>2249.0</v>
      </c>
      <c r="C254" s="3" t="s">
        <v>724</v>
      </c>
      <c r="D254" s="3">
        <v>5.0</v>
      </c>
      <c r="E254" s="1">
        <v>1.0</v>
      </c>
      <c r="F254" s="1">
        <v>5.0</v>
      </c>
      <c r="G254" s="3" t="s">
        <v>725</v>
      </c>
      <c r="H254" s="4" t="s">
        <v>726</v>
      </c>
      <c r="I254" s="3">
        <v>3.76</v>
      </c>
      <c r="J254" s="3">
        <v>3.76</v>
      </c>
      <c r="K254" s="1">
        <v>30.0</v>
      </c>
      <c r="L254" s="4">
        <v>5.0</v>
      </c>
      <c r="M254" s="1" t="s">
        <v>19</v>
      </c>
      <c r="O254" s="1">
        <v>1.0</v>
      </c>
      <c r="P254" s="1" t="s">
        <v>19</v>
      </c>
      <c r="Q254" s="1" t="s">
        <v>21</v>
      </c>
    </row>
    <row r="255" ht="15.75" customHeight="1">
      <c r="A255" s="1">
        <v>2250.0</v>
      </c>
      <c r="C255" s="3" t="s">
        <v>727</v>
      </c>
      <c r="D255" s="3">
        <v>5.0</v>
      </c>
      <c r="E255" s="1">
        <v>1.0</v>
      </c>
      <c r="F255" s="1">
        <v>5.0</v>
      </c>
      <c r="G255" s="3" t="s">
        <v>728</v>
      </c>
      <c r="H255" s="4" t="s">
        <v>729</v>
      </c>
      <c r="I255" s="3">
        <v>3.76</v>
      </c>
      <c r="J255" s="3">
        <v>3.76</v>
      </c>
      <c r="K255" s="1">
        <v>30.0</v>
      </c>
      <c r="L255" s="4">
        <v>5.0</v>
      </c>
      <c r="M255" s="1" t="s">
        <v>19</v>
      </c>
      <c r="O255" s="1">
        <v>1.0</v>
      </c>
      <c r="P255" s="1" t="s">
        <v>19</v>
      </c>
      <c r="Q255" s="1" t="s">
        <v>21</v>
      </c>
    </row>
    <row r="256" ht="15.75" customHeight="1">
      <c r="A256" s="1">
        <v>2251.0</v>
      </c>
      <c r="C256" s="3" t="s">
        <v>730</v>
      </c>
      <c r="D256" s="3">
        <v>5.0</v>
      </c>
      <c r="E256" s="1">
        <v>1.0</v>
      </c>
      <c r="F256" s="1">
        <v>5.0</v>
      </c>
      <c r="G256" s="3" t="s">
        <v>731</v>
      </c>
      <c r="H256" s="4" t="s">
        <v>732</v>
      </c>
      <c r="I256" s="3">
        <v>5.87</v>
      </c>
      <c r="J256" s="3">
        <v>5.87</v>
      </c>
      <c r="K256" s="1">
        <v>30.0</v>
      </c>
      <c r="L256" s="4">
        <v>8.0</v>
      </c>
      <c r="M256" s="1" t="s">
        <v>19</v>
      </c>
      <c r="O256" s="1">
        <v>1.0</v>
      </c>
      <c r="P256" s="1" t="s">
        <v>19</v>
      </c>
      <c r="Q256" s="1" t="s">
        <v>21</v>
      </c>
    </row>
    <row r="257" ht="15.75" customHeight="1">
      <c r="A257" s="1">
        <v>2252.0</v>
      </c>
      <c r="C257" s="3" t="s">
        <v>733</v>
      </c>
      <c r="D257" s="1">
        <v>0.0</v>
      </c>
      <c r="E257" s="4">
        <v>0.0</v>
      </c>
      <c r="F257" s="4">
        <v>2.0</v>
      </c>
      <c r="G257" s="3" t="s">
        <v>734</v>
      </c>
      <c r="H257" s="4" t="s">
        <v>735</v>
      </c>
      <c r="I257" s="3">
        <v>5.87</v>
      </c>
      <c r="J257" s="3">
        <v>5.87</v>
      </c>
      <c r="K257" s="1">
        <v>30.0</v>
      </c>
      <c r="L257" s="4">
        <v>8.0</v>
      </c>
      <c r="M257" s="1" t="s">
        <v>19</v>
      </c>
      <c r="O257" s="1">
        <v>1.0</v>
      </c>
      <c r="P257" s="1" t="s">
        <v>19</v>
      </c>
      <c r="Q257" s="1" t="s">
        <v>21</v>
      </c>
    </row>
    <row r="258" ht="15.75" customHeight="1">
      <c r="A258" s="1">
        <v>2253.0</v>
      </c>
      <c r="C258" s="3" t="s">
        <v>736</v>
      </c>
      <c r="D258" s="3">
        <v>5.0</v>
      </c>
      <c r="E258" s="1">
        <v>1.0</v>
      </c>
      <c r="F258" s="1">
        <v>5.0</v>
      </c>
      <c r="G258" s="3" t="s">
        <v>737</v>
      </c>
      <c r="H258" s="4" t="s">
        <v>738</v>
      </c>
      <c r="I258" s="3">
        <v>5.87</v>
      </c>
      <c r="J258" s="3">
        <v>5.87</v>
      </c>
      <c r="K258" s="1">
        <v>30.0</v>
      </c>
      <c r="L258" s="4">
        <v>8.0</v>
      </c>
      <c r="M258" s="1" t="s">
        <v>19</v>
      </c>
      <c r="O258" s="1">
        <v>1.0</v>
      </c>
      <c r="P258" s="1" t="s">
        <v>19</v>
      </c>
      <c r="Q258" s="1" t="s">
        <v>21</v>
      </c>
    </row>
    <row r="259" ht="15.75" customHeight="1">
      <c r="A259" s="1">
        <v>2254.0</v>
      </c>
      <c r="B259" s="1">
        <v>7.501892873787E12</v>
      </c>
      <c r="C259" s="3" t="s">
        <v>739</v>
      </c>
      <c r="D259" s="3">
        <v>3.0</v>
      </c>
      <c r="E259" s="1">
        <v>1.0</v>
      </c>
      <c r="F259" s="1">
        <v>5.0</v>
      </c>
      <c r="G259" s="3" t="s">
        <v>740</v>
      </c>
      <c r="H259" s="4" t="s">
        <v>741</v>
      </c>
      <c r="I259" s="3">
        <v>20.51</v>
      </c>
      <c r="J259" s="3">
        <v>20.51</v>
      </c>
      <c r="K259" s="4">
        <v>40.0</v>
      </c>
      <c r="L259" s="4">
        <v>28.5</v>
      </c>
      <c r="M259" s="1" t="s">
        <v>19</v>
      </c>
      <c r="O259" s="1">
        <v>1.0</v>
      </c>
      <c r="P259" s="1" t="s">
        <v>19</v>
      </c>
      <c r="Q259" s="1" t="s">
        <v>21</v>
      </c>
    </row>
    <row r="260" ht="15.75" customHeight="1">
      <c r="A260" s="1">
        <v>2255.0</v>
      </c>
      <c r="B260" s="1">
        <v>7.501892873817E12</v>
      </c>
      <c r="C260" s="3" t="s">
        <v>742</v>
      </c>
      <c r="D260" s="3">
        <v>3.0</v>
      </c>
      <c r="E260" s="1">
        <v>1.0</v>
      </c>
      <c r="F260" s="1">
        <v>4.0</v>
      </c>
      <c r="G260" s="3" t="s">
        <v>743</v>
      </c>
      <c r="H260" s="4" t="s">
        <v>744</v>
      </c>
      <c r="I260" s="3">
        <v>9.14</v>
      </c>
      <c r="J260" s="3">
        <v>9.14</v>
      </c>
      <c r="K260" s="4">
        <v>40.0</v>
      </c>
      <c r="L260" s="4">
        <v>13.0</v>
      </c>
      <c r="M260" s="1" t="s">
        <v>19</v>
      </c>
      <c r="O260" s="1">
        <v>1.0</v>
      </c>
      <c r="P260" s="1" t="s">
        <v>19</v>
      </c>
      <c r="Q260" s="1" t="s">
        <v>21</v>
      </c>
    </row>
    <row r="261" ht="15.75" customHeight="1">
      <c r="A261" s="1">
        <v>2256.0</v>
      </c>
      <c r="C261" s="3" t="s">
        <v>745</v>
      </c>
      <c r="D261" s="3">
        <v>3.0</v>
      </c>
      <c r="E261" s="1">
        <v>1.0</v>
      </c>
      <c r="F261" s="1">
        <v>4.0</v>
      </c>
      <c r="G261" s="3" t="s">
        <v>746</v>
      </c>
      <c r="H261" s="4" t="s">
        <v>747</v>
      </c>
      <c r="I261" s="3">
        <v>19.61</v>
      </c>
      <c r="J261" s="3">
        <v>19.61</v>
      </c>
      <c r="K261" s="4">
        <v>40.0</v>
      </c>
      <c r="L261" s="4">
        <v>28.0</v>
      </c>
      <c r="M261" s="1" t="s">
        <v>19</v>
      </c>
      <c r="O261" s="1">
        <v>1.0</v>
      </c>
      <c r="P261" s="1" t="s">
        <v>19</v>
      </c>
      <c r="Q261" s="1" t="s">
        <v>21</v>
      </c>
    </row>
    <row r="262" ht="15.75" customHeight="1">
      <c r="A262" s="1">
        <v>2257.0</v>
      </c>
      <c r="C262" s="3" t="s">
        <v>748</v>
      </c>
      <c r="D262" s="3">
        <v>3.0</v>
      </c>
      <c r="E262" s="1">
        <v>1.0</v>
      </c>
      <c r="F262" s="1">
        <v>4.0</v>
      </c>
      <c r="G262" s="3" t="s">
        <v>749</v>
      </c>
      <c r="H262" s="4" t="s">
        <v>750</v>
      </c>
      <c r="I262" s="3">
        <v>40.95</v>
      </c>
      <c r="J262" s="3">
        <v>40.95</v>
      </c>
      <c r="K262" s="4">
        <v>40.0</v>
      </c>
      <c r="L262" s="4">
        <v>55.0</v>
      </c>
      <c r="M262" s="1" t="s">
        <v>19</v>
      </c>
      <c r="O262" s="1">
        <v>1.0</v>
      </c>
      <c r="P262" s="1" t="s">
        <v>19</v>
      </c>
      <c r="Q262" s="1" t="s">
        <v>21</v>
      </c>
    </row>
    <row r="263" ht="15.75" customHeight="1">
      <c r="A263" s="1">
        <v>2258.0</v>
      </c>
      <c r="B263" s="1">
        <v>7.501030838074E12</v>
      </c>
      <c r="C263" s="3" t="s">
        <v>751</v>
      </c>
      <c r="D263" s="3">
        <v>2.0</v>
      </c>
      <c r="E263" s="1">
        <v>1.0</v>
      </c>
      <c r="F263" s="1">
        <v>3.0</v>
      </c>
      <c r="G263" s="3" t="s">
        <v>752</v>
      </c>
      <c r="H263" s="4" t="s">
        <v>753</v>
      </c>
      <c r="I263" s="3">
        <v>24.77</v>
      </c>
      <c r="J263" s="3">
        <v>24.77</v>
      </c>
      <c r="K263" s="1">
        <v>30.0</v>
      </c>
      <c r="L263" s="4">
        <v>33.0</v>
      </c>
      <c r="M263" s="1" t="s">
        <v>19</v>
      </c>
      <c r="O263" s="1">
        <v>1.0</v>
      </c>
      <c r="P263" s="1" t="s">
        <v>19</v>
      </c>
      <c r="Q263" s="1" t="s">
        <v>21</v>
      </c>
    </row>
    <row r="264" ht="15.75" customHeight="1">
      <c r="A264" s="1">
        <v>2259.0</v>
      </c>
      <c r="B264" s="1">
        <v>7.501030838258E12</v>
      </c>
      <c r="C264" s="3" t="s">
        <v>754</v>
      </c>
      <c r="D264" s="3">
        <v>2.0</v>
      </c>
      <c r="E264" s="1">
        <v>1.0</v>
      </c>
      <c r="F264" s="1">
        <v>3.0</v>
      </c>
      <c r="G264" s="3" t="s">
        <v>755</v>
      </c>
      <c r="H264" s="4" t="s">
        <v>756</v>
      </c>
      <c r="I264" s="3">
        <v>22.06</v>
      </c>
      <c r="J264" s="3">
        <v>22.06</v>
      </c>
      <c r="K264" s="1">
        <v>30.0</v>
      </c>
      <c r="L264" s="4">
        <v>29.0</v>
      </c>
      <c r="M264" s="1" t="s">
        <v>19</v>
      </c>
      <c r="O264" s="1">
        <v>1.0</v>
      </c>
      <c r="P264" s="1" t="s">
        <v>19</v>
      </c>
      <c r="Q264" s="1" t="s">
        <v>21</v>
      </c>
    </row>
    <row r="265" ht="15.75" customHeight="1">
      <c r="A265" s="1">
        <v>2260.0</v>
      </c>
      <c r="B265" s="1">
        <v>7.501127000865E12</v>
      </c>
      <c r="C265" s="3" t="s">
        <v>757</v>
      </c>
      <c r="D265" s="3">
        <v>2.0</v>
      </c>
      <c r="E265" s="1">
        <v>1.0</v>
      </c>
      <c r="F265" s="1">
        <v>3.0</v>
      </c>
      <c r="G265" s="3" t="s">
        <v>758</v>
      </c>
      <c r="H265" s="3" t="s">
        <v>758</v>
      </c>
      <c r="I265" s="3">
        <v>26.73</v>
      </c>
      <c r="J265" s="3">
        <v>26.73</v>
      </c>
      <c r="K265" s="1">
        <v>30.0</v>
      </c>
      <c r="L265" s="4">
        <v>35.0</v>
      </c>
      <c r="M265" s="1" t="s">
        <v>19</v>
      </c>
      <c r="O265" s="1">
        <v>1.0</v>
      </c>
      <c r="P265" s="1" t="s">
        <v>19</v>
      </c>
      <c r="Q265" s="1" t="s">
        <v>21</v>
      </c>
    </row>
    <row r="266" ht="15.75" customHeight="1">
      <c r="A266" s="1">
        <v>2261.0</v>
      </c>
      <c r="C266" s="3" t="s">
        <v>759</v>
      </c>
      <c r="D266" s="3">
        <v>2.0</v>
      </c>
      <c r="E266" s="1">
        <v>1.0</v>
      </c>
      <c r="F266" s="1">
        <v>3.0</v>
      </c>
      <c r="G266" s="3" t="s">
        <v>760</v>
      </c>
      <c r="H266" s="4" t="s">
        <v>761</v>
      </c>
      <c r="I266" s="3">
        <v>11.02</v>
      </c>
      <c r="J266" s="3">
        <v>11.02</v>
      </c>
      <c r="K266" s="1">
        <v>30.0</v>
      </c>
      <c r="L266" s="4">
        <v>15.0</v>
      </c>
      <c r="M266" s="1" t="s">
        <v>19</v>
      </c>
      <c r="O266" s="1">
        <v>1.0</v>
      </c>
      <c r="P266" s="1" t="s">
        <v>19</v>
      </c>
      <c r="Q266" s="1" t="s">
        <v>21</v>
      </c>
    </row>
    <row r="267" ht="15.75" customHeight="1">
      <c r="A267" s="1">
        <v>2262.0</v>
      </c>
      <c r="C267" s="3" t="s">
        <v>762</v>
      </c>
      <c r="D267" s="3">
        <v>2.0</v>
      </c>
      <c r="E267" s="1">
        <v>1.0</v>
      </c>
      <c r="F267" s="1">
        <v>3.0</v>
      </c>
      <c r="G267" s="3" t="s">
        <v>763</v>
      </c>
      <c r="H267" s="4" t="s">
        <v>764</v>
      </c>
      <c r="I267" s="3">
        <v>12.94</v>
      </c>
      <c r="J267" s="3">
        <v>12.94</v>
      </c>
      <c r="K267" s="1">
        <v>30.0</v>
      </c>
      <c r="L267" s="4">
        <v>17.0</v>
      </c>
      <c r="M267" s="1" t="s">
        <v>19</v>
      </c>
      <c r="O267" s="1">
        <v>1.0</v>
      </c>
      <c r="P267" s="1" t="s">
        <v>19</v>
      </c>
      <c r="Q267" s="1" t="s">
        <v>21</v>
      </c>
    </row>
    <row r="268" ht="15.75" customHeight="1">
      <c r="A268" s="1">
        <v>2263.0</v>
      </c>
      <c r="B268" s="1">
        <v>7.50632510168E12</v>
      </c>
      <c r="C268" s="3" t="s">
        <v>765</v>
      </c>
      <c r="D268" s="3">
        <v>3.0</v>
      </c>
      <c r="E268" s="1">
        <v>1.0</v>
      </c>
      <c r="F268" s="1">
        <v>3.0</v>
      </c>
      <c r="G268" s="1" t="s">
        <v>766</v>
      </c>
      <c r="H268" s="1" t="s">
        <v>766</v>
      </c>
      <c r="I268" s="3">
        <v>17.1</v>
      </c>
      <c r="J268" s="3">
        <v>17.1</v>
      </c>
      <c r="K268" s="1">
        <v>30.0</v>
      </c>
      <c r="L268" s="4">
        <v>23.0</v>
      </c>
      <c r="M268" s="1" t="s">
        <v>19</v>
      </c>
      <c r="O268" s="1">
        <v>1.0</v>
      </c>
      <c r="P268" s="1" t="s">
        <v>19</v>
      </c>
      <c r="Q268" s="1" t="s">
        <v>21</v>
      </c>
    </row>
    <row r="269" ht="15.75" customHeight="1">
      <c r="A269" s="1">
        <v>2264.0</v>
      </c>
      <c r="C269" s="3" t="s">
        <v>767</v>
      </c>
      <c r="D269" s="3">
        <v>1.0</v>
      </c>
      <c r="E269" s="1">
        <v>1.0</v>
      </c>
      <c r="F269" s="1">
        <v>4.0</v>
      </c>
      <c r="G269" s="3" t="s">
        <v>768</v>
      </c>
      <c r="H269" s="4" t="s">
        <v>769</v>
      </c>
      <c r="I269" s="3">
        <v>159.5</v>
      </c>
      <c r="J269" s="3">
        <v>159.5</v>
      </c>
      <c r="K269" s="1">
        <v>30.0</v>
      </c>
      <c r="L269" s="3">
        <f t="shared" ref="L269:L271" si="10">J269*(1 + (K269/100))</f>
        <v>207.35</v>
      </c>
      <c r="M269" s="1" t="s">
        <v>19</v>
      </c>
      <c r="O269" s="1">
        <v>1.0</v>
      </c>
      <c r="P269" s="1" t="s">
        <v>19</v>
      </c>
      <c r="Q269" s="1" t="s">
        <v>21</v>
      </c>
    </row>
    <row r="270" ht="15.75" customHeight="1">
      <c r="A270" s="1">
        <v>2265.0</v>
      </c>
      <c r="C270" s="4" t="s">
        <v>770</v>
      </c>
      <c r="D270" s="4">
        <v>0.0</v>
      </c>
      <c r="E270" s="1">
        <v>0.0</v>
      </c>
      <c r="F270" s="1">
        <v>0.0</v>
      </c>
      <c r="G270" s="4" t="s">
        <v>771</v>
      </c>
      <c r="H270" s="4" t="s">
        <v>772</v>
      </c>
      <c r="I270" s="3">
        <v>159.5</v>
      </c>
      <c r="J270" s="3">
        <f>I270/6</f>
        <v>26.58333333</v>
      </c>
      <c r="K270" s="4">
        <v>30.0</v>
      </c>
      <c r="L270" s="3">
        <f t="shared" si="10"/>
        <v>34.55833333</v>
      </c>
      <c r="M270" s="4" t="s">
        <v>19</v>
      </c>
      <c r="O270" s="4">
        <v>1.0</v>
      </c>
      <c r="P270" s="4" t="s">
        <v>19</v>
      </c>
      <c r="Q270" s="1" t="s">
        <v>21</v>
      </c>
    </row>
    <row r="271" ht="15.75" customHeight="1">
      <c r="A271" s="1">
        <v>2266.0</v>
      </c>
      <c r="C271" s="3" t="s">
        <v>773</v>
      </c>
      <c r="D271" s="1">
        <v>0.0</v>
      </c>
      <c r="E271" s="1">
        <v>0.0</v>
      </c>
      <c r="F271" s="1">
        <v>0.0</v>
      </c>
      <c r="G271" s="3" t="s">
        <v>774</v>
      </c>
      <c r="H271" s="4" t="s">
        <v>775</v>
      </c>
      <c r="I271" s="3">
        <v>85.78</v>
      </c>
      <c r="J271" s="3">
        <v>85.78</v>
      </c>
      <c r="K271" s="1">
        <v>30.0</v>
      </c>
      <c r="L271" s="3">
        <f t="shared" si="10"/>
        <v>111.514</v>
      </c>
      <c r="M271" s="1" t="s">
        <v>19</v>
      </c>
      <c r="O271" s="1">
        <v>1.0</v>
      </c>
      <c r="P271" s="1" t="s">
        <v>19</v>
      </c>
      <c r="Q271" s="1" t="s">
        <v>21</v>
      </c>
    </row>
    <row r="272" ht="15.75" customHeight="1">
      <c r="A272" s="1">
        <v>2267.0</v>
      </c>
      <c r="B272" s="1">
        <v>7.501892801735E12</v>
      </c>
      <c r="C272" s="3" t="s">
        <v>776</v>
      </c>
      <c r="D272" s="3">
        <v>5.0</v>
      </c>
      <c r="E272" s="1">
        <v>1.0</v>
      </c>
      <c r="F272" s="1">
        <v>5.0</v>
      </c>
      <c r="G272" s="3" t="s">
        <v>777</v>
      </c>
      <c r="H272" s="4" t="s">
        <v>778</v>
      </c>
      <c r="I272" s="3">
        <v>6.65</v>
      </c>
      <c r="J272" s="3">
        <v>6.65</v>
      </c>
      <c r="K272" s="1">
        <v>30.0</v>
      </c>
      <c r="L272" s="4">
        <v>8.5</v>
      </c>
      <c r="M272" s="1" t="s">
        <v>19</v>
      </c>
      <c r="O272" s="1">
        <v>1.0</v>
      </c>
      <c r="P272" s="1" t="s">
        <v>19</v>
      </c>
      <c r="Q272" s="1" t="s">
        <v>21</v>
      </c>
    </row>
    <row r="273" ht="15.75" customHeight="1">
      <c r="A273" s="1">
        <v>2268.0</v>
      </c>
      <c r="B273" s="1">
        <v>7.501892871806E12</v>
      </c>
      <c r="C273" s="3" t="s">
        <v>779</v>
      </c>
      <c r="D273" s="3">
        <v>5.0</v>
      </c>
      <c r="E273" s="1">
        <v>1.0</v>
      </c>
      <c r="F273" s="1">
        <v>5.0</v>
      </c>
      <c r="G273" s="3" t="s">
        <v>780</v>
      </c>
      <c r="H273" s="4" t="s">
        <v>781</v>
      </c>
      <c r="I273" s="3">
        <v>15.47</v>
      </c>
      <c r="J273" s="3">
        <v>15.47</v>
      </c>
      <c r="K273" s="1">
        <v>30.0</v>
      </c>
      <c r="L273" s="4">
        <v>20.0</v>
      </c>
      <c r="M273" s="1" t="s">
        <v>19</v>
      </c>
      <c r="O273" s="1">
        <v>1.0</v>
      </c>
      <c r="P273" s="1" t="s">
        <v>19</v>
      </c>
      <c r="Q273" s="1" t="s">
        <v>21</v>
      </c>
    </row>
    <row r="274" ht="15.75" customHeight="1">
      <c r="A274" s="1">
        <v>2269.0</v>
      </c>
      <c r="C274" s="3" t="s">
        <v>782</v>
      </c>
      <c r="D274" s="3">
        <v>5.0</v>
      </c>
      <c r="E274" s="1">
        <v>1.0</v>
      </c>
      <c r="F274" s="1">
        <v>5.0</v>
      </c>
      <c r="G274" s="3" t="s">
        <v>783</v>
      </c>
      <c r="H274" s="4" t="s">
        <v>784</v>
      </c>
      <c r="I274" s="3">
        <v>14.7</v>
      </c>
      <c r="J274" s="3">
        <v>14.7</v>
      </c>
      <c r="K274" s="1">
        <v>30.0</v>
      </c>
      <c r="L274" s="4">
        <v>20.0</v>
      </c>
      <c r="M274" s="1" t="s">
        <v>19</v>
      </c>
      <c r="O274" s="1">
        <v>1.0</v>
      </c>
      <c r="P274" s="1" t="s">
        <v>19</v>
      </c>
      <c r="Q274" s="1" t="s">
        <v>21</v>
      </c>
    </row>
    <row r="275" ht="15.75" customHeight="1">
      <c r="A275" s="1">
        <v>2270.0</v>
      </c>
      <c r="B275" s="1">
        <v>7.501892871813E12</v>
      </c>
      <c r="C275" s="3" t="s">
        <v>785</v>
      </c>
      <c r="D275" s="3">
        <v>5.0</v>
      </c>
      <c r="E275" s="1">
        <v>1.0</v>
      </c>
      <c r="F275" s="1">
        <v>5.0</v>
      </c>
      <c r="G275" s="3" t="s">
        <v>786</v>
      </c>
      <c r="H275" s="4" t="s">
        <v>787</v>
      </c>
      <c r="I275" s="3">
        <v>17.85</v>
      </c>
      <c r="J275" s="3">
        <v>17.85</v>
      </c>
      <c r="K275" s="1">
        <v>30.0</v>
      </c>
      <c r="L275" s="4">
        <v>23.5</v>
      </c>
      <c r="M275" s="1" t="s">
        <v>19</v>
      </c>
      <c r="O275" s="1">
        <v>1.0</v>
      </c>
      <c r="P275" s="1" t="s">
        <v>19</v>
      </c>
      <c r="Q275" s="1" t="s">
        <v>21</v>
      </c>
    </row>
    <row r="276" ht="15.75" customHeight="1">
      <c r="A276" s="1">
        <v>2271.0</v>
      </c>
      <c r="C276" s="3" t="s">
        <v>788</v>
      </c>
      <c r="D276" s="3">
        <v>5.0</v>
      </c>
      <c r="E276" s="1">
        <v>1.0</v>
      </c>
      <c r="F276" s="1">
        <v>5.0</v>
      </c>
      <c r="G276" s="3" t="s">
        <v>789</v>
      </c>
      <c r="H276" s="4" t="s">
        <v>790</v>
      </c>
      <c r="I276" s="3">
        <v>3.19</v>
      </c>
      <c r="J276" s="3">
        <v>3.19</v>
      </c>
      <c r="K276" s="1">
        <v>30.0</v>
      </c>
      <c r="L276" s="4">
        <v>5.0</v>
      </c>
      <c r="M276" s="1" t="s">
        <v>19</v>
      </c>
      <c r="O276" s="1">
        <v>1.0</v>
      </c>
      <c r="P276" s="1" t="s">
        <v>19</v>
      </c>
      <c r="Q276" s="1" t="s">
        <v>21</v>
      </c>
    </row>
    <row r="277" ht="15.75" customHeight="1">
      <c r="A277" s="1">
        <v>2272.0</v>
      </c>
      <c r="C277" s="3" t="s">
        <v>791</v>
      </c>
      <c r="D277" s="3">
        <v>5.0</v>
      </c>
      <c r="E277" s="1">
        <v>1.0</v>
      </c>
      <c r="F277" s="1">
        <v>5.0</v>
      </c>
      <c r="G277" s="3" t="s">
        <v>792</v>
      </c>
      <c r="H277" s="3" t="s">
        <v>792</v>
      </c>
      <c r="I277" s="3">
        <v>3.15</v>
      </c>
      <c r="J277" s="3">
        <v>3.15</v>
      </c>
      <c r="K277" s="1">
        <v>30.0</v>
      </c>
      <c r="L277" s="4">
        <v>5.0</v>
      </c>
      <c r="M277" s="1" t="s">
        <v>19</v>
      </c>
      <c r="O277" s="1">
        <v>1.0</v>
      </c>
      <c r="P277" s="1" t="s">
        <v>19</v>
      </c>
      <c r="Q277" s="1" t="s">
        <v>21</v>
      </c>
    </row>
    <row r="278" ht="15.75" customHeight="1">
      <c r="A278" s="1">
        <v>2273.0</v>
      </c>
      <c r="C278" s="3" t="s">
        <v>793</v>
      </c>
      <c r="D278" s="1">
        <v>0.0</v>
      </c>
      <c r="E278" s="1">
        <v>0.0</v>
      </c>
      <c r="F278" s="1">
        <v>0.0</v>
      </c>
      <c r="G278" s="3" t="s">
        <v>794</v>
      </c>
      <c r="H278" s="4" t="s">
        <v>795</v>
      </c>
      <c r="I278" s="3">
        <v>5.18</v>
      </c>
      <c r="J278" s="3">
        <v>5.18</v>
      </c>
      <c r="K278" s="1">
        <v>30.0</v>
      </c>
      <c r="L278" s="4">
        <v>7.0</v>
      </c>
      <c r="M278" s="1" t="s">
        <v>19</v>
      </c>
      <c r="O278" s="1">
        <v>1.0</v>
      </c>
      <c r="P278" s="1" t="s">
        <v>19</v>
      </c>
      <c r="Q278" s="1" t="s">
        <v>21</v>
      </c>
    </row>
    <row r="279" ht="15.75" customHeight="1">
      <c r="A279" s="1">
        <v>2274.0</v>
      </c>
      <c r="C279" s="3" t="s">
        <v>796</v>
      </c>
      <c r="D279" s="3">
        <v>5.0</v>
      </c>
      <c r="E279" s="1">
        <v>1.0</v>
      </c>
      <c r="F279" s="1">
        <v>5.0</v>
      </c>
      <c r="G279" s="3" t="s">
        <v>797</v>
      </c>
      <c r="H279" s="3" t="s">
        <v>797</v>
      </c>
      <c r="I279" s="3">
        <v>5.92</v>
      </c>
      <c r="J279" s="3">
        <v>5.92</v>
      </c>
      <c r="K279" s="1">
        <v>30.0</v>
      </c>
      <c r="L279" s="4">
        <v>8.0</v>
      </c>
      <c r="M279" s="1" t="s">
        <v>19</v>
      </c>
      <c r="O279" s="1">
        <v>1.0</v>
      </c>
      <c r="P279" s="1" t="s">
        <v>19</v>
      </c>
      <c r="Q279" s="1" t="s">
        <v>21</v>
      </c>
    </row>
    <row r="280" ht="15.75" customHeight="1">
      <c r="A280" s="1">
        <v>2275.0</v>
      </c>
      <c r="C280" s="3" t="s">
        <v>798</v>
      </c>
      <c r="D280" s="3">
        <v>5.0</v>
      </c>
      <c r="E280" s="1">
        <v>1.0</v>
      </c>
      <c r="F280" s="1">
        <v>5.0</v>
      </c>
      <c r="G280" s="3" t="s">
        <v>799</v>
      </c>
      <c r="H280" s="3" t="s">
        <v>799</v>
      </c>
      <c r="I280" s="3">
        <v>5.18</v>
      </c>
      <c r="J280" s="3">
        <v>5.18</v>
      </c>
      <c r="K280" s="1">
        <v>30.0</v>
      </c>
      <c r="L280" s="4">
        <v>7.0</v>
      </c>
      <c r="M280" s="1" t="s">
        <v>19</v>
      </c>
      <c r="O280" s="1">
        <v>1.0</v>
      </c>
      <c r="P280" s="1" t="s">
        <v>19</v>
      </c>
      <c r="Q280" s="1" t="s">
        <v>21</v>
      </c>
    </row>
    <row r="281" ht="15.75" customHeight="1">
      <c r="A281" s="1">
        <v>2276.0</v>
      </c>
      <c r="B281" s="1">
        <v>7.50189287108E12</v>
      </c>
      <c r="C281" s="3" t="s">
        <v>800</v>
      </c>
      <c r="D281" s="3">
        <v>5.0</v>
      </c>
      <c r="E281" s="1">
        <v>1.0</v>
      </c>
      <c r="F281" s="1">
        <v>5.0</v>
      </c>
      <c r="G281" s="3" t="s">
        <v>801</v>
      </c>
      <c r="H281" s="4" t="s">
        <v>802</v>
      </c>
      <c r="I281" s="3">
        <v>11.69</v>
      </c>
      <c r="J281" s="3">
        <v>11.69</v>
      </c>
      <c r="K281" s="1">
        <v>30.0</v>
      </c>
      <c r="L281" s="4">
        <v>16.0</v>
      </c>
      <c r="M281" s="1" t="s">
        <v>19</v>
      </c>
      <c r="O281" s="1">
        <v>1.0</v>
      </c>
      <c r="P281" s="1" t="s">
        <v>19</v>
      </c>
      <c r="Q281" s="1" t="s">
        <v>21</v>
      </c>
    </row>
    <row r="282" ht="15.75" customHeight="1">
      <c r="A282" s="1">
        <v>2277.0</v>
      </c>
      <c r="C282" s="3" t="s">
        <v>803</v>
      </c>
      <c r="D282" s="1">
        <v>0.0</v>
      </c>
      <c r="E282" s="4">
        <v>0.0</v>
      </c>
      <c r="F282" s="4">
        <v>0.0</v>
      </c>
      <c r="G282" s="3" t="s">
        <v>804</v>
      </c>
      <c r="H282" s="4" t="s">
        <v>805</v>
      </c>
      <c r="I282" s="3">
        <v>8.47</v>
      </c>
      <c r="J282" s="3">
        <v>8.47</v>
      </c>
      <c r="K282" s="1">
        <v>30.0</v>
      </c>
      <c r="L282" s="4">
        <v>12.0</v>
      </c>
      <c r="M282" s="1" t="s">
        <v>19</v>
      </c>
      <c r="O282" s="1">
        <v>1.0</v>
      </c>
      <c r="P282" s="1" t="s">
        <v>19</v>
      </c>
      <c r="Q282" s="1" t="s">
        <v>21</v>
      </c>
    </row>
    <row r="283" ht="15.75" customHeight="1">
      <c r="A283" s="1">
        <v>2278.0</v>
      </c>
      <c r="C283" s="3" t="s">
        <v>806</v>
      </c>
      <c r="D283" s="3">
        <v>5.0</v>
      </c>
      <c r="E283" s="1">
        <v>1.0</v>
      </c>
      <c r="F283" s="1">
        <v>5.0</v>
      </c>
      <c r="G283" s="3" t="s">
        <v>807</v>
      </c>
      <c r="H283" s="3" t="s">
        <v>807</v>
      </c>
      <c r="I283" s="3">
        <v>5.74</v>
      </c>
      <c r="J283" s="3">
        <v>5.74</v>
      </c>
      <c r="K283" s="1">
        <v>30.0</v>
      </c>
      <c r="L283" s="4">
        <v>8.0</v>
      </c>
      <c r="M283" s="1" t="s">
        <v>19</v>
      </c>
      <c r="O283" s="1">
        <v>1.0</v>
      </c>
      <c r="P283" s="1" t="s">
        <v>19</v>
      </c>
      <c r="Q283" s="1" t="s">
        <v>21</v>
      </c>
    </row>
    <row r="284" ht="15.75" customHeight="1">
      <c r="A284" s="1">
        <v>2279.0</v>
      </c>
      <c r="C284" s="3" t="s">
        <v>808</v>
      </c>
      <c r="D284" s="3">
        <v>1.0</v>
      </c>
      <c r="E284" s="1">
        <v>1.0</v>
      </c>
      <c r="F284" s="1">
        <v>3.0</v>
      </c>
      <c r="G284" s="3" t="s">
        <v>809</v>
      </c>
      <c r="H284" s="4" t="s">
        <v>810</v>
      </c>
      <c r="I284" s="3">
        <v>95.8</v>
      </c>
      <c r="J284" s="3">
        <v>95.8</v>
      </c>
      <c r="K284" s="1">
        <v>30.0</v>
      </c>
      <c r="L284" s="4">
        <v>125.0</v>
      </c>
      <c r="M284" s="1" t="s">
        <v>19</v>
      </c>
      <c r="O284" s="1">
        <v>1.0</v>
      </c>
      <c r="P284" s="1" t="s">
        <v>19</v>
      </c>
      <c r="Q284" s="1" t="s">
        <v>21</v>
      </c>
    </row>
    <row r="285" ht="15.75" customHeight="1">
      <c r="A285" s="1">
        <v>2280.0</v>
      </c>
      <c r="C285" s="3" t="s">
        <v>811</v>
      </c>
      <c r="D285" s="3">
        <v>3.0</v>
      </c>
      <c r="E285" s="1">
        <v>1.0</v>
      </c>
      <c r="F285" s="1">
        <v>3.0</v>
      </c>
      <c r="G285" s="3" t="s">
        <v>812</v>
      </c>
      <c r="H285" s="4" t="s">
        <v>813</v>
      </c>
      <c r="I285" s="3">
        <v>17.63</v>
      </c>
      <c r="J285" s="3">
        <v>17.63</v>
      </c>
      <c r="K285" s="1">
        <v>30.0</v>
      </c>
      <c r="L285" s="4">
        <v>25.0</v>
      </c>
      <c r="M285" s="1" t="s">
        <v>19</v>
      </c>
      <c r="O285" s="1">
        <v>1.0</v>
      </c>
      <c r="P285" s="1" t="s">
        <v>19</v>
      </c>
      <c r="Q285" s="1" t="s">
        <v>21</v>
      </c>
    </row>
    <row r="286" ht="15.75" customHeight="1">
      <c r="A286" s="1">
        <v>2281.0</v>
      </c>
      <c r="C286" s="3" t="s">
        <v>814</v>
      </c>
      <c r="D286" s="3">
        <v>3.0</v>
      </c>
      <c r="E286" s="1">
        <v>1.0</v>
      </c>
      <c r="F286" s="1">
        <v>3.0</v>
      </c>
      <c r="G286" s="3" t="s">
        <v>815</v>
      </c>
      <c r="H286" s="4" t="s">
        <v>816</v>
      </c>
      <c r="I286" s="3">
        <v>24.82</v>
      </c>
      <c r="J286" s="3">
        <v>24.82</v>
      </c>
      <c r="K286" s="1">
        <v>30.0</v>
      </c>
      <c r="L286" s="4">
        <v>34.0</v>
      </c>
      <c r="M286" s="1" t="s">
        <v>19</v>
      </c>
      <c r="O286" s="1">
        <v>1.0</v>
      </c>
      <c r="P286" s="1" t="s">
        <v>19</v>
      </c>
      <c r="Q286" s="1" t="s">
        <v>21</v>
      </c>
    </row>
    <row r="287" ht="15.75" customHeight="1">
      <c r="A287" s="1">
        <v>2282.0</v>
      </c>
      <c r="C287" s="3" t="s">
        <v>817</v>
      </c>
      <c r="D287" s="3">
        <v>3.0</v>
      </c>
      <c r="E287" s="1">
        <v>1.0</v>
      </c>
      <c r="F287" s="1">
        <v>3.0</v>
      </c>
      <c r="G287" s="3" t="s">
        <v>818</v>
      </c>
      <c r="H287" s="4" t="s">
        <v>819</v>
      </c>
      <c r="I287" s="3">
        <v>54.21</v>
      </c>
      <c r="J287" s="3">
        <v>54.21</v>
      </c>
      <c r="K287" s="1">
        <v>30.0</v>
      </c>
      <c r="L287" s="4">
        <v>70.0</v>
      </c>
      <c r="M287" s="1" t="s">
        <v>19</v>
      </c>
      <c r="O287" s="1">
        <v>1.0</v>
      </c>
      <c r="P287" s="1" t="s">
        <v>19</v>
      </c>
      <c r="Q287" s="1" t="s">
        <v>21</v>
      </c>
    </row>
    <row r="288" ht="15.75" customHeight="1">
      <c r="A288" s="1">
        <v>2283.0</v>
      </c>
      <c r="C288" s="3" t="s">
        <v>820</v>
      </c>
      <c r="D288" s="3">
        <v>20.0</v>
      </c>
      <c r="E288" s="1">
        <v>3.0</v>
      </c>
      <c r="F288" s="1">
        <v>23.0</v>
      </c>
      <c r="G288" s="3" t="s">
        <v>821</v>
      </c>
      <c r="H288" s="4" t="s">
        <v>822</v>
      </c>
      <c r="I288" s="3">
        <v>1.33</v>
      </c>
      <c r="J288" s="3">
        <v>1.33</v>
      </c>
      <c r="K288" s="1">
        <v>30.0</v>
      </c>
      <c r="L288" s="4">
        <v>2.0</v>
      </c>
      <c r="M288" s="1" t="s">
        <v>19</v>
      </c>
      <c r="O288" s="1">
        <v>1.0</v>
      </c>
      <c r="P288" s="1" t="s">
        <v>19</v>
      </c>
      <c r="Q288" s="1" t="s">
        <v>21</v>
      </c>
    </row>
    <row r="289" ht="15.75" customHeight="1">
      <c r="A289" s="1">
        <v>2284.0</v>
      </c>
      <c r="C289" s="3" t="s">
        <v>823</v>
      </c>
      <c r="D289" s="3">
        <v>20.0</v>
      </c>
      <c r="E289" s="1">
        <v>3.0</v>
      </c>
      <c r="F289" s="1">
        <v>23.0</v>
      </c>
      <c r="G289" s="3" t="s">
        <v>824</v>
      </c>
      <c r="H289" s="4" t="s">
        <v>825</v>
      </c>
      <c r="I289" s="3">
        <v>2.16</v>
      </c>
      <c r="J289" s="3">
        <v>2.16</v>
      </c>
      <c r="K289" s="4">
        <v>40.0</v>
      </c>
      <c r="L289" s="4">
        <v>3.5</v>
      </c>
      <c r="M289" s="1" t="s">
        <v>19</v>
      </c>
      <c r="O289" s="1">
        <v>1.0</v>
      </c>
      <c r="P289" s="1" t="s">
        <v>19</v>
      </c>
      <c r="Q289" s="1" t="s">
        <v>21</v>
      </c>
    </row>
    <row r="290" ht="15.75" customHeight="1">
      <c r="A290" s="1">
        <v>2285.0</v>
      </c>
      <c r="B290" s="1">
        <v>1.0791279125811E13</v>
      </c>
      <c r="C290" s="3" t="s">
        <v>826</v>
      </c>
      <c r="D290" s="3">
        <v>5.0</v>
      </c>
      <c r="E290" s="1">
        <v>1.0</v>
      </c>
      <c r="F290" s="1">
        <v>6.0</v>
      </c>
      <c r="G290" s="3" t="s">
        <v>827</v>
      </c>
      <c r="H290" s="4" t="s">
        <v>828</v>
      </c>
      <c r="I290" s="3">
        <v>5.86</v>
      </c>
      <c r="J290" s="3">
        <v>5.86</v>
      </c>
      <c r="K290" s="4">
        <v>40.0</v>
      </c>
      <c r="L290" s="1">
        <v>8.5</v>
      </c>
      <c r="M290" s="1" t="s">
        <v>19</v>
      </c>
      <c r="O290" s="1">
        <v>1.0</v>
      </c>
      <c r="P290" s="1" t="s">
        <v>19</v>
      </c>
      <c r="Q290" s="1" t="s">
        <v>21</v>
      </c>
    </row>
    <row r="291" ht="15.75" customHeight="1">
      <c r="A291" s="1">
        <v>2286.0</v>
      </c>
      <c r="B291" s="1">
        <v>7.506420800006E12</v>
      </c>
      <c r="C291" s="3" t="s">
        <v>829</v>
      </c>
      <c r="D291" s="4">
        <v>100.0</v>
      </c>
      <c r="E291" s="1">
        <v>20.0</v>
      </c>
      <c r="F291" s="1">
        <v>120.0</v>
      </c>
      <c r="G291" s="3" t="s">
        <v>830</v>
      </c>
      <c r="H291" s="4" t="s">
        <v>831</v>
      </c>
      <c r="I291" s="3">
        <v>13.1</v>
      </c>
      <c r="J291" s="3">
        <f t="shared" ref="J291:J293" si="11">I291/O291</f>
        <v>0.131</v>
      </c>
      <c r="K291" s="1">
        <v>40.0</v>
      </c>
      <c r="L291" s="4">
        <v>0.25</v>
      </c>
      <c r="M291" s="1" t="s">
        <v>19</v>
      </c>
      <c r="O291" s="4">
        <v>100.0</v>
      </c>
      <c r="P291" s="1" t="s">
        <v>19</v>
      </c>
      <c r="Q291" s="1" t="s">
        <v>21</v>
      </c>
    </row>
    <row r="292" ht="15.75" customHeight="1">
      <c r="A292" s="1">
        <v>2287.0</v>
      </c>
      <c r="B292" s="1">
        <v>7.506420800013E12</v>
      </c>
      <c r="C292" s="3" t="s">
        <v>832</v>
      </c>
      <c r="D292" s="4">
        <v>100.0</v>
      </c>
      <c r="E292" s="1">
        <v>20.0</v>
      </c>
      <c r="F292" s="1">
        <v>120.0</v>
      </c>
      <c r="G292" s="3" t="s">
        <v>833</v>
      </c>
      <c r="H292" s="4" t="s">
        <v>834</v>
      </c>
      <c r="I292" s="3">
        <v>27.84</v>
      </c>
      <c r="J292" s="3">
        <f t="shared" si="11"/>
        <v>0.2784</v>
      </c>
      <c r="K292" s="1">
        <v>40.0</v>
      </c>
      <c r="L292" s="4">
        <v>0.5</v>
      </c>
      <c r="M292" s="1" t="s">
        <v>19</v>
      </c>
      <c r="O292" s="4">
        <v>100.0</v>
      </c>
      <c r="P292" s="1" t="s">
        <v>19</v>
      </c>
      <c r="Q292" s="1" t="s">
        <v>21</v>
      </c>
    </row>
    <row r="293" ht="15.75" customHeight="1">
      <c r="A293" s="1">
        <v>2288.0</v>
      </c>
      <c r="B293" s="1">
        <v>7.50642080002E12</v>
      </c>
      <c r="C293" s="3" t="s">
        <v>835</v>
      </c>
      <c r="D293" s="4">
        <v>100.0</v>
      </c>
      <c r="E293" s="1">
        <v>20.0</v>
      </c>
      <c r="F293" s="1">
        <v>120.0</v>
      </c>
      <c r="G293" s="3" t="s">
        <v>836</v>
      </c>
      <c r="H293" s="4" t="s">
        <v>837</v>
      </c>
      <c r="I293" s="3">
        <v>18.76</v>
      </c>
      <c r="J293" s="3">
        <f t="shared" si="11"/>
        <v>0.1876</v>
      </c>
      <c r="K293" s="1">
        <v>40.0</v>
      </c>
      <c r="L293" s="4">
        <v>0.33</v>
      </c>
      <c r="M293" s="1" t="s">
        <v>19</v>
      </c>
      <c r="O293" s="4">
        <v>100.0</v>
      </c>
      <c r="P293" s="1" t="s">
        <v>19</v>
      </c>
      <c r="Q293" s="1" t="s">
        <v>21</v>
      </c>
    </row>
    <row r="294" ht="15.75" customHeight="1">
      <c r="A294" s="1">
        <v>2289.0</v>
      </c>
      <c r="C294" s="3" t="s">
        <v>838</v>
      </c>
      <c r="D294" s="1">
        <v>0.0</v>
      </c>
      <c r="E294" s="1">
        <v>0.0</v>
      </c>
      <c r="F294" s="1">
        <v>0.0</v>
      </c>
      <c r="G294" s="3" t="s">
        <v>839</v>
      </c>
      <c r="H294" s="4" t="s">
        <v>840</v>
      </c>
      <c r="I294" s="3">
        <v>30.1</v>
      </c>
      <c r="J294" s="3">
        <v>30.1</v>
      </c>
      <c r="K294" s="1">
        <v>40.0</v>
      </c>
      <c r="L294" s="4">
        <v>42.0</v>
      </c>
      <c r="M294" s="1" t="s">
        <v>19</v>
      </c>
      <c r="O294" s="1">
        <v>1.0</v>
      </c>
      <c r="P294" s="1" t="s">
        <v>19</v>
      </c>
      <c r="Q294" s="1" t="s">
        <v>21</v>
      </c>
    </row>
    <row r="295" ht="15.75" customHeight="1">
      <c r="A295" s="1">
        <v>2290.0</v>
      </c>
      <c r="B295" s="1">
        <v>7.501892840222E12</v>
      </c>
      <c r="C295" s="3" t="s">
        <v>841</v>
      </c>
      <c r="D295" s="3">
        <v>2.0</v>
      </c>
      <c r="E295" s="1">
        <v>1.0</v>
      </c>
      <c r="F295" s="1">
        <v>2.0</v>
      </c>
      <c r="G295" s="3" t="s">
        <v>842</v>
      </c>
      <c r="H295" s="4" t="s">
        <v>843</v>
      </c>
      <c r="I295" s="3">
        <v>56.0</v>
      </c>
      <c r="J295" s="3">
        <v>56.0</v>
      </c>
      <c r="K295" s="1">
        <v>40.0</v>
      </c>
      <c r="L295" s="4">
        <v>78.0</v>
      </c>
      <c r="M295" s="1" t="s">
        <v>19</v>
      </c>
      <c r="O295" s="1">
        <v>1.0</v>
      </c>
      <c r="P295" s="1" t="s">
        <v>19</v>
      </c>
      <c r="Q295" s="1" t="s">
        <v>21</v>
      </c>
    </row>
    <row r="296" ht="15.75" customHeight="1">
      <c r="A296" s="1">
        <v>2291.0</v>
      </c>
      <c r="B296" s="1">
        <v>7.501892833989E12</v>
      </c>
      <c r="C296" s="3" t="s">
        <v>844</v>
      </c>
      <c r="D296" s="3">
        <v>1.0</v>
      </c>
      <c r="E296" s="1">
        <v>1.0</v>
      </c>
      <c r="F296" s="1">
        <v>1.0</v>
      </c>
      <c r="G296" s="3" t="s">
        <v>845</v>
      </c>
      <c r="H296" s="3" t="s">
        <v>845</v>
      </c>
      <c r="I296" s="3">
        <v>40.18</v>
      </c>
      <c r="J296" s="3">
        <v>40.18</v>
      </c>
      <c r="K296" s="1">
        <v>40.0</v>
      </c>
      <c r="L296" s="4">
        <v>56.0</v>
      </c>
      <c r="M296" s="1" t="s">
        <v>19</v>
      </c>
      <c r="O296" s="1">
        <v>1.0</v>
      </c>
      <c r="P296" s="1" t="s">
        <v>19</v>
      </c>
      <c r="Q296" s="1" t="s">
        <v>21</v>
      </c>
    </row>
    <row r="297" ht="15.75" customHeight="1">
      <c r="A297" s="1">
        <v>2292.0</v>
      </c>
      <c r="C297" s="3" t="s">
        <v>846</v>
      </c>
      <c r="D297" s="3">
        <v>3.0</v>
      </c>
      <c r="E297" s="1">
        <v>1.0</v>
      </c>
      <c r="F297" s="1">
        <v>3.0</v>
      </c>
      <c r="G297" s="3" t="s">
        <v>847</v>
      </c>
      <c r="H297" s="3" t="s">
        <v>847</v>
      </c>
      <c r="I297" s="3">
        <v>23.65</v>
      </c>
      <c r="J297" s="3">
        <v>23.65</v>
      </c>
      <c r="K297" s="1">
        <v>40.0</v>
      </c>
      <c r="L297" s="4">
        <v>33.0</v>
      </c>
      <c r="M297" s="1" t="s">
        <v>19</v>
      </c>
      <c r="O297" s="1">
        <v>1.0</v>
      </c>
      <c r="P297" s="1" t="s">
        <v>19</v>
      </c>
      <c r="Q297" s="1" t="s">
        <v>21</v>
      </c>
    </row>
    <row r="298" ht="15.75" customHeight="1">
      <c r="A298" s="1">
        <v>2293.0</v>
      </c>
      <c r="C298" s="3" t="s">
        <v>848</v>
      </c>
      <c r="D298" s="1">
        <v>0.0</v>
      </c>
      <c r="E298" s="1">
        <v>1.0</v>
      </c>
      <c r="F298" s="1">
        <v>3.0</v>
      </c>
      <c r="G298" s="3" t="s">
        <v>849</v>
      </c>
      <c r="H298" s="3" t="s">
        <v>849</v>
      </c>
      <c r="I298" s="3">
        <v>37.28</v>
      </c>
      <c r="J298" s="3">
        <v>37.28</v>
      </c>
      <c r="K298" s="1">
        <v>40.0</v>
      </c>
      <c r="L298" s="4">
        <v>53.0</v>
      </c>
      <c r="M298" s="1" t="s">
        <v>19</v>
      </c>
      <c r="O298" s="1">
        <v>1.0</v>
      </c>
      <c r="P298" s="1" t="s">
        <v>19</v>
      </c>
      <c r="Q298" s="1" t="s">
        <v>21</v>
      </c>
    </row>
    <row r="299" ht="15.75" customHeight="1">
      <c r="A299" s="1">
        <v>2294.0</v>
      </c>
      <c r="B299" s="1">
        <v>7.501063300029E12</v>
      </c>
      <c r="C299" s="3" t="s">
        <v>850</v>
      </c>
      <c r="D299" s="3">
        <v>2.0</v>
      </c>
      <c r="E299" s="1">
        <v>1.0</v>
      </c>
      <c r="F299" s="1">
        <v>3.0</v>
      </c>
      <c r="G299" s="3" t="s">
        <v>851</v>
      </c>
      <c r="H299" s="3" t="s">
        <v>851</v>
      </c>
      <c r="I299" s="3">
        <v>17.72</v>
      </c>
      <c r="J299" s="3">
        <v>17.72</v>
      </c>
      <c r="K299" s="1">
        <v>40.0</v>
      </c>
      <c r="L299" s="4">
        <v>25.0</v>
      </c>
      <c r="M299" s="1" t="s">
        <v>19</v>
      </c>
      <c r="O299" s="1">
        <v>1.0</v>
      </c>
      <c r="P299" s="1" t="s">
        <v>19</v>
      </c>
      <c r="Q299" s="1" t="s">
        <v>21</v>
      </c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$A$4:$V$299">
    <sortState ref="A4:V299">
      <sortCondition ref="G4:G299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852</v>
      </c>
      <c r="B1" s="5" t="s">
        <v>853</v>
      </c>
    </row>
    <row r="2">
      <c r="A2" s="5" t="s">
        <v>854</v>
      </c>
      <c r="B2" s="6" t="s">
        <v>855</v>
      </c>
    </row>
    <row r="3">
      <c r="A3" s="5" t="s">
        <v>856</v>
      </c>
      <c r="B3" s="6" t="s">
        <v>857</v>
      </c>
    </row>
    <row r="4">
      <c r="A4" s="5" t="s">
        <v>858</v>
      </c>
      <c r="B4" s="6" t="s">
        <v>859</v>
      </c>
    </row>
    <row r="5">
      <c r="A5" s="5" t="s">
        <v>5</v>
      </c>
      <c r="B5" s="6" t="s">
        <v>860</v>
      </c>
    </row>
    <row r="6">
      <c r="A6" s="5" t="s">
        <v>861</v>
      </c>
      <c r="B6" s="6" t="s">
        <v>862</v>
      </c>
    </row>
    <row r="7">
      <c r="A7" s="5" t="s">
        <v>863</v>
      </c>
      <c r="B7" s="6" t="s">
        <v>864</v>
      </c>
    </row>
    <row r="8">
      <c r="A8" s="5" t="s">
        <v>865</v>
      </c>
      <c r="B8" s="6" t="s">
        <v>866</v>
      </c>
    </row>
    <row r="9">
      <c r="A9" s="5" t="s">
        <v>867</v>
      </c>
      <c r="B9" s="6" t="s">
        <v>868</v>
      </c>
    </row>
    <row r="10">
      <c r="A10" s="5" t="s">
        <v>869</v>
      </c>
      <c r="B10" s="6" t="s">
        <v>870</v>
      </c>
    </row>
    <row r="11">
      <c r="A11" s="5" t="s">
        <v>871</v>
      </c>
      <c r="B11" s="6" t="s">
        <v>872</v>
      </c>
    </row>
    <row r="12">
      <c r="A12" s="5" t="s">
        <v>873</v>
      </c>
      <c r="B12" s="6" t="s">
        <v>874</v>
      </c>
    </row>
    <row r="13">
      <c r="A13" s="5" t="s">
        <v>875</v>
      </c>
      <c r="B13" s="5" t="s">
        <v>876</v>
      </c>
    </row>
    <row r="14">
      <c r="A14" s="5" t="s">
        <v>877</v>
      </c>
      <c r="B14" s="6" t="s">
        <v>878</v>
      </c>
    </row>
    <row r="15">
      <c r="A15" s="5" t="s">
        <v>879</v>
      </c>
      <c r="B15" s="7">
        <v>5.0</v>
      </c>
    </row>
    <row r="16">
      <c r="A16" s="5" t="s">
        <v>880</v>
      </c>
      <c r="B16" s="7">
        <v>299.0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hidden="1" min="1" max="1" width="9.5"/>
    <col customWidth="1" min="2" max="3" width="15.25"/>
    <col customWidth="1" min="4" max="5" width="18.75"/>
    <col customWidth="1" hidden="1" min="6" max="6" width="13.13"/>
    <col customWidth="1" hidden="1" min="7" max="7" width="14.75"/>
    <col customWidth="1" min="8" max="8" width="3.88"/>
    <col customWidth="1" min="9" max="9" width="44.88"/>
    <col customWidth="1" min="10" max="10" width="7.63"/>
    <col customWidth="1" min="11" max="11" width="11.75"/>
    <col customWidth="1" min="12" max="12" width="17.88"/>
    <col customWidth="1" min="13" max="13" width="8.13"/>
    <col customWidth="1" min="14" max="14" width="15.25"/>
    <col customWidth="1" min="15" max="15" width="13.38"/>
    <col customWidth="1" min="16" max="16" width="4.13"/>
    <col customWidth="1" min="17" max="17" width="13.38"/>
    <col customWidth="1" min="18" max="24" width="7.63"/>
  </cols>
  <sheetData>
    <row r="1">
      <c r="C1" s="1" t="s">
        <v>881</v>
      </c>
    </row>
    <row r="2">
      <c r="C2" s="8">
        <v>43978.0</v>
      </c>
      <c r="D2" s="1" t="s">
        <v>882</v>
      </c>
    </row>
    <row r="4">
      <c r="A4" s="1" t="s">
        <v>883</v>
      </c>
      <c r="B4" s="1" t="s">
        <v>884</v>
      </c>
      <c r="C4" s="3" t="s">
        <v>3</v>
      </c>
      <c r="D4" s="3" t="s">
        <v>4</v>
      </c>
      <c r="E4" s="3" t="s">
        <v>885</v>
      </c>
      <c r="F4" s="3" t="s">
        <v>886</v>
      </c>
      <c r="G4" s="3" t="s">
        <v>6</v>
      </c>
      <c r="H4" s="3" t="s">
        <v>7</v>
      </c>
      <c r="I4" s="3" t="s">
        <v>8</v>
      </c>
      <c r="K4" s="3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Q4" s="1" t="s">
        <v>14</v>
      </c>
      <c r="R4" s="1" t="s">
        <v>15</v>
      </c>
    </row>
    <row r="5">
      <c r="A5" s="1" t="s">
        <v>887</v>
      </c>
      <c r="B5" s="1">
        <v>1.0</v>
      </c>
      <c r="D5" s="3" t="s">
        <v>16</v>
      </c>
      <c r="E5" s="1">
        <v>100.0</v>
      </c>
      <c r="F5" s="3">
        <v>1.0</v>
      </c>
      <c r="I5" s="1" t="s">
        <v>17</v>
      </c>
      <c r="K5" s="3">
        <v>82.0</v>
      </c>
      <c r="L5" s="3">
        <f t="shared" ref="L5:L6" si="1">K5/Q5</f>
        <v>0.82</v>
      </c>
      <c r="M5" s="1">
        <v>40.0</v>
      </c>
      <c r="N5" s="3">
        <f t="shared" ref="N5:N6" si="2">L5*(1 + (M5/100))</f>
        <v>1.148</v>
      </c>
      <c r="O5" s="1" t="s">
        <v>19</v>
      </c>
      <c r="Q5" s="1">
        <v>100.0</v>
      </c>
      <c r="R5" s="1" t="s">
        <v>20</v>
      </c>
    </row>
    <row r="6">
      <c r="A6" s="1" t="s">
        <v>887</v>
      </c>
      <c r="B6" s="1">
        <v>1.0</v>
      </c>
      <c r="D6" s="3" t="s">
        <v>22</v>
      </c>
      <c r="E6" s="1">
        <v>100.0</v>
      </c>
      <c r="F6" s="3">
        <v>1.0</v>
      </c>
      <c r="I6" s="1" t="s">
        <v>23</v>
      </c>
      <c r="K6" s="3">
        <v>86.0</v>
      </c>
      <c r="L6" s="3">
        <f t="shared" si="1"/>
        <v>0.86</v>
      </c>
      <c r="M6" s="1">
        <v>40.0</v>
      </c>
      <c r="N6" s="3">
        <f t="shared" si="2"/>
        <v>1.204</v>
      </c>
      <c r="O6" s="1" t="s">
        <v>19</v>
      </c>
      <c r="Q6" s="1">
        <v>100.0</v>
      </c>
      <c r="R6" s="1" t="s">
        <v>20</v>
      </c>
    </row>
    <row r="7">
      <c r="A7" s="1" t="s">
        <v>887</v>
      </c>
      <c r="B7" s="1">
        <v>2.0</v>
      </c>
      <c r="C7" s="1">
        <v>7.9567520306E10</v>
      </c>
      <c r="D7" s="3" t="s">
        <v>25</v>
      </c>
      <c r="E7" s="3">
        <v>2.0</v>
      </c>
      <c r="F7" s="3">
        <v>2.0</v>
      </c>
      <c r="I7" s="3" t="s">
        <v>26</v>
      </c>
      <c r="K7" s="3">
        <v>14.11</v>
      </c>
      <c r="L7" s="3">
        <v>14.11</v>
      </c>
      <c r="M7" s="1">
        <v>40.0</v>
      </c>
      <c r="N7" s="1">
        <v>20.0</v>
      </c>
      <c r="O7" s="1" t="s">
        <v>19</v>
      </c>
      <c r="Q7" s="1">
        <v>1.0</v>
      </c>
      <c r="R7" s="1" t="s">
        <v>19</v>
      </c>
    </row>
    <row r="8">
      <c r="A8" s="1" t="s">
        <v>887</v>
      </c>
      <c r="B8" s="1">
        <v>2.0</v>
      </c>
      <c r="C8" s="1">
        <v>7.503005326098E12</v>
      </c>
      <c r="D8" s="3" t="s">
        <v>28</v>
      </c>
      <c r="E8" s="3">
        <v>2.0</v>
      </c>
      <c r="F8" s="3">
        <v>2.0</v>
      </c>
      <c r="I8" s="3" t="s">
        <v>29</v>
      </c>
      <c r="K8" s="3">
        <v>26.76</v>
      </c>
      <c r="L8" s="3">
        <v>26.76</v>
      </c>
      <c r="M8" s="1">
        <v>40.0</v>
      </c>
      <c r="N8" s="1">
        <v>35.0</v>
      </c>
      <c r="O8" s="1" t="s">
        <v>19</v>
      </c>
      <c r="Q8" s="1">
        <v>1.0</v>
      </c>
      <c r="R8" s="1" t="s">
        <v>19</v>
      </c>
    </row>
    <row r="9">
      <c r="A9" s="1" t="s">
        <v>887</v>
      </c>
      <c r="B9" s="1">
        <v>1.0</v>
      </c>
      <c r="C9" s="1" t="s">
        <v>31</v>
      </c>
      <c r="D9" s="3" t="s">
        <v>32</v>
      </c>
      <c r="E9" s="3">
        <v>1.0</v>
      </c>
      <c r="F9" s="3">
        <v>1.0</v>
      </c>
      <c r="I9" s="3" t="s">
        <v>888</v>
      </c>
      <c r="K9" s="3">
        <v>55.17</v>
      </c>
      <c r="L9" s="3">
        <f t="shared" ref="L9:L12" si="3">K9/Q9</f>
        <v>0.383125</v>
      </c>
      <c r="M9" s="1">
        <v>40.0</v>
      </c>
      <c r="N9" s="1">
        <v>0.5</v>
      </c>
      <c r="O9" s="1" t="s">
        <v>19</v>
      </c>
      <c r="Q9" s="1">
        <v>144.0</v>
      </c>
      <c r="R9" s="1" t="s">
        <v>19</v>
      </c>
    </row>
    <row r="10">
      <c r="A10" s="1" t="s">
        <v>887</v>
      </c>
      <c r="B10" s="1">
        <v>1.0</v>
      </c>
      <c r="C10" s="1" t="s">
        <v>35</v>
      </c>
      <c r="D10" s="3" t="s">
        <v>36</v>
      </c>
      <c r="E10" s="3">
        <v>1.0</v>
      </c>
      <c r="F10" s="3">
        <v>1.0</v>
      </c>
      <c r="I10" s="3" t="s">
        <v>889</v>
      </c>
      <c r="K10" s="3">
        <v>63.41</v>
      </c>
      <c r="L10" s="3">
        <f t="shared" si="3"/>
        <v>0.4403472222</v>
      </c>
      <c r="M10" s="1">
        <v>40.0</v>
      </c>
      <c r="N10" s="1">
        <v>1.0</v>
      </c>
      <c r="O10" s="1" t="s">
        <v>19</v>
      </c>
      <c r="Q10" s="1">
        <v>144.0</v>
      </c>
      <c r="R10" s="1" t="s">
        <v>19</v>
      </c>
    </row>
    <row r="11">
      <c r="A11" s="1" t="s">
        <v>887</v>
      </c>
      <c r="B11" s="1">
        <v>1.0</v>
      </c>
      <c r="C11" s="1" t="s">
        <v>39</v>
      </c>
      <c r="D11" s="3" t="s">
        <v>40</v>
      </c>
      <c r="E11" s="3">
        <v>1.0</v>
      </c>
      <c r="F11" s="3">
        <v>1.0</v>
      </c>
      <c r="I11" s="3" t="s">
        <v>890</v>
      </c>
      <c r="K11" s="3">
        <v>77.23</v>
      </c>
      <c r="L11" s="3">
        <f t="shared" si="3"/>
        <v>0.5363194444</v>
      </c>
      <c r="M11" s="1">
        <v>40.0</v>
      </c>
      <c r="N11" s="1">
        <v>1.0</v>
      </c>
      <c r="O11" s="1" t="s">
        <v>19</v>
      </c>
      <c r="Q11" s="1">
        <v>144.0</v>
      </c>
      <c r="R11" s="1" t="s">
        <v>19</v>
      </c>
    </row>
    <row r="12">
      <c r="A12" s="1" t="s">
        <v>887</v>
      </c>
      <c r="B12" s="1">
        <v>1.0</v>
      </c>
      <c r="C12" s="1" t="s">
        <v>43</v>
      </c>
      <c r="D12" s="3" t="s">
        <v>44</v>
      </c>
      <c r="E12" s="3">
        <v>1.0</v>
      </c>
      <c r="F12" s="3">
        <v>1.0</v>
      </c>
      <c r="I12" s="3" t="s">
        <v>891</v>
      </c>
      <c r="K12" s="3">
        <v>99.19</v>
      </c>
      <c r="L12" s="3">
        <f t="shared" si="3"/>
        <v>0.6888194444</v>
      </c>
      <c r="M12" s="1">
        <v>40.0</v>
      </c>
      <c r="N12" s="1">
        <v>1.2</v>
      </c>
      <c r="O12" s="1" t="s">
        <v>19</v>
      </c>
      <c r="Q12" s="1">
        <v>144.0</v>
      </c>
      <c r="R12" s="1" t="s">
        <v>19</v>
      </c>
    </row>
    <row r="13">
      <c r="A13" s="1" t="s">
        <v>887</v>
      </c>
      <c r="B13" s="1">
        <v>5.0</v>
      </c>
      <c r="C13" s="1">
        <v>7.501892872285E12</v>
      </c>
      <c r="D13" s="3" t="s">
        <v>47</v>
      </c>
      <c r="E13" s="3">
        <v>5.0</v>
      </c>
      <c r="F13" s="3">
        <v>5.0</v>
      </c>
      <c r="I13" s="3" t="s">
        <v>48</v>
      </c>
      <c r="K13" s="3">
        <v>12.18</v>
      </c>
    </row>
    <row r="14">
      <c r="A14" s="1" t="s">
        <v>887</v>
      </c>
      <c r="B14" s="1">
        <v>5.0</v>
      </c>
      <c r="D14" s="3" t="s">
        <v>50</v>
      </c>
      <c r="E14" s="3">
        <v>5.0</v>
      </c>
      <c r="F14" s="3">
        <v>5.0</v>
      </c>
      <c r="I14" s="3" t="s">
        <v>51</v>
      </c>
      <c r="K14" s="3">
        <v>4.83</v>
      </c>
    </row>
    <row r="15">
      <c r="A15" s="1" t="s">
        <v>887</v>
      </c>
      <c r="B15" s="1">
        <v>5.0</v>
      </c>
      <c r="C15" s="1">
        <v>7.501892874708E12</v>
      </c>
      <c r="D15" s="3" t="s">
        <v>53</v>
      </c>
      <c r="E15" s="3">
        <v>5.0</v>
      </c>
      <c r="F15" s="3">
        <v>5.0</v>
      </c>
      <c r="I15" s="3" t="s">
        <v>54</v>
      </c>
      <c r="K15" s="3">
        <v>4.69</v>
      </c>
    </row>
    <row r="16">
      <c r="A16" s="1" t="s">
        <v>887</v>
      </c>
      <c r="B16" s="1">
        <v>5.0</v>
      </c>
      <c r="D16" s="3" t="s">
        <v>56</v>
      </c>
      <c r="E16" s="3">
        <v>5.0</v>
      </c>
      <c r="F16" s="3">
        <v>5.0</v>
      </c>
      <c r="I16" s="3" t="s">
        <v>57</v>
      </c>
      <c r="K16" s="3">
        <v>7.22</v>
      </c>
    </row>
    <row r="17">
      <c r="A17" s="1" t="s">
        <v>887</v>
      </c>
      <c r="B17" s="1">
        <v>5.0</v>
      </c>
      <c r="D17" s="3" t="s">
        <v>59</v>
      </c>
      <c r="E17" s="3">
        <v>5.0</v>
      </c>
      <c r="F17" s="3">
        <v>5.0</v>
      </c>
      <c r="I17" s="3" t="s">
        <v>60</v>
      </c>
      <c r="K17" s="3">
        <v>6.0</v>
      </c>
    </row>
    <row r="18">
      <c r="A18" s="1" t="s">
        <v>887</v>
      </c>
      <c r="B18" s="1">
        <v>5.0</v>
      </c>
      <c r="C18" s="1">
        <v>7.501892816098E12</v>
      </c>
      <c r="D18" s="3" t="s">
        <v>61</v>
      </c>
      <c r="E18" s="3">
        <v>5.0</v>
      </c>
      <c r="F18" s="3">
        <v>5.0</v>
      </c>
      <c r="I18" s="3" t="s">
        <v>62</v>
      </c>
      <c r="K18" s="3">
        <v>12.74</v>
      </c>
    </row>
    <row r="19">
      <c r="A19" s="1" t="s">
        <v>887</v>
      </c>
      <c r="B19" s="1">
        <v>5.0</v>
      </c>
      <c r="C19" s="1">
        <v>7.501892801155E12</v>
      </c>
      <c r="D19" s="3" t="s">
        <v>64</v>
      </c>
      <c r="E19" s="3">
        <v>5.0</v>
      </c>
      <c r="F19" s="3">
        <v>5.0</v>
      </c>
      <c r="I19" s="3" t="s">
        <v>65</v>
      </c>
      <c r="K19" s="3">
        <v>13.51</v>
      </c>
    </row>
    <row r="20">
      <c r="A20" s="1" t="s">
        <v>887</v>
      </c>
      <c r="D20" s="3" t="s">
        <v>67</v>
      </c>
      <c r="E20" s="3">
        <v>5.0</v>
      </c>
      <c r="F20" s="3">
        <v>5.0</v>
      </c>
      <c r="I20" s="3" t="s">
        <v>68</v>
      </c>
      <c r="K20" s="3">
        <v>3.99</v>
      </c>
    </row>
    <row r="21">
      <c r="D21" s="3" t="s">
        <v>70</v>
      </c>
      <c r="F21" s="3">
        <v>5.0</v>
      </c>
      <c r="I21" s="3" t="s">
        <v>71</v>
      </c>
      <c r="K21" s="3">
        <v>10.76</v>
      </c>
    </row>
    <row r="22">
      <c r="A22" s="1" t="s">
        <v>887</v>
      </c>
      <c r="B22" s="1">
        <v>4.0</v>
      </c>
      <c r="C22" s="1">
        <v>7.50189287223E12</v>
      </c>
      <c r="D22" s="3" t="s">
        <v>73</v>
      </c>
      <c r="E22" s="3">
        <v>5.0</v>
      </c>
      <c r="F22" s="3">
        <v>5.0</v>
      </c>
      <c r="I22" s="3" t="s">
        <v>74</v>
      </c>
      <c r="K22" s="3">
        <v>6.29</v>
      </c>
    </row>
    <row r="23" ht="15.75" customHeight="1">
      <c r="A23" s="1" t="s">
        <v>887</v>
      </c>
      <c r="B23" s="1">
        <v>5.0</v>
      </c>
      <c r="C23" s="1">
        <v>7.501892872247E12</v>
      </c>
      <c r="D23" s="3" t="s">
        <v>76</v>
      </c>
      <c r="E23" s="3">
        <v>5.0</v>
      </c>
      <c r="F23" s="3">
        <v>5.0</v>
      </c>
      <c r="I23" s="3" t="s">
        <v>77</v>
      </c>
      <c r="K23" s="3">
        <v>8.19</v>
      </c>
    </row>
    <row r="24" ht="15.75" customHeight="1">
      <c r="A24" s="1" t="s">
        <v>887</v>
      </c>
      <c r="B24" s="1">
        <v>10.0</v>
      </c>
      <c r="C24" s="1">
        <v>7.506229025136E12</v>
      </c>
      <c r="D24" s="3" t="s">
        <v>79</v>
      </c>
      <c r="E24" s="3">
        <v>10.0</v>
      </c>
      <c r="F24" s="3">
        <v>10.0</v>
      </c>
      <c r="I24" s="3" t="s">
        <v>80</v>
      </c>
      <c r="K24" s="3">
        <v>13.98</v>
      </c>
    </row>
    <row r="25" ht="15.75" customHeight="1">
      <c r="A25" s="1" t="s">
        <v>887</v>
      </c>
      <c r="B25" s="1">
        <v>2.0</v>
      </c>
      <c r="C25" s="1">
        <v>7.50194237031E12</v>
      </c>
      <c r="D25" s="3" t="s">
        <v>82</v>
      </c>
      <c r="E25" s="3">
        <v>2.0</v>
      </c>
      <c r="F25" s="3">
        <v>2.0</v>
      </c>
      <c r="I25" s="3" t="s">
        <v>83</v>
      </c>
      <c r="K25" s="3">
        <v>48.88</v>
      </c>
    </row>
    <row r="26" ht="15.75" customHeight="1">
      <c r="A26" s="1" t="s">
        <v>887</v>
      </c>
      <c r="B26" s="1">
        <v>1.0</v>
      </c>
      <c r="C26" s="1" t="s">
        <v>85</v>
      </c>
      <c r="D26" s="3" t="s">
        <v>86</v>
      </c>
      <c r="E26" s="3">
        <v>1.0</v>
      </c>
      <c r="F26" s="3">
        <v>1.0</v>
      </c>
      <c r="I26" s="3" t="s">
        <v>892</v>
      </c>
      <c r="K26" s="3">
        <v>53.83</v>
      </c>
    </row>
    <row r="27" ht="15.75" customHeight="1">
      <c r="A27" s="1" t="s">
        <v>887</v>
      </c>
      <c r="B27" s="1">
        <v>1.0</v>
      </c>
      <c r="C27" s="1" t="s">
        <v>89</v>
      </c>
      <c r="D27" s="3" t="s">
        <v>90</v>
      </c>
      <c r="E27" s="3">
        <v>1.0</v>
      </c>
      <c r="F27" s="3">
        <v>1.0</v>
      </c>
      <c r="I27" s="3" t="s">
        <v>893</v>
      </c>
      <c r="K27" s="3">
        <v>59.36</v>
      </c>
    </row>
    <row r="28" ht="15.75" customHeight="1">
      <c r="A28" s="1" t="s">
        <v>887</v>
      </c>
      <c r="B28" s="1">
        <v>1.0</v>
      </c>
      <c r="C28" s="1" t="s">
        <v>93</v>
      </c>
      <c r="D28" s="3" t="s">
        <v>94</v>
      </c>
      <c r="E28" s="3">
        <v>1.0</v>
      </c>
      <c r="F28" s="3">
        <v>1.0</v>
      </c>
      <c r="I28" s="3" t="s">
        <v>894</v>
      </c>
      <c r="K28" s="3">
        <v>68.98</v>
      </c>
    </row>
    <row r="29" ht="15.75" customHeight="1">
      <c r="A29" s="1" t="s">
        <v>887</v>
      </c>
      <c r="B29" s="1">
        <v>1.0</v>
      </c>
      <c r="C29" s="1" t="s">
        <v>97</v>
      </c>
      <c r="D29" s="3" t="s">
        <v>98</v>
      </c>
      <c r="E29" s="3">
        <v>1.0</v>
      </c>
      <c r="F29" s="3">
        <v>1.0</v>
      </c>
      <c r="I29" s="3" t="s">
        <v>895</v>
      </c>
      <c r="K29" s="3">
        <v>79.9</v>
      </c>
    </row>
    <row r="30" ht="15.75" customHeight="1">
      <c r="A30" s="1" t="s">
        <v>887</v>
      </c>
      <c r="B30" s="1">
        <v>1.0</v>
      </c>
      <c r="C30" s="1" t="s">
        <v>101</v>
      </c>
      <c r="D30" s="3" t="s">
        <v>102</v>
      </c>
      <c r="E30" s="3">
        <v>1.0</v>
      </c>
      <c r="F30" s="3">
        <v>1.0</v>
      </c>
      <c r="I30" s="3" t="s">
        <v>896</v>
      </c>
      <c r="K30" s="3">
        <v>111.21</v>
      </c>
    </row>
    <row r="31" ht="15.75" customHeight="1">
      <c r="A31" s="1" t="s">
        <v>887</v>
      </c>
      <c r="D31" s="3" t="s">
        <v>105</v>
      </c>
      <c r="E31" s="3">
        <v>1.0</v>
      </c>
      <c r="F31" s="3">
        <v>1.0</v>
      </c>
      <c r="I31" s="3" t="s">
        <v>897</v>
      </c>
      <c r="K31" s="3">
        <v>139.12</v>
      </c>
    </row>
    <row r="32" ht="15.75" customHeight="1">
      <c r="A32" s="1" t="s">
        <v>887</v>
      </c>
      <c r="B32" s="1">
        <v>1.0</v>
      </c>
      <c r="C32" s="1" t="s">
        <v>108</v>
      </c>
      <c r="D32" s="3" t="s">
        <v>109</v>
      </c>
      <c r="E32" s="3">
        <v>1.0</v>
      </c>
      <c r="F32" s="3">
        <v>1.0</v>
      </c>
      <c r="I32" s="3" t="s">
        <v>898</v>
      </c>
      <c r="K32" s="3">
        <v>53.83</v>
      </c>
    </row>
    <row r="33" ht="15.75" customHeight="1">
      <c r="A33" s="1" t="s">
        <v>887</v>
      </c>
      <c r="B33" s="1">
        <v>1.0</v>
      </c>
      <c r="C33" s="1" t="s">
        <v>112</v>
      </c>
      <c r="D33" s="3" t="s">
        <v>113</v>
      </c>
      <c r="E33" s="3">
        <v>1.0</v>
      </c>
      <c r="F33" s="3">
        <v>1.0</v>
      </c>
      <c r="I33" s="3" t="s">
        <v>899</v>
      </c>
      <c r="K33" s="3">
        <v>59.36</v>
      </c>
    </row>
    <row r="34" ht="15.75" customHeight="1">
      <c r="A34" s="1" t="s">
        <v>887</v>
      </c>
      <c r="B34" s="1">
        <v>1.0</v>
      </c>
      <c r="C34" s="1" t="s">
        <v>116</v>
      </c>
      <c r="D34" s="3" t="s">
        <v>117</v>
      </c>
      <c r="E34" s="3">
        <v>1.0</v>
      </c>
      <c r="F34" s="3">
        <v>1.0</v>
      </c>
      <c r="I34" s="3" t="s">
        <v>900</v>
      </c>
      <c r="K34" s="3">
        <v>68.98</v>
      </c>
    </row>
    <row r="35" ht="15.75" customHeight="1">
      <c r="A35" s="1" t="s">
        <v>887</v>
      </c>
      <c r="B35" s="1">
        <v>1.0</v>
      </c>
      <c r="C35" s="1" t="s">
        <v>120</v>
      </c>
      <c r="D35" s="3" t="s">
        <v>121</v>
      </c>
      <c r="E35" s="3">
        <v>1.0</v>
      </c>
      <c r="F35" s="3">
        <v>1.0</v>
      </c>
      <c r="I35" s="3" t="s">
        <v>901</v>
      </c>
      <c r="K35" s="3">
        <v>79.9</v>
      </c>
    </row>
    <row r="36" ht="15.75" customHeight="1">
      <c r="A36" s="1" t="s">
        <v>887</v>
      </c>
      <c r="B36" s="1">
        <v>1.0</v>
      </c>
      <c r="C36" s="1" t="s">
        <v>124</v>
      </c>
      <c r="D36" s="3" t="s">
        <v>125</v>
      </c>
      <c r="E36" s="3">
        <v>1.0</v>
      </c>
      <c r="F36" s="3">
        <v>1.0</v>
      </c>
      <c r="I36" s="3" t="s">
        <v>902</v>
      </c>
      <c r="K36" s="3">
        <v>111.21</v>
      </c>
    </row>
    <row r="37" ht="15.75" customHeight="1">
      <c r="A37" s="1" t="s">
        <v>887</v>
      </c>
      <c r="B37" s="1">
        <v>1.0</v>
      </c>
      <c r="C37" s="1" t="s">
        <v>128</v>
      </c>
      <c r="D37" s="3" t="s">
        <v>129</v>
      </c>
      <c r="E37" s="3">
        <v>1.0</v>
      </c>
      <c r="F37" s="3">
        <v>1.0</v>
      </c>
      <c r="I37" s="3" t="s">
        <v>903</v>
      </c>
      <c r="K37" s="3">
        <v>139.12</v>
      </c>
    </row>
    <row r="38" ht="15.75" customHeight="1">
      <c r="A38" s="1" t="s">
        <v>887</v>
      </c>
      <c r="B38" s="1">
        <v>5.0</v>
      </c>
      <c r="D38" s="3" t="s">
        <v>132</v>
      </c>
      <c r="E38" s="3">
        <v>5.0</v>
      </c>
      <c r="F38" s="3">
        <v>5.0</v>
      </c>
      <c r="I38" s="3" t="s">
        <v>133</v>
      </c>
      <c r="K38" s="3">
        <v>7.66</v>
      </c>
    </row>
    <row r="39" ht="15.75" customHeight="1">
      <c r="A39" s="1" t="s">
        <v>887</v>
      </c>
      <c r="B39" s="1">
        <v>5.0</v>
      </c>
      <c r="D39" s="3" t="s">
        <v>134</v>
      </c>
      <c r="E39" s="3">
        <v>5.0</v>
      </c>
      <c r="F39" s="3">
        <v>5.0</v>
      </c>
      <c r="I39" s="3" t="s">
        <v>135</v>
      </c>
      <c r="K39" s="3">
        <v>5.3</v>
      </c>
    </row>
    <row r="40" ht="15.75" customHeight="1">
      <c r="A40" s="1" t="s">
        <v>887</v>
      </c>
      <c r="B40" s="1">
        <v>2.0</v>
      </c>
      <c r="C40" s="1">
        <v>7.501892872001E12</v>
      </c>
      <c r="D40" s="3" t="s">
        <v>136</v>
      </c>
      <c r="E40" s="3">
        <v>5.0</v>
      </c>
      <c r="F40" s="3">
        <v>5.0</v>
      </c>
      <c r="I40" s="3" t="s">
        <v>137</v>
      </c>
      <c r="K40" s="3">
        <v>13.09</v>
      </c>
    </row>
    <row r="41" ht="15.75" customHeight="1">
      <c r="A41" s="1" t="s">
        <v>887</v>
      </c>
      <c r="B41" s="1">
        <v>5.0</v>
      </c>
      <c r="C41" s="1">
        <v>7.501892801773E12</v>
      </c>
      <c r="D41" s="3" t="s">
        <v>139</v>
      </c>
      <c r="E41" s="3">
        <v>5.0</v>
      </c>
      <c r="F41" s="3">
        <v>5.0</v>
      </c>
      <c r="I41" s="3" t="s">
        <v>140</v>
      </c>
      <c r="K41" s="3">
        <v>14.42</v>
      </c>
    </row>
    <row r="42" ht="15.75" customHeight="1">
      <c r="A42" s="1" t="s">
        <v>887</v>
      </c>
      <c r="D42" s="3" t="s">
        <v>142</v>
      </c>
      <c r="E42" s="3">
        <v>5.0</v>
      </c>
      <c r="F42" s="3">
        <v>5.0</v>
      </c>
      <c r="I42" s="3" t="s">
        <v>143</v>
      </c>
      <c r="K42" s="3">
        <v>9.8</v>
      </c>
    </row>
    <row r="43" ht="15.75" customHeight="1">
      <c r="D43" s="3" t="s">
        <v>145</v>
      </c>
      <c r="F43" s="3">
        <v>5.0</v>
      </c>
      <c r="I43" s="3" t="s">
        <v>146</v>
      </c>
      <c r="K43" s="3">
        <v>4.89</v>
      </c>
    </row>
    <row r="44" ht="15.75" customHeight="1">
      <c r="A44" s="1" t="s">
        <v>887</v>
      </c>
      <c r="B44" s="1">
        <v>5.0</v>
      </c>
      <c r="D44" s="3" t="s">
        <v>147</v>
      </c>
      <c r="E44" s="3">
        <v>5.0</v>
      </c>
      <c r="F44" s="3">
        <v>5.0</v>
      </c>
      <c r="I44" s="3" t="s">
        <v>148</v>
      </c>
      <c r="K44" s="3">
        <v>6.12</v>
      </c>
    </row>
    <row r="45" ht="15.75" customHeight="1">
      <c r="A45" s="1" t="s">
        <v>887</v>
      </c>
      <c r="B45" s="1">
        <v>1.0</v>
      </c>
      <c r="D45" s="3" t="s">
        <v>149</v>
      </c>
      <c r="E45" s="3">
        <v>1.0</v>
      </c>
      <c r="F45" s="3">
        <v>1.0</v>
      </c>
      <c r="I45" s="3" t="s">
        <v>904</v>
      </c>
      <c r="K45" s="3">
        <v>61.03</v>
      </c>
    </row>
    <row r="46" ht="15.75" customHeight="1">
      <c r="A46" s="1" t="s">
        <v>887</v>
      </c>
      <c r="B46" s="1">
        <v>1.0</v>
      </c>
      <c r="D46" s="3" t="s">
        <v>152</v>
      </c>
      <c r="E46" s="3">
        <v>1.0</v>
      </c>
      <c r="F46" s="3">
        <v>1.0</v>
      </c>
      <c r="I46" s="3" t="s">
        <v>905</v>
      </c>
      <c r="K46" s="3">
        <v>71.51</v>
      </c>
    </row>
    <row r="47" ht="15.75" customHeight="1">
      <c r="A47" s="1" t="s">
        <v>887</v>
      </c>
      <c r="B47" s="1">
        <v>1.0</v>
      </c>
      <c r="D47" s="3" t="s">
        <v>155</v>
      </c>
      <c r="E47" s="3">
        <v>1.0</v>
      </c>
      <c r="F47" s="3">
        <v>1.0</v>
      </c>
      <c r="I47" s="3" t="s">
        <v>906</v>
      </c>
      <c r="K47" s="3">
        <v>88.45</v>
      </c>
    </row>
    <row r="48" ht="15.75" customHeight="1">
      <c r="A48" s="1" t="s">
        <v>887</v>
      </c>
      <c r="B48" s="1">
        <v>1.0</v>
      </c>
      <c r="D48" s="3" t="s">
        <v>158</v>
      </c>
      <c r="E48" s="3">
        <v>1.0</v>
      </c>
      <c r="F48" s="3">
        <v>1.0</v>
      </c>
      <c r="I48" s="3" t="s">
        <v>907</v>
      </c>
      <c r="K48" s="3">
        <v>30.11</v>
      </c>
    </row>
    <row r="49" ht="15.75" customHeight="1">
      <c r="A49" s="1" t="s">
        <v>887</v>
      </c>
      <c r="B49" s="1">
        <v>1.0</v>
      </c>
      <c r="D49" s="3" t="s">
        <v>161</v>
      </c>
      <c r="E49" s="3">
        <v>1.0</v>
      </c>
      <c r="F49" s="3">
        <v>1.0</v>
      </c>
      <c r="I49" s="3" t="s">
        <v>908</v>
      </c>
      <c r="K49" s="3">
        <v>37.1</v>
      </c>
    </row>
    <row r="50" ht="15.75" customHeight="1">
      <c r="A50" s="1" t="s">
        <v>887</v>
      </c>
      <c r="B50" s="1">
        <v>1.0</v>
      </c>
      <c r="D50" s="3" t="s">
        <v>164</v>
      </c>
      <c r="E50" s="3">
        <v>1.0</v>
      </c>
      <c r="F50" s="3">
        <v>1.0</v>
      </c>
      <c r="I50" s="3" t="s">
        <v>909</v>
      </c>
      <c r="K50" s="3">
        <v>50.81</v>
      </c>
    </row>
    <row r="51" ht="15.75" customHeight="1">
      <c r="D51" s="3" t="s">
        <v>167</v>
      </c>
      <c r="F51" s="3">
        <v>5.0</v>
      </c>
      <c r="I51" s="3" t="s">
        <v>168</v>
      </c>
      <c r="K51" s="3">
        <v>3.07</v>
      </c>
    </row>
    <row r="52" ht="15.75" customHeight="1">
      <c r="A52" s="1" t="s">
        <v>887</v>
      </c>
      <c r="B52" s="1">
        <v>5.0</v>
      </c>
      <c r="D52" s="3" t="s">
        <v>169</v>
      </c>
      <c r="E52" s="1">
        <v>5.0</v>
      </c>
      <c r="F52" s="3">
        <v>5.0</v>
      </c>
      <c r="I52" s="3" t="s">
        <v>170</v>
      </c>
      <c r="K52" s="3">
        <v>8.42</v>
      </c>
    </row>
    <row r="53" ht="15.75" customHeight="1">
      <c r="A53" s="1" t="s">
        <v>887</v>
      </c>
      <c r="B53" s="1">
        <v>2.0</v>
      </c>
      <c r="D53" s="3" t="s">
        <v>171</v>
      </c>
      <c r="E53" s="3">
        <v>5.0</v>
      </c>
      <c r="F53" s="3">
        <v>5.0</v>
      </c>
      <c r="I53" s="3" t="s">
        <v>172</v>
      </c>
      <c r="K53" s="3">
        <v>6.89</v>
      </c>
    </row>
    <row r="54" ht="15.75" customHeight="1">
      <c r="A54" s="1" t="s">
        <v>887</v>
      </c>
      <c r="B54" s="1">
        <v>2.0</v>
      </c>
      <c r="D54" s="3" t="s">
        <v>174</v>
      </c>
      <c r="E54" s="3">
        <v>5.0</v>
      </c>
      <c r="F54" s="3">
        <v>5.0</v>
      </c>
      <c r="I54" s="3" t="s">
        <v>175</v>
      </c>
      <c r="K54" s="3">
        <v>9.14</v>
      </c>
    </row>
    <row r="55" ht="15.75" customHeight="1">
      <c r="D55" s="3" t="s">
        <v>176</v>
      </c>
      <c r="F55" s="3">
        <v>5.0</v>
      </c>
      <c r="I55" s="3" t="s">
        <v>177</v>
      </c>
      <c r="K55" s="3">
        <v>11.1</v>
      </c>
    </row>
    <row r="56" ht="15.75" customHeight="1">
      <c r="A56" s="1" t="s">
        <v>887</v>
      </c>
      <c r="B56" s="1">
        <v>2.0</v>
      </c>
      <c r="D56" s="3" t="s">
        <v>178</v>
      </c>
      <c r="E56" s="3">
        <v>2.0</v>
      </c>
      <c r="F56" s="3">
        <v>2.0</v>
      </c>
      <c r="I56" s="3" t="s">
        <v>179</v>
      </c>
      <c r="K56" s="3">
        <v>12.97</v>
      </c>
    </row>
    <row r="57" ht="15.75" customHeight="1">
      <c r="A57" s="1" t="s">
        <v>887</v>
      </c>
      <c r="B57" s="1">
        <v>2.0</v>
      </c>
      <c r="D57" s="3" t="s">
        <v>181</v>
      </c>
      <c r="E57" s="3">
        <v>2.0</v>
      </c>
      <c r="F57" s="3">
        <v>2.0</v>
      </c>
      <c r="I57" s="3" t="s">
        <v>182</v>
      </c>
      <c r="K57" s="3">
        <v>13.28</v>
      </c>
    </row>
    <row r="58" ht="15.75" customHeight="1">
      <c r="A58" s="1" t="s">
        <v>887</v>
      </c>
      <c r="D58" s="3" t="s">
        <v>184</v>
      </c>
      <c r="E58" s="3">
        <v>5.0</v>
      </c>
      <c r="F58" s="3">
        <v>5.0</v>
      </c>
      <c r="I58" s="3" t="s">
        <v>185</v>
      </c>
      <c r="K58" s="3">
        <v>5.04</v>
      </c>
    </row>
    <row r="59" ht="15.75" customHeight="1">
      <c r="A59" s="1" t="s">
        <v>887</v>
      </c>
      <c r="B59" s="1">
        <v>2.0</v>
      </c>
      <c r="C59" s="1">
        <v>7.501892872254E12</v>
      </c>
      <c r="D59" s="3" t="s">
        <v>186</v>
      </c>
      <c r="E59" s="3">
        <v>5.0</v>
      </c>
      <c r="F59" s="3">
        <v>5.0</v>
      </c>
      <c r="I59" s="3" t="s">
        <v>187</v>
      </c>
      <c r="K59" s="3">
        <v>7.14</v>
      </c>
    </row>
    <row r="60" ht="15.75" customHeight="1">
      <c r="A60" s="1" t="s">
        <v>887</v>
      </c>
      <c r="B60" s="1">
        <v>5.0</v>
      </c>
      <c r="C60" s="1">
        <v>7.501892872261E12</v>
      </c>
      <c r="D60" s="3" t="s">
        <v>189</v>
      </c>
      <c r="E60" s="3">
        <v>5.0</v>
      </c>
      <c r="F60" s="3">
        <v>5.0</v>
      </c>
      <c r="I60" s="3" t="s">
        <v>190</v>
      </c>
      <c r="K60" s="3">
        <v>7.7</v>
      </c>
    </row>
    <row r="61" ht="15.75" customHeight="1">
      <c r="A61" s="1" t="s">
        <v>887</v>
      </c>
      <c r="B61" s="1">
        <v>12.0</v>
      </c>
      <c r="C61" s="1">
        <v>7.502010356786E12</v>
      </c>
      <c r="D61" s="3" t="s">
        <v>192</v>
      </c>
      <c r="E61" s="3">
        <v>12.0</v>
      </c>
      <c r="F61" s="3">
        <v>12.0</v>
      </c>
      <c r="I61" s="3" t="s">
        <v>193</v>
      </c>
      <c r="K61" s="3">
        <v>9.58</v>
      </c>
    </row>
    <row r="62" ht="15.75" customHeight="1">
      <c r="A62" s="1" t="s">
        <v>887</v>
      </c>
      <c r="B62" s="1">
        <v>6.0</v>
      </c>
      <c r="C62" s="1">
        <v>7.502010356922E12</v>
      </c>
      <c r="D62" s="3" t="s">
        <v>194</v>
      </c>
      <c r="E62" s="3">
        <v>6.0</v>
      </c>
      <c r="F62" s="3">
        <v>6.0</v>
      </c>
      <c r="I62" s="3" t="s">
        <v>195</v>
      </c>
      <c r="K62" s="3">
        <v>52.33</v>
      </c>
    </row>
    <row r="63" ht="15.75" customHeight="1">
      <c r="A63" s="1" t="s">
        <v>887</v>
      </c>
      <c r="B63" s="1">
        <v>12.0</v>
      </c>
      <c r="C63" s="1">
        <v>7.502010356816E12</v>
      </c>
      <c r="D63" s="3" t="s">
        <v>196</v>
      </c>
      <c r="E63" s="3">
        <v>12.0</v>
      </c>
      <c r="F63" s="3">
        <v>12.0</v>
      </c>
      <c r="I63" s="3" t="s">
        <v>197</v>
      </c>
      <c r="K63" s="3">
        <v>13.41</v>
      </c>
    </row>
    <row r="64" ht="15.75" customHeight="1">
      <c r="A64" s="1" t="s">
        <v>887</v>
      </c>
      <c r="B64" s="1">
        <v>6.0</v>
      </c>
      <c r="C64" s="1">
        <v>7.50201035696E12</v>
      </c>
      <c r="D64" s="3" t="s">
        <v>198</v>
      </c>
      <c r="E64" s="3">
        <v>6.0</v>
      </c>
      <c r="F64" s="3">
        <v>6.0</v>
      </c>
      <c r="I64" s="3" t="s">
        <v>199</v>
      </c>
      <c r="K64" s="3">
        <v>69.32</v>
      </c>
    </row>
    <row r="65" ht="15.75" customHeight="1">
      <c r="A65" s="1" t="s">
        <v>887</v>
      </c>
      <c r="B65" s="1">
        <v>12.0</v>
      </c>
      <c r="C65" s="1">
        <v>7.50201035683E12</v>
      </c>
      <c r="D65" s="3" t="s">
        <v>200</v>
      </c>
      <c r="E65" s="3">
        <v>12.0</v>
      </c>
      <c r="F65" s="3">
        <v>12.0</v>
      </c>
      <c r="I65" s="3" t="s">
        <v>201</v>
      </c>
      <c r="K65" s="3">
        <v>18.4</v>
      </c>
    </row>
    <row r="66" ht="15.75" customHeight="1">
      <c r="A66" s="1" t="s">
        <v>887</v>
      </c>
      <c r="B66" s="1">
        <v>6.0</v>
      </c>
      <c r="C66" s="1">
        <v>8.6839112305E10</v>
      </c>
      <c r="D66" s="3" t="s">
        <v>202</v>
      </c>
      <c r="E66" s="3">
        <v>6.0</v>
      </c>
      <c r="F66" s="3">
        <v>6.0</v>
      </c>
      <c r="I66" s="3" t="s">
        <v>203</v>
      </c>
      <c r="K66" s="3">
        <v>96.02</v>
      </c>
    </row>
    <row r="67" ht="15.75" customHeight="1">
      <c r="A67" s="1" t="s">
        <v>887</v>
      </c>
      <c r="B67" s="1">
        <v>5.0</v>
      </c>
      <c r="D67" s="3" t="s">
        <v>204</v>
      </c>
      <c r="E67" s="3">
        <v>5.0</v>
      </c>
      <c r="F67" s="3">
        <v>5.0</v>
      </c>
      <c r="I67" s="3" t="s">
        <v>205</v>
      </c>
      <c r="K67" s="3">
        <v>9.9</v>
      </c>
    </row>
    <row r="68" ht="15.75" customHeight="1">
      <c r="A68" s="1" t="s">
        <v>887</v>
      </c>
      <c r="B68" s="1">
        <v>3.0</v>
      </c>
      <c r="D68" s="3" t="s">
        <v>207</v>
      </c>
      <c r="E68" s="3">
        <v>3.0</v>
      </c>
      <c r="F68" s="3">
        <v>3.0</v>
      </c>
      <c r="I68" s="3" t="s">
        <v>208</v>
      </c>
      <c r="K68" s="3">
        <v>8.9</v>
      </c>
    </row>
    <row r="69" ht="15.75" customHeight="1">
      <c r="A69" s="1" t="s">
        <v>887</v>
      </c>
      <c r="B69" s="1">
        <v>3.0</v>
      </c>
      <c r="D69" s="3" t="s">
        <v>210</v>
      </c>
      <c r="E69" s="3">
        <v>3.0</v>
      </c>
      <c r="F69" s="3">
        <v>3.0</v>
      </c>
      <c r="I69" s="3" t="s">
        <v>211</v>
      </c>
      <c r="K69" s="3">
        <v>18.05</v>
      </c>
    </row>
    <row r="70" ht="15.75" customHeight="1">
      <c r="A70" s="1" t="s">
        <v>887</v>
      </c>
      <c r="B70" s="1">
        <v>5.0</v>
      </c>
      <c r="C70" s="1">
        <v>7.503005496227E12</v>
      </c>
      <c r="D70" s="3" t="s">
        <v>213</v>
      </c>
      <c r="E70" s="3">
        <v>5.0</v>
      </c>
      <c r="F70" s="3">
        <v>5.0</v>
      </c>
      <c r="I70" s="3" t="s">
        <v>214</v>
      </c>
      <c r="K70" s="3">
        <v>4.21</v>
      </c>
    </row>
    <row r="71" ht="15.75" customHeight="1">
      <c r="A71" s="1" t="s">
        <v>887</v>
      </c>
      <c r="B71" s="1">
        <v>5.0</v>
      </c>
      <c r="C71" s="1">
        <v>7.503005496234E12</v>
      </c>
      <c r="D71" s="3" t="s">
        <v>216</v>
      </c>
      <c r="E71" s="3">
        <v>5.0</v>
      </c>
      <c r="F71" s="3">
        <v>5.0</v>
      </c>
      <c r="I71" s="3" t="s">
        <v>217</v>
      </c>
      <c r="K71" s="3">
        <v>6.36</v>
      </c>
    </row>
    <row r="72" ht="15.75" customHeight="1">
      <c r="A72" s="1" t="s">
        <v>887</v>
      </c>
      <c r="B72" s="1">
        <v>5.0</v>
      </c>
      <c r="C72" s="1">
        <v>7.503005496241E12</v>
      </c>
      <c r="D72" s="3" t="s">
        <v>219</v>
      </c>
      <c r="E72" s="3">
        <v>5.0</v>
      </c>
      <c r="F72" s="3">
        <v>5.0</v>
      </c>
      <c r="I72" s="3" t="s">
        <v>220</v>
      </c>
      <c r="K72" s="3">
        <v>8.01</v>
      </c>
    </row>
    <row r="73" ht="15.75" customHeight="1">
      <c r="A73" s="1" t="s">
        <v>887</v>
      </c>
      <c r="B73" s="1">
        <v>4.0</v>
      </c>
      <c r="C73" s="1">
        <v>7.503005496258E12</v>
      </c>
      <c r="D73" s="3" t="s">
        <v>222</v>
      </c>
      <c r="E73" s="3">
        <v>5.0</v>
      </c>
      <c r="F73" s="3">
        <v>5.0</v>
      </c>
      <c r="I73" s="3" t="s">
        <v>223</v>
      </c>
      <c r="K73" s="3">
        <v>11.38</v>
      </c>
    </row>
    <row r="74" ht="15.75" customHeight="1">
      <c r="A74" s="1" t="s">
        <v>887</v>
      </c>
      <c r="B74" s="1">
        <v>5.0</v>
      </c>
      <c r="C74" s="1">
        <v>7.503005496265E12</v>
      </c>
      <c r="D74" s="3" t="s">
        <v>225</v>
      </c>
      <c r="E74" s="3">
        <v>5.0</v>
      </c>
      <c r="F74" s="3">
        <v>5.0</v>
      </c>
      <c r="I74" s="3" t="s">
        <v>226</v>
      </c>
      <c r="K74" s="3">
        <v>13.9</v>
      </c>
    </row>
    <row r="75" ht="15.75" customHeight="1">
      <c r="A75" s="1" t="s">
        <v>887</v>
      </c>
      <c r="B75" s="1">
        <v>4.0</v>
      </c>
      <c r="C75" s="1">
        <v>7.503005496272E12</v>
      </c>
      <c r="D75" s="3" t="s">
        <v>228</v>
      </c>
      <c r="E75" s="3">
        <v>5.0</v>
      </c>
      <c r="F75" s="3">
        <v>5.0</v>
      </c>
      <c r="I75" s="3" t="s">
        <v>229</v>
      </c>
      <c r="K75" s="3">
        <v>18.12</v>
      </c>
    </row>
    <row r="76" ht="15.75" customHeight="1">
      <c r="A76" s="1" t="s">
        <v>887</v>
      </c>
      <c r="B76" s="1">
        <v>2.0</v>
      </c>
      <c r="C76" s="1">
        <v>7.503005496289E12</v>
      </c>
      <c r="D76" s="3" t="s">
        <v>231</v>
      </c>
      <c r="E76" s="3">
        <v>5.0</v>
      </c>
      <c r="F76" s="3">
        <v>5.0</v>
      </c>
      <c r="I76" s="3" t="s">
        <v>232</v>
      </c>
      <c r="K76" s="3">
        <v>28.65</v>
      </c>
    </row>
    <row r="77" ht="15.75" customHeight="1">
      <c r="A77" s="1" t="s">
        <v>887</v>
      </c>
      <c r="B77" s="1">
        <v>2.0</v>
      </c>
      <c r="C77" s="1">
        <v>7.501030800712E12</v>
      </c>
      <c r="D77" s="3" t="s">
        <v>234</v>
      </c>
      <c r="E77" s="3">
        <v>5.0</v>
      </c>
      <c r="F77" s="3">
        <v>5.0</v>
      </c>
      <c r="I77" s="3" t="s">
        <v>235</v>
      </c>
      <c r="K77" s="3">
        <v>8.57</v>
      </c>
    </row>
    <row r="78" ht="15.75" customHeight="1">
      <c r="A78" s="1" t="s">
        <v>887</v>
      </c>
      <c r="B78" s="1">
        <v>2.0</v>
      </c>
      <c r="C78" s="1">
        <v>7.501030800729E12</v>
      </c>
      <c r="D78" s="3" t="s">
        <v>237</v>
      </c>
      <c r="E78" s="3">
        <v>5.0</v>
      </c>
      <c r="F78" s="3">
        <v>5.0</v>
      </c>
      <c r="I78" s="3" t="s">
        <v>238</v>
      </c>
      <c r="K78" s="3">
        <v>10.89</v>
      </c>
    </row>
    <row r="79" ht="15.75" customHeight="1">
      <c r="A79" s="1" t="s">
        <v>887</v>
      </c>
      <c r="B79" s="1">
        <v>5.0</v>
      </c>
      <c r="C79" s="1">
        <v>7.501030800736E12</v>
      </c>
      <c r="D79" s="3" t="s">
        <v>240</v>
      </c>
      <c r="E79" s="3">
        <v>5.0</v>
      </c>
      <c r="F79" s="3">
        <v>5.0</v>
      </c>
      <c r="I79" s="3" t="s">
        <v>241</v>
      </c>
      <c r="K79" s="3">
        <v>14.51</v>
      </c>
    </row>
    <row r="80" ht="15.75" customHeight="1">
      <c r="A80" s="1" t="s">
        <v>887</v>
      </c>
      <c r="B80" s="1">
        <v>5.0</v>
      </c>
      <c r="C80" s="1">
        <v>7.501030800743E12</v>
      </c>
      <c r="D80" s="3" t="s">
        <v>243</v>
      </c>
      <c r="E80" s="3">
        <v>5.0</v>
      </c>
      <c r="F80" s="3">
        <v>5.0</v>
      </c>
      <c r="I80" s="3" t="s">
        <v>244</v>
      </c>
      <c r="K80" s="3">
        <v>17.92</v>
      </c>
    </row>
    <row r="81" ht="15.75" customHeight="1">
      <c r="A81" s="1" t="s">
        <v>887</v>
      </c>
      <c r="B81" s="1">
        <v>4.0</v>
      </c>
      <c r="C81" s="1">
        <v>7.50103080075E12</v>
      </c>
      <c r="D81" s="3" t="s">
        <v>246</v>
      </c>
      <c r="E81" s="3">
        <v>5.0</v>
      </c>
      <c r="F81" s="3">
        <v>5.0</v>
      </c>
      <c r="I81" s="3" t="s">
        <v>247</v>
      </c>
      <c r="K81" s="3">
        <v>23.61</v>
      </c>
    </row>
    <row r="82" ht="15.75" customHeight="1">
      <c r="A82" s="1" t="s">
        <v>887</v>
      </c>
      <c r="B82" s="1">
        <v>5.0</v>
      </c>
      <c r="C82" s="1">
        <v>7.501030800767E12</v>
      </c>
      <c r="D82" s="3" t="s">
        <v>249</v>
      </c>
      <c r="E82" s="3">
        <v>5.0</v>
      </c>
      <c r="F82" s="3">
        <v>5.0</v>
      </c>
      <c r="I82" s="3" t="s">
        <v>250</v>
      </c>
      <c r="K82" s="3">
        <v>28.85</v>
      </c>
    </row>
    <row r="83" ht="15.75" customHeight="1">
      <c r="A83" s="1" t="s">
        <v>887</v>
      </c>
      <c r="B83" s="1">
        <v>5.0</v>
      </c>
      <c r="C83" s="1">
        <v>7.501030800774E12</v>
      </c>
      <c r="D83" s="3" t="s">
        <v>252</v>
      </c>
      <c r="E83" s="3">
        <v>5.0</v>
      </c>
      <c r="F83" s="3">
        <v>5.0</v>
      </c>
      <c r="I83" s="3" t="s">
        <v>253</v>
      </c>
      <c r="K83" s="3">
        <v>42.2</v>
      </c>
    </row>
    <row r="84" ht="15.75" customHeight="1">
      <c r="A84" s="1" t="s">
        <v>887</v>
      </c>
      <c r="B84" s="1">
        <v>1.0</v>
      </c>
      <c r="C84" s="1">
        <v>7.501942340771E12</v>
      </c>
      <c r="D84" s="3" t="s">
        <v>255</v>
      </c>
      <c r="E84" s="3">
        <v>1.0</v>
      </c>
      <c r="F84" s="3">
        <v>1.0</v>
      </c>
      <c r="I84" s="3" t="s">
        <v>256</v>
      </c>
      <c r="K84" s="3">
        <v>500.25</v>
      </c>
    </row>
    <row r="85" ht="15.75" customHeight="1">
      <c r="A85" s="1" t="s">
        <v>887</v>
      </c>
      <c r="B85" s="1">
        <v>1.0</v>
      </c>
      <c r="C85" s="1">
        <v>7.501942340788E12</v>
      </c>
      <c r="D85" s="3" t="s">
        <v>259</v>
      </c>
      <c r="E85" s="3">
        <v>1.0</v>
      </c>
      <c r="F85" s="3">
        <v>1.0</v>
      </c>
      <c r="I85" s="3" t="s">
        <v>910</v>
      </c>
      <c r="K85" s="3">
        <v>500.25</v>
      </c>
    </row>
    <row r="86" ht="15.75" customHeight="1">
      <c r="D86" s="3" t="s">
        <v>261</v>
      </c>
      <c r="F86" s="3">
        <v>1.0</v>
      </c>
      <c r="I86" s="3" t="s">
        <v>911</v>
      </c>
      <c r="K86" s="3">
        <v>500.25</v>
      </c>
    </row>
    <row r="87" ht="15.75" customHeight="1">
      <c r="A87" s="1" t="s">
        <v>887</v>
      </c>
      <c r="B87" s="1">
        <v>1.0</v>
      </c>
      <c r="C87" s="1">
        <v>7.501942340818E12</v>
      </c>
      <c r="D87" s="3" t="s">
        <v>263</v>
      </c>
      <c r="E87" s="3">
        <v>1.0</v>
      </c>
      <c r="F87" s="3">
        <v>1.0</v>
      </c>
      <c r="I87" s="3" t="s">
        <v>912</v>
      </c>
      <c r="K87" s="3">
        <v>339.79</v>
      </c>
    </row>
    <row r="88" ht="15.75" customHeight="1">
      <c r="A88" s="1" t="s">
        <v>887</v>
      </c>
      <c r="B88" s="1">
        <v>1.0</v>
      </c>
      <c r="C88" s="1">
        <v>7.501942340825E12</v>
      </c>
      <c r="D88" s="3" t="s">
        <v>265</v>
      </c>
      <c r="E88" s="3">
        <v>1.0</v>
      </c>
      <c r="F88" s="3">
        <v>1.0</v>
      </c>
      <c r="I88" s="3" t="s">
        <v>913</v>
      </c>
      <c r="K88" s="3">
        <v>339.79</v>
      </c>
    </row>
    <row r="89" ht="15.75" customHeight="1">
      <c r="A89" s="1" t="s">
        <v>887</v>
      </c>
      <c r="B89" s="1">
        <v>1.0</v>
      </c>
      <c r="C89" s="1">
        <v>7.501942340801E12</v>
      </c>
      <c r="D89" s="3" t="s">
        <v>267</v>
      </c>
      <c r="E89" s="3">
        <v>1.0</v>
      </c>
      <c r="F89" s="3">
        <v>1.0</v>
      </c>
      <c r="I89" s="3" t="s">
        <v>914</v>
      </c>
      <c r="K89" s="3">
        <v>339.79</v>
      </c>
    </row>
    <row r="90" ht="15.75" customHeight="1">
      <c r="A90" s="1" t="s">
        <v>887</v>
      </c>
      <c r="B90" s="1">
        <v>1.0</v>
      </c>
      <c r="C90" s="1">
        <v>7.501942340856E12</v>
      </c>
      <c r="D90" s="3" t="s">
        <v>269</v>
      </c>
      <c r="E90" s="3">
        <v>1.0</v>
      </c>
      <c r="F90" s="3">
        <v>1.0</v>
      </c>
      <c r="I90" s="3" t="s">
        <v>915</v>
      </c>
      <c r="K90" s="3">
        <v>261.46</v>
      </c>
    </row>
    <row r="91" ht="15.75" customHeight="1">
      <c r="A91" s="1" t="s">
        <v>887</v>
      </c>
      <c r="B91" s="1">
        <v>1.0</v>
      </c>
      <c r="C91" s="1">
        <v>7.501942340863E12</v>
      </c>
      <c r="D91" s="3" t="s">
        <v>271</v>
      </c>
      <c r="E91" s="3">
        <v>1.0</v>
      </c>
      <c r="F91" s="3">
        <v>1.0</v>
      </c>
      <c r="I91" s="3" t="s">
        <v>916</v>
      </c>
      <c r="K91" s="3">
        <v>261.46</v>
      </c>
    </row>
    <row r="92" ht="15.75" customHeight="1">
      <c r="A92" s="1" t="s">
        <v>887</v>
      </c>
      <c r="B92" s="1">
        <v>1.0</v>
      </c>
      <c r="C92" s="1">
        <v>7.501942340849E12</v>
      </c>
      <c r="D92" s="3" t="s">
        <v>273</v>
      </c>
      <c r="E92" s="3">
        <v>1.0</v>
      </c>
      <c r="F92" s="3">
        <v>1.0</v>
      </c>
      <c r="I92" s="3" t="s">
        <v>917</v>
      </c>
      <c r="K92" s="3">
        <v>261.46</v>
      </c>
    </row>
    <row r="93" ht="15.75" customHeight="1">
      <c r="A93" s="1" t="s">
        <v>887</v>
      </c>
      <c r="B93" s="1">
        <v>25.0</v>
      </c>
      <c r="D93" s="3" t="s">
        <v>275</v>
      </c>
      <c r="E93" s="3">
        <v>25.0</v>
      </c>
      <c r="F93" s="3">
        <v>25.0</v>
      </c>
      <c r="I93" s="3" t="s">
        <v>276</v>
      </c>
      <c r="K93" s="3">
        <v>2.73</v>
      </c>
    </row>
    <row r="94" ht="15.75" customHeight="1">
      <c r="A94" s="1" t="s">
        <v>887</v>
      </c>
      <c r="B94" s="1">
        <v>23.0</v>
      </c>
      <c r="D94" s="3" t="s">
        <v>278</v>
      </c>
      <c r="E94" s="1">
        <v>20.0</v>
      </c>
      <c r="F94" s="3">
        <v>20.0</v>
      </c>
      <c r="I94" s="3" t="s">
        <v>279</v>
      </c>
      <c r="K94" s="3">
        <v>5.53</v>
      </c>
    </row>
    <row r="95" ht="15.75" customHeight="1">
      <c r="A95" s="1" t="s">
        <v>887</v>
      </c>
      <c r="B95" s="1">
        <v>10.0</v>
      </c>
      <c r="D95" s="3" t="s">
        <v>281</v>
      </c>
      <c r="E95" s="3">
        <v>10.0</v>
      </c>
      <c r="F95" s="3">
        <v>10.0</v>
      </c>
      <c r="I95" s="3" t="s">
        <v>282</v>
      </c>
      <c r="K95" s="3">
        <v>4.57</v>
      </c>
    </row>
    <row r="96" ht="15.75" customHeight="1">
      <c r="A96" s="1" t="s">
        <v>887</v>
      </c>
      <c r="B96" s="1">
        <v>10.0</v>
      </c>
      <c r="D96" s="3" t="s">
        <v>283</v>
      </c>
      <c r="E96" s="3">
        <v>10.0</v>
      </c>
      <c r="F96" s="3">
        <v>10.0</v>
      </c>
      <c r="I96" s="3" t="s">
        <v>284</v>
      </c>
      <c r="K96" s="3">
        <v>6.04</v>
      </c>
    </row>
    <row r="97" ht="15.75" customHeight="1">
      <c r="A97" s="1" t="s">
        <v>887</v>
      </c>
      <c r="B97" s="1">
        <v>2.0</v>
      </c>
      <c r="C97" s="1">
        <v>7.502256100082E12</v>
      </c>
      <c r="D97" s="3" t="s">
        <v>285</v>
      </c>
      <c r="E97" s="3">
        <v>2.0</v>
      </c>
      <c r="F97" s="3">
        <v>2.0</v>
      </c>
      <c r="I97" s="3" t="s">
        <v>286</v>
      </c>
      <c r="K97" s="3">
        <v>17.37</v>
      </c>
    </row>
    <row r="98" ht="15.75" customHeight="1">
      <c r="A98" s="1" t="s">
        <v>887</v>
      </c>
      <c r="B98" s="1">
        <v>2.0</v>
      </c>
      <c r="D98" s="3" t="s">
        <v>288</v>
      </c>
      <c r="E98" s="3">
        <v>2.0</v>
      </c>
      <c r="F98" s="3">
        <v>2.0</v>
      </c>
      <c r="I98" s="3" t="s">
        <v>289</v>
      </c>
      <c r="K98" s="3">
        <v>22.85</v>
      </c>
    </row>
    <row r="99" ht="15.75" customHeight="1">
      <c r="A99" s="1" t="s">
        <v>887</v>
      </c>
      <c r="B99" s="1">
        <v>2.0</v>
      </c>
      <c r="D99" s="3" t="s">
        <v>291</v>
      </c>
      <c r="E99" s="3">
        <v>2.0</v>
      </c>
      <c r="F99" s="3">
        <v>2.0</v>
      </c>
      <c r="I99" s="3" t="s">
        <v>292</v>
      </c>
      <c r="K99" s="3">
        <v>13.4</v>
      </c>
    </row>
    <row r="100" ht="15.75" customHeight="1">
      <c r="D100" s="3" t="s">
        <v>293</v>
      </c>
      <c r="F100" s="3">
        <v>2.0</v>
      </c>
      <c r="I100" s="3" t="s">
        <v>294</v>
      </c>
      <c r="K100" s="3">
        <v>12.76</v>
      </c>
    </row>
    <row r="101" ht="15.75" customHeight="1">
      <c r="A101" s="1" t="s">
        <v>887</v>
      </c>
      <c r="B101" s="1">
        <v>2.0</v>
      </c>
      <c r="C101" s="1">
        <v>6.06068608204E11</v>
      </c>
      <c r="D101" s="3" t="s">
        <v>295</v>
      </c>
      <c r="E101" s="3">
        <v>2.0</v>
      </c>
      <c r="F101" s="3">
        <v>2.0</v>
      </c>
      <c r="I101" s="3" t="s">
        <v>296</v>
      </c>
      <c r="K101" s="3">
        <v>36.1</v>
      </c>
    </row>
    <row r="102" ht="15.75" customHeight="1">
      <c r="A102" s="1" t="s">
        <v>887</v>
      </c>
      <c r="B102" s="1">
        <v>1.0</v>
      </c>
      <c r="C102" s="1">
        <v>6.060687267E11</v>
      </c>
      <c r="D102" s="3" t="s">
        <v>298</v>
      </c>
      <c r="E102" s="1">
        <v>1.0</v>
      </c>
      <c r="F102" s="3">
        <v>2.0</v>
      </c>
      <c r="I102" s="3" t="s">
        <v>299</v>
      </c>
      <c r="K102" s="3">
        <v>60.42</v>
      </c>
    </row>
    <row r="103" ht="15.75" customHeight="1">
      <c r="A103" s="1" t="s">
        <v>887</v>
      </c>
      <c r="B103" s="1">
        <v>2.0</v>
      </c>
      <c r="C103" s="1">
        <v>6.06068594606E11</v>
      </c>
      <c r="D103" s="3" t="s">
        <v>301</v>
      </c>
      <c r="E103" s="1">
        <v>2.0</v>
      </c>
      <c r="F103" s="3">
        <v>2.0</v>
      </c>
      <c r="I103" s="3" t="s">
        <v>302</v>
      </c>
      <c r="K103" s="3">
        <v>83.66</v>
      </c>
    </row>
    <row r="104" ht="15.75" customHeight="1">
      <c r="A104" s="1" t="s">
        <v>887</v>
      </c>
      <c r="D104" s="3" t="s">
        <v>304</v>
      </c>
      <c r="E104" s="3">
        <v>2.0</v>
      </c>
      <c r="F104" s="3">
        <v>2.0</v>
      </c>
      <c r="I104" s="3" t="s">
        <v>305</v>
      </c>
      <c r="K104" s="3">
        <v>27.67</v>
      </c>
    </row>
    <row r="105" ht="15.75" customHeight="1">
      <c r="D105" s="3" t="s">
        <v>307</v>
      </c>
      <c r="F105" s="3">
        <v>2.0</v>
      </c>
      <c r="I105" s="3" t="s">
        <v>308</v>
      </c>
      <c r="K105" s="3">
        <v>23.5</v>
      </c>
    </row>
    <row r="106" ht="15.75" customHeight="1">
      <c r="A106" s="1" t="s">
        <v>887</v>
      </c>
      <c r="B106" s="1">
        <v>1.0</v>
      </c>
      <c r="D106" s="3" t="s">
        <v>310</v>
      </c>
      <c r="E106" s="1">
        <v>1.0</v>
      </c>
      <c r="F106" s="3">
        <v>2.0</v>
      </c>
      <c r="I106" s="3" t="s">
        <v>311</v>
      </c>
      <c r="K106" s="3">
        <v>23.5</v>
      </c>
    </row>
    <row r="107" ht="15.75" customHeight="1">
      <c r="D107" s="3" t="s">
        <v>313</v>
      </c>
      <c r="F107" s="3">
        <v>2.0</v>
      </c>
      <c r="I107" s="3" t="s">
        <v>314</v>
      </c>
      <c r="K107" s="3">
        <v>101.03</v>
      </c>
    </row>
    <row r="108" ht="15.75" customHeight="1">
      <c r="D108" s="3" t="s">
        <v>316</v>
      </c>
      <c r="F108" s="3">
        <v>2.0</v>
      </c>
      <c r="I108" s="3" t="s">
        <v>317</v>
      </c>
      <c r="K108" s="3">
        <v>143.63</v>
      </c>
    </row>
    <row r="109" ht="15.75" customHeight="1">
      <c r="A109" s="1" t="s">
        <v>887</v>
      </c>
      <c r="B109" s="1"/>
      <c r="C109" s="1">
        <v>6.06068612508E11</v>
      </c>
      <c r="D109" s="3" t="s">
        <v>319</v>
      </c>
      <c r="E109" s="3">
        <v>1.0</v>
      </c>
      <c r="F109" s="3">
        <v>1.0</v>
      </c>
      <c r="I109" s="3" t="s">
        <v>320</v>
      </c>
      <c r="K109" s="3">
        <v>18.9</v>
      </c>
    </row>
    <row r="110" ht="15.75" customHeight="1">
      <c r="A110" s="1" t="s">
        <v>887</v>
      </c>
      <c r="B110" s="1"/>
      <c r="C110" s="1">
        <v>6.06068799902E11</v>
      </c>
      <c r="D110" s="3" t="s">
        <v>322</v>
      </c>
      <c r="E110" s="1">
        <v>1.0</v>
      </c>
      <c r="F110" s="3">
        <v>1.0</v>
      </c>
      <c r="I110" s="3" t="s">
        <v>323</v>
      </c>
      <c r="K110" s="3">
        <v>18.9</v>
      </c>
    </row>
    <row r="111" ht="15.75" customHeight="1">
      <c r="A111" s="1" t="s">
        <v>887</v>
      </c>
      <c r="B111" s="1"/>
      <c r="C111" s="1">
        <v>6.06068612607E11</v>
      </c>
      <c r="D111" s="3" t="s">
        <v>325</v>
      </c>
      <c r="E111" s="3">
        <v>1.0</v>
      </c>
      <c r="F111" s="3">
        <v>1.0</v>
      </c>
      <c r="I111" s="3" t="s">
        <v>326</v>
      </c>
      <c r="K111" s="3">
        <v>33.68</v>
      </c>
    </row>
    <row r="112" ht="15.75" customHeight="1">
      <c r="A112" s="1" t="s">
        <v>887</v>
      </c>
      <c r="B112" s="1"/>
      <c r="C112" s="1">
        <v>6.06068800004E11</v>
      </c>
      <c r="D112" s="3" t="s">
        <v>328</v>
      </c>
      <c r="E112" s="3">
        <v>1.0</v>
      </c>
      <c r="F112" s="3">
        <v>1.0</v>
      </c>
      <c r="I112" s="3" t="s">
        <v>329</v>
      </c>
      <c r="K112" s="3">
        <v>33.68</v>
      </c>
    </row>
    <row r="113" ht="15.75" customHeight="1">
      <c r="A113" s="1" t="s">
        <v>887</v>
      </c>
      <c r="B113" s="1"/>
      <c r="C113" s="1">
        <v>7.51299004124E11</v>
      </c>
      <c r="D113" s="3" t="s">
        <v>331</v>
      </c>
      <c r="E113" s="3">
        <v>2.0</v>
      </c>
      <c r="F113" s="3">
        <v>2.0</v>
      </c>
      <c r="I113" s="3" t="s">
        <v>332</v>
      </c>
      <c r="K113" s="3">
        <v>52.9</v>
      </c>
    </row>
    <row r="114" ht="15.75" customHeight="1">
      <c r="A114" s="1" t="s">
        <v>887</v>
      </c>
      <c r="B114" s="1"/>
      <c r="C114" s="1">
        <v>7.51299001222E11</v>
      </c>
      <c r="D114" s="3" t="s">
        <v>334</v>
      </c>
      <c r="E114" s="3">
        <v>2.0</v>
      </c>
      <c r="F114" s="3">
        <v>2.0</v>
      </c>
      <c r="I114" s="3" t="s">
        <v>335</v>
      </c>
      <c r="K114" s="3">
        <v>54.29</v>
      </c>
    </row>
    <row r="115" ht="15.75" customHeight="1">
      <c r="A115" s="1" t="s">
        <v>887</v>
      </c>
      <c r="B115" s="1">
        <v>2.0</v>
      </c>
      <c r="C115" s="1">
        <v>7.51299001246E11</v>
      </c>
      <c r="D115" s="3" t="s">
        <v>337</v>
      </c>
      <c r="E115" s="3">
        <v>2.0</v>
      </c>
      <c r="F115" s="3">
        <v>2.0</v>
      </c>
      <c r="I115" s="3" t="s">
        <v>338</v>
      </c>
      <c r="K115" s="3">
        <v>77.95</v>
      </c>
    </row>
    <row r="116" ht="15.75" customHeight="1">
      <c r="A116" s="1" t="s">
        <v>887</v>
      </c>
      <c r="B116" s="1">
        <v>2.0</v>
      </c>
      <c r="C116" s="1">
        <v>7.51299001284E11</v>
      </c>
      <c r="D116" s="3" t="s">
        <v>340</v>
      </c>
      <c r="E116" s="3">
        <v>2.0</v>
      </c>
      <c r="F116" s="3">
        <v>2.0</v>
      </c>
      <c r="I116" s="3" t="s">
        <v>341</v>
      </c>
      <c r="K116" s="3">
        <v>57.07</v>
      </c>
    </row>
    <row r="117" ht="15.75" customHeight="1">
      <c r="D117" s="3" t="s">
        <v>343</v>
      </c>
      <c r="F117" s="3">
        <v>3.0</v>
      </c>
      <c r="I117" s="3" t="s">
        <v>344</v>
      </c>
      <c r="K117" s="3">
        <v>55.56</v>
      </c>
    </row>
    <row r="118" ht="15.75" customHeight="1">
      <c r="A118" s="1" t="s">
        <v>887</v>
      </c>
      <c r="B118" s="1">
        <v>2.0</v>
      </c>
      <c r="C118" s="1">
        <v>7.501892874296E12</v>
      </c>
      <c r="D118" s="3" t="s">
        <v>346</v>
      </c>
      <c r="E118" s="3">
        <v>2.0</v>
      </c>
      <c r="F118" s="3">
        <v>2.0</v>
      </c>
      <c r="I118" s="3" t="s">
        <v>347</v>
      </c>
      <c r="K118" s="3">
        <v>71.05</v>
      </c>
    </row>
    <row r="119" ht="15.75" customHeight="1">
      <c r="A119" s="1" t="s">
        <v>887</v>
      </c>
      <c r="B119" s="1">
        <v>2.0</v>
      </c>
      <c r="D119" s="3" t="s">
        <v>349</v>
      </c>
      <c r="E119" s="3">
        <v>2.0</v>
      </c>
      <c r="F119" s="3">
        <v>2.0</v>
      </c>
      <c r="I119" s="3" t="s">
        <v>350</v>
      </c>
      <c r="K119" s="3">
        <v>48.51</v>
      </c>
    </row>
    <row r="120" ht="15.75" customHeight="1">
      <c r="A120" s="1" t="s">
        <v>887</v>
      </c>
      <c r="B120" s="1">
        <v>2.0</v>
      </c>
      <c r="D120" s="3" t="s">
        <v>352</v>
      </c>
      <c r="E120" s="3">
        <v>2.0</v>
      </c>
      <c r="F120" s="3">
        <v>2.0</v>
      </c>
      <c r="I120" s="3" t="s">
        <v>353</v>
      </c>
      <c r="K120" s="3">
        <v>51.58</v>
      </c>
    </row>
    <row r="121" ht="15.75" customHeight="1">
      <c r="A121" s="1" t="s">
        <v>887</v>
      </c>
      <c r="B121" s="1">
        <v>2.0</v>
      </c>
      <c r="C121" s="1">
        <v>7.501030823186E12</v>
      </c>
      <c r="D121" s="3" t="s">
        <v>355</v>
      </c>
      <c r="E121" s="3">
        <v>2.0</v>
      </c>
      <c r="F121" s="3">
        <v>2.0</v>
      </c>
      <c r="I121" s="3" t="s">
        <v>356</v>
      </c>
      <c r="K121" s="3">
        <v>24.6</v>
      </c>
    </row>
    <row r="122" ht="15.75" customHeight="1">
      <c r="A122" s="1" t="s">
        <v>887</v>
      </c>
      <c r="B122" s="1">
        <v>2.0</v>
      </c>
      <c r="D122" s="3" t="s">
        <v>358</v>
      </c>
      <c r="E122" s="3">
        <v>3.0</v>
      </c>
      <c r="F122" s="3">
        <v>3.0</v>
      </c>
      <c r="I122" s="3" t="s">
        <v>359</v>
      </c>
      <c r="K122" s="3">
        <v>21.69</v>
      </c>
    </row>
    <row r="123" ht="15.75" customHeight="1">
      <c r="A123" s="1" t="s">
        <v>887</v>
      </c>
      <c r="B123" s="1">
        <v>2.0</v>
      </c>
      <c r="D123" s="3" t="s">
        <v>361</v>
      </c>
      <c r="E123" s="3">
        <v>3.0</v>
      </c>
      <c r="F123" s="3">
        <v>3.0</v>
      </c>
      <c r="I123" s="3" t="s">
        <v>362</v>
      </c>
      <c r="K123" s="3">
        <v>22.97</v>
      </c>
    </row>
    <row r="124" ht="15.75" customHeight="1">
      <c r="D124" s="3" t="s">
        <v>364</v>
      </c>
      <c r="F124" s="3">
        <v>3.0</v>
      </c>
      <c r="I124" s="3" t="s">
        <v>365</v>
      </c>
      <c r="K124" s="3">
        <v>24.24</v>
      </c>
    </row>
    <row r="125" ht="15.75" customHeight="1">
      <c r="A125" s="1" t="s">
        <v>887</v>
      </c>
      <c r="B125" s="1">
        <v>1.0</v>
      </c>
      <c r="C125" s="1">
        <v>6.06068614403E11</v>
      </c>
      <c r="D125" s="3" t="s">
        <v>367</v>
      </c>
      <c r="E125" s="3">
        <v>1.0</v>
      </c>
      <c r="F125" s="3">
        <v>1.0</v>
      </c>
      <c r="I125" s="3" t="s">
        <v>368</v>
      </c>
      <c r="K125" s="3">
        <v>123.91</v>
      </c>
    </row>
    <row r="126" ht="15.75" customHeight="1">
      <c r="A126" s="1" t="s">
        <v>887</v>
      </c>
      <c r="B126" s="1">
        <v>1.0</v>
      </c>
      <c r="C126" s="1">
        <v>6.06068614502E11</v>
      </c>
      <c r="D126" s="3" t="s">
        <v>369</v>
      </c>
      <c r="E126" s="3">
        <v>1.0</v>
      </c>
      <c r="F126" s="3">
        <v>1.0</v>
      </c>
      <c r="I126" s="3" t="s">
        <v>370</v>
      </c>
      <c r="K126" s="3">
        <v>123.91</v>
      </c>
    </row>
    <row r="127" ht="15.75" customHeight="1">
      <c r="A127" s="1" t="s">
        <v>887</v>
      </c>
      <c r="B127" s="1">
        <v>1.0</v>
      </c>
      <c r="C127" s="1">
        <v>6.06068719504E11</v>
      </c>
      <c r="D127" s="3" t="s">
        <v>371</v>
      </c>
      <c r="E127" s="3">
        <v>1.0</v>
      </c>
      <c r="F127" s="3">
        <v>1.0</v>
      </c>
      <c r="I127" s="3" t="s">
        <v>372</v>
      </c>
      <c r="K127" s="3">
        <v>151.89</v>
      </c>
    </row>
    <row r="128" ht="15.75" customHeight="1">
      <c r="D128" s="3" t="s">
        <v>373</v>
      </c>
      <c r="F128" s="3">
        <v>1.0</v>
      </c>
      <c r="I128" s="3" t="s">
        <v>374</v>
      </c>
      <c r="K128" s="3">
        <v>151.89</v>
      </c>
    </row>
    <row r="129" ht="15.75" customHeight="1">
      <c r="A129" s="1" t="s">
        <v>887</v>
      </c>
      <c r="B129" s="1">
        <v>2.0</v>
      </c>
      <c r="C129" s="1">
        <v>7.506325103011E12</v>
      </c>
      <c r="D129" s="3" t="s">
        <v>375</v>
      </c>
      <c r="E129" s="3">
        <v>2.0</v>
      </c>
      <c r="F129" s="3">
        <v>2.0</v>
      </c>
      <c r="I129" s="3" t="s">
        <v>376</v>
      </c>
      <c r="K129" s="3">
        <v>34.55</v>
      </c>
    </row>
    <row r="130" ht="15.75" customHeight="1">
      <c r="A130" s="1" t="s">
        <v>887</v>
      </c>
      <c r="B130" s="1">
        <v>1.0</v>
      </c>
      <c r="C130" s="1">
        <v>7.506325103035E12</v>
      </c>
      <c r="D130" s="3" t="s">
        <v>377</v>
      </c>
      <c r="E130" s="3">
        <v>2.0</v>
      </c>
      <c r="F130" s="3">
        <v>2.0</v>
      </c>
      <c r="I130" s="3" t="s">
        <v>378</v>
      </c>
      <c r="K130" s="3">
        <v>38.11</v>
      </c>
    </row>
    <row r="131" ht="15.75" customHeight="1">
      <c r="A131" s="1" t="s">
        <v>887</v>
      </c>
      <c r="B131" s="1">
        <v>25.0</v>
      </c>
      <c r="D131" s="3" t="s">
        <v>379</v>
      </c>
      <c r="E131" s="3">
        <v>25.0</v>
      </c>
      <c r="F131" s="3">
        <v>25.0</v>
      </c>
      <c r="I131" s="3" t="s">
        <v>380</v>
      </c>
      <c r="K131" s="3">
        <v>2.73</v>
      </c>
    </row>
    <row r="132" ht="15.75" customHeight="1">
      <c r="A132" s="1" t="s">
        <v>887</v>
      </c>
      <c r="B132" s="1">
        <v>1.0</v>
      </c>
      <c r="C132" s="1">
        <v>7.5129900098E11</v>
      </c>
      <c r="D132" s="3" t="s">
        <v>381</v>
      </c>
      <c r="E132" s="3">
        <v>1.0</v>
      </c>
      <c r="F132" s="3">
        <v>1.0</v>
      </c>
      <c r="I132" s="3" t="s">
        <v>382</v>
      </c>
      <c r="K132" s="3">
        <v>224.11</v>
      </c>
    </row>
    <row r="133" ht="15.75" customHeight="1">
      <c r="A133" s="1" t="s">
        <v>887</v>
      </c>
      <c r="B133" s="1">
        <v>1.0</v>
      </c>
      <c r="C133" s="1">
        <v>7.51299000973E11</v>
      </c>
      <c r="D133" s="3" t="s">
        <v>383</v>
      </c>
      <c r="E133" s="3">
        <v>1.0</v>
      </c>
      <c r="F133" s="3">
        <v>1.0</v>
      </c>
      <c r="I133" s="3" t="s">
        <v>384</v>
      </c>
      <c r="K133" s="3">
        <v>224.11</v>
      </c>
    </row>
    <row r="134" ht="15.75" customHeight="1">
      <c r="A134" s="1" t="s">
        <v>887</v>
      </c>
      <c r="B134" s="1">
        <v>10.0</v>
      </c>
      <c r="C134" s="1">
        <v>7.501816609522E12</v>
      </c>
      <c r="D134" s="3" t="s">
        <v>385</v>
      </c>
      <c r="E134" s="3">
        <v>10.0</v>
      </c>
      <c r="F134" s="3">
        <v>10.0</v>
      </c>
      <c r="I134" s="3" t="s">
        <v>386</v>
      </c>
      <c r="K134" s="3">
        <v>6.07</v>
      </c>
    </row>
    <row r="135" ht="15.75" customHeight="1">
      <c r="A135" s="1" t="s">
        <v>887</v>
      </c>
      <c r="B135" s="1">
        <v>10.0</v>
      </c>
      <c r="C135" s="1">
        <v>7.501816609508E12</v>
      </c>
      <c r="D135" s="3" t="s">
        <v>387</v>
      </c>
      <c r="E135" s="3">
        <v>10.0</v>
      </c>
      <c r="F135" s="3">
        <v>10.0</v>
      </c>
      <c r="I135" s="3" t="s">
        <v>388</v>
      </c>
      <c r="K135" s="3">
        <v>7.78</v>
      </c>
    </row>
    <row r="136" ht="15.75" customHeight="1">
      <c r="A136" s="1" t="s">
        <v>887</v>
      </c>
      <c r="B136" s="1">
        <v>10.0</v>
      </c>
      <c r="C136" s="1">
        <v>4.719873970087E12</v>
      </c>
      <c r="D136" s="3" t="s">
        <v>389</v>
      </c>
      <c r="E136" s="3">
        <v>10.0</v>
      </c>
      <c r="F136" s="3">
        <v>10.0</v>
      </c>
      <c r="I136" s="3" t="s">
        <v>390</v>
      </c>
      <c r="K136" s="3">
        <v>13.53</v>
      </c>
    </row>
    <row r="137" ht="15.75" customHeight="1">
      <c r="A137" s="1" t="s">
        <v>887</v>
      </c>
      <c r="B137" s="1">
        <v>10.0</v>
      </c>
      <c r="C137" s="1">
        <v>4.719873970001E12</v>
      </c>
      <c r="D137" s="3" t="s">
        <v>391</v>
      </c>
      <c r="E137" s="3">
        <v>10.0</v>
      </c>
      <c r="F137" s="3">
        <v>10.0</v>
      </c>
      <c r="I137" s="3" t="s">
        <v>392</v>
      </c>
      <c r="K137" s="3">
        <v>22.77</v>
      </c>
    </row>
    <row r="138" ht="15.75" customHeight="1">
      <c r="A138" s="1" t="s">
        <v>887</v>
      </c>
      <c r="B138" s="1">
        <v>10.0</v>
      </c>
      <c r="C138" s="1">
        <v>1.75018928261E13</v>
      </c>
      <c r="D138" s="3" t="s">
        <v>393</v>
      </c>
      <c r="E138" s="3">
        <v>10.0</v>
      </c>
      <c r="F138" s="3">
        <v>10.0</v>
      </c>
      <c r="I138" s="3" t="s">
        <v>394</v>
      </c>
      <c r="K138" s="3">
        <v>2.52</v>
      </c>
    </row>
    <row r="139" ht="15.75" customHeight="1">
      <c r="A139" s="1" t="s">
        <v>887</v>
      </c>
      <c r="D139" s="3" t="s">
        <v>396</v>
      </c>
      <c r="E139" s="3">
        <v>10.0</v>
      </c>
      <c r="F139" s="3">
        <v>10.0</v>
      </c>
      <c r="I139" s="3" t="s">
        <v>397</v>
      </c>
      <c r="K139" s="3">
        <v>3.43</v>
      </c>
    </row>
    <row r="140" ht="15.75" customHeight="1">
      <c r="A140" s="1" t="s">
        <v>887</v>
      </c>
      <c r="B140" s="1">
        <v>5.0</v>
      </c>
      <c r="D140" s="3" t="s">
        <v>399</v>
      </c>
      <c r="E140" s="3">
        <v>5.0</v>
      </c>
      <c r="F140" s="3">
        <v>5.0</v>
      </c>
      <c r="I140" s="3" t="s">
        <v>400</v>
      </c>
      <c r="K140" s="3">
        <v>10.64</v>
      </c>
    </row>
    <row r="141" ht="15.75" customHeight="1">
      <c r="A141" s="1" t="s">
        <v>887</v>
      </c>
      <c r="D141" s="3" t="s">
        <v>402</v>
      </c>
      <c r="E141" s="3">
        <v>5.0</v>
      </c>
      <c r="F141" s="3">
        <v>5.0</v>
      </c>
      <c r="I141" s="3" t="s">
        <v>403</v>
      </c>
      <c r="K141" s="3">
        <v>4.98</v>
      </c>
    </row>
    <row r="142" ht="15.75" customHeight="1">
      <c r="A142" s="1" t="s">
        <v>887</v>
      </c>
      <c r="B142" s="1">
        <v>10.0</v>
      </c>
      <c r="D142" s="3" t="s">
        <v>404</v>
      </c>
      <c r="E142" s="3">
        <v>10.0</v>
      </c>
      <c r="F142" s="3">
        <v>10.0</v>
      </c>
      <c r="I142" s="3" t="s">
        <v>405</v>
      </c>
      <c r="K142" s="3">
        <v>2.1</v>
      </c>
    </row>
    <row r="143" ht="15.75" customHeight="1">
      <c r="A143" s="1" t="s">
        <v>887</v>
      </c>
      <c r="B143" s="1">
        <v>5.0</v>
      </c>
      <c r="D143" s="3" t="s">
        <v>406</v>
      </c>
      <c r="E143" s="3">
        <v>5.0</v>
      </c>
      <c r="F143" s="3">
        <v>5.0</v>
      </c>
      <c r="I143" s="3" t="s">
        <v>407</v>
      </c>
      <c r="K143" s="3">
        <v>4.92</v>
      </c>
    </row>
    <row r="144" ht="15.75" customHeight="1">
      <c r="A144" s="1" t="s">
        <v>887</v>
      </c>
      <c r="B144" s="1">
        <v>20.0</v>
      </c>
      <c r="D144" s="3" t="s">
        <v>409</v>
      </c>
      <c r="E144" s="3">
        <v>20.0</v>
      </c>
      <c r="F144" s="3">
        <v>20.0</v>
      </c>
      <c r="I144" s="3" t="s">
        <v>410</v>
      </c>
      <c r="K144" s="3">
        <v>2.74</v>
      </c>
    </row>
    <row r="145" ht="15.75" customHeight="1">
      <c r="D145" s="3" t="s">
        <v>411</v>
      </c>
      <c r="F145" s="3">
        <v>5.0</v>
      </c>
      <c r="I145" s="3" t="s">
        <v>412</v>
      </c>
      <c r="K145" s="3">
        <v>4.9</v>
      </c>
    </row>
    <row r="146" ht="15.75" customHeight="1">
      <c r="A146" s="1" t="s">
        <v>887</v>
      </c>
      <c r="D146" s="3" t="s">
        <v>414</v>
      </c>
      <c r="E146" s="3">
        <v>5.0</v>
      </c>
      <c r="F146" s="3">
        <v>5.0</v>
      </c>
      <c r="I146" s="3" t="s">
        <v>415</v>
      </c>
      <c r="K146" s="3">
        <v>6.86</v>
      </c>
    </row>
    <row r="147" ht="15.75" customHeight="1">
      <c r="A147" s="1" t="s">
        <v>887</v>
      </c>
      <c r="D147" s="3" t="s">
        <v>416</v>
      </c>
      <c r="E147" s="3">
        <v>1.0</v>
      </c>
      <c r="F147" s="3">
        <v>1.0</v>
      </c>
      <c r="I147" s="3" t="s">
        <v>417</v>
      </c>
      <c r="K147" s="3">
        <v>34.97</v>
      </c>
    </row>
    <row r="148" ht="15.75" customHeight="1">
      <c r="D148" s="3" t="s">
        <v>419</v>
      </c>
      <c r="F148" s="3">
        <v>1.0</v>
      </c>
      <c r="I148" s="3" t="s">
        <v>420</v>
      </c>
      <c r="K148" s="3">
        <v>34.97</v>
      </c>
    </row>
    <row r="149" ht="15.75" customHeight="1">
      <c r="A149" s="1" t="s">
        <v>887</v>
      </c>
      <c r="D149" s="3" t="s">
        <v>422</v>
      </c>
      <c r="E149" s="3">
        <v>1.0</v>
      </c>
      <c r="F149" s="3">
        <v>1.0</v>
      </c>
      <c r="I149" s="3" t="s">
        <v>423</v>
      </c>
      <c r="K149" s="3">
        <v>34.97</v>
      </c>
    </row>
    <row r="150" ht="15.75" customHeight="1">
      <c r="A150" s="1" t="s">
        <v>887</v>
      </c>
      <c r="D150" s="3" t="s">
        <v>425</v>
      </c>
      <c r="E150" s="3">
        <v>1.0</v>
      </c>
      <c r="F150" s="3">
        <v>1.0</v>
      </c>
      <c r="I150" s="3" t="s">
        <v>426</v>
      </c>
      <c r="K150" s="3">
        <v>34.97</v>
      </c>
    </row>
    <row r="151" ht="15.75" customHeight="1">
      <c r="A151" s="1" t="s">
        <v>887</v>
      </c>
      <c r="D151" s="3" t="s">
        <v>428</v>
      </c>
      <c r="E151" s="3">
        <v>25.0</v>
      </c>
      <c r="F151" s="3">
        <v>25.0</v>
      </c>
      <c r="I151" s="3" t="s">
        <v>429</v>
      </c>
      <c r="K151" s="3">
        <v>0.96</v>
      </c>
    </row>
    <row r="152" ht="15.75" customHeight="1">
      <c r="D152" s="3" t="s">
        <v>431</v>
      </c>
      <c r="F152" s="3">
        <v>25.0</v>
      </c>
      <c r="I152" s="3" t="s">
        <v>432</v>
      </c>
      <c r="K152" s="3">
        <v>1.68</v>
      </c>
    </row>
    <row r="153" ht="15.75" customHeight="1">
      <c r="A153" s="1" t="s">
        <v>887</v>
      </c>
      <c r="B153" s="1">
        <v>5.0</v>
      </c>
      <c r="D153" s="3" t="s">
        <v>434</v>
      </c>
      <c r="E153" s="3">
        <v>5.0</v>
      </c>
      <c r="F153" s="3">
        <v>5.0</v>
      </c>
      <c r="I153" s="3" t="s">
        <v>435</v>
      </c>
      <c r="K153" s="3">
        <v>7.78</v>
      </c>
    </row>
    <row r="154" ht="15.75" customHeight="1">
      <c r="A154" s="1" t="s">
        <v>887</v>
      </c>
      <c r="B154" s="1">
        <v>2.0</v>
      </c>
      <c r="D154" s="3" t="s">
        <v>436</v>
      </c>
      <c r="E154" s="3">
        <v>5.0</v>
      </c>
      <c r="F154" s="3">
        <v>5.0</v>
      </c>
      <c r="I154" s="3" t="s">
        <v>437</v>
      </c>
      <c r="K154" s="3">
        <v>7.78</v>
      </c>
    </row>
    <row r="155" ht="15.75" customHeight="1">
      <c r="D155" s="3" t="s">
        <v>438</v>
      </c>
      <c r="F155" s="3">
        <v>5.0</v>
      </c>
      <c r="I155" s="3" t="s">
        <v>439</v>
      </c>
      <c r="K155" s="3">
        <v>14.53</v>
      </c>
    </row>
    <row r="156" ht="15.75" customHeight="1">
      <c r="A156" s="1" t="s">
        <v>887</v>
      </c>
      <c r="B156" s="1">
        <v>5.0</v>
      </c>
      <c r="C156" s="1">
        <v>7.501892871943E12</v>
      </c>
      <c r="D156" s="3" t="s">
        <v>441</v>
      </c>
      <c r="E156" s="3">
        <v>5.0</v>
      </c>
      <c r="F156" s="3">
        <v>5.0</v>
      </c>
      <c r="I156" s="3" t="s">
        <v>442</v>
      </c>
      <c r="K156" s="3">
        <v>14.07</v>
      </c>
    </row>
    <row r="157" ht="15.75" customHeight="1">
      <c r="A157" s="1" t="s">
        <v>887</v>
      </c>
      <c r="B157" s="1">
        <v>5.0</v>
      </c>
      <c r="D157" s="3" t="s">
        <v>444</v>
      </c>
      <c r="E157" s="3">
        <v>5.0</v>
      </c>
      <c r="F157" s="3">
        <v>5.0</v>
      </c>
      <c r="I157" s="3" t="s">
        <v>445</v>
      </c>
      <c r="K157" s="3">
        <v>4.06</v>
      </c>
    </row>
    <row r="158" ht="15.75" customHeight="1">
      <c r="A158" s="1" t="s">
        <v>887</v>
      </c>
      <c r="B158" s="1">
        <v>20.0</v>
      </c>
      <c r="D158" s="3" t="s">
        <v>447</v>
      </c>
      <c r="E158" s="3">
        <v>20.0</v>
      </c>
      <c r="F158" s="3">
        <v>20.0</v>
      </c>
      <c r="I158" s="3" t="s">
        <v>448</v>
      </c>
      <c r="K158" s="3">
        <v>2.87</v>
      </c>
    </row>
    <row r="159" ht="15.75" customHeight="1">
      <c r="D159" s="3" t="s">
        <v>449</v>
      </c>
      <c r="F159" s="3">
        <v>25.0</v>
      </c>
      <c r="I159" s="3" t="s">
        <v>450</v>
      </c>
      <c r="K159" s="3">
        <v>0.78</v>
      </c>
    </row>
    <row r="160" ht="15.75" customHeight="1">
      <c r="D160" s="3" t="s">
        <v>452</v>
      </c>
      <c r="F160" s="3">
        <v>25.0</v>
      </c>
      <c r="I160" s="3" t="s">
        <v>453</v>
      </c>
      <c r="K160" s="3">
        <v>1.19</v>
      </c>
    </row>
    <row r="161" ht="15.75" customHeight="1">
      <c r="D161" s="3" t="s">
        <v>455</v>
      </c>
      <c r="F161" s="3">
        <v>5.0</v>
      </c>
      <c r="I161" s="3" t="s">
        <v>456</v>
      </c>
      <c r="K161" s="3">
        <v>4.97</v>
      </c>
    </row>
    <row r="162" ht="15.75" customHeight="1">
      <c r="A162" s="1" t="s">
        <v>887</v>
      </c>
      <c r="D162" s="3" t="s">
        <v>458</v>
      </c>
      <c r="E162" s="3">
        <v>2.0</v>
      </c>
      <c r="F162" s="3">
        <v>2.0</v>
      </c>
      <c r="I162" s="3" t="s">
        <v>459</v>
      </c>
      <c r="K162" s="3">
        <v>3.48</v>
      </c>
    </row>
    <row r="163" ht="15.75" customHeight="1">
      <c r="A163" s="1" t="s">
        <v>887</v>
      </c>
      <c r="D163" s="3" t="s">
        <v>461</v>
      </c>
      <c r="E163" s="3">
        <v>2.0</v>
      </c>
      <c r="F163" s="3">
        <v>2.0</v>
      </c>
      <c r="I163" s="3" t="s">
        <v>462</v>
      </c>
      <c r="K163" s="3">
        <v>3.48</v>
      </c>
    </row>
    <row r="164" ht="15.75" customHeight="1">
      <c r="A164" s="1" t="s">
        <v>887</v>
      </c>
      <c r="D164" s="3" t="s">
        <v>464</v>
      </c>
      <c r="E164" s="3">
        <v>2.0</v>
      </c>
      <c r="F164" s="3">
        <v>2.0</v>
      </c>
      <c r="I164" s="3" t="s">
        <v>465</v>
      </c>
      <c r="K164" s="3">
        <v>3.48</v>
      </c>
    </row>
    <row r="165" ht="15.75" customHeight="1">
      <c r="A165" s="1" t="s">
        <v>887</v>
      </c>
      <c r="D165" s="3" t="s">
        <v>467</v>
      </c>
      <c r="E165" s="3">
        <v>2.0</v>
      </c>
      <c r="F165" s="3">
        <v>2.0</v>
      </c>
      <c r="I165" s="3" t="s">
        <v>468</v>
      </c>
      <c r="K165" s="3">
        <v>3.48</v>
      </c>
    </row>
    <row r="166" ht="15.75" customHeight="1">
      <c r="A166" s="1" t="s">
        <v>887</v>
      </c>
      <c r="D166" s="3" t="s">
        <v>470</v>
      </c>
      <c r="E166" s="3">
        <v>10.0</v>
      </c>
      <c r="F166" s="3">
        <v>10.0</v>
      </c>
      <c r="I166" s="3" t="s">
        <v>471</v>
      </c>
      <c r="K166" s="3">
        <v>2.44</v>
      </c>
    </row>
    <row r="167" ht="15.75" customHeight="1">
      <c r="A167" s="1" t="s">
        <v>887</v>
      </c>
      <c r="D167" s="3" t="s">
        <v>472</v>
      </c>
      <c r="E167" s="3">
        <v>10.0</v>
      </c>
      <c r="F167" s="3">
        <v>10.0</v>
      </c>
      <c r="I167" s="3" t="s">
        <v>473</v>
      </c>
      <c r="K167" s="3">
        <v>4.89</v>
      </c>
    </row>
    <row r="168" ht="15.75" customHeight="1">
      <c r="A168" s="1" t="s">
        <v>887</v>
      </c>
      <c r="D168" s="3" t="s">
        <v>474</v>
      </c>
      <c r="E168" s="3">
        <v>20.0</v>
      </c>
      <c r="F168" s="3">
        <v>20.0</v>
      </c>
      <c r="I168" s="3" t="s">
        <v>475</v>
      </c>
      <c r="K168" s="3">
        <v>1.55</v>
      </c>
    </row>
    <row r="169" ht="15.75" customHeight="1">
      <c r="A169" s="1" t="s">
        <v>887</v>
      </c>
      <c r="D169" s="3" t="s">
        <v>476</v>
      </c>
      <c r="E169" s="3">
        <v>20.0</v>
      </c>
      <c r="F169" s="3">
        <v>20.0</v>
      </c>
      <c r="I169" s="3" t="s">
        <v>477</v>
      </c>
      <c r="K169" s="3">
        <v>3.08</v>
      </c>
    </row>
    <row r="170" ht="15.75" customHeight="1">
      <c r="D170" s="3" t="s">
        <v>478</v>
      </c>
      <c r="F170" s="3">
        <v>1.0</v>
      </c>
      <c r="I170" s="3" t="s">
        <v>479</v>
      </c>
      <c r="K170" s="3">
        <v>20.0</v>
      </c>
    </row>
    <row r="171" ht="15.75" customHeight="1">
      <c r="A171" s="1" t="s">
        <v>887</v>
      </c>
      <c r="B171" s="1">
        <v>2.0</v>
      </c>
      <c r="C171" s="1">
        <v>7.501892828237E12</v>
      </c>
      <c r="D171" s="3" t="s">
        <v>481</v>
      </c>
      <c r="E171" s="3">
        <v>2.0</v>
      </c>
      <c r="F171" s="3">
        <v>2.0</v>
      </c>
      <c r="I171" s="3" t="s">
        <v>482</v>
      </c>
      <c r="K171" s="3">
        <v>13.58</v>
      </c>
    </row>
    <row r="172" ht="15.75" customHeight="1">
      <c r="D172" s="3" t="s">
        <v>484</v>
      </c>
      <c r="F172" s="3">
        <v>1.0</v>
      </c>
      <c r="I172" s="3" t="s">
        <v>485</v>
      </c>
      <c r="K172" s="3">
        <v>23.0</v>
      </c>
    </row>
    <row r="173" ht="15.75" customHeight="1">
      <c r="A173" s="1" t="s">
        <v>887</v>
      </c>
      <c r="C173" s="1">
        <v>7.501892828244E12</v>
      </c>
      <c r="D173" s="3" t="s">
        <v>487</v>
      </c>
      <c r="E173" s="3">
        <v>2.0</v>
      </c>
      <c r="F173" s="3">
        <v>2.0</v>
      </c>
      <c r="I173" s="3" t="s">
        <v>488</v>
      </c>
      <c r="K173" s="3">
        <v>14.53</v>
      </c>
    </row>
    <row r="174" ht="15.75" customHeight="1">
      <c r="A174" s="1" t="s">
        <v>887</v>
      </c>
      <c r="B174" s="1">
        <v>2.0</v>
      </c>
      <c r="C174" s="1">
        <v>7.501892828251E12</v>
      </c>
      <c r="D174" s="3" t="s">
        <v>490</v>
      </c>
      <c r="E174" s="3">
        <v>2.0</v>
      </c>
      <c r="F174" s="3">
        <v>2.0</v>
      </c>
      <c r="I174" s="3" t="s">
        <v>491</v>
      </c>
      <c r="K174" s="3">
        <v>16.52</v>
      </c>
    </row>
    <row r="175" ht="15.75" customHeight="1">
      <c r="A175" s="1" t="s">
        <v>887</v>
      </c>
      <c r="B175" s="1"/>
      <c r="C175" s="1">
        <v>7.501892837093E12</v>
      </c>
      <c r="D175" s="3" t="s">
        <v>493</v>
      </c>
      <c r="E175" s="3">
        <v>1.0</v>
      </c>
      <c r="F175" s="3">
        <v>1.0</v>
      </c>
      <c r="I175" s="3" t="s">
        <v>494</v>
      </c>
      <c r="K175" s="3">
        <v>14.39</v>
      </c>
    </row>
    <row r="176" ht="15.75" customHeight="1">
      <c r="A176" s="1" t="s">
        <v>887</v>
      </c>
      <c r="B176" s="1"/>
      <c r="C176" s="1">
        <v>7.501892837109E12</v>
      </c>
      <c r="D176" s="3" t="s">
        <v>496</v>
      </c>
      <c r="E176" s="3">
        <v>1.0</v>
      </c>
      <c r="F176" s="3">
        <v>1.0</v>
      </c>
      <c r="I176" s="3" t="s">
        <v>497</v>
      </c>
      <c r="K176" s="3">
        <v>16.21</v>
      </c>
    </row>
    <row r="177" ht="15.75" customHeight="1">
      <c r="A177" s="1" t="s">
        <v>887</v>
      </c>
      <c r="B177" s="1">
        <v>1.0</v>
      </c>
      <c r="C177" s="1">
        <v>7.501892837116E12</v>
      </c>
      <c r="D177" s="3" t="s">
        <v>499</v>
      </c>
      <c r="E177" s="3">
        <v>1.0</v>
      </c>
      <c r="F177" s="3">
        <v>1.0</v>
      </c>
      <c r="I177" s="3" t="s">
        <v>500</v>
      </c>
      <c r="K177" s="3">
        <v>16.21</v>
      </c>
    </row>
    <row r="178" ht="15.75" customHeight="1">
      <c r="A178" s="1" t="s">
        <v>887</v>
      </c>
      <c r="D178" s="3" t="s">
        <v>502</v>
      </c>
      <c r="E178" s="3">
        <v>1.0</v>
      </c>
      <c r="F178" s="3">
        <v>1.0</v>
      </c>
      <c r="I178" s="3" t="s">
        <v>503</v>
      </c>
      <c r="K178" s="3">
        <v>11.76</v>
      </c>
    </row>
    <row r="179" ht="15.75" customHeight="1">
      <c r="D179" s="3" t="s">
        <v>505</v>
      </c>
      <c r="F179" s="3">
        <v>1.0</v>
      </c>
      <c r="I179" s="3" t="s">
        <v>506</v>
      </c>
      <c r="K179" s="3">
        <v>14.0</v>
      </c>
    </row>
    <row r="180" ht="15.75" customHeight="1">
      <c r="A180" s="1" t="s">
        <v>887</v>
      </c>
      <c r="B180" s="1">
        <v>1.0</v>
      </c>
      <c r="C180" s="1">
        <v>7.501892837048E12</v>
      </c>
      <c r="D180" s="3" t="s">
        <v>508</v>
      </c>
      <c r="E180" s="3">
        <v>1.0</v>
      </c>
      <c r="F180" s="3">
        <v>1.0</v>
      </c>
      <c r="I180" s="3" t="s">
        <v>509</v>
      </c>
      <c r="K180" s="3">
        <v>20.44</v>
      </c>
    </row>
    <row r="181" ht="15.75" customHeight="1">
      <c r="A181" s="1" t="s">
        <v>887</v>
      </c>
      <c r="B181" s="1">
        <v>1.0</v>
      </c>
      <c r="C181" s="1">
        <v>7.501892837017E12</v>
      </c>
      <c r="D181" s="3" t="s">
        <v>511</v>
      </c>
      <c r="E181" s="3">
        <v>1.0</v>
      </c>
      <c r="F181" s="3">
        <v>1.0</v>
      </c>
      <c r="I181" s="3" t="s">
        <v>512</v>
      </c>
      <c r="K181" s="3">
        <v>20.23</v>
      </c>
    </row>
    <row r="182" ht="15.75" customHeight="1">
      <c r="A182" s="1" t="s">
        <v>887</v>
      </c>
      <c r="B182" s="1"/>
      <c r="C182" s="1">
        <v>7.501892837055E12</v>
      </c>
      <c r="D182" s="3" t="s">
        <v>514</v>
      </c>
      <c r="E182" s="3">
        <v>1.0</v>
      </c>
      <c r="F182" s="3">
        <v>1.0</v>
      </c>
      <c r="I182" s="3" t="s">
        <v>515</v>
      </c>
      <c r="K182" s="3">
        <v>33.18</v>
      </c>
    </row>
    <row r="183" ht="15.75" customHeight="1">
      <c r="A183" s="1" t="s">
        <v>887</v>
      </c>
      <c r="B183" s="1">
        <v>3.0</v>
      </c>
      <c r="C183" s="1">
        <v>7.52147722016E11</v>
      </c>
      <c r="D183" s="3" t="s">
        <v>517</v>
      </c>
      <c r="E183" s="3">
        <v>3.0</v>
      </c>
      <c r="F183" s="3">
        <v>3.0</v>
      </c>
      <c r="I183" s="3" t="s">
        <v>518</v>
      </c>
      <c r="K183" s="3">
        <v>15.94</v>
      </c>
    </row>
    <row r="184" ht="15.75" customHeight="1">
      <c r="A184" s="1" t="s">
        <v>887</v>
      </c>
      <c r="D184" s="3" t="s">
        <v>519</v>
      </c>
      <c r="E184" s="3">
        <v>1.0</v>
      </c>
      <c r="F184" s="3">
        <v>1.0</v>
      </c>
      <c r="I184" s="3" t="s">
        <v>918</v>
      </c>
      <c r="K184" s="3">
        <v>27.56</v>
      </c>
    </row>
    <row r="185" ht="15.75" customHeight="1">
      <c r="A185" s="1" t="s">
        <v>887</v>
      </c>
      <c r="D185" s="3" t="s">
        <v>522</v>
      </c>
      <c r="E185" s="3">
        <v>1.0</v>
      </c>
      <c r="F185" s="3">
        <v>1.0</v>
      </c>
      <c r="I185" s="3" t="s">
        <v>919</v>
      </c>
      <c r="K185" s="3">
        <v>49.61</v>
      </c>
    </row>
    <row r="186" ht="15.75" customHeight="1">
      <c r="A186" s="1" t="s">
        <v>887</v>
      </c>
      <c r="D186" s="3" t="s">
        <v>525</v>
      </c>
      <c r="E186" s="3">
        <v>1.0</v>
      </c>
      <c r="F186" s="3">
        <v>1.0</v>
      </c>
      <c r="I186" s="3" t="s">
        <v>920</v>
      </c>
      <c r="K186" s="3">
        <v>66.15</v>
      </c>
    </row>
    <row r="187" ht="15.75" customHeight="1">
      <c r="A187" s="1" t="s">
        <v>887</v>
      </c>
      <c r="D187" s="3" t="s">
        <v>528</v>
      </c>
      <c r="E187" s="3">
        <v>1.0</v>
      </c>
      <c r="F187" s="3">
        <v>1.0</v>
      </c>
      <c r="I187" s="3" t="s">
        <v>921</v>
      </c>
      <c r="K187" s="3">
        <v>84.22</v>
      </c>
    </row>
    <row r="188" ht="15.75" customHeight="1">
      <c r="A188" s="1" t="s">
        <v>887</v>
      </c>
      <c r="B188" s="1">
        <v>2.0</v>
      </c>
      <c r="C188" s="1">
        <v>7.501942324214E12</v>
      </c>
      <c r="D188" s="3" t="s">
        <v>531</v>
      </c>
      <c r="E188" s="3">
        <v>2.0</v>
      </c>
      <c r="F188" s="3">
        <v>2.0</v>
      </c>
      <c r="I188" s="3" t="s">
        <v>532</v>
      </c>
      <c r="K188" s="3">
        <v>12.5</v>
      </c>
    </row>
    <row r="189" ht="15.75" customHeight="1">
      <c r="A189" s="1" t="s">
        <v>887</v>
      </c>
      <c r="B189" s="1">
        <v>2.0</v>
      </c>
      <c r="C189" s="1">
        <v>7.501942324221E12</v>
      </c>
      <c r="D189" s="3" t="s">
        <v>534</v>
      </c>
      <c r="E189" s="3">
        <v>2.0</v>
      </c>
      <c r="F189" s="3">
        <v>2.0</v>
      </c>
      <c r="I189" s="3" t="s">
        <v>535</v>
      </c>
      <c r="K189" s="3">
        <v>14.21</v>
      </c>
    </row>
    <row r="190" ht="15.75" customHeight="1">
      <c r="A190" s="1" t="s">
        <v>887</v>
      </c>
      <c r="B190" s="1">
        <v>2.0</v>
      </c>
      <c r="C190" s="1">
        <v>7.501942324238E12</v>
      </c>
      <c r="D190" s="3" t="s">
        <v>537</v>
      </c>
      <c r="E190" s="3">
        <v>2.0</v>
      </c>
      <c r="F190" s="3">
        <v>2.0</v>
      </c>
      <c r="I190" s="3" t="s">
        <v>538</v>
      </c>
      <c r="K190" s="3">
        <v>17.76</v>
      </c>
    </row>
    <row r="191" ht="15.75" customHeight="1">
      <c r="A191" s="1" t="s">
        <v>887</v>
      </c>
      <c r="B191" s="1">
        <v>2.0</v>
      </c>
      <c r="C191" s="1">
        <v>7.501942324245E12</v>
      </c>
      <c r="D191" s="3" t="s">
        <v>540</v>
      </c>
      <c r="E191" s="3">
        <v>2.0</v>
      </c>
      <c r="F191" s="3">
        <v>2.0</v>
      </c>
      <c r="I191" s="3" t="s">
        <v>541</v>
      </c>
      <c r="K191" s="3">
        <v>20.46</v>
      </c>
    </row>
    <row r="192" ht="15.75" customHeight="1">
      <c r="A192" s="1" t="s">
        <v>887</v>
      </c>
      <c r="B192" s="1">
        <v>2.0</v>
      </c>
      <c r="C192" s="1">
        <v>7.501942324252E12</v>
      </c>
      <c r="D192" s="3" t="s">
        <v>543</v>
      </c>
      <c r="E192" s="3">
        <v>2.0</v>
      </c>
      <c r="F192" s="3">
        <v>2.0</v>
      </c>
      <c r="I192" s="3" t="s">
        <v>544</v>
      </c>
      <c r="K192" s="3">
        <v>23.3</v>
      </c>
    </row>
    <row r="193" ht="15.75" customHeight="1">
      <c r="A193" s="1" t="s">
        <v>887</v>
      </c>
      <c r="B193" s="1">
        <v>2.0</v>
      </c>
      <c r="C193" s="1">
        <v>7.501942324269E12</v>
      </c>
      <c r="D193" s="3" t="s">
        <v>546</v>
      </c>
      <c r="E193" s="3">
        <v>2.0</v>
      </c>
      <c r="F193" s="3">
        <v>2.0</v>
      </c>
      <c r="I193" s="3" t="s">
        <v>547</v>
      </c>
      <c r="K193" s="3">
        <v>26.71</v>
      </c>
    </row>
    <row r="194" ht="15.75" customHeight="1">
      <c r="A194" s="1" t="s">
        <v>887</v>
      </c>
      <c r="B194" s="1">
        <v>2.0</v>
      </c>
      <c r="C194" s="1">
        <v>7.501892815084E12</v>
      </c>
      <c r="D194" s="3" t="s">
        <v>549</v>
      </c>
      <c r="E194" s="3">
        <v>2.0</v>
      </c>
      <c r="F194" s="3">
        <v>2.0</v>
      </c>
      <c r="I194" s="3" t="s">
        <v>550</v>
      </c>
      <c r="K194" s="3">
        <v>6.72</v>
      </c>
    </row>
    <row r="195" ht="15.75" customHeight="1">
      <c r="A195" s="1" t="s">
        <v>887</v>
      </c>
      <c r="B195" s="1">
        <v>2.0</v>
      </c>
      <c r="C195" s="1">
        <v>7.501892815091E12</v>
      </c>
      <c r="D195" s="3" t="s">
        <v>552</v>
      </c>
      <c r="E195" s="3">
        <v>2.0</v>
      </c>
      <c r="F195" s="3">
        <v>2.0</v>
      </c>
      <c r="I195" s="3" t="s">
        <v>553</v>
      </c>
      <c r="K195" s="3">
        <v>9.38</v>
      </c>
    </row>
    <row r="196" ht="15.75" customHeight="1">
      <c r="A196" s="1" t="s">
        <v>887</v>
      </c>
      <c r="B196" s="1">
        <v>2.0</v>
      </c>
      <c r="C196" s="1">
        <v>7.501892815107E12</v>
      </c>
      <c r="D196" s="3" t="s">
        <v>555</v>
      </c>
      <c r="E196" s="3">
        <v>2.0</v>
      </c>
      <c r="F196" s="3">
        <v>2.0</v>
      </c>
      <c r="I196" s="3" t="s">
        <v>556</v>
      </c>
      <c r="K196" s="3">
        <v>14.91</v>
      </c>
    </row>
    <row r="197" ht="15.75" customHeight="1">
      <c r="A197" s="1" t="s">
        <v>887</v>
      </c>
      <c r="B197" s="1">
        <v>2.0</v>
      </c>
      <c r="C197" s="1">
        <v>7.501942324351E12</v>
      </c>
      <c r="D197" s="3" t="s">
        <v>558</v>
      </c>
      <c r="E197" s="3">
        <v>2.0</v>
      </c>
      <c r="F197" s="3">
        <v>2.0</v>
      </c>
      <c r="I197" s="3" t="s">
        <v>559</v>
      </c>
      <c r="K197" s="3">
        <v>22.45</v>
      </c>
    </row>
    <row r="198" ht="15.75" customHeight="1">
      <c r="A198" s="1" t="s">
        <v>887</v>
      </c>
      <c r="B198" s="1">
        <v>2.0</v>
      </c>
      <c r="C198" s="1">
        <v>7.501942324368E12</v>
      </c>
      <c r="D198" s="3" t="s">
        <v>561</v>
      </c>
      <c r="E198" s="3">
        <v>2.0</v>
      </c>
      <c r="F198" s="3">
        <v>2.0</v>
      </c>
      <c r="I198" s="3" t="s">
        <v>562</v>
      </c>
      <c r="K198" s="3">
        <v>27.28</v>
      </c>
    </row>
    <row r="199" ht="15.75" customHeight="1">
      <c r="A199" s="1" t="s">
        <v>887</v>
      </c>
      <c r="B199" s="1">
        <v>2.0</v>
      </c>
      <c r="C199" s="1">
        <v>7.501942324375E12</v>
      </c>
      <c r="D199" s="3" t="s">
        <v>564</v>
      </c>
      <c r="E199" s="3">
        <v>2.0</v>
      </c>
      <c r="F199" s="3">
        <v>2.0</v>
      </c>
      <c r="I199" s="3" t="s">
        <v>565</v>
      </c>
      <c r="K199" s="3">
        <v>31.72</v>
      </c>
    </row>
    <row r="200" ht="15.75" customHeight="1">
      <c r="A200" s="1" t="s">
        <v>887</v>
      </c>
      <c r="B200" s="1">
        <v>2.0</v>
      </c>
      <c r="C200" s="1">
        <v>7.501942324382E12</v>
      </c>
      <c r="D200" s="3" t="s">
        <v>567</v>
      </c>
      <c r="E200" s="3">
        <v>2.0</v>
      </c>
      <c r="F200" s="3">
        <v>2.0</v>
      </c>
      <c r="I200" s="3" t="s">
        <v>568</v>
      </c>
      <c r="K200" s="3">
        <v>38.96</v>
      </c>
    </row>
    <row r="201" ht="15.75" customHeight="1">
      <c r="A201" s="1" t="s">
        <v>887</v>
      </c>
      <c r="D201" s="3" t="s">
        <v>570</v>
      </c>
      <c r="E201" s="3">
        <v>1.0</v>
      </c>
      <c r="F201" s="3">
        <v>1.0</v>
      </c>
      <c r="I201" s="3" t="s">
        <v>571</v>
      </c>
      <c r="K201" s="3">
        <v>19.11</v>
      </c>
    </row>
    <row r="202" ht="15.75" customHeight="1">
      <c r="A202" s="1" t="s">
        <v>887</v>
      </c>
      <c r="D202" s="3" t="s">
        <v>573</v>
      </c>
      <c r="E202" s="3">
        <v>1.0</v>
      </c>
      <c r="F202" s="3">
        <v>1.0</v>
      </c>
      <c r="I202" s="3" t="s">
        <v>574</v>
      </c>
      <c r="K202" s="3">
        <v>32.48</v>
      </c>
    </row>
    <row r="203" ht="15.75" customHeight="1">
      <c r="A203" s="1" t="s">
        <v>887</v>
      </c>
      <c r="B203" s="1"/>
      <c r="C203" s="1">
        <v>3.7103595898E10</v>
      </c>
      <c r="D203" s="3" t="s">
        <v>576</v>
      </c>
      <c r="E203" s="3">
        <v>1.0</v>
      </c>
      <c r="F203" s="3">
        <v>1.0</v>
      </c>
      <c r="I203" s="3" t="s">
        <v>577</v>
      </c>
      <c r="K203" s="3">
        <v>29.37</v>
      </c>
    </row>
    <row r="204" ht="15.75" customHeight="1">
      <c r="A204" s="1" t="s">
        <v>887</v>
      </c>
      <c r="B204" s="1"/>
      <c r="C204" s="1">
        <v>3.7103595904E10</v>
      </c>
      <c r="D204" s="3" t="s">
        <v>579</v>
      </c>
      <c r="E204" s="3">
        <v>1.0</v>
      </c>
      <c r="F204" s="3">
        <v>1.0</v>
      </c>
      <c r="I204" s="3" t="s">
        <v>580</v>
      </c>
      <c r="K204" s="3">
        <v>42.83</v>
      </c>
    </row>
    <row r="205" ht="15.75" customHeight="1">
      <c r="A205" s="1" t="s">
        <v>887</v>
      </c>
      <c r="B205" s="1"/>
      <c r="C205" s="1">
        <v>3.7103595966E10</v>
      </c>
      <c r="D205" s="3" t="s">
        <v>582</v>
      </c>
      <c r="E205" s="3">
        <v>1.0</v>
      </c>
      <c r="F205" s="3">
        <v>1.0</v>
      </c>
      <c r="I205" s="3" t="s">
        <v>583</v>
      </c>
      <c r="K205" s="3">
        <v>67.46</v>
      </c>
    </row>
    <row r="206" ht="15.75" customHeight="1">
      <c r="A206" s="1" t="s">
        <v>887</v>
      </c>
      <c r="B206" s="1">
        <v>2.0</v>
      </c>
      <c r="C206" s="1">
        <v>7.501892802954E12</v>
      </c>
      <c r="D206" s="3" t="s">
        <v>585</v>
      </c>
      <c r="E206" s="3">
        <v>2.0</v>
      </c>
      <c r="F206" s="3">
        <v>2.0</v>
      </c>
      <c r="I206" s="1" t="s">
        <v>586</v>
      </c>
      <c r="K206" s="3">
        <v>14.46</v>
      </c>
    </row>
    <row r="207" ht="15.75" customHeight="1">
      <c r="A207" s="1" t="s">
        <v>887</v>
      </c>
      <c r="B207" s="1">
        <v>2.0</v>
      </c>
      <c r="C207" s="1">
        <v>7.501892802961E12</v>
      </c>
      <c r="D207" s="3" t="s">
        <v>588</v>
      </c>
      <c r="E207" s="3">
        <v>2.0</v>
      </c>
      <c r="F207" s="3">
        <v>2.0</v>
      </c>
      <c r="I207" s="3" t="s">
        <v>589</v>
      </c>
      <c r="K207" s="3">
        <v>14.46</v>
      </c>
    </row>
    <row r="208" ht="15.75" customHeight="1">
      <c r="A208" s="1" t="s">
        <v>887</v>
      </c>
      <c r="B208" s="1">
        <v>2.0</v>
      </c>
      <c r="C208" s="1">
        <v>7.501892871165E12</v>
      </c>
      <c r="D208" s="3" t="s">
        <v>591</v>
      </c>
      <c r="E208" s="3">
        <v>2.0</v>
      </c>
      <c r="F208" s="3">
        <v>2.0</v>
      </c>
      <c r="I208" s="3" t="s">
        <v>592</v>
      </c>
      <c r="K208" s="3">
        <v>25.24</v>
      </c>
    </row>
    <row r="209" ht="15.75" customHeight="1">
      <c r="A209" s="1" t="s">
        <v>887</v>
      </c>
      <c r="B209" s="1">
        <v>2.0</v>
      </c>
      <c r="C209" s="1">
        <v>7.501892871189E12</v>
      </c>
      <c r="D209" s="3" t="s">
        <v>594</v>
      </c>
      <c r="E209" s="3">
        <v>2.0</v>
      </c>
      <c r="F209" s="3">
        <v>2.0</v>
      </c>
      <c r="I209" s="3" t="s">
        <v>595</v>
      </c>
      <c r="K209" s="3">
        <v>25.24</v>
      </c>
    </row>
    <row r="210" ht="15.75" customHeight="1">
      <c r="A210" s="1"/>
      <c r="D210" s="3" t="s">
        <v>597</v>
      </c>
      <c r="F210" s="3">
        <v>2.0</v>
      </c>
      <c r="I210" s="3" t="s">
        <v>598</v>
      </c>
      <c r="K210" s="3">
        <v>27.76</v>
      </c>
    </row>
    <row r="211" ht="15.75" customHeight="1">
      <c r="A211" s="1" t="s">
        <v>887</v>
      </c>
      <c r="B211" s="1">
        <v>2.0</v>
      </c>
      <c r="C211" s="1">
        <v>7.501892802978E12</v>
      </c>
      <c r="D211" s="3" t="s">
        <v>600</v>
      </c>
      <c r="E211" s="3">
        <v>2.0</v>
      </c>
      <c r="F211" s="3">
        <v>2.0</v>
      </c>
      <c r="I211" s="3" t="s">
        <v>601</v>
      </c>
      <c r="K211" s="3">
        <v>21.0</v>
      </c>
    </row>
    <row r="212" ht="15.75" customHeight="1">
      <c r="D212" s="3" t="s">
        <v>603</v>
      </c>
      <c r="F212" s="3">
        <v>2.0</v>
      </c>
      <c r="I212" s="3" t="s">
        <v>604</v>
      </c>
      <c r="K212" s="3">
        <v>27.83</v>
      </c>
    </row>
    <row r="213" ht="15.75" customHeight="1">
      <c r="D213" s="3" t="s">
        <v>922</v>
      </c>
      <c r="F213" s="3">
        <v>1.0</v>
      </c>
      <c r="I213" s="3" t="s">
        <v>923</v>
      </c>
      <c r="K213" s="3">
        <v>532.47</v>
      </c>
    </row>
    <row r="214" ht="15.75" customHeight="1">
      <c r="A214" s="1" t="s">
        <v>887</v>
      </c>
      <c r="B214" s="1">
        <v>10.0</v>
      </c>
      <c r="D214" s="3" t="s">
        <v>606</v>
      </c>
      <c r="E214" s="3">
        <v>10.0</v>
      </c>
      <c r="F214" s="3">
        <v>10.0</v>
      </c>
      <c r="I214" s="3" t="s">
        <v>607</v>
      </c>
      <c r="K214" s="3">
        <v>9.33</v>
      </c>
    </row>
    <row r="215" ht="15.75" customHeight="1">
      <c r="A215" s="1" t="s">
        <v>887</v>
      </c>
      <c r="B215" s="1">
        <v>10.0</v>
      </c>
      <c r="D215" s="3" t="s">
        <v>609</v>
      </c>
      <c r="E215" s="3">
        <v>10.0</v>
      </c>
      <c r="F215" s="3">
        <v>10.0</v>
      </c>
      <c r="I215" s="3" t="s">
        <v>610</v>
      </c>
      <c r="K215" s="3">
        <v>14.81</v>
      </c>
    </row>
    <row r="216" ht="15.75" customHeight="1">
      <c r="A216" s="1" t="s">
        <v>887</v>
      </c>
      <c r="B216" s="1">
        <v>10.0</v>
      </c>
      <c r="D216" s="3" t="s">
        <v>612</v>
      </c>
      <c r="E216" s="3">
        <v>10.0</v>
      </c>
      <c r="F216" s="3">
        <v>10.0</v>
      </c>
      <c r="I216" s="3" t="s">
        <v>613</v>
      </c>
      <c r="K216" s="3">
        <v>16.41</v>
      </c>
    </row>
    <row r="217" ht="15.75" customHeight="1">
      <c r="A217" s="1" t="s">
        <v>887</v>
      </c>
      <c r="B217" s="1">
        <v>1.0</v>
      </c>
      <c r="C217" s="1">
        <v>7.501892816104E12</v>
      </c>
      <c r="D217" s="3" t="s">
        <v>615</v>
      </c>
      <c r="E217" s="3">
        <v>1.0</v>
      </c>
      <c r="F217" s="3">
        <v>1.0</v>
      </c>
      <c r="I217" s="3" t="s">
        <v>924</v>
      </c>
      <c r="K217" s="3">
        <v>11.34</v>
      </c>
    </row>
    <row r="218" ht="15.75" customHeight="1">
      <c r="A218" s="1" t="s">
        <v>887</v>
      </c>
      <c r="B218" s="1">
        <v>2.0</v>
      </c>
      <c r="C218" s="1">
        <v>7.501892804484E12</v>
      </c>
      <c r="D218" s="3" t="s">
        <v>618</v>
      </c>
      <c r="E218" s="3">
        <v>2.0</v>
      </c>
      <c r="F218" s="3">
        <v>2.0</v>
      </c>
      <c r="I218" s="3" t="s">
        <v>925</v>
      </c>
      <c r="K218" s="3">
        <v>11.41</v>
      </c>
    </row>
    <row r="219" ht="15.75" customHeight="1">
      <c r="A219" s="1" t="s">
        <v>887</v>
      </c>
      <c r="B219" s="1">
        <v>2.0</v>
      </c>
      <c r="C219" s="1">
        <v>7.501892804491E12</v>
      </c>
      <c r="D219" s="3" t="s">
        <v>621</v>
      </c>
      <c r="E219" s="3">
        <v>2.0</v>
      </c>
      <c r="F219" s="3">
        <v>2.0</v>
      </c>
      <c r="I219" s="3" t="s">
        <v>926</v>
      </c>
      <c r="K219" s="3">
        <v>15.68</v>
      </c>
    </row>
    <row r="220" ht="15.75" customHeight="1">
      <c r="A220" s="1" t="s">
        <v>887</v>
      </c>
      <c r="B220" s="1">
        <v>2.0</v>
      </c>
      <c r="C220" s="1">
        <v>7.501892804507E12</v>
      </c>
      <c r="D220" s="3" t="s">
        <v>624</v>
      </c>
      <c r="E220" s="3">
        <v>2.0</v>
      </c>
      <c r="F220" s="3">
        <v>2.0</v>
      </c>
      <c r="I220" s="3" t="s">
        <v>927</v>
      </c>
      <c r="K220" s="3">
        <v>20.37</v>
      </c>
    </row>
    <row r="221" ht="15.75" customHeight="1">
      <c r="A221" s="1" t="s">
        <v>887</v>
      </c>
      <c r="B221" s="1">
        <v>2.0</v>
      </c>
      <c r="C221" s="1">
        <v>7.503006233029E12</v>
      </c>
      <c r="D221" s="3" t="s">
        <v>627</v>
      </c>
      <c r="E221" s="3">
        <v>2.0</v>
      </c>
      <c r="F221" s="3">
        <v>2.0</v>
      </c>
      <c r="I221" s="3" t="s">
        <v>628</v>
      </c>
      <c r="K221" s="3">
        <v>11.61</v>
      </c>
    </row>
    <row r="222" ht="15.75" customHeight="1">
      <c r="A222" s="1" t="s">
        <v>887</v>
      </c>
      <c r="B222" s="1">
        <v>1.0</v>
      </c>
      <c r="C222" s="1">
        <v>7.503006233043E12</v>
      </c>
      <c r="D222" s="3" t="s">
        <v>630</v>
      </c>
      <c r="E222" s="3">
        <v>2.0</v>
      </c>
      <c r="F222" s="3">
        <v>2.0</v>
      </c>
      <c r="I222" s="3" t="s">
        <v>631</v>
      </c>
      <c r="K222" s="3">
        <v>11.61</v>
      </c>
    </row>
    <row r="223" ht="15.75" customHeight="1">
      <c r="A223" s="1" t="s">
        <v>887</v>
      </c>
      <c r="B223" s="1">
        <v>2.0</v>
      </c>
      <c r="C223" s="1">
        <v>7.503006233067E12</v>
      </c>
      <c r="D223" s="3" t="s">
        <v>633</v>
      </c>
      <c r="E223" s="3">
        <v>2.0</v>
      </c>
      <c r="F223" s="3">
        <v>2.0</v>
      </c>
      <c r="I223" s="3" t="s">
        <v>634</v>
      </c>
      <c r="K223" s="3">
        <v>11.61</v>
      </c>
    </row>
    <row r="224" ht="15.75" customHeight="1">
      <c r="A224" s="1" t="s">
        <v>887</v>
      </c>
      <c r="B224" s="1">
        <v>2.0</v>
      </c>
      <c r="C224" s="1">
        <v>7.503006233029E12</v>
      </c>
      <c r="D224" s="3" t="s">
        <v>636</v>
      </c>
      <c r="E224" s="3">
        <v>2.0</v>
      </c>
      <c r="F224" s="3">
        <v>2.0</v>
      </c>
      <c r="I224" s="3" t="s">
        <v>637</v>
      </c>
      <c r="K224" s="3">
        <v>11.61</v>
      </c>
    </row>
    <row r="225" ht="15.75" customHeight="1">
      <c r="A225" s="1" t="s">
        <v>887</v>
      </c>
      <c r="B225" s="1">
        <v>2.0</v>
      </c>
      <c r="C225" s="1">
        <v>7.503006233036E12</v>
      </c>
      <c r="D225" s="3" t="s">
        <v>639</v>
      </c>
      <c r="E225" s="3">
        <v>2.0</v>
      </c>
      <c r="F225" s="3">
        <v>2.0</v>
      </c>
      <c r="I225" s="3" t="s">
        <v>640</v>
      </c>
      <c r="K225" s="3">
        <v>11.61</v>
      </c>
    </row>
    <row r="226" ht="15.75" customHeight="1">
      <c r="A226" s="1" t="s">
        <v>887</v>
      </c>
      <c r="B226" s="1">
        <v>2.0</v>
      </c>
      <c r="C226" s="1">
        <v>7.503006233043E12</v>
      </c>
      <c r="D226" s="3" t="s">
        <v>642</v>
      </c>
      <c r="E226" s="3">
        <v>2.0</v>
      </c>
      <c r="F226" s="3">
        <v>2.0</v>
      </c>
      <c r="I226" s="3" t="s">
        <v>643</v>
      </c>
      <c r="K226" s="3">
        <v>11.61</v>
      </c>
    </row>
    <row r="227" ht="15.75" customHeight="1">
      <c r="A227" s="1" t="s">
        <v>887</v>
      </c>
      <c r="B227" s="1">
        <v>2.0</v>
      </c>
      <c r="C227" s="1">
        <v>7.50300623305E12</v>
      </c>
      <c r="D227" s="3" t="s">
        <v>645</v>
      </c>
      <c r="E227" s="3">
        <v>2.0</v>
      </c>
      <c r="F227" s="3">
        <v>2.0</v>
      </c>
      <c r="I227" s="3" t="s">
        <v>646</v>
      </c>
      <c r="K227" s="3">
        <v>11.61</v>
      </c>
    </row>
    <row r="228" ht="15.75" customHeight="1">
      <c r="A228" s="1" t="s">
        <v>887</v>
      </c>
      <c r="B228" s="1">
        <v>2.0</v>
      </c>
      <c r="C228" s="1">
        <v>7.503006233067E12</v>
      </c>
      <c r="D228" s="3" t="s">
        <v>648</v>
      </c>
      <c r="E228" s="3">
        <v>2.0</v>
      </c>
      <c r="F228" s="3">
        <v>2.0</v>
      </c>
      <c r="I228" s="3" t="s">
        <v>649</v>
      </c>
      <c r="K228" s="3">
        <v>11.61</v>
      </c>
    </row>
    <row r="229" ht="15.75" customHeight="1">
      <c r="A229" s="1" t="s">
        <v>887</v>
      </c>
      <c r="B229" s="1">
        <v>3.0</v>
      </c>
      <c r="D229" s="3" t="s">
        <v>651</v>
      </c>
      <c r="E229" s="3">
        <v>3.0</v>
      </c>
      <c r="F229" s="3">
        <v>3.0</v>
      </c>
      <c r="I229" s="3" t="s">
        <v>652</v>
      </c>
      <c r="K229" s="3">
        <v>23.69</v>
      </c>
    </row>
    <row r="230" ht="15.75" customHeight="1">
      <c r="A230" s="1" t="s">
        <v>887</v>
      </c>
      <c r="B230" s="1">
        <v>3.0</v>
      </c>
      <c r="D230" s="3" t="s">
        <v>654</v>
      </c>
      <c r="E230" s="3">
        <v>3.0</v>
      </c>
      <c r="F230" s="3">
        <v>3.0</v>
      </c>
      <c r="I230" s="3" t="s">
        <v>655</v>
      </c>
      <c r="K230" s="3">
        <v>37.76</v>
      </c>
    </row>
    <row r="231" ht="15.75" customHeight="1">
      <c r="A231" s="1" t="s">
        <v>887</v>
      </c>
      <c r="B231" s="1">
        <v>3.0</v>
      </c>
      <c r="D231" s="3" t="s">
        <v>657</v>
      </c>
      <c r="E231" s="3">
        <v>3.0</v>
      </c>
      <c r="F231" s="3">
        <v>3.0</v>
      </c>
      <c r="I231" s="3" t="s">
        <v>658</v>
      </c>
      <c r="K231" s="3">
        <v>51.36</v>
      </c>
    </row>
    <row r="232" ht="15.75" customHeight="1">
      <c r="A232" s="1" t="s">
        <v>887</v>
      </c>
      <c r="B232" s="1">
        <v>3.0</v>
      </c>
      <c r="D232" s="3" t="s">
        <v>660</v>
      </c>
      <c r="E232" s="3">
        <v>3.0</v>
      </c>
      <c r="F232" s="3">
        <v>3.0</v>
      </c>
      <c r="I232" s="3" t="s">
        <v>661</v>
      </c>
      <c r="K232" s="3">
        <v>72.51</v>
      </c>
    </row>
    <row r="233" ht="15.75" customHeight="1">
      <c r="A233" s="1" t="s">
        <v>887</v>
      </c>
      <c r="D233" s="3" t="s">
        <v>663</v>
      </c>
      <c r="E233" s="3">
        <v>10.0</v>
      </c>
      <c r="F233" s="3">
        <v>10.0</v>
      </c>
      <c r="I233" s="3" t="s">
        <v>664</v>
      </c>
      <c r="K233" s="3">
        <v>10.85</v>
      </c>
    </row>
    <row r="234" ht="15.75" customHeight="1">
      <c r="A234" s="1" t="s">
        <v>887</v>
      </c>
      <c r="B234" s="1">
        <v>10.0</v>
      </c>
      <c r="C234" s="1">
        <v>7.506006800055E12</v>
      </c>
      <c r="D234" s="3" t="s">
        <v>666</v>
      </c>
      <c r="E234" s="3">
        <v>10.0</v>
      </c>
      <c r="F234" s="3">
        <v>10.0</v>
      </c>
      <c r="I234" s="3" t="s">
        <v>667</v>
      </c>
      <c r="K234" s="3">
        <v>38.2</v>
      </c>
    </row>
    <row r="235" ht="15.75" customHeight="1">
      <c r="A235" s="1" t="s">
        <v>887</v>
      </c>
      <c r="B235" s="1">
        <v>1.0</v>
      </c>
      <c r="D235" s="3" t="s">
        <v>669</v>
      </c>
      <c r="E235" s="3">
        <v>1.0</v>
      </c>
      <c r="F235" s="3">
        <v>1.0</v>
      </c>
      <c r="I235" s="3" t="s">
        <v>928</v>
      </c>
      <c r="K235" s="3">
        <v>220.93</v>
      </c>
    </row>
    <row r="236" ht="15.75" customHeight="1">
      <c r="A236" s="1" t="s">
        <v>887</v>
      </c>
      <c r="B236" s="1"/>
      <c r="C236" s="1">
        <v>7.501942387127E12</v>
      </c>
      <c r="D236" s="3" t="s">
        <v>672</v>
      </c>
      <c r="E236" s="3">
        <v>1.0</v>
      </c>
      <c r="F236" s="3">
        <v>1.0</v>
      </c>
      <c r="I236" s="3" t="s">
        <v>673</v>
      </c>
      <c r="K236" s="3">
        <v>55.13</v>
      </c>
    </row>
    <row r="237" ht="15.75" customHeight="1">
      <c r="A237" s="1" t="s">
        <v>887</v>
      </c>
      <c r="B237" s="1">
        <v>5.0</v>
      </c>
      <c r="D237" s="3" t="s">
        <v>675</v>
      </c>
      <c r="E237" s="3">
        <v>5.0</v>
      </c>
      <c r="F237" s="3">
        <v>5.0</v>
      </c>
      <c r="I237" s="3" t="s">
        <v>676</v>
      </c>
      <c r="K237" s="3">
        <v>15.95</v>
      </c>
    </row>
    <row r="238" ht="15.75" customHeight="1">
      <c r="A238" s="1" t="s">
        <v>887</v>
      </c>
      <c r="B238" s="1">
        <v>5.0</v>
      </c>
      <c r="D238" s="3" t="s">
        <v>677</v>
      </c>
      <c r="E238" s="3">
        <v>5.0</v>
      </c>
      <c r="F238" s="3">
        <v>5.0</v>
      </c>
      <c r="I238" s="3" t="s">
        <v>678</v>
      </c>
      <c r="K238" s="3">
        <v>13.91</v>
      </c>
    </row>
    <row r="239" ht="15.75" customHeight="1">
      <c r="A239" s="1" t="s">
        <v>887</v>
      </c>
      <c r="B239" s="1">
        <v>2.0</v>
      </c>
      <c r="D239" s="3" t="s">
        <v>679</v>
      </c>
      <c r="E239" s="3">
        <v>2.0</v>
      </c>
      <c r="F239" s="3">
        <v>2.0</v>
      </c>
      <c r="I239" s="3" t="s">
        <v>680</v>
      </c>
      <c r="K239" s="3">
        <v>15.05</v>
      </c>
    </row>
    <row r="240" ht="15.75" customHeight="1">
      <c r="D240" s="3" t="s">
        <v>682</v>
      </c>
      <c r="F240" s="3">
        <v>2.0</v>
      </c>
      <c r="I240" s="3" t="s">
        <v>683</v>
      </c>
      <c r="K240" s="3">
        <v>70.44</v>
      </c>
    </row>
    <row r="241" ht="15.75" customHeight="1">
      <c r="A241" s="1" t="s">
        <v>887</v>
      </c>
      <c r="B241" s="1">
        <v>2.0</v>
      </c>
      <c r="C241" s="1">
        <v>7.501942386229E12</v>
      </c>
      <c r="D241" s="3" t="s">
        <v>685</v>
      </c>
      <c r="E241" s="3">
        <v>2.0</v>
      </c>
      <c r="F241" s="3">
        <v>2.0</v>
      </c>
      <c r="I241" s="3" t="s">
        <v>686</v>
      </c>
      <c r="K241" s="3">
        <v>30.74</v>
      </c>
    </row>
    <row r="242" ht="15.75" customHeight="1">
      <c r="A242" s="1" t="s">
        <v>887</v>
      </c>
      <c r="B242" s="1">
        <v>3.0</v>
      </c>
      <c r="D242" s="3" t="s">
        <v>687</v>
      </c>
      <c r="E242" s="3">
        <v>3.0</v>
      </c>
      <c r="F242" s="3">
        <v>3.0</v>
      </c>
      <c r="I242" s="3" t="s">
        <v>688</v>
      </c>
      <c r="K242" s="3">
        <v>8.29</v>
      </c>
    </row>
    <row r="243" ht="15.75" customHeight="1">
      <c r="A243" s="1" t="s">
        <v>887</v>
      </c>
      <c r="B243" s="1">
        <v>2.0</v>
      </c>
      <c r="C243" s="1">
        <v>7.501315695064E12</v>
      </c>
      <c r="D243" s="3" t="s">
        <v>689</v>
      </c>
      <c r="E243" s="3">
        <v>2.0</v>
      </c>
      <c r="F243" s="3">
        <v>2.0</v>
      </c>
      <c r="I243" s="3" t="s">
        <v>690</v>
      </c>
      <c r="K243" s="3">
        <v>11.05</v>
      </c>
    </row>
    <row r="244" ht="15.75" customHeight="1">
      <c r="A244" s="1" t="s">
        <v>887</v>
      </c>
      <c r="D244" s="3" t="s">
        <v>692</v>
      </c>
      <c r="E244" s="3">
        <v>2.0</v>
      </c>
      <c r="F244" s="3">
        <v>2.0</v>
      </c>
      <c r="I244" s="3" t="s">
        <v>693</v>
      </c>
      <c r="K244" s="3">
        <v>24.55</v>
      </c>
    </row>
    <row r="245" ht="15.75" customHeight="1">
      <c r="A245" s="1" t="s">
        <v>887</v>
      </c>
      <c r="D245" s="3" t="s">
        <v>695</v>
      </c>
      <c r="E245" s="3">
        <v>1.0</v>
      </c>
      <c r="F245" s="3">
        <v>1.0</v>
      </c>
      <c r="I245" s="3" t="s">
        <v>929</v>
      </c>
      <c r="K245" s="3">
        <v>71.33</v>
      </c>
    </row>
    <row r="246" ht="15.75" customHeight="1">
      <c r="A246" s="1" t="s">
        <v>887</v>
      </c>
      <c r="D246" s="3" t="s">
        <v>698</v>
      </c>
      <c r="E246" s="3">
        <v>1.0</v>
      </c>
      <c r="F246" s="3">
        <v>1.0</v>
      </c>
      <c r="I246" s="3" t="s">
        <v>930</v>
      </c>
      <c r="K246" s="3">
        <v>82.69</v>
      </c>
    </row>
    <row r="247" ht="15.75" customHeight="1">
      <c r="A247" s="1" t="s">
        <v>887</v>
      </c>
      <c r="D247" s="3" t="s">
        <v>701</v>
      </c>
      <c r="E247" s="3">
        <v>1.0</v>
      </c>
      <c r="F247" s="3">
        <v>1.0</v>
      </c>
      <c r="I247" s="3" t="s">
        <v>931</v>
      </c>
      <c r="K247" s="3">
        <v>111.37</v>
      </c>
    </row>
    <row r="248" ht="15.75" customHeight="1">
      <c r="A248" s="1" t="s">
        <v>887</v>
      </c>
      <c r="D248" s="3" t="s">
        <v>704</v>
      </c>
      <c r="E248" s="3">
        <v>1.0</v>
      </c>
      <c r="F248" s="3">
        <v>1.0</v>
      </c>
      <c r="I248" s="3" t="s">
        <v>932</v>
      </c>
      <c r="K248" s="3">
        <v>146.56</v>
      </c>
    </row>
    <row r="249" ht="15.75" customHeight="1">
      <c r="A249" s="1" t="s">
        <v>887</v>
      </c>
      <c r="D249" s="3" t="s">
        <v>707</v>
      </c>
      <c r="F249" s="3">
        <v>1.0</v>
      </c>
      <c r="I249" s="3" t="s">
        <v>933</v>
      </c>
      <c r="K249" s="3">
        <v>80.62</v>
      </c>
    </row>
    <row r="250" ht="15.75" customHeight="1">
      <c r="D250" s="3" t="s">
        <v>710</v>
      </c>
      <c r="E250" s="3">
        <v>1.0</v>
      </c>
      <c r="F250" s="3">
        <v>1.0</v>
      </c>
      <c r="I250" s="3" t="s">
        <v>934</v>
      </c>
      <c r="K250" s="3">
        <v>98.65</v>
      </c>
    </row>
    <row r="251" ht="15.75" customHeight="1">
      <c r="A251" s="1" t="s">
        <v>887</v>
      </c>
      <c r="D251" s="3" t="s">
        <v>713</v>
      </c>
      <c r="E251" s="3">
        <v>1.0</v>
      </c>
      <c r="F251" s="3">
        <v>1.0</v>
      </c>
      <c r="I251" s="3" t="s">
        <v>935</v>
      </c>
      <c r="K251" s="3">
        <v>139.19</v>
      </c>
    </row>
    <row r="252" ht="15.75" customHeight="1">
      <c r="A252" s="1" t="s">
        <v>887</v>
      </c>
      <c r="D252" s="3" t="s">
        <v>716</v>
      </c>
      <c r="E252" s="3">
        <v>1.0</v>
      </c>
      <c r="F252" s="3">
        <v>1.0</v>
      </c>
      <c r="I252" s="3" t="s">
        <v>936</v>
      </c>
      <c r="K252" s="3">
        <v>120.03</v>
      </c>
    </row>
    <row r="253" ht="15.75" customHeight="1">
      <c r="D253" s="3" t="s">
        <v>719</v>
      </c>
      <c r="F253" s="3">
        <v>1.0</v>
      </c>
      <c r="I253" s="3" t="s">
        <v>937</v>
      </c>
      <c r="K253" s="3">
        <v>180.86</v>
      </c>
    </row>
    <row r="254" ht="15.75" customHeight="1">
      <c r="A254" s="1" t="s">
        <v>887</v>
      </c>
      <c r="D254" s="3" t="s">
        <v>722</v>
      </c>
      <c r="E254" s="3">
        <v>5.0</v>
      </c>
      <c r="F254" s="3">
        <v>5.0</v>
      </c>
      <c r="I254" s="3" t="s">
        <v>723</v>
      </c>
      <c r="K254" s="3">
        <v>3.76</v>
      </c>
    </row>
    <row r="255" ht="15.75" customHeight="1">
      <c r="A255" s="1" t="s">
        <v>887</v>
      </c>
      <c r="D255" s="3" t="s">
        <v>724</v>
      </c>
      <c r="E255" s="3">
        <v>5.0</v>
      </c>
      <c r="F255" s="3">
        <v>5.0</v>
      </c>
      <c r="I255" s="3" t="s">
        <v>725</v>
      </c>
      <c r="K255" s="3">
        <v>3.76</v>
      </c>
    </row>
    <row r="256" ht="15.75" customHeight="1">
      <c r="A256" s="1" t="s">
        <v>887</v>
      </c>
      <c r="B256" s="1">
        <v>5.0</v>
      </c>
      <c r="D256" s="3" t="s">
        <v>727</v>
      </c>
      <c r="E256" s="3">
        <v>5.0</v>
      </c>
      <c r="F256" s="3">
        <v>5.0</v>
      </c>
      <c r="I256" s="3" t="s">
        <v>728</v>
      </c>
      <c r="K256" s="3">
        <v>3.76</v>
      </c>
    </row>
    <row r="257" ht="15.75" customHeight="1">
      <c r="A257" s="1" t="s">
        <v>887</v>
      </c>
      <c r="D257" s="3" t="s">
        <v>730</v>
      </c>
      <c r="E257" s="3">
        <v>5.0</v>
      </c>
      <c r="F257" s="3">
        <v>5.0</v>
      </c>
      <c r="I257" s="3" t="s">
        <v>731</v>
      </c>
      <c r="K257" s="3">
        <v>5.87</v>
      </c>
    </row>
    <row r="258" ht="15.75" customHeight="1">
      <c r="D258" s="3" t="s">
        <v>733</v>
      </c>
      <c r="F258" s="3">
        <v>5.0</v>
      </c>
      <c r="I258" s="3" t="s">
        <v>734</v>
      </c>
      <c r="K258" s="3">
        <v>5.87</v>
      </c>
    </row>
    <row r="259" ht="15.75" customHeight="1">
      <c r="A259" s="1" t="s">
        <v>887</v>
      </c>
      <c r="D259" s="3" t="s">
        <v>736</v>
      </c>
      <c r="E259" s="3">
        <v>5.0</v>
      </c>
      <c r="F259" s="3">
        <v>5.0</v>
      </c>
      <c r="I259" s="3" t="s">
        <v>737</v>
      </c>
      <c r="K259" s="3">
        <v>5.87</v>
      </c>
    </row>
    <row r="260" ht="15.75" customHeight="1">
      <c r="A260" s="1" t="s">
        <v>887</v>
      </c>
      <c r="B260" s="1">
        <v>3.0</v>
      </c>
      <c r="C260" s="1">
        <v>7.501892873787E12</v>
      </c>
      <c r="D260" s="3" t="s">
        <v>739</v>
      </c>
      <c r="E260" s="3">
        <v>3.0</v>
      </c>
      <c r="F260" s="3">
        <v>3.0</v>
      </c>
      <c r="I260" s="3" t="s">
        <v>740</v>
      </c>
      <c r="K260" s="3">
        <v>20.51</v>
      </c>
    </row>
    <row r="261" ht="15.75" customHeight="1">
      <c r="A261" s="1" t="s">
        <v>887</v>
      </c>
      <c r="B261" s="1">
        <v>3.0</v>
      </c>
      <c r="C261" s="1">
        <v>7.501892873817E12</v>
      </c>
      <c r="D261" s="3" t="s">
        <v>742</v>
      </c>
      <c r="E261" s="3">
        <v>3.0</v>
      </c>
      <c r="F261" s="3">
        <v>3.0</v>
      </c>
      <c r="I261" s="3" t="s">
        <v>743</v>
      </c>
      <c r="K261" s="3">
        <v>9.14</v>
      </c>
    </row>
    <row r="262" ht="15.75" customHeight="1">
      <c r="A262" s="1" t="s">
        <v>887</v>
      </c>
      <c r="B262" s="1">
        <v>2.0</v>
      </c>
      <c r="D262" s="3" t="s">
        <v>745</v>
      </c>
      <c r="E262" s="3">
        <v>3.0</v>
      </c>
      <c r="F262" s="3">
        <v>3.0</v>
      </c>
      <c r="I262" s="3" t="s">
        <v>746</v>
      </c>
      <c r="K262" s="3">
        <v>19.61</v>
      </c>
    </row>
    <row r="263" ht="15.75" customHeight="1">
      <c r="A263" s="1" t="s">
        <v>887</v>
      </c>
      <c r="B263" s="1">
        <v>2.0</v>
      </c>
      <c r="D263" s="3" t="s">
        <v>748</v>
      </c>
      <c r="E263" s="3">
        <v>3.0</v>
      </c>
      <c r="F263" s="3">
        <v>3.0</v>
      </c>
      <c r="I263" s="3" t="s">
        <v>749</v>
      </c>
      <c r="K263" s="3">
        <v>40.95</v>
      </c>
    </row>
    <row r="264" ht="15.75" customHeight="1">
      <c r="A264" s="1" t="s">
        <v>887</v>
      </c>
      <c r="B264" s="1">
        <v>2.0</v>
      </c>
      <c r="C264" s="1">
        <v>7.501030838074E12</v>
      </c>
      <c r="D264" s="3" t="s">
        <v>751</v>
      </c>
      <c r="E264" s="3">
        <v>2.0</v>
      </c>
      <c r="F264" s="3">
        <v>2.0</v>
      </c>
      <c r="I264" s="3" t="s">
        <v>752</v>
      </c>
      <c r="K264" s="3">
        <v>24.77</v>
      </c>
    </row>
    <row r="265" ht="15.75" customHeight="1">
      <c r="A265" s="1" t="s">
        <v>887</v>
      </c>
      <c r="B265" s="1">
        <v>2.0</v>
      </c>
      <c r="C265" s="1">
        <v>7.501030838258E12</v>
      </c>
      <c r="D265" s="3" t="s">
        <v>754</v>
      </c>
      <c r="E265" s="3">
        <v>2.0</v>
      </c>
      <c r="F265" s="3">
        <v>2.0</v>
      </c>
      <c r="I265" s="3" t="s">
        <v>755</v>
      </c>
      <c r="K265" s="3">
        <v>22.06</v>
      </c>
    </row>
    <row r="266" ht="15.75" customHeight="1">
      <c r="A266" s="1" t="s">
        <v>887</v>
      </c>
      <c r="B266" s="1">
        <v>2.0</v>
      </c>
      <c r="C266" s="1">
        <v>7.501127000865E12</v>
      </c>
      <c r="D266" s="3" t="s">
        <v>757</v>
      </c>
      <c r="E266" s="3">
        <v>2.0</v>
      </c>
      <c r="F266" s="3">
        <v>2.0</v>
      </c>
      <c r="I266" s="3" t="s">
        <v>758</v>
      </c>
      <c r="K266" s="3">
        <v>26.73</v>
      </c>
    </row>
    <row r="267" ht="15.75" customHeight="1">
      <c r="A267" s="1" t="s">
        <v>887</v>
      </c>
      <c r="B267" s="1">
        <v>2.0</v>
      </c>
      <c r="D267" s="3" t="s">
        <v>759</v>
      </c>
      <c r="E267" s="3">
        <v>2.0</v>
      </c>
      <c r="F267" s="3">
        <v>2.0</v>
      </c>
      <c r="I267" s="3" t="s">
        <v>760</v>
      </c>
      <c r="K267" s="3">
        <v>11.02</v>
      </c>
    </row>
    <row r="268" ht="15.75" customHeight="1">
      <c r="A268" s="1" t="s">
        <v>887</v>
      </c>
      <c r="B268" s="1">
        <v>2.0</v>
      </c>
      <c r="D268" s="3" t="s">
        <v>762</v>
      </c>
      <c r="E268" s="3">
        <v>2.0</v>
      </c>
      <c r="F268" s="3">
        <v>2.0</v>
      </c>
      <c r="I268" s="3" t="s">
        <v>763</v>
      </c>
      <c r="K268" s="3">
        <v>12.94</v>
      </c>
    </row>
    <row r="269" ht="15.75" customHeight="1">
      <c r="A269" s="1" t="s">
        <v>887</v>
      </c>
      <c r="B269" s="1">
        <v>3.0</v>
      </c>
      <c r="C269" s="1">
        <v>7.50632510168E12</v>
      </c>
      <c r="D269" s="3" t="s">
        <v>765</v>
      </c>
      <c r="E269" s="3">
        <v>3.0</v>
      </c>
      <c r="F269" s="3">
        <v>3.0</v>
      </c>
      <c r="I269" s="1" t="s">
        <v>766</v>
      </c>
      <c r="K269" s="3">
        <v>17.1</v>
      </c>
    </row>
    <row r="270" ht="15.75" customHeight="1">
      <c r="A270" s="1" t="s">
        <v>887</v>
      </c>
      <c r="B270" s="1"/>
      <c r="D270" s="3" t="s">
        <v>767</v>
      </c>
      <c r="E270" s="3">
        <v>1.0</v>
      </c>
      <c r="F270" s="3">
        <v>1.0</v>
      </c>
      <c r="I270" s="3" t="s">
        <v>768</v>
      </c>
      <c r="K270" s="3">
        <v>159.5</v>
      </c>
    </row>
    <row r="271" ht="15.75" customHeight="1">
      <c r="D271" s="3" t="s">
        <v>773</v>
      </c>
      <c r="F271" s="3">
        <v>1.0</v>
      </c>
      <c r="I271" s="3" t="s">
        <v>774</v>
      </c>
      <c r="K271" s="3">
        <v>85.78</v>
      </c>
    </row>
    <row r="272" ht="15.75" customHeight="1">
      <c r="A272" s="1" t="s">
        <v>887</v>
      </c>
      <c r="B272" s="1">
        <v>5.0</v>
      </c>
      <c r="C272" s="1">
        <v>7.501892801735E12</v>
      </c>
      <c r="D272" s="3" t="s">
        <v>776</v>
      </c>
      <c r="E272" s="3">
        <v>5.0</v>
      </c>
      <c r="F272" s="3">
        <v>5.0</v>
      </c>
      <c r="I272" s="3" t="s">
        <v>777</v>
      </c>
      <c r="K272" s="3">
        <v>6.65</v>
      </c>
    </row>
    <row r="273" ht="15.75" customHeight="1">
      <c r="A273" s="1" t="s">
        <v>887</v>
      </c>
      <c r="B273" s="1">
        <v>5.0</v>
      </c>
      <c r="C273" s="1">
        <v>7.501892871806E12</v>
      </c>
      <c r="D273" s="3" t="s">
        <v>779</v>
      </c>
      <c r="E273" s="3">
        <v>5.0</v>
      </c>
      <c r="F273" s="3">
        <v>5.0</v>
      </c>
      <c r="I273" s="3" t="s">
        <v>780</v>
      </c>
      <c r="K273" s="3">
        <v>15.47</v>
      </c>
    </row>
    <row r="274" ht="15.75" customHeight="1">
      <c r="A274" s="1" t="s">
        <v>887</v>
      </c>
      <c r="D274" s="3" t="s">
        <v>782</v>
      </c>
      <c r="E274" s="3">
        <v>5.0</v>
      </c>
      <c r="F274" s="3">
        <v>5.0</v>
      </c>
      <c r="I274" s="3" t="s">
        <v>783</v>
      </c>
      <c r="K274" s="3">
        <v>14.7</v>
      </c>
    </row>
    <row r="275" ht="15.75" customHeight="1">
      <c r="A275" s="1" t="s">
        <v>887</v>
      </c>
      <c r="B275" s="1">
        <v>5.0</v>
      </c>
      <c r="C275" s="1">
        <v>7.501892871813E12</v>
      </c>
      <c r="D275" s="3" t="s">
        <v>785</v>
      </c>
      <c r="E275" s="3">
        <v>5.0</v>
      </c>
      <c r="F275" s="3">
        <v>5.0</v>
      </c>
      <c r="I275" s="3" t="s">
        <v>786</v>
      </c>
      <c r="K275" s="3">
        <v>17.85</v>
      </c>
    </row>
    <row r="276" ht="15.75" customHeight="1">
      <c r="A276" s="1" t="s">
        <v>887</v>
      </c>
      <c r="B276" s="1">
        <v>5.0</v>
      </c>
      <c r="D276" s="3" t="s">
        <v>788</v>
      </c>
      <c r="E276" s="3">
        <v>5.0</v>
      </c>
      <c r="F276" s="3">
        <v>5.0</v>
      </c>
      <c r="I276" s="3" t="s">
        <v>789</v>
      </c>
      <c r="K276" s="3">
        <v>3.19</v>
      </c>
    </row>
    <row r="277" ht="15.75" customHeight="1">
      <c r="A277" s="1" t="s">
        <v>887</v>
      </c>
      <c r="B277" s="1">
        <v>5.0</v>
      </c>
      <c r="D277" s="3" t="s">
        <v>791</v>
      </c>
      <c r="E277" s="3">
        <v>5.0</v>
      </c>
      <c r="F277" s="3">
        <v>5.0</v>
      </c>
      <c r="I277" s="3" t="s">
        <v>792</v>
      </c>
      <c r="K277" s="3">
        <v>3.15</v>
      </c>
    </row>
    <row r="278" ht="15.75" customHeight="1">
      <c r="D278" s="3" t="s">
        <v>793</v>
      </c>
      <c r="F278" s="3">
        <v>5.0</v>
      </c>
      <c r="I278" s="3" t="s">
        <v>794</v>
      </c>
      <c r="K278" s="3">
        <v>5.18</v>
      </c>
    </row>
    <row r="279" ht="15.75" customHeight="1">
      <c r="A279" s="1" t="s">
        <v>887</v>
      </c>
      <c r="B279" s="1">
        <v>5.0</v>
      </c>
      <c r="D279" s="3" t="s">
        <v>796</v>
      </c>
      <c r="E279" s="3">
        <v>5.0</v>
      </c>
      <c r="F279" s="3">
        <v>5.0</v>
      </c>
      <c r="I279" s="3" t="s">
        <v>797</v>
      </c>
      <c r="K279" s="3">
        <v>5.92</v>
      </c>
    </row>
    <row r="280" ht="15.75" customHeight="1">
      <c r="A280" s="1" t="s">
        <v>887</v>
      </c>
      <c r="B280" s="1">
        <v>5.0</v>
      </c>
      <c r="D280" s="3" t="s">
        <v>798</v>
      </c>
      <c r="E280" s="3">
        <v>5.0</v>
      </c>
      <c r="F280" s="3">
        <v>5.0</v>
      </c>
      <c r="I280" s="3" t="s">
        <v>799</v>
      </c>
      <c r="K280" s="3">
        <v>5.18</v>
      </c>
    </row>
    <row r="281" ht="15.75" customHeight="1">
      <c r="A281" s="1" t="s">
        <v>887</v>
      </c>
      <c r="B281" s="1">
        <v>5.0</v>
      </c>
      <c r="C281" s="1">
        <v>7.50189287108E12</v>
      </c>
      <c r="D281" s="3" t="s">
        <v>800</v>
      </c>
      <c r="E281" s="3">
        <v>5.0</v>
      </c>
      <c r="F281" s="3">
        <v>5.0</v>
      </c>
      <c r="I281" s="3" t="s">
        <v>801</v>
      </c>
      <c r="K281" s="3">
        <v>11.69</v>
      </c>
    </row>
    <row r="282" ht="15.75" customHeight="1">
      <c r="D282" s="3" t="s">
        <v>803</v>
      </c>
      <c r="F282" s="3">
        <v>5.0</v>
      </c>
      <c r="I282" s="3" t="s">
        <v>804</v>
      </c>
      <c r="K282" s="3">
        <v>8.47</v>
      </c>
    </row>
    <row r="283" ht="15.75" customHeight="1">
      <c r="A283" s="1" t="s">
        <v>887</v>
      </c>
      <c r="B283" s="1">
        <v>5.0</v>
      </c>
      <c r="D283" s="3" t="s">
        <v>806</v>
      </c>
      <c r="E283" s="3">
        <v>5.0</v>
      </c>
      <c r="F283" s="3">
        <v>5.0</v>
      </c>
      <c r="I283" s="3" t="s">
        <v>807</v>
      </c>
      <c r="K283" s="3">
        <v>5.74</v>
      </c>
    </row>
    <row r="284" ht="15.75" customHeight="1">
      <c r="A284" s="1" t="s">
        <v>887</v>
      </c>
      <c r="B284" s="1">
        <v>1.0</v>
      </c>
      <c r="D284" s="3" t="s">
        <v>808</v>
      </c>
      <c r="E284" s="3">
        <v>1.0</v>
      </c>
      <c r="F284" s="3">
        <v>1.0</v>
      </c>
      <c r="I284" s="3" t="s">
        <v>809</v>
      </c>
      <c r="K284" s="3">
        <v>95.8</v>
      </c>
    </row>
    <row r="285" ht="15.75" customHeight="1">
      <c r="A285" s="1" t="s">
        <v>887</v>
      </c>
      <c r="B285" s="1">
        <v>3.0</v>
      </c>
      <c r="D285" s="3" t="s">
        <v>811</v>
      </c>
      <c r="E285" s="3">
        <v>3.0</v>
      </c>
      <c r="F285" s="3">
        <v>3.0</v>
      </c>
      <c r="I285" s="3" t="s">
        <v>812</v>
      </c>
      <c r="K285" s="3">
        <v>17.63</v>
      </c>
    </row>
    <row r="286" ht="15.75" customHeight="1">
      <c r="A286" s="1" t="s">
        <v>887</v>
      </c>
      <c r="B286" s="1">
        <v>3.0</v>
      </c>
      <c r="D286" s="3" t="s">
        <v>814</v>
      </c>
      <c r="E286" s="3">
        <v>3.0</v>
      </c>
      <c r="F286" s="3">
        <v>3.0</v>
      </c>
      <c r="I286" s="3" t="s">
        <v>815</v>
      </c>
      <c r="K286" s="3">
        <v>24.82</v>
      </c>
    </row>
    <row r="287" ht="15.75" customHeight="1">
      <c r="A287" s="1" t="s">
        <v>887</v>
      </c>
      <c r="B287" s="1">
        <v>3.0</v>
      </c>
      <c r="D287" s="3" t="s">
        <v>817</v>
      </c>
      <c r="E287" s="3">
        <v>3.0</v>
      </c>
      <c r="F287" s="3">
        <v>3.0</v>
      </c>
      <c r="I287" s="3" t="s">
        <v>818</v>
      </c>
      <c r="K287" s="3">
        <v>54.21</v>
      </c>
    </row>
    <row r="288" ht="15.75" customHeight="1">
      <c r="A288" s="1" t="s">
        <v>887</v>
      </c>
      <c r="B288" s="1">
        <v>20.0</v>
      </c>
      <c r="D288" s="3" t="s">
        <v>820</v>
      </c>
      <c r="E288" s="3">
        <v>20.0</v>
      </c>
      <c r="F288" s="3">
        <v>20.0</v>
      </c>
      <c r="I288" s="3" t="s">
        <v>821</v>
      </c>
      <c r="K288" s="3">
        <v>1.33</v>
      </c>
    </row>
    <row r="289" ht="15.75" customHeight="1">
      <c r="A289" s="1" t="s">
        <v>887</v>
      </c>
      <c r="B289" s="1">
        <v>20.0</v>
      </c>
      <c r="D289" s="3" t="s">
        <v>823</v>
      </c>
      <c r="E289" s="3">
        <v>20.0</v>
      </c>
      <c r="F289" s="3">
        <v>20.0</v>
      </c>
      <c r="I289" s="3" t="s">
        <v>824</v>
      </c>
      <c r="K289" s="3">
        <v>2.16</v>
      </c>
    </row>
    <row r="290" ht="15.75" customHeight="1">
      <c r="A290" s="1" t="s">
        <v>887</v>
      </c>
      <c r="B290" s="1">
        <v>5.0</v>
      </c>
      <c r="C290" s="1">
        <v>1.0791279125811E13</v>
      </c>
      <c r="D290" s="3" t="s">
        <v>826</v>
      </c>
      <c r="E290" s="3">
        <v>5.0</v>
      </c>
      <c r="F290" s="3">
        <v>5.0</v>
      </c>
      <c r="I290" s="3" t="s">
        <v>827</v>
      </c>
      <c r="K290" s="3">
        <v>5.86</v>
      </c>
    </row>
    <row r="291" ht="15.75" customHeight="1">
      <c r="A291" s="1" t="s">
        <v>887</v>
      </c>
      <c r="B291" s="1">
        <v>1.0</v>
      </c>
      <c r="C291" s="1">
        <v>7.506420800006E12</v>
      </c>
      <c r="D291" s="3" t="s">
        <v>829</v>
      </c>
      <c r="E291" s="3">
        <v>1.0</v>
      </c>
      <c r="F291" s="3">
        <v>1.0</v>
      </c>
      <c r="I291" s="3" t="s">
        <v>830</v>
      </c>
      <c r="K291" s="3">
        <v>13.1</v>
      </c>
    </row>
    <row r="292" ht="15.75" customHeight="1">
      <c r="A292" s="1" t="s">
        <v>887</v>
      </c>
      <c r="B292" s="1">
        <v>1.0</v>
      </c>
      <c r="C292" s="1">
        <v>7.506420800013E12</v>
      </c>
      <c r="D292" s="3" t="s">
        <v>832</v>
      </c>
      <c r="E292" s="3">
        <v>1.0</v>
      </c>
      <c r="F292" s="3">
        <v>1.0</v>
      </c>
      <c r="I292" s="3" t="s">
        <v>833</v>
      </c>
      <c r="K292" s="3">
        <v>27.84</v>
      </c>
    </row>
    <row r="293" ht="15.75" customHeight="1">
      <c r="A293" s="1" t="s">
        <v>887</v>
      </c>
      <c r="B293" s="1">
        <v>1.0</v>
      </c>
      <c r="C293" s="1">
        <v>7.50642080002E12</v>
      </c>
      <c r="D293" s="3" t="s">
        <v>835</v>
      </c>
      <c r="E293" s="3">
        <v>1.0</v>
      </c>
      <c r="F293" s="3">
        <v>1.0</v>
      </c>
      <c r="I293" s="3" t="s">
        <v>836</v>
      </c>
      <c r="K293" s="3">
        <v>18.76</v>
      </c>
    </row>
    <row r="294" ht="15.75" customHeight="1">
      <c r="D294" s="3" t="s">
        <v>838</v>
      </c>
      <c r="F294" s="3">
        <v>2.0</v>
      </c>
      <c r="I294" s="3" t="s">
        <v>839</v>
      </c>
      <c r="K294" s="3">
        <v>30.1</v>
      </c>
    </row>
    <row r="295" ht="15.75" customHeight="1">
      <c r="A295" s="1" t="s">
        <v>887</v>
      </c>
      <c r="B295" s="1"/>
      <c r="C295" s="1">
        <v>7.501892840222E12</v>
      </c>
      <c r="D295" s="3" t="s">
        <v>841</v>
      </c>
      <c r="E295" s="3">
        <v>2.0</v>
      </c>
      <c r="F295" s="3">
        <v>2.0</v>
      </c>
      <c r="I295" s="3" t="s">
        <v>842</v>
      </c>
      <c r="K295" s="3">
        <v>56.0</v>
      </c>
    </row>
    <row r="296" ht="15.75" customHeight="1">
      <c r="A296" s="1" t="s">
        <v>887</v>
      </c>
      <c r="B296" s="1">
        <v>1.0</v>
      </c>
      <c r="C296" s="1">
        <v>7.501892833989E12</v>
      </c>
      <c r="D296" s="3" t="s">
        <v>844</v>
      </c>
      <c r="E296" s="3">
        <v>1.0</v>
      </c>
      <c r="F296" s="3">
        <v>1.0</v>
      </c>
      <c r="I296" s="3" t="s">
        <v>845</v>
      </c>
      <c r="K296" s="3">
        <v>40.18</v>
      </c>
    </row>
    <row r="297" ht="15.75" customHeight="1">
      <c r="A297" s="1" t="s">
        <v>887</v>
      </c>
      <c r="B297" s="1">
        <v>3.0</v>
      </c>
      <c r="D297" s="3" t="s">
        <v>846</v>
      </c>
      <c r="E297" s="3">
        <v>3.0</v>
      </c>
      <c r="F297" s="3">
        <v>3.0</v>
      </c>
      <c r="I297" s="3" t="s">
        <v>847</v>
      </c>
      <c r="K297" s="3">
        <v>23.65</v>
      </c>
    </row>
    <row r="298" ht="15.75" customHeight="1">
      <c r="D298" s="3" t="s">
        <v>848</v>
      </c>
      <c r="F298" s="3">
        <v>2.0</v>
      </c>
      <c r="I298" s="3" t="s">
        <v>849</v>
      </c>
      <c r="K298" s="3">
        <v>37.28</v>
      </c>
    </row>
    <row r="299" ht="15.75" customHeight="1">
      <c r="A299" s="1" t="s">
        <v>887</v>
      </c>
      <c r="B299" s="1">
        <v>2.0</v>
      </c>
      <c r="C299" s="1">
        <v>7.501063300029E12</v>
      </c>
      <c r="D299" s="3" t="s">
        <v>850</v>
      </c>
      <c r="E299" s="3">
        <v>2.0</v>
      </c>
      <c r="F299" s="3">
        <v>2.0</v>
      </c>
      <c r="I299" s="3" t="s">
        <v>851</v>
      </c>
      <c r="K299" s="3">
        <v>17.72</v>
      </c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33.13"/>
  </cols>
  <sheetData>
    <row r="3">
      <c r="B3" s="5"/>
      <c r="C3" s="5"/>
      <c r="D3" s="5"/>
      <c r="E3" s="5"/>
      <c r="F3" s="9"/>
      <c r="G3" s="10" t="s">
        <v>938</v>
      </c>
      <c r="H3" s="5"/>
    </row>
    <row r="4">
      <c r="B4" s="11">
        <v>7.501942340504E12</v>
      </c>
      <c r="C4" s="5" t="s">
        <v>939</v>
      </c>
      <c r="D4" s="5" t="s">
        <v>940</v>
      </c>
      <c r="E4" s="5" t="s">
        <v>941</v>
      </c>
      <c r="F4" s="9">
        <v>835.55</v>
      </c>
      <c r="G4" s="10">
        <v>1.0</v>
      </c>
      <c r="H4" s="11">
        <f t="shared" ref="H4:H47" si="1">G4*F4</f>
        <v>835.55</v>
      </c>
    </row>
    <row r="5">
      <c r="B5" s="11">
        <v>7.501942340511E12</v>
      </c>
      <c r="C5" s="5" t="s">
        <v>942</v>
      </c>
      <c r="D5" s="5" t="s">
        <v>943</v>
      </c>
      <c r="E5" s="5" t="s">
        <v>941</v>
      </c>
      <c r="F5" s="9">
        <v>588.29</v>
      </c>
      <c r="G5" s="10">
        <v>1.0</v>
      </c>
      <c r="H5" s="11">
        <f t="shared" si="1"/>
        <v>588.29</v>
      </c>
    </row>
    <row r="6">
      <c r="B6" s="11">
        <v>7.501942340528E12</v>
      </c>
      <c r="C6" s="5" t="s">
        <v>944</v>
      </c>
      <c r="D6" s="5" t="s">
        <v>945</v>
      </c>
      <c r="E6" s="5" t="s">
        <v>941</v>
      </c>
      <c r="F6" s="9">
        <v>420.62</v>
      </c>
      <c r="G6" s="10">
        <v>1.0</v>
      </c>
      <c r="H6" s="11">
        <f t="shared" si="1"/>
        <v>420.62</v>
      </c>
    </row>
    <row r="7">
      <c r="B7" s="11">
        <v>7.501942340535E12</v>
      </c>
      <c r="C7" s="5" t="s">
        <v>946</v>
      </c>
      <c r="D7" s="5" t="s">
        <v>947</v>
      </c>
      <c r="E7" s="5" t="s">
        <v>941</v>
      </c>
      <c r="F7" s="9">
        <v>292.73</v>
      </c>
      <c r="G7" s="10">
        <v>1.0</v>
      </c>
      <c r="H7" s="11">
        <f t="shared" si="1"/>
        <v>292.73</v>
      </c>
    </row>
    <row r="8">
      <c r="B8" s="5"/>
      <c r="C8" s="5" t="s">
        <v>948</v>
      </c>
      <c r="D8" s="5" t="s">
        <v>949</v>
      </c>
      <c r="E8" s="5" t="s">
        <v>941</v>
      </c>
      <c r="F8" s="9">
        <v>288.86</v>
      </c>
      <c r="G8" s="10">
        <v>1.0</v>
      </c>
      <c r="H8" s="11">
        <f t="shared" si="1"/>
        <v>288.86</v>
      </c>
    </row>
    <row r="9">
      <c r="B9" s="5"/>
      <c r="C9" s="5" t="s">
        <v>950</v>
      </c>
      <c r="D9" s="5" t="s">
        <v>951</v>
      </c>
      <c r="E9" s="5" t="s">
        <v>941</v>
      </c>
      <c r="F9" s="9">
        <v>495.19</v>
      </c>
      <c r="G9" s="10">
        <v>0.0</v>
      </c>
      <c r="H9" s="11">
        <f t="shared" si="1"/>
        <v>0</v>
      </c>
    </row>
    <row r="10">
      <c r="B10" s="5"/>
      <c r="C10" s="5" t="s">
        <v>952</v>
      </c>
      <c r="D10" s="5" t="s">
        <v>953</v>
      </c>
      <c r="E10" s="5" t="s">
        <v>941</v>
      </c>
      <c r="F10" s="9">
        <v>660.25</v>
      </c>
      <c r="G10" s="10">
        <v>0.0</v>
      </c>
      <c r="H10" s="11">
        <f t="shared" si="1"/>
        <v>0</v>
      </c>
    </row>
    <row r="11">
      <c r="B11" s="5"/>
      <c r="C11" s="5" t="s">
        <v>954</v>
      </c>
      <c r="D11" s="5" t="s">
        <v>955</v>
      </c>
      <c r="E11" s="5" t="s">
        <v>941</v>
      </c>
      <c r="F11" s="9">
        <v>949.11</v>
      </c>
      <c r="G11" s="10">
        <v>0.0</v>
      </c>
      <c r="H11" s="11">
        <f t="shared" si="1"/>
        <v>0</v>
      </c>
    </row>
    <row r="12">
      <c r="B12" s="5"/>
      <c r="C12" s="5" t="s">
        <v>956</v>
      </c>
      <c r="D12" s="5" t="s">
        <v>957</v>
      </c>
      <c r="E12" s="5" t="s">
        <v>941</v>
      </c>
      <c r="F12" s="9">
        <v>441.5</v>
      </c>
      <c r="G12" s="10">
        <v>1.0</v>
      </c>
      <c r="H12" s="11">
        <f t="shared" si="1"/>
        <v>441.5</v>
      </c>
    </row>
    <row r="13">
      <c r="B13" s="5"/>
      <c r="C13" s="5" t="s">
        <v>958</v>
      </c>
      <c r="D13" s="5" t="s">
        <v>959</v>
      </c>
      <c r="E13" s="5" t="s">
        <v>941</v>
      </c>
      <c r="F13" s="9">
        <v>916.61</v>
      </c>
      <c r="G13" s="10">
        <v>1.0</v>
      </c>
      <c r="H13" s="11">
        <f t="shared" si="1"/>
        <v>916.61</v>
      </c>
    </row>
    <row r="14">
      <c r="B14" s="5"/>
      <c r="C14" s="5" t="s">
        <v>960</v>
      </c>
      <c r="D14" s="5" t="s">
        <v>961</v>
      </c>
      <c r="E14" s="5" t="s">
        <v>941</v>
      </c>
      <c r="F14" s="9">
        <v>1327.5</v>
      </c>
      <c r="G14" s="10">
        <v>1.0</v>
      </c>
      <c r="H14" s="11">
        <f t="shared" si="1"/>
        <v>1327.5</v>
      </c>
    </row>
    <row r="15">
      <c r="B15" s="11">
        <v>7.99592023312E11</v>
      </c>
      <c r="C15" s="5" t="s">
        <v>962</v>
      </c>
      <c r="D15" s="5" t="s">
        <v>963</v>
      </c>
      <c r="E15" s="5" t="s">
        <v>941</v>
      </c>
      <c r="F15" s="9">
        <v>9.57</v>
      </c>
      <c r="G15" s="12">
        <v>50.0</v>
      </c>
      <c r="H15" s="11">
        <f t="shared" si="1"/>
        <v>478.5</v>
      </c>
    </row>
    <row r="16">
      <c r="B16" s="11">
        <v>7.99592023329E11</v>
      </c>
      <c r="C16" s="5" t="s">
        <v>964</v>
      </c>
      <c r="D16" s="5" t="s">
        <v>965</v>
      </c>
      <c r="E16" s="5" t="s">
        <v>941</v>
      </c>
      <c r="F16" s="9">
        <v>11.11</v>
      </c>
      <c r="G16" s="12">
        <v>50.0</v>
      </c>
      <c r="H16" s="11">
        <f t="shared" si="1"/>
        <v>555.5</v>
      </c>
    </row>
    <row r="17">
      <c r="B17" s="12">
        <v>7.99592023336E11</v>
      </c>
      <c r="C17" s="5" t="s">
        <v>966</v>
      </c>
      <c r="D17" s="5" t="s">
        <v>967</v>
      </c>
      <c r="E17" s="5" t="s">
        <v>941</v>
      </c>
      <c r="F17" s="9">
        <v>11.98</v>
      </c>
      <c r="G17" s="12">
        <v>25.0</v>
      </c>
      <c r="H17" s="11">
        <f t="shared" si="1"/>
        <v>299.5</v>
      </c>
    </row>
    <row r="18">
      <c r="B18" s="11">
        <v>7.99592087147E11</v>
      </c>
      <c r="C18" s="5" t="s">
        <v>968</v>
      </c>
      <c r="D18" s="5" t="s">
        <v>969</v>
      </c>
      <c r="E18" s="5" t="s">
        <v>941</v>
      </c>
      <c r="F18" s="9">
        <v>13.31</v>
      </c>
      <c r="G18" s="12">
        <v>25.0</v>
      </c>
      <c r="H18" s="11">
        <f t="shared" si="1"/>
        <v>332.75</v>
      </c>
    </row>
    <row r="19">
      <c r="B19" s="11">
        <v>7.99592000511E11</v>
      </c>
      <c r="C19" s="5" t="s">
        <v>970</v>
      </c>
      <c r="D19" s="5" t="s">
        <v>971</v>
      </c>
      <c r="E19" s="5" t="s">
        <v>941</v>
      </c>
      <c r="F19" s="9">
        <v>9.05</v>
      </c>
      <c r="G19" s="12">
        <v>50.0</v>
      </c>
      <c r="H19" s="11">
        <f t="shared" si="1"/>
        <v>452.5</v>
      </c>
    </row>
    <row r="20">
      <c r="B20" s="11">
        <v>7.99592000528E11</v>
      </c>
      <c r="C20" s="5" t="s">
        <v>972</v>
      </c>
      <c r="D20" s="5" t="s">
        <v>973</v>
      </c>
      <c r="E20" s="5" t="s">
        <v>941</v>
      </c>
      <c r="F20" s="9">
        <v>7.9</v>
      </c>
      <c r="G20" s="12">
        <v>50.0</v>
      </c>
      <c r="H20" s="11">
        <f t="shared" si="1"/>
        <v>395</v>
      </c>
    </row>
    <row r="21">
      <c r="B21" s="11">
        <v>7.99592000535E11</v>
      </c>
      <c r="C21" s="5" t="s">
        <v>974</v>
      </c>
      <c r="D21" s="5" t="s">
        <v>975</v>
      </c>
      <c r="E21" s="5" t="s">
        <v>941</v>
      </c>
      <c r="F21" s="9">
        <v>7.38</v>
      </c>
      <c r="G21" s="12">
        <v>50.0</v>
      </c>
      <c r="H21" s="11">
        <f t="shared" si="1"/>
        <v>369</v>
      </c>
    </row>
    <row r="22">
      <c r="B22" s="11">
        <v>7.99592000542E11</v>
      </c>
      <c r="C22" s="5" t="s">
        <v>976</v>
      </c>
      <c r="D22" s="5" t="s">
        <v>977</v>
      </c>
      <c r="E22" s="5" t="s">
        <v>941</v>
      </c>
      <c r="F22" s="9">
        <v>6.67</v>
      </c>
      <c r="G22" s="12">
        <v>50.0</v>
      </c>
      <c r="H22" s="11">
        <f t="shared" si="1"/>
        <v>333.5</v>
      </c>
    </row>
    <row r="23">
      <c r="B23" s="11">
        <v>7.99592000559E11</v>
      </c>
      <c r="C23" s="5" t="s">
        <v>978</v>
      </c>
      <c r="D23" s="5" t="s">
        <v>979</v>
      </c>
      <c r="E23" s="5" t="s">
        <v>941</v>
      </c>
      <c r="F23" s="9">
        <v>6.51</v>
      </c>
      <c r="G23" s="12">
        <v>50.0</v>
      </c>
      <c r="H23" s="11">
        <f t="shared" si="1"/>
        <v>325.5</v>
      </c>
    </row>
    <row r="24">
      <c r="B24" s="11">
        <v>7.99592000375E11</v>
      </c>
      <c r="C24" s="5" t="s">
        <v>980</v>
      </c>
      <c r="D24" s="5" t="s">
        <v>981</v>
      </c>
      <c r="E24" s="5" t="s">
        <v>941</v>
      </c>
      <c r="F24" s="9">
        <v>6.51</v>
      </c>
      <c r="G24" s="12">
        <v>50.0</v>
      </c>
      <c r="H24" s="11">
        <f t="shared" si="1"/>
        <v>325.5</v>
      </c>
    </row>
    <row r="25">
      <c r="B25" s="11">
        <v>7.99592000382E11</v>
      </c>
      <c r="C25" s="5" t="s">
        <v>982</v>
      </c>
      <c r="D25" s="5" t="s">
        <v>983</v>
      </c>
      <c r="E25" s="5" t="s">
        <v>941</v>
      </c>
      <c r="F25" s="9">
        <v>6.51</v>
      </c>
      <c r="G25" s="12">
        <v>50.0</v>
      </c>
      <c r="H25" s="11">
        <f t="shared" si="1"/>
        <v>325.5</v>
      </c>
    </row>
    <row r="26">
      <c r="B26" s="11">
        <v>7.99592000399E11</v>
      </c>
      <c r="C26" s="5" t="s">
        <v>984</v>
      </c>
      <c r="D26" s="5" t="s">
        <v>985</v>
      </c>
      <c r="E26" s="5" t="s">
        <v>941</v>
      </c>
      <c r="F26" s="9">
        <v>6.51</v>
      </c>
      <c r="G26" s="12">
        <v>50.0</v>
      </c>
      <c r="H26" s="11">
        <f t="shared" si="1"/>
        <v>325.5</v>
      </c>
    </row>
    <row r="27">
      <c r="B27" s="11">
        <v>7.99592000405E11</v>
      </c>
      <c r="C27" s="5" t="s">
        <v>986</v>
      </c>
      <c r="D27" s="5" t="s">
        <v>987</v>
      </c>
      <c r="E27" s="5" t="s">
        <v>941</v>
      </c>
      <c r="F27" s="9">
        <v>6.51</v>
      </c>
      <c r="G27" s="12">
        <v>50.0</v>
      </c>
      <c r="H27" s="11">
        <f t="shared" si="1"/>
        <v>325.5</v>
      </c>
    </row>
    <row r="28">
      <c r="B28" s="11">
        <v>7.99592000412E11</v>
      </c>
      <c r="C28" s="5" t="s">
        <v>988</v>
      </c>
      <c r="D28" s="5" t="s">
        <v>989</v>
      </c>
      <c r="E28" s="5" t="s">
        <v>941</v>
      </c>
      <c r="F28" s="9">
        <v>6.51</v>
      </c>
      <c r="G28" s="12">
        <v>50.0</v>
      </c>
      <c r="H28" s="11">
        <f t="shared" si="1"/>
        <v>325.5</v>
      </c>
    </row>
    <row r="29">
      <c r="B29" s="11">
        <v>7.99592000429E11</v>
      </c>
      <c r="C29" s="5" t="s">
        <v>990</v>
      </c>
      <c r="D29" s="5" t="s">
        <v>991</v>
      </c>
      <c r="E29" s="5" t="s">
        <v>941</v>
      </c>
      <c r="F29" s="9">
        <v>6.51</v>
      </c>
      <c r="G29" s="12">
        <v>50.0</v>
      </c>
      <c r="H29" s="11">
        <f t="shared" si="1"/>
        <v>325.5</v>
      </c>
    </row>
    <row r="30">
      <c r="B30" s="11">
        <v>7.99592000436E11</v>
      </c>
      <c r="C30" s="5" t="s">
        <v>992</v>
      </c>
      <c r="D30" s="5" t="s">
        <v>993</v>
      </c>
      <c r="E30" s="5" t="s">
        <v>941</v>
      </c>
      <c r="F30" s="9">
        <v>6.51</v>
      </c>
      <c r="G30" s="12">
        <v>50.0</v>
      </c>
      <c r="H30" s="11">
        <f t="shared" si="1"/>
        <v>325.5</v>
      </c>
    </row>
    <row r="31">
      <c r="B31" s="11">
        <v>7.99592000443E11</v>
      </c>
      <c r="C31" s="5" t="s">
        <v>994</v>
      </c>
      <c r="D31" s="5" t="s">
        <v>995</v>
      </c>
      <c r="E31" s="5" t="s">
        <v>941</v>
      </c>
      <c r="F31" s="9">
        <v>6.51</v>
      </c>
      <c r="G31" s="12">
        <v>50.0</v>
      </c>
      <c r="H31" s="11">
        <f t="shared" si="1"/>
        <v>325.5</v>
      </c>
    </row>
    <row r="32">
      <c r="B32" s="11">
        <v>7.99592055252E11</v>
      </c>
      <c r="C32" s="5" t="s">
        <v>996</v>
      </c>
      <c r="D32" s="5" t="s">
        <v>997</v>
      </c>
      <c r="E32" s="5" t="s">
        <v>941</v>
      </c>
      <c r="F32" s="9">
        <v>13.25</v>
      </c>
      <c r="G32" s="12">
        <v>25.0</v>
      </c>
      <c r="H32" s="11">
        <f t="shared" si="1"/>
        <v>331.25</v>
      </c>
    </row>
    <row r="33">
      <c r="B33" s="11">
        <v>7.99592000566E11</v>
      </c>
      <c r="C33" s="5" t="s">
        <v>998</v>
      </c>
      <c r="D33" s="5" t="s">
        <v>999</v>
      </c>
      <c r="E33" s="5" t="s">
        <v>941</v>
      </c>
      <c r="F33" s="9">
        <v>8.67</v>
      </c>
      <c r="G33" s="12">
        <v>25.0</v>
      </c>
      <c r="H33" s="11">
        <f t="shared" si="1"/>
        <v>216.75</v>
      </c>
    </row>
    <row r="34">
      <c r="B34" s="11">
        <v>7.99592000573E11</v>
      </c>
      <c r="C34" s="5" t="s">
        <v>1000</v>
      </c>
      <c r="D34" s="5" t="s">
        <v>1001</v>
      </c>
      <c r="E34" s="5" t="s">
        <v>941</v>
      </c>
      <c r="F34" s="9">
        <v>7.82</v>
      </c>
      <c r="G34" s="12">
        <v>25.0</v>
      </c>
      <c r="H34" s="11">
        <f t="shared" si="1"/>
        <v>195.5</v>
      </c>
    </row>
    <row r="35">
      <c r="B35" s="11">
        <v>7.9959200058E11</v>
      </c>
      <c r="C35" s="5" t="s">
        <v>1002</v>
      </c>
      <c r="D35" s="5" t="s">
        <v>1003</v>
      </c>
      <c r="E35" s="5" t="s">
        <v>941</v>
      </c>
      <c r="F35" s="9">
        <v>6.35</v>
      </c>
      <c r="G35" s="12">
        <v>25.0</v>
      </c>
      <c r="H35" s="11">
        <f t="shared" si="1"/>
        <v>158.75</v>
      </c>
    </row>
    <row r="36">
      <c r="B36" s="11">
        <v>7.99592000597E11</v>
      </c>
      <c r="C36" s="5" t="s">
        <v>1004</v>
      </c>
      <c r="D36" s="5" t="s">
        <v>1005</v>
      </c>
      <c r="E36" s="5" t="s">
        <v>941</v>
      </c>
      <c r="F36" s="9">
        <v>6.03</v>
      </c>
      <c r="G36" s="12">
        <v>25.0</v>
      </c>
      <c r="H36" s="11">
        <f t="shared" si="1"/>
        <v>150.75</v>
      </c>
    </row>
    <row r="37">
      <c r="B37" s="11">
        <v>7.99592000603E11</v>
      </c>
      <c r="C37" s="5" t="s">
        <v>1006</v>
      </c>
      <c r="D37" s="5" t="s">
        <v>1007</v>
      </c>
      <c r="E37" s="5" t="s">
        <v>941</v>
      </c>
      <c r="F37" s="9">
        <v>4.81</v>
      </c>
      <c r="G37" s="12">
        <v>50.0</v>
      </c>
      <c r="H37" s="11">
        <f t="shared" si="1"/>
        <v>240.5</v>
      </c>
    </row>
    <row r="38">
      <c r="B38" s="11">
        <v>7.99592000467E11</v>
      </c>
      <c r="C38" s="5" t="s">
        <v>1008</v>
      </c>
      <c r="D38" s="5" t="s">
        <v>1009</v>
      </c>
      <c r="E38" s="5" t="s">
        <v>941</v>
      </c>
      <c r="F38" s="9">
        <v>3.69</v>
      </c>
      <c r="G38" s="12">
        <v>50.0</v>
      </c>
      <c r="H38" s="11">
        <f t="shared" si="1"/>
        <v>184.5</v>
      </c>
    </row>
    <row r="39">
      <c r="B39" s="11">
        <v>7.99592000474E11</v>
      </c>
      <c r="C39" s="5" t="s">
        <v>1010</v>
      </c>
      <c r="D39" s="5" t="s">
        <v>1011</v>
      </c>
      <c r="E39" s="5" t="s">
        <v>941</v>
      </c>
      <c r="F39" s="9">
        <v>3.69</v>
      </c>
      <c r="G39" s="12">
        <v>50.0</v>
      </c>
      <c r="H39" s="11">
        <f t="shared" si="1"/>
        <v>184.5</v>
      </c>
    </row>
    <row r="40">
      <c r="B40" s="5"/>
      <c r="C40" s="5" t="s">
        <v>428</v>
      </c>
      <c r="D40" s="5" t="s">
        <v>1012</v>
      </c>
      <c r="E40" s="5" t="s">
        <v>941</v>
      </c>
      <c r="F40" s="9">
        <v>1.08</v>
      </c>
      <c r="G40" s="12">
        <v>25.0</v>
      </c>
      <c r="H40" s="11">
        <f t="shared" si="1"/>
        <v>27</v>
      </c>
    </row>
    <row r="41">
      <c r="B41" s="5"/>
      <c r="C41" s="5" t="s">
        <v>431</v>
      </c>
      <c r="D41" s="5" t="s">
        <v>1013</v>
      </c>
      <c r="E41" s="5" t="s">
        <v>941</v>
      </c>
      <c r="F41" s="9">
        <v>1.79</v>
      </c>
      <c r="G41" s="12">
        <v>25.0</v>
      </c>
      <c r="H41" s="11">
        <f t="shared" si="1"/>
        <v>44.75</v>
      </c>
    </row>
    <row r="42">
      <c r="B42" s="5"/>
      <c r="C42" s="5" t="s">
        <v>1014</v>
      </c>
      <c r="D42" s="5" t="s">
        <v>1015</v>
      </c>
      <c r="E42" s="5" t="s">
        <v>941</v>
      </c>
      <c r="F42" s="9">
        <v>167.09</v>
      </c>
      <c r="G42" s="12">
        <v>1.0</v>
      </c>
      <c r="H42" s="11">
        <f t="shared" si="1"/>
        <v>167.09</v>
      </c>
    </row>
    <row r="43">
      <c r="B43" s="5"/>
      <c r="C43" s="5" t="s">
        <v>1016</v>
      </c>
      <c r="D43" s="5" t="s">
        <v>1017</v>
      </c>
      <c r="E43" s="5" t="s">
        <v>941</v>
      </c>
      <c r="F43" s="9">
        <v>284.67</v>
      </c>
      <c r="G43" s="12">
        <v>1.0</v>
      </c>
      <c r="H43" s="11">
        <f t="shared" si="1"/>
        <v>284.67</v>
      </c>
    </row>
    <row r="44">
      <c r="B44" s="5"/>
      <c r="C44" s="5" t="s">
        <v>1018</v>
      </c>
      <c r="D44" s="5" t="s">
        <v>1019</v>
      </c>
      <c r="E44" s="5" t="s">
        <v>941</v>
      </c>
      <c r="F44" s="9">
        <v>228.97</v>
      </c>
      <c r="G44" s="12">
        <v>1.0</v>
      </c>
      <c r="H44" s="11">
        <f t="shared" si="1"/>
        <v>228.97</v>
      </c>
    </row>
    <row r="45">
      <c r="B45" s="5"/>
      <c r="C45" s="5" t="s">
        <v>1020</v>
      </c>
      <c r="D45" s="5" t="s">
        <v>1021</v>
      </c>
      <c r="E45" s="5" t="s">
        <v>941</v>
      </c>
      <c r="F45" s="9">
        <v>303.24</v>
      </c>
      <c r="G45" s="12">
        <v>1.0</v>
      </c>
      <c r="H45" s="11">
        <f t="shared" si="1"/>
        <v>303.24</v>
      </c>
    </row>
    <row r="46">
      <c r="B46" s="5"/>
      <c r="C46" s="5" t="s">
        <v>1022</v>
      </c>
      <c r="D46" s="5" t="s">
        <v>1023</v>
      </c>
      <c r="E46" s="5" t="s">
        <v>941</v>
      </c>
      <c r="F46" s="9">
        <v>166.0</v>
      </c>
      <c r="G46" s="12">
        <v>1.0</v>
      </c>
      <c r="H46" s="11">
        <f t="shared" si="1"/>
        <v>166</v>
      </c>
    </row>
    <row r="47">
      <c r="B47" s="5"/>
      <c r="C47" s="5" t="s">
        <v>1024</v>
      </c>
      <c r="D47" s="5" t="s">
        <v>1025</v>
      </c>
      <c r="E47" s="5" t="s">
        <v>941</v>
      </c>
      <c r="F47" s="9">
        <v>161.0</v>
      </c>
      <c r="G47" s="12">
        <v>1.0</v>
      </c>
      <c r="H47" s="11">
        <f t="shared" si="1"/>
        <v>161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2">
      <c r="A2" s="1" t="s">
        <v>887</v>
      </c>
      <c r="B2" s="1">
        <v>2.0</v>
      </c>
      <c r="C2" s="1">
        <v>7.501476278403E12</v>
      </c>
      <c r="D2" s="3" t="s">
        <v>1026</v>
      </c>
      <c r="E2" s="3">
        <v>2.0</v>
      </c>
      <c r="F2" s="3">
        <v>1.0</v>
      </c>
      <c r="G2" s="3">
        <v>3.0</v>
      </c>
      <c r="I2" s="3" t="s">
        <v>1027</v>
      </c>
    </row>
    <row r="3">
      <c r="A3" s="1" t="s">
        <v>887</v>
      </c>
      <c r="B3" s="1">
        <v>2.0</v>
      </c>
      <c r="C3" s="1">
        <v>7.501476277802E12</v>
      </c>
      <c r="D3" s="3" t="s">
        <v>1028</v>
      </c>
      <c r="E3" s="3">
        <v>2.0</v>
      </c>
      <c r="F3" s="3">
        <v>1.0</v>
      </c>
      <c r="G3" s="3">
        <v>3.0</v>
      </c>
      <c r="I3" s="3" t="s">
        <v>1029</v>
      </c>
    </row>
    <row r="4">
      <c r="A4" s="1" t="s">
        <v>887</v>
      </c>
      <c r="B4" s="1">
        <v>2.0</v>
      </c>
      <c r="C4" s="1">
        <v>7.5014762756E12</v>
      </c>
      <c r="D4" s="3" t="s">
        <v>1030</v>
      </c>
      <c r="E4" s="3">
        <v>2.0</v>
      </c>
      <c r="F4" s="3">
        <v>1.0</v>
      </c>
      <c r="G4" s="3">
        <v>3.0</v>
      </c>
      <c r="I4" s="3" t="s">
        <v>1031</v>
      </c>
    </row>
    <row r="5">
      <c r="A5" s="1" t="s">
        <v>887</v>
      </c>
      <c r="B5" s="1">
        <v>2.0</v>
      </c>
      <c r="C5" s="1">
        <v>7.501476277E12</v>
      </c>
      <c r="D5" s="3" t="s">
        <v>1032</v>
      </c>
      <c r="E5" s="3">
        <v>2.0</v>
      </c>
      <c r="F5" s="3">
        <v>1.0</v>
      </c>
      <c r="G5" s="3">
        <v>3.0</v>
      </c>
      <c r="I5" s="3" t="s">
        <v>1033</v>
      </c>
    </row>
    <row r="6">
      <c r="A6" s="1" t="s">
        <v>887</v>
      </c>
      <c r="B6" s="1">
        <v>2.0</v>
      </c>
      <c r="C6" s="1">
        <v>7.501476274504E12</v>
      </c>
      <c r="D6" s="3" t="s">
        <v>1034</v>
      </c>
      <c r="E6" s="3">
        <v>2.0</v>
      </c>
      <c r="F6" s="3">
        <v>1.0</v>
      </c>
      <c r="G6" s="3">
        <v>3.0</v>
      </c>
      <c r="I6" s="3" t="s">
        <v>1035</v>
      </c>
    </row>
    <row r="7">
      <c r="A7" s="1" t="s">
        <v>887</v>
      </c>
      <c r="B7" s="1">
        <v>2.0</v>
      </c>
      <c r="C7" s="1">
        <v>7.501476277109E12</v>
      </c>
      <c r="D7" s="3" t="s">
        <v>1036</v>
      </c>
      <c r="E7" s="3">
        <v>2.0</v>
      </c>
      <c r="F7" s="3">
        <v>1.0</v>
      </c>
      <c r="G7" s="3">
        <v>3.0</v>
      </c>
      <c r="I7" s="3" t="s">
        <v>1037</v>
      </c>
    </row>
    <row r="8">
      <c r="A8" s="1" t="s">
        <v>887</v>
      </c>
      <c r="B8" s="1">
        <v>2.0</v>
      </c>
      <c r="C8" s="1">
        <v>7.501476277901E12</v>
      </c>
      <c r="D8" s="3" t="s">
        <v>1038</v>
      </c>
      <c r="E8" s="3">
        <v>2.0</v>
      </c>
      <c r="F8" s="3">
        <v>1.0</v>
      </c>
      <c r="G8" s="3">
        <v>3.0</v>
      </c>
      <c r="I8" s="3" t="s">
        <v>1039</v>
      </c>
    </row>
    <row r="9">
      <c r="A9" s="1" t="s">
        <v>887</v>
      </c>
      <c r="B9" s="1">
        <v>12.0</v>
      </c>
      <c r="C9" s="1">
        <v>7.501476275006E12</v>
      </c>
      <c r="D9" s="3" t="s">
        <v>1040</v>
      </c>
      <c r="E9" s="3">
        <v>12.0</v>
      </c>
      <c r="F9" s="3">
        <v>1.0</v>
      </c>
      <c r="G9" s="3">
        <v>3.0</v>
      </c>
      <c r="I9" s="3" t="s">
        <v>1041</v>
      </c>
    </row>
    <row r="10">
      <c r="A10" s="1" t="s">
        <v>887</v>
      </c>
      <c r="B10" s="1">
        <v>3.0</v>
      </c>
      <c r="C10" s="1">
        <v>7.501476279608E12</v>
      </c>
      <c r="D10" s="3" t="s">
        <v>1042</v>
      </c>
      <c r="E10" s="3">
        <v>3.0</v>
      </c>
      <c r="F10" s="3">
        <v>1.0</v>
      </c>
      <c r="G10" s="3">
        <v>3.0</v>
      </c>
      <c r="I10" s="3" t="s">
        <v>1043</v>
      </c>
    </row>
    <row r="11">
      <c r="A11" s="1" t="s">
        <v>887</v>
      </c>
      <c r="B11" s="1">
        <v>2.0</v>
      </c>
      <c r="C11" s="1">
        <v>7.501476277505E12</v>
      </c>
      <c r="D11" s="3" t="s">
        <v>1044</v>
      </c>
      <c r="E11" s="3">
        <v>2.0</v>
      </c>
      <c r="F11" s="3">
        <v>1.0</v>
      </c>
      <c r="G11" s="3">
        <v>3.0</v>
      </c>
      <c r="I11" s="3" t="s">
        <v>1045</v>
      </c>
    </row>
    <row r="12">
      <c r="A12" s="1" t="s">
        <v>887</v>
      </c>
      <c r="B12" s="1">
        <v>3.0</v>
      </c>
      <c r="C12" s="1">
        <v>7.501476273101E12</v>
      </c>
      <c r="D12" s="3" t="s">
        <v>1046</v>
      </c>
      <c r="E12" s="3">
        <v>3.0</v>
      </c>
      <c r="F12" s="3">
        <v>1.0</v>
      </c>
      <c r="G12" s="3">
        <v>3.0</v>
      </c>
      <c r="I12" s="3" t="s">
        <v>1047</v>
      </c>
    </row>
    <row r="13">
      <c r="A13" s="1" t="s">
        <v>887</v>
      </c>
      <c r="B13" s="1">
        <v>4.0</v>
      </c>
      <c r="C13" s="1">
        <v>7.501476274009E12</v>
      </c>
      <c r="D13" s="3" t="s">
        <v>1048</v>
      </c>
      <c r="E13" s="3">
        <v>2.0</v>
      </c>
      <c r="F13" s="3">
        <v>1.0</v>
      </c>
      <c r="G13" s="3">
        <v>3.0</v>
      </c>
      <c r="I13" s="3" t="s">
        <v>1049</v>
      </c>
    </row>
    <row r="14">
      <c r="A14" s="1" t="s">
        <v>887</v>
      </c>
      <c r="B14" s="1">
        <v>2.0</v>
      </c>
      <c r="C14" s="1">
        <v>7.501476276003E12</v>
      </c>
      <c r="D14" s="3" t="s">
        <v>1050</v>
      </c>
      <c r="E14" s="3">
        <v>2.0</v>
      </c>
      <c r="F14" s="3">
        <v>1.0</v>
      </c>
      <c r="G14" s="3">
        <v>3.0</v>
      </c>
      <c r="I14" s="3" t="s">
        <v>1051</v>
      </c>
    </row>
    <row r="15">
      <c r="A15" s="1" t="s">
        <v>887</v>
      </c>
      <c r="B15" s="1">
        <v>12.0</v>
      </c>
      <c r="C15" s="1">
        <v>7.501476279905E12</v>
      </c>
      <c r="D15" s="3" t="s">
        <v>1052</v>
      </c>
      <c r="E15" s="3">
        <v>12.0</v>
      </c>
      <c r="F15" s="3">
        <v>2.0</v>
      </c>
      <c r="G15" s="3">
        <v>12.0</v>
      </c>
      <c r="I15" s="3" t="s">
        <v>1053</v>
      </c>
    </row>
    <row r="16">
      <c r="A16" s="1" t="s">
        <v>887</v>
      </c>
      <c r="B16" s="1">
        <v>3.0</v>
      </c>
      <c r="C16" s="1">
        <v>7.501476279707E12</v>
      </c>
      <c r="D16" s="3" t="s">
        <v>1054</v>
      </c>
      <c r="E16" s="3">
        <v>3.0</v>
      </c>
      <c r="F16" s="3">
        <v>1.0</v>
      </c>
      <c r="G16" s="3">
        <v>3.0</v>
      </c>
      <c r="I16" s="3" t="s">
        <v>1055</v>
      </c>
    </row>
    <row r="17">
      <c r="A17" s="1" t="s">
        <v>887</v>
      </c>
      <c r="B17" s="1">
        <v>2.0</v>
      </c>
      <c r="C17" s="1">
        <v>7.501476275105E12</v>
      </c>
      <c r="D17" s="3" t="s">
        <v>1056</v>
      </c>
      <c r="E17" s="3">
        <v>2.0</v>
      </c>
      <c r="F17" s="3">
        <v>1.0</v>
      </c>
      <c r="G17" s="3">
        <v>3.0</v>
      </c>
      <c r="I17" s="3" t="s">
        <v>1057</v>
      </c>
    </row>
    <row r="18">
      <c r="A18" s="1" t="s">
        <v>887</v>
      </c>
      <c r="B18" s="1">
        <v>3.0</v>
      </c>
      <c r="C18" s="1">
        <v>7.501476279301E12</v>
      </c>
      <c r="D18" s="3" t="s">
        <v>1058</v>
      </c>
      <c r="E18" s="3">
        <v>3.0</v>
      </c>
      <c r="F18" s="3">
        <v>1.0</v>
      </c>
      <c r="G18" s="3">
        <v>3.0</v>
      </c>
      <c r="I18" s="3" t="s">
        <v>1059</v>
      </c>
    </row>
    <row r="19">
      <c r="A19" s="1" t="s">
        <v>887</v>
      </c>
      <c r="B19" s="1">
        <v>3.0</v>
      </c>
      <c r="C19" s="1">
        <v>7.501476278601E12</v>
      </c>
      <c r="D19" s="3" t="s">
        <v>1060</v>
      </c>
      <c r="E19" s="3">
        <v>3.0</v>
      </c>
      <c r="F19" s="3">
        <v>1.0</v>
      </c>
      <c r="G19" s="3">
        <v>3.0</v>
      </c>
      <c r="I19" s="3" t="s">
        <v>1061</v>
      </c>
    </row>
    <row r="20">
      <c r="A20" s="1" t="s">
        <v>887</v>
      </c>
      <c r="B20" s="1">
        <v>2.0</v>
      </c>
      <c r="C20" s="1">
        <v>7.501476275907E12</v>
      </c>
      <c r="D20" s="3" t="s">
        <v>1062</v>
      </c>
      <c r="E20" s="3">
        <v>2.0</v>
      </c>
      <c r="F20" s="3">
        <v>1.0</v>
      </c>
      <c r="G20" s="3">
        <v>3.0</v>
      </c>
      <c r="I20" s="3" t="s">
        <v>1063</v>
      </c>
    </row>
    <row r="21">
      <c r="A21" s="1" t="s">
        <v>887</v>
      </c>
      <c r="B21" s="1">
        <v>3.0</v>
      </c>
      <c r="C21" s="1">
        <v>7.501476277604E12</v>
      </c>
      <c r="D21" s="3" t="s">
        <v>1064</v>
      </c>
      <c r="E21" s="3">
        <v>3.0</v>
      </c>
      <c r="F21" s="3">
        <v>1.0</v>
      </c>
      <c r="G21" s="3">
        <v>3.0</v>
      </c>
      <c r="I21" s="3" t="s">
        <v>1065</v>
      </c>
    </row>
    <row r="22">
      <c r="D22" s="3" t="s">
        <v>1066</v>
      </c>
      <c r="E22" s="3">
        <v>2.0</v>
      </c>
      <c r="F22" s="3">
        <v>1.0</v>
      </c>
      <c r="G22" s="3">
        <v>3.0</v>
      </c>
      <c r="I22" s="3" t="s">
        <v>1067</v>
      </c>
    </row>
    <row r="23">
      <c r="A23" s="1" t="s">
        <v>887</v>
      </c>
      <c r="B23" s="1">
        <v>2.0</v>
      </c>
      <c r="C23" s="1">
        <v>7.501476275402E12</v>
      </c>
      <c r="D23" s="3" t="s">
        <v>1068</v>
      </c>
      <c r="E23" s="3">
        <v>2.0</v>
      </c>
      <c r="F23" s="3">
        <v>1.0</v>
      </c>
      <c r="G23" s="3">
        <v>3.0</v>
      </c>
      <c r="I23" s="3" t="s">
        <v>1069</v>
      </c>
    </row>
    <row r="24">
      <c r="A24" s="1" t="s">
        <v>887</v>
      </c>
      <c r="B24" s="1">
        <v>2.0</v>
      </c>
      <c r="C24" s="1">
        <v>7.501476273804E12</v>
      </c>
      <c r="D24" s="3" t="s">
        <v>1070</v>
      </c>
      <c r="E24" s="3">
        <v>2.0</v>
      </c>
      <c r="F24" s="3">
        <v>1.0</v>
      </c>
      <c r="G24" s="3">
        <v>3.0</v>
      </c>
      <c r="I24" s="3" t="s">
        <v>1071</v>
      </c>
    </row>
    <row r="25">
      <c r="A25" s="1" t="s">
        <v>887</v>
      </c>
      <c r="B25" s="1">
        <v>2.0</v>
      </c>
      <c r="C25" s="1">
        <v>7.501476275303E12</v>
      </c>
      <c r="D25" s="3" t="s">
        <v>1072</v>
      </c>
      <c r="E25" s="3">
        <v>2.0</v>
      </c>
      <c r="F25" s="3">
        <v>1.0</v>
      </c>
      <c r="G25" s="3">
        <v>3.0</v>
      </c>
      <c r="I25" s="3" t="s">
        <v>1073</v>
      </c>
    </row>
    <row r="26">
      <c r="A26" s="1" t="s">
        <v>887</v>
      </c>
      <c r="B26" s="1">
        <v>2.0</v>
      </c>
      <c r="C26" s="1">
        <v>7.501476279202E12</v>
      </c>
      <c r="D26" s="3" t="s">
        <v>1074</v>
      </c>
      <c r="E26" s="3">
        <v>2.0</v>
      </c>
      <c r="F26" s="3">
        <v>1.0</v>
      </c>
      <c r="G26" s="3">
        <v>3.0</v>
      </c>
      <c r="I26" s="3" t="s">
        <v>1075</v>
      </c>
    </row>
    <row r="27">
      <c r="A27" s="1" t="s">
        <v>887</v>
      </c>
      <c r="B27" s="1">
        <v>2.0</v>
      </c>
      <c r="C27" s="1">
        <v>7.501476279806E12</v>
      </c>
      <c r="D27" s="3" t="s">
        <v>1076</v>
      </c>
      <c r="E27" s="3">
        <v>2.0</v>
      </c>
      <c r="F27" s="3">
        <v>1.0</v>
      </c>
      <c r="G27" s="3">
        <v>3.0</v>
      </c>
      <c r="I27" s="3" t="s">
        <v>1077</v>
      </c>
    </row>
    <row r="28">
      <c r="A28" s="1" t="s">
        <v>887</v>
      </c>
      <c r="B28" s="1">
        <v>2.0</v>
      </c>
      <c r="C28" s="1">
        <v>7.501476277208E12</v>
      </c>
      <c r="D28" s="3" t="s">
        <v>1078</v>
      </c>
      <c r="E28" s="3">
        <v>2.0</v>
      </c>
      <c r="F28" s="3">
        <v>1.0</v>
      </c>
      <c r="G28" s="3">
        <v>3.0</v>
      </c>
      <c r="I28" s="3" t="s">
        <v>1079</v>
      </c>
    </row>
    <row r="29">
      <c r="A29" s="1" t="s">
        <v>887</v>
      </c>
      <c r="B29" s="1">
        <v>2.0</v>
      </c>
      <c r="C29" s="1">
        <v>7.501476275204E12</v>
      </c>
      <c r="D29" s="3" t="s">
        <v>1080</v>
      </c>
      <c r="E29" s="3">
        <v>2.0</v>
      </c>
      <c r="F29" s="3">
        <v>1.0</v>
      </c>
      <c r="G29" s="3">
        <v>3.0</v>
      </c>
      <c r="I29" s="3" t="s">
        <v>1081</v>
      </c>
    </row>
    <row r="30">
      <c r="A30" s="1" t="s">
        <v>887</v>
      </c>
      <c r="B30" s="1">
        <v>2.0</v>
      </c>
      <c r="C30" s="1">
        <v>7.501476277406E12</v>
      </c>
      <c r="E30" s="3">
        <v>2.0</v>
      </c>
      <c r="F30" s="3">
        <v>1.0</v>
      </c>
      <c r="G30" s="3">
        <v>3.0</v>
      </c>
      <c r="I30" s="1" t="s">
        <v>1082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2020-05-23T10:02:26Z</dcterms:created>
</cp:coreProperties>
</file>