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Configuracion" sheetId="2" r:id="rId5"/>
    <sheet state="visible" name="Original" sheetId="3" r:id="rId6"/>
  </sheets>
  <definedNames/>
  <calcPr/>
</workbook>
</file>

<file path=xl/sharedStrings.xml><?xml version="1.0" encoding="utf-8"?>
<sst xmlns="http://schemas.openxmlformats.org/spreadsheetml/2006/main" count="3027" uniqueCount="590">
  <si>
    <t>Proveedor:</t>
  </si>
  <si>
    <t>trupper</t>
  </si>
  <si>
    <t>Existencia</t>
  </si>
  <si>
    <t>minimo</t>
  </si>
  <si>
    <t>maximo</t>
  </si>
  <si>
    <t>codigoInterno</t>
  </si>
  <si>
    <t>codigoProveedor</t>
  </si>
  <si>
    <t>codigoBarras</t>
  </si>
  <si>
    <t>descripcion</t>
  </si>
  <si>
    <t>descripcionCorta</t>
  </si>
  <si>
    <t>distribuidor</t>
  </si>
  <si>
    <t>publico</t>
  </si>
  <si>
    <t>PrecioCompra</t>
  </si>
  <si>
    <t>PrecioVenta</t>
  </si>
  <si>
    <t>unidadVenta</t>
  </si>
  <si>
    <t>unidadCompra</t>
  </si>
  <si>
    <t>Boquilla para lata gas roscada</t>
  </si>
  <si>
    <t>Mechero p/lata c/rosc</t>
  </si>
  <si>
    <t>pza</t>
  </si>
  <si>
    <t>TLAPA</t>
  </si>
  <si>
    <t>Cespol p/lavabo laton c/contra tapon y cadena</t>
  </si>
  <si>
    <t>Cespol p/lavabo laton contra,tapon,cadea</t>
  </si>
  <si>
    <t>Check para regulador de gas 1/4x1/4</t>
  </si>
  <si>
    <t>Check para regulador de gas // 1/4x1/4</t>
  </si>
  <si>
    <t xml:space="preserve"> pza</t>
  </si>
  <si>
    <t>Cincho plast 18 lb, 15 cm</t>
  </si>
  <si>
    <t>Cincho plastico // 18 lb, 15 cm</t>
  </si>
  <si>
    <t>bolsa</t>
  </si>
  <si>
    <t>Cincho plast 18 lb, 20 cm</t>
  </si>
  <si>
    <t xml:space="preserve">Cincho plastico //18 lb, 20 cm </t>
  </si>
  <si>
    <t>Cincho plast 40 lb, 15 cm</t>
  </si>
  <si>
    <t>Cincho plastico //40 lb, 15 cm</t>
  </si>
  <si>
    <t>Cincho plast 40 lb, 20 cm</t>
  </si>
  <si>
    <t>Cincho plastico // 40 lb, 20 cm</t>
  </si>
  <si>
    <t>Cincho plast 40 lb, 25 cm</t>
  </si>
  <si>
    <t>Cincho plastico // 40 lb, 25 cm</t>
  </si>
  <si>
    <t>Cincho plast 50 lb, 20 cm</t>
  </si>
  <si>
    <t>Cincho plastico // 50 lb, 20 cm</t>
  </si>
  <si>
    <t>Cincho plast 50 lb, 25 cm</t>
  </si>
  <si>
    <t>Cincho plastico // 50 lb, 25 cm</t>
  </si>
  <si>
    <t>Cincho plast 50 lb, 30 cm</t>
  </si>
  <si>
    <t>Cincho plastico // 50 lb, 30 cm</t>
  </si>
  <si>
    <t xml:space="preserve">Cincho plast. 18 lb, 10 cm </t>
  </si>
  <si>
    <t xml:space="preserve">Cincho plastico // 18 lb, 10 cm </t>
  </si>
  <si>
    <t>Clavo 1-1/2" con cabeza 1 kg.</t>
  </si>
  <si>
    <t xml:space="preserve">Clavo con cabeza // 1 -  1/2 </t>
  </si>
  <si>
    <t>gramo</t>
  </si>
  <si>
    <t>kilo</t>
  </si>
  <si>
    <t>Clavo 1-1/4" con cabeza 1 kg.</t>
  </si>
  <si>
    <t>Clavo con cabeza // 1- 1/4</t>
  </si>
  <si>
    <t>Clavo 1" con cabeza 1 kg.</t>
  </si>
  <si>
    <t>Clavo 2-1/2" con cabeza 1kg.</t>
  </si>
  <si>
    <t>Clavo  con cabeza // 2- 1/2</t>
  </si>
  <si>
    <t>Clavo 2" con cabeza 1kg.</t>
  </si>
  <si>
    <t>Clavo con cabeza // 2</t>
  </si>
  <si>
    <t>Clavo 3" con cabeza 1kg.</t>
  </si>
  <si>
    <t>Clavo  con cabeza // 3</t>
  </si>
  <si>
    <t>Clavo 3"-1/2 con cabeza 1kg.</t>
  </si>
  <si>
    <t>Clavo con cabeza // 3- 1/2</t>
  </si>
  <si>
    <t>Codo 45 de cobre, 13mm</t>
  </si>
  <si>
    <t>Codo de cobre // 13x45</t>
  </si>
  <si>
    <t>Codo 45 de cobre, 19mm</t>
  </si>
  <si>
    <t>Codo de cobre // 19x90</t>
  </si>
  <si>
    <t>Codo 45 de cobre, 25mm</t>
  </si>
  <si>
    <t>codo  de  cobre // 25x45</t>
  </si>
  <si>
    <t>Codo 45 de cpvc, 1"</t>
  </si>
  <si>
    <t>Codo 45 de cpvc, // 1"</t>
  </si>
  <si>
    <t>Codo 45 de cpvc, 1/2</t>
  </si>
  <si>
    <t>Codo 45 de cpvc,  // 1/2</t>
  </si>
  <si>
    <t>Codo 45 de cpvc, 3/4</t>
  </si>
  <si>
    <t>Codo 45 de cpvc, // 3/4</t>
  </si>
  <si>
    <t>Codo 90 de cobre, 13mm</t>
  </si>
  <si>
    <t>Codo de cobre // 13x90</t>
  </si>
  <si>
    <t xml:space="preserve"> </t>
  </si>
  <si>
    <t>Codo 90 de cobre, 19mm</t>
  </si>
  <si>
    <t>Codo 90 de cobre, 25mm</t>
  </si>
  <si>
    <t>Code de cobre // 25x90</t>
  </si>
  <si>
    <t>Codo 90 de cobre, r/int 13</t>
  </si>
  <si>
    <t>Codo de cobre //  r/int 13</t>
  </si>
  <si>
    <t>Codo 90 de cpvc, 1"</t>
  </si>
  <si>
    <t>Codo 90 de cpvc, //  1"</t>
  </si>
  <si>
    <t>Codo 90 de cpvc, 1/2</t>
  </si>
  <si>
    <t>Codo de cpvc // 1/2x90</t>
  </si>
  <si>
    <t>Codo 90 de cpvc, 3/4</t>
  </si>
  <si>
    <t>Codo 90 de cpvc // 3/4</t>
  </si>
  <si>
    <t>Codo para estufa a 90 de laton 3/8x1/2</t>
  </si>
  <si>
    <t>Codo para estufa de laton // 3/8x1/2</t>
  </si>
  <si>
    <t>Codo para estufa a 90 de laton 3/8x3/8</t>
  </si>
  <si>
    <t>Codo para estufa de laton //  3/8x1/2</t>
  </si>
  <si>
    <t>Codo terminal a 90 de laton 3/8x1/2</t>
  </si>
  <si>
    <t>Codo terminal de laton // 3/8x3/8</t>
  </si>
  <si>
    <t>Codo terminal a 90 de laton 3/8x3/8</t>
  </si>
  <si>
    <t>Conector de cobre r/int 13</t>
  </si>
  <si>
    <t>conector   de cobre // r/int 13</t>
  </si>
  <si>
    <t>Conector de cobre r/int 19</t>
  </si>
  <si>
    <t>Conector de cobre // r/int 19</t>
  </si>
  <si>
    <t>Conector de cobre r/int 25</t>
  </si>
  <si>
    <t>Conector de cobre// r/int 25</t>
  </si>
  <si>
    <t>Conector de cobre, r/ext 13</t>
  </si>
  <si>
    <t>Conector de cobre// r/ext 13</t>
  </si>
  <si>
    <t>Conector de cobre, r/ext 19</t>
  </si>
  <si>
    <t>Conector de cobre// r/ext 19</t>
  </si>
  <si>
    <t>Conector de cobre, r/ext. 25</t>
  </si>
  <si>
    <t>Conector de cobre  // r/ext 25</t>
  </si>
  <si>
    <t>Conector de laton, flare soldable 3/8x1/2</t>
  </si>
  <si>
    <t>Conector de laton, flare soldable // 3/8x1/2</t>
  </si>
  <si>
    <t>Conector de laton, npt soldable 1/2x3/8</t>
  </si>
  <si>
    <t xml:space="preserve">Conector de laton, npt soldable  // 1/2x3/8 </t>
  </si>
  <si>
    <t>Conector hembra de cpvc 1"</t>
  </si>
  <si>
    <t>Conector hembra de //  cpvc 1"</t>
  </si>
  <si>
    <t>Conector hembra de cpvc 1/2</t>
  </si>
  <si>
    <t>Conector hembra // cpvc 1/2</t>
  </si>
  <si>
    <t>Conector hembra de cpvc 3/4</t>
  </si>
  <si>
    <t>Conector hembra  //  cpvc 3/4</t>
  </si>
  <si>
    <t>Conector macho de cpvc 1"</t>
  </si>
  <si>
    <t>Conector macho  // cpvc 1"</t>
  </si>
  <si>
    <t>Conector macho de cpvc 1/2</t>
  </si>
  <si>
    <t>Conector macho // cpvc 1/2</t>
  </si>
  <si>
    <t>Conector macho de cpvc 3/4</t>
  </si>
  <si>
    <t>Conector macho // cpvc  3/4</t>
  </si>
  <si>
    <t>Contracanasta de acero inoxidable con tubo de laton</t>
  </si>
  <si>
    <t>Contracanasta inox c/tubo laton</t>
  </si>
  <si>
    <t>Contracanasta de plastico con tubo de plastico</t>
  </si>
  <si>
    <t>Contracanasta plast c/tubo</t>
  </si>
  <si>
    <t>Cople de cobre 13mm s/ranura</t>
  </si>
  <si>
    <t xml:space="preserve">Cople de cobre s/ranura // 13 </t>
  </si>
  <si>
    <t>Cople de cobre 19</t>
  </si>
  <si>
    <t>Cople de cobre // 19</t>
  </si>
  <si>
    <t>Cople de cobre 19mm s/ranura</t>
  </si>
  <si>
    <t>Cople de cobre s/ranura // 19</t>
  </si>
  <si>
    <t>Cople de cobre 25</t>
  </si>
  <si>
    <t>Cople de cobre // 25</t>
  </si>
  <si>
    <t>Cople de cpvc, 1"</t>
  </si>
  <si>
    <t>Cople de cpvc, // 1"</t>
  </si>
  <si>
    <t>Cople de cpvc, 1/2</t>
  </si>
  <si>
    <t>Cople de cpvc, //  1/2</t>
  </si>
  <si>
    <t>Cople de cpvc, 3/4</t>
  </si>
  <si>
    <t>Cople de cpvc, //  3/4</t>
  </si>
  <si>
    <t>Cople espiga con tuerca giratoria (tuerca loca)</t>
  </si>
  <si>
    <t xml:space="preserve">Cople espiga con tuerca giratoria  // (tuerca loca)  </t>
  </si>
  <si>
    <t>Cople red campana cobre 19x13</t>
  </si>
  <si>
    <t>Cople red campana cobre // 19x13</t>
  </si>
  <si>
    <t>Cople red campana cobre 25x13</t>
  </si>
  <si>
    <t>Cople red campana cobre // 25x13</t>
  </si>
  <si>
    <t>Cople red campana cobre 25x19</t>
  </si>
  <si>
    <t>Cople red campana cobre // 25x19</t>
  </si>
  <si>
    <t>Cople red. bushing  cobre 19x13</t>
  </si>
  <si>
    <t>Cople red. bushing  cobre // 19x13</t>
  </si>
  <si>
    <t>Cople red. bushing cobre 25x13</t>
  </si>
  <si>
    <t>Cople red. bushing cobre // 25x13</t>
  </si>
  <si>
    <t>Cople red. bushing cobre 25x19</t>
  </si>
  <si>
    <t>Cople red. bushing cobre // 25x19</t>
  </si>
  <si>
    <t>Cople reducido de cpvc 3/4x1/2</t>
  </si>
  <si>
    <t>Cople de cpvc // 3/4x1/2</t>
  </si>
  <si>
    <t>Juego 2 manerales para regadera acrilico  basic</t>
  </si>
  <si>
    <t>Jgo 2 manerales p/reg acrilico</t>
  </si>
  <si>
    <t>Juego 2 manerales para regadera tipo cubo basic</t>
  </si>
  <si>
    <t>Jgo 2 manerales p/reg tipo cubo</t>
  </si>
  <si>
    <t>Juego de 2 llaves para empotrar soldables ceramico de 1/4</t>
  </si>
  <si>
    <t>Juego de 2 manerales de acrilico regadera ambar</t>
  </si>
  <si>
    <t>Jgo 2/mane acrilico ambar</t>
  </si>
  <si>
    <t>Juego de 2 manerales de acrilico regadera azul</t>
  </si>
  <si>
    <t>Jgo 2/mane acrilico azul</t>
  </si>
  <si>
    <t>Juego de 2 manerales de acrilico regadera humo</t>
  </si>
  <si>
    <t>Jgo 2/mane acrilico humo</t>
  </si>
  <si>
    <t>Llave de esfera de zinc 110 1/2</t>
  </si>
  <si>
    <t>Llave esfera zing // 1/2</t>
  </si>
  <si>
    <t>Llave de nariz laton 135 1/2</t>
  </si>
  <si>
    <t>Llave de nariz laton // 1/2</t>
  </si>
  <si>
    <t>Llave de nariz p/jardin platico 1/2</t>
  </si>
  <si>
    <t>Llave nariz plast // 1/2</t>
  </si>
  <si>
    <t>Llave nariz laton 135 1/2</t>
  </si>
  <si>
    <t>Llave nariz laton // 1/2</t>
  </si>
  <si>
    <t>Llave para manguera de laton 1/2 pretul</t>
  </si>
  <si>
    <t>Llave p/mang laton// 1/2</t>
  </si>
  <si>
    <t>Llave para manguera laton 100 1/2 blister</t>
  </si>
  <si>
    <t>Llave p/mang laton blist// 1/2</t>
  </si>
  <si>
    <t>LLave para tubo stilson 8 pretul</t>
  </si>
  <si>
    <t xml:space="preserve">LLave para tubo stilson 8 pretul  //  </t>
  </si>
  <si>
    <t>Llave para tubo, stilson, 12</t>
  </si>
  <si>
    <t>Llave para tubo, stilson,  // 12</t>
  </si>
  <si>
    <t>Maneral rodillo p/pintar 9x36.5</t>
  </si>
  <si>
    <t>Maneral rodillo //9x36.5</t>
  </si>
  <si>
    <t>Martillo pulido una curva 70z, mango de hickory</t>
  </si>
  <si>
    <t>Martillo pulido una curva 72, mango de hikrory</t>
  </si>
  <si>
    <t>Mezcladora fregadero, manerales metalicos cuello C</t>
  </si>
  <si>
    <t>Mezc. p/freg c/mane metal.</t>
  </si>
  <si>
    <t>Mezcladora para fregadero compresion basic</t>
  </si>
  <si>
    <t>Mezc p/freg comp. basic</t>
  </si>
  <si>
    <t>Mezcladora para fregadero manerales hexa</t>
  </si>
  <si>
    <t>Mezc p/freg c/mane hexa</t>
  </si>
  <si>
    <t>Mezcladora para lavabo manerales acrilico bas</t>
  </si>
  <si>
    <t>Mezc p/lav c/mane acrili</t>
  </si>
  <si>
    <t>Mezcladora para lavabo manerales hexagonal basic</t>
  </si>
  <si>
    <t>Mezc p/lav. c/mane hexa</t>
  </si>
  <si>
    <t>Mezcladora plastica lavabo cuello corto manerale</t>
  </si>
  <si>
    <t>Mezc. plastica p/lav cuello corto</t>
  </si>
  <si>
    <t>Mezcladora plastica lavabo cuello curvo manerale</t>
  </si>
  <si>
    <t>Mezc. plastica p/lav cuello curvo</t>
  </si>
  <si>
    <t>Niple campana de laton, 3/8x1/2</t>
  </si>
  <si>
    <t>Niple campana de laton, // 3/8x1/2</t>
  </si>
  <si>
    <t>Niple campana de laton, 3/8x3/8</t>
  </si>
  <si>
    <t>Niple campana de laton, // 3/8x3/8</t>
  </si>
  <si>
    <t>Niple terminal de laton 3/8x1/2</t>
  </si>
  <si>
    <t>Niple terminal de laton //  3/8x1/2</t>
  </si>
  <si>
    <t>Niple terminal de laton 3/8x3/8</t>
  </si>
  <si>
    <t>Niple terminal de laton // 3/8x3/8</t>
  </si>
  <si>
    <t>Niple union de laton 3/8x3/8</t>
  </si>
  <si>
    <t>Niple union de laton  // 3/8x3/8</t>
  </si>
  <si>
    <t>Nivel 12</t>
  </si>
  <si>
    <t>Nivel  // 12</t>
  </si>
  <si>
    <t>Nivel torpedo 9 pretul</t>
  </si>
  <si>
    <t>Nivel torpedo 9 pretul //</t>
  </si>
  <si>
    <t>Perico profesional, cromado 8. trupper expert en T</t>
  </si>
  <si>
    <t>Perico profesional, cromado //  8.</t>
  </si>
  <si>
    <t>Pija para wc</t>
  </si>
  <si>
    <t xml:space="preserve">Pijas multiusos 6 x 1-1/4 </t>
  </si>
  <si>
    <t xml:space="preserve">Pijas multiusos // 6 x 1-1/4 </t>
  </si>
  <si>
    <t>caja</t>
  </si>
  <si>
    <t>Pijas multiusos 8 x 2"</t>
  </si>
  <si>
    <t>Pijas multiusos // 8x2</t>
  </si>
  <si>
    <t>Pijas p/lam #10 1-1/2</t>
  </si>
  <si>
    <t>Pijas p/lam //  #10 1-1/2</t>
  </si>
  <si>
    <t>Pijas p/lam #10 1-1/4</t>
  </si>
  <si>
    <t>Pijas p/lam // #10 1-1/4</t>
  </si>
  <si>
    <t>Pijas p/lam #10 1"</t>
  </si>
  <si>
    <t>Pijas p/lam // #10 1"</t>
  </si>
  <si>
    <t>Pijas p/lam #10 3/4</t>
  </si>
  <si>
    <t>Pijas p/lam // #10 3/4</t>
  </si>
  <si>
    <t>Pijas p/lam #10 5/8</t>
  </si>
  <si>
    <t>Pijas p/lam // #10 5/8</t>
  </si>
  <si>
    <t xml:space="preserve">Pijas p/lam #12 1-1/2" </t>
  </si>
  <si>
    <t>Pijas p/lam  // #12 1-1/2</t>
  </si>
  <si>
    <t>Pijas p/lam #12 1-1/4"</t>
  </si>
  <si>
    <t>Pijas p/lam //  #12 1-1/4</t>
  </si>
  <si>
    <t>Pijas p/lam #12 1"</t>
  </si>
  <si>
    <t xml:space="preserve"> Pijas p/lam //  12 3/4        *</t>
  </si>
  <si>
    <t xml:space="preserve">Pijas p/lam #12 2" </t>
  </si>
  <si>
    <t>Pijas p/lam  // #12 2</t>
  </si>
  <si>
    <t>Pijas p/lam #12 3/4</t>
  </si>
  <si>
    <t xml:space="preserve">Pijas p/lam #14 1-1/4 </t>
  </si>
  <si>
    <t xml:space="preserve">Pijas p/lam // #14 1-1/4 </t>
  </si>
  <si>
    <t xml:space="preserve">Pijas p/lam #14 1" </t>
  </si>
  <si>
    <t>Pijas p/lam // #14 1</t>
  </si>
  <si>
    <t xml:space="preserve">Pijas p/lam #14 3/4 </t>
  </si>
  <si>
    <t xml:space="preserve">Pijas p/lam // #14 3/4 </t>
  </si>
  <si>
    <t>Pijas p/lam #15 1-1/2</t>
  </si>
  <si>
    <t>Pijas p/lam // #15 1-1/2</t>
  </si>
  <si>
    <t xml:space="preserve">Pijas p/lam #8  1" </t>
  </si>
  <si>
    <t xml:space="preserve">Pijas p/lam // #8  1" </t>
  </si>
  <si>
    <t>Pijas p/lam #8 1-1/4</t>
  </si>
  <si>
    <t>Pijas p/lam // #8 1-1/4</t>
  </si>
  <si>
    <t>Pijas p/lam #8 3/4</t>
  </si>
  <si>
    <t xml:space="preserve">Pijas p/lam // 8 3/4      * </t>
  </si>
  <si>
    <t>Pijas p/lam #8 5/8</t>
  </si>
  <si>
    <t>Pijas p/lam  // #8 5/8</t>
  </si>
  <si>
    <t>Pijas para lamina #10 1/2</t>
  </si>
  <si>
    <t>Pijas para lamina // #10 1/2</t>
  </si>
  <si>
    <t>Pijas para lamina #14 2"</t>
  </si>
  <si>
    <t>Pijas para lamina // #14 2"</t>
  </si>
  <si>
    <t>Pijas para lamina #8 1-1/2</t>
  </si>
  <si>
    <t>Pijas para lamina  // #8 1-1/2</t>
  </si>
  <si>
    <t>Pijas para lamina #8 1/2</t>
  </si>
  <si>
    <t>Pijas para lamina // #8 1/2</t>
  </si>
  <si>
    <t>Pijas punta de broca 14x-1/2"</t>
  </si>
  <si>
    <t>Pijas punta de broca //  14x-1/2</t>
  </si>
  <si>
    <t>Pijas punta de broca 14x1-1/2" c/rond 50 pzas</t>
  </si>
  <si>
    <t xml:space="preserve">Pijas punta de broca c/rond // 14x1-1/2" </t>
  </si>
  <si>
    <t>Pijas punta de broca 14x1-1/4"</t>
  </si>
  <si>
    <t>Pijas punta de broca //  14x1-1/4</t>
  </si>
  <si>
    <t>Pijas punta de broca 14x1-1/4" c/rond 50 pzas</t>
  </si>
  <si>
    <t xml:space="preserve">Pijas punta de broca c/rond // 14x1-1/4" </t>
  </si>
  <si>
    <t>Pijas punta de broca 14x1"</t>
  </si>
  <si>
    <t>Pijas punta de broca // 14x1</t>
  </si>
  <si>
    <t>Pijas punta de broca 14x1" c/rond 100 pzas</t>
  </si>
  <si>
    <t xml:space="preserve">Pijas punta de broca c/rond // 14x1" </t>
  </si>
  <si>
    <t xml:space="preserve">Pijas punta de broca 14x3/4 </t>
  </si>
  <si>
    <t>Pijas punta de broca // 14x3/4</t>
  </si>
  <si>
    <t>Pijas punta de broca 14x3/4 c/rond 100 pzas</t>
  </si>
  <si>
    <t>Pijas punta de broca c/rond // 14x3/4</t>
  </si>
  <si>
    <t>Pijas punta de broca 8x1-1/4 cab. cruz</t>
  </si>
  <si>
    <t xml:space="preserve">Pijas punta de broca // 8x1-1/4 </t>
  </si>
  <si>
    <t>Pijas punta de broca 8x1" cab. cruz</t>
  </si>
  <si>
    <t>Pijas punta de broca  // 8x1"</t>
  </si>
  <si>
    <t>Pijas punta de broca 8x1/2 cab. cruz</t>
  </si>
  <si>
    <t xml:space="preserve">Pijas punta de broca // 8x1/2 </t>
  </si>
  <si>
    <t>Pijas punta de broca 8x3/4 cab. cruz</t>
  </si>
  <si>
    <t xml:space="preserve">Pijas punta de broca // 8x3/4 </t>
  </si>
  <si>
    <t>Pinza corte diagonal 5. mango de vinil</t>
  </si>
  <si>
    <t>Pinza corte diagonal 5,// mango de vinil</t>
  </si>
  <si>
    <t>Pinza de electricista 6. mango comfort grip</t>
  </si>
  <si>
    <t>Pinza de presion 4. mordaza curva</t>
  </si>
  <si>
    <t>Pinza de presion 4// . mordaza curva</t>
  </si>
  <si>
    <t>Pinza punta y corte 6., mango de vinil</t>
  </si>
  <si>
    <t>Pinza punta  y corte   6, //  mango de vinil</t>
  </si>
  <si>
    <t>Pistola calafateadora tipo esqueleto</t>
  </si>
  <si>
    <t>Pistola calafateadora tipo esqueleto //</t>
  </si>
  <si>
    <t>Reduccion bushing de cpvc, 1x1/2</t>
  </si>
  <si>
    <t>Reduccion bushing de cpvc // , 1x1/2</t>
  </si>
  <si>
    <t>Reduccion bushing de cpvc, 1x3/4</t>
  </si>
  <si>
    <t>Reduccion bushing de cpvc, //  1x3/4</t>
  </si>
  <si>
    <t>Reduccion bushing de cpvc, 3/4x1/2</t>
  </si>
  <si>
    <t>Reduccion bushing de cpvc, //  3/4x1/2</t>
  </si>
  <si>
    <t>Regadera cuadrada cabeza 2. aqua</t>
  </si>
  <si>
    <t>Regadera cuadrada // 2 aqua</t>
  </si>
  <si>
    <t>Regadera redonda 3 con brazo, aqua</t>
  </si>
  <si>
    <t>Regadera redonda // aqua</t>
  </si>
  <si>
    <t>Regadera redonda cabez 3-1/2 aqua</t>
  </si>
  <si>
    <t>Regadera redonda // 3-1/2 aqua</t>
  </si>
  <si>
    <t>Remachadora 10. con remaches, pretul</t>
  </si>
  <si>
    <t>Remachadora 10. con remaches, pretul //</t>
  </si>
  <si>
    <t>Remaches con espiga, 4.8x11.00mm</t>
  </si>
  <si>
    <t>Remaches con espiga, //  4.8x11.00</t>
  </si>
  <si>
    <t>Remaches con espiga, 4.8x14.5mm</t>
  </si>
  <si>
    <t xml:space="preserve">Remaches con espiga,//  4.8x14.5 </t>
  </si>
  <si>
    <t>Remaches con espiga, 4.8x8.00mm</t>
  </si>
  <si>
    <t>Remaches con espiga //, 4.8x8.00</t>
  </si>
  <si>
    <t>Remaches con espiga, 4x10.20mm</t>
  </si>
  <si>
    <t>Remaches con espiga,// 4x10.20</t>
  </si>
  <si>
    <t>Remaches con espiga, 4x10mm</t>
  </si>
  <si>
    <t>Remaches con espiga, // 4x10</t>
  </si>
  <si>
    <t>Remaches con espiga, 4x13.4mm</t>
  </si>
  <si>
    <t>Remaches con espiga, // 4x13.4</t>
  </si>
  <si>
    <t>Remaches con espiga, 6.4x12.7mm</t>
  </si>
  <si>
    <t>Remaches con espiga, // 6.4x12.7</t>
  </si>
  <si>
    <t>Remaches con espiga, 6.4x15.9mm</t>
  </si>
  <si>
    <t>Remaches con espiga // , 6.4x15.9</t>
  </si>
  <si>
    <t>Remaches con espiga, 6.4x19.1mm</t>
  </si>
  <si>
    <t>Remaches con espiga,// 6.4x19.1</t>
  </si>
  <si>
    <t>Repuesto para rodillo para pintarl 9x3/4</t>
  </si>
  <si>
    <t>Repuesto rodillo// 9x3/4</t>
  </si>
  <si>
    <t>Repuesto rodillo //9x3/4</t>
  </si>
  <si>
    <t>Rodillo para pintar felpa de 9x3/8 de microfibra</t>
  </si>
  <si>
    <t>Repuesto rodillo microfib// 9x3/8</t>
  </si>
  <si>
    <t>Rondana galv de 1/4</t>
  </si>
  <si>
    <t>Rondana galv //  1/4</t>
  </si>
  <si>
    <t>Rondana galv de 3/16</t>
  </si>
  <si>
    <t>Rondana galv  // 3/16</t>
  </si>
  <si>
    <t>Rondana galv de 3/8</t>
  </si>
  <si>
    <t>Rondana galv  // 3/8</t>
  </si>
  <si>
    <t>Rondana galv de 5/16</t>
  </si>
  <si>
    <t>Rondana galv  // 5/16</t>
  </si>
  <si>
    <t>Rondana galv. de 1/8</t>
  </si>
  <si>
    <t>Rondana galv.  // 1/8</t>
  </si>
  <si>
    <t>Rondana galv. de 5/32</t>
  </si>
  <si>
    <t>Rondana galv.  // 5/32</t>
  </si>
  <si>
    <t>Rondana presion 3/16 200 pzas</t>
  </si>
  <si>
    <t xml:space="preserve">Rondana presion  // 3/16 </t>
  </si>
  <si>
    <t>Rondana presion 3/8 150 pzas</t>
  </si>
  <si>
    <t xml:space="preserve">Rondana presion //  3/8 </t>
  </si>
  <si>
    <t>Rondana presion 5/16 150 pzas</t>
  </si>
  <si>
    <t xml:space="preserve">Rondana presion //  5/16 </t>
  </si>
  <si>
    <t>Rondana presion 5/32 300 pzas</t>
  </si>
  <si>
    <t>Rondana presion  // 5/32</t>
  </si>
  <si>
    <t>Rondana presion1/8 300 pzas</t>
  </si>
  <si>
    <t xml:space="preserve">Rondana presion // 1/8 </t>
  </si>
  <si>
    <t>Sapo ajustable con cadena inoxidable para wc</t>
  </si>
  <si>
    <t>Sapo ajustable c/cadena</t>
  </si>
  <si>
    <t>Sapo de pvc para tanque bajo con cadena</t>
  </si>
  <si>
    <t>Sapo con cadena</t>
  </si>
  <si>
    <t>Soplete con manguera para gas, 200 fsi</t>
  </si>
  <si>
    <t>Soplete c/mangera</t>
  </si>
  <si>
    <t>Tapon de cobre 13</t>
  </si>
  <si>
    <t>Tapon de cobre // 13</t>
  </si>
  <si>
    <t>Tapon de cobre 19</t>
  </si>
  <si>
    <t>Tapon de cobre  // 19</t>
  </si>
  <si>
    <t>Tapon de cpvc, 1"</t>
  </si>
  <si>
    <t>Tapon de cpvc, //  1"</t>
  </si>
  <si>
    <t>Tapon de cpvc, 1/2</t>
  </si>
  <si>
    <t>Tapon de cpvc, // 1/2</t>
  </si>
  <si>
    <t>Tapon de cpvc, 3/4</t>
  </si>
  <si>
    <t xml:space="preserve">Tapon de cpvc, //  3/4 </t>
  </si>
  <si>
    <t>Taquete 1/4 plast</t>
  </si>
  <si>
    <t>Taquete plast // 1/4</t>
  </si>
  <si>
    <t>Taquete 3/8 plast</t>
  </si>
  <si>
    <t>Taquete Plast // 3/8</t>
  </si>
  <si>
    <t>Taquete 5/16 plast</t>
  </si>
  <si>
    <t>Taquete Plast // 5/16</t>
  </si>
  <si>
    <t>Taquete expansion 1/4</t>
  </si>
  <si>
    <t>Taquete expansion  //1/4</t>
  </si>
  <si>
    <t>Taquete expansion 3/8</t>
  </si>
  <si>
    <t>Taquete expansion // 3/8</t>
  </si>
  <si>
    <t>Taquete expansion 5/16</t>
  </si>
  <si>
    <t>Taquete expansion // 5/16</t>
  </si>
  <si>
    <t>Tee de cobre reducida 13x13x19</t>
  </si>
  <si>
    <t>Tee de cobre reducida // 13x13x19</t>
  </si>
  <si>
    <t>Tee de cobre reducida 19x13x13</t>
  </si>
  <si>
    <t>Tee de cobre reducida // 19x13x13</t>
  </si>
  <si>
    <t>Tee de cobre reducida 19x13x19</t>
  </si>
  <si>
    <t>T de cobre reducida // 19x13x19</t>
  </si>
  <si>
    <t>Tee de cobre reducida 19x19x13</t>
  </si>
  <si>
    <t>Tee de cobre reducida // 19x19x13</t>
  </si>
  <si>
    <t>Tee de cobre sencilla 13mm</t>
  </si>
  <si>
    <t xml:space="preserve">Tee de cobre censilla //13mm </t>
  </si>
  <si>
    <t>Tee de cobre sencilla 19mm</t>
  </si>
  <si>
    <t>Tee de cobre sencilla // 19mm</t>
  </si>
  <si>
    <t>Tee de cobre sencilla 25mm</t>
  </si>
  <si>
    <t>Tee de cobre sencilla //  25mm</t>
  </si>
  <si>
    <t>Tee reducida de cpvc, 1x1x1/2</t>
  </si>
  <si>
    <t>Tee reducida de cpvc //  1x1x1/2</t>
  </si>
  <si>
    <t>Tee reducida de cpvc, 3/4x1/2x1/2</t>
  </si>
  <si>
    <t>Tee reducida de cpvc //  3/4x1/2x1/2</t>
  </si>
  <si>
    <t>Tee reducida de cpvc, 3/4x3/4x1/2</t>
  </si>
  <si>
    <t>Tee reducida de cpvc//  3/4x3/4x1/2</t>
  </si>
  <si>
    <t>Tee sencilla de cpvc, 1"</t>
  </si>
  <si>
    <t>Tee sencilla de cpvc, //  1"</t>
  </si>
  <si>
    <t>Tee sencilla de cpvc, 1/2</t>
  </si>
  <si>
    <t>Tee sencilla de cpvc, //  1/2</t>
  </si>
  <si>
    <t>Tee sencilla de cpvc, 3/4</t>
  </si>
  <si>
    <t>Tee sencilla de cpvc, //  3/4</t>
  </si>
  <si>
    <t>Tee terminal centro de laton, 3/8</t>
  </si>
  <si>
    <t>Tee terminal centro de laton //  3/8</t>
  </si>
  <si>
    <t>Tee union de laton,, 3/8</t>
  </si>
  <si>
    <t>Tee union de laton// 3/8</t>
  </si>
  <si>
    <t>Tornillo acero galvanizado tipo estufa 1/4x1</t>
  </si>
  <si>
    <t>Tornillo acero galv estufa  // 1/4x1</t>
  </si>
  <si>
    <t>Tornillo acero galvanizado tipo estufa 1/4x1-1/2</t>
  </si>
  <si>
    <t>Tornillo acero galv estufa  // 1/4x1-1/2</t>
  </si>
  <si>
    <t>Tornillo acero galvanizado tipo estufa 1/8x1-1/2</t>
  </si>
  <si>
    <t>Tornillo acero galv estufa  // 1/8x1-1/2</t>
  </si>
  <si>
    <t>Tornillo acero galvanizado tipo estufa 3/16x1</t>
  </si>
  <si>
    <t>Tornillo acero galv estufa // 3/16x1</t>
  </si>
  <si>
    <t>Tornillo acero galvanizado tipo estufa 3/16x1-1/2</t>
  </si>
  <si>
    <t>Tornillo acero galv estufa // 3/16x1-1/2</t>
  </si>
  <si>
    <t>Tornillo acero galvanizado tipo estufa 5/32x1-1/2</t>
  </si>
  <si>
    <t>Tornillo acero galv estufa  // 5/32x1-1/2</t>
  </si>
  <si>
    <t>Tornillo acero galvanizado tipo estufa 5/32x2</t>
  </si>
  <si>
    <t>Tornillo acero galv estufa // 5/32x2</t>
  </si>
  <si>
    <t>Tornillo acero galvanizado tipo maquina 5/16x4</t>
  </si>
  <si>
    <t xml:space="preserve">Tornillo acero galv maquina // 5/16x4 </t>
  </si>
  <si>
    <t>Tornillo galv estufa 1/4x1-1/4</t>
  </si>
  <si>
    <t xml:space="preserve">Tornillo galv estufa //  1/4x1-1/4 </t>
  </si>
  <si>
    <t>Tornillo galv estufa 1/4x1/2</t>
  </si>
  <si>
    <t xml:space="preserve">Tornillo galv estufa  // 1/4x1/2 </t>
  </si>
  <si>
    <t>Tornillo galv estufa 1/4x3/4</t>
  </si>
  <si>
    <t>Tornillo galv estufa  // 1/4x3/4</t>
  </si>
  <si>
    <t>Tornillo galv estufa 1/4x5/8</t>
  </si>
  <si>
    <t xml:space="preserve">Tornillo galv estufa //  1/4x5/8 </t>
  </si>
  <si>
    <t>Tornillo galv estufa 1/8x1</t>
  </si>
  <si>
    <t>Tornillo galv estufa  // 1/8x1</t>
  </si>
  <si>
    <t>Tornillo galv estufa 1/8x1/2</t>
  </si>
  <si>
    <t>Tornillo galv estufa // 1/8x1/2</t>
  </si>
  <si>
    <t>Tornillo galv estufa 1/8x3/4</t>
  </si>
  <si>
    <t>Tornillo galv estufa // 1/8x3/4</t>
  </si>
  <si>
    <t>Tornillo galv estufa 1/8x5/8</t>
  </si>
  <si>
    <t xml:space="preserve">Tornillo galv estufa // 1/8x5/8 </t>
  </si>
  <si>
    <t>Tornillo galv estufa 3/16x1-1/4</t>
  </si>
  <si>
    <t xml:space="preserve">Tornillo galv estufa  // 3/16x1-1/4 </t>
  </si>
  <si>
    <t>Tornillo galv estufa 3/16x1/2</t>
  </si>
  <si>
    <t>Tornillo galv estufa // 3/16x1/2</t>
  </si>
  <si>
    <t>Tornillo galv estufa 3/16x3/4</t>
  </si>
  <si>
    <t>Tornillo galv estufa  // 16x3/4</t>
  </si>
  <si>
    <t>Tornillo galv estufa 3/16x5/8</t>
  </si>
  <si>
    <t>Tornillo galv estufa //  3/16x5/8</t>
  </si>
  <si>
    <t>Tornillo galv estufa 5/32x1</t>
  </si>
  <si>
    <t xml:space="preserve">Tornillo galv estufa // 5/32x1 </t>
  </si>
  <si>
    <t>Tornillo galv estufa 5/32x1-1/4</t>
  </si>
  <si>
    <t>Tornillo galv estufa // 5/32x1-1/4</t>
  </si>
  <si>
    <t>Tornillo galv estufa 5/32x1/2</t>
  </si>
  <si>
    <t>Tornillo galv estufa //  5/32x1/2</t>
  </si>
  <si>
    <t>Tornillo galv estufa 5/32x3/4</t>
  </si>
  <si>
    <t xml:space="preserve">Tornillo galv estufa //  5/32x3/4 </t>
  </si>
  <si>
    <t>Tornillo galv estufa 5/32x5/8</t>
  </si>
  <si>
    <t>Tornillo galv estufa  // 5/32x5/8</t>
  </si>
  <si>
    <t>Tornillo galv t/maq  1/4x1-1/4</t>
  </si>
  <si>
    <t>Tornillo galv t/maq // 1/4x1-1/4</t>
  </si>
  <si>
    <t>Tornillo galv t/maq 1/4x1</t>
  </si>
  <si>
    <t>Tornillo galv t/maq // 1/4x1</t>
  </si>
  <si>
    <t>Tornillo galv t/maq 1/4x1-1/2</t>
  </si>
  <si>
    <t>Tornillo galv t/maq // 1/4x1-1/2</t>
  </si>
  <si>
    <t>Tornillo galv t/maq 1/4x1/2</t>
  </si>
  <si>
    <t>Tornillo galv t/maq // 1/4x1/2</t>
  </si>
  <si>
    <t>Tornillo galv t/maq 1/4x2-1/2</t>
  </si>
  <si>
    <t>Tornillo galv t/maq  // 1/4x2-1/2</t>
  </si>
  <si>
    <t xml:space="preserve">Tornillo galv t/maq 1/4x2" </t>
  </si>
  <si>
    <t xml:space="preserve">Tornillo galv t/maq // 1/4x2" </t>
  </si>
  <si>
    <t>Tornillo galv t/maq 1/4x3</t>
  </si>
  <si>
    <t xml:space="preserve">Tornillo galv t/maq // 1/4x3 </t>
  </si>
  <si>
    <t>Tornillo galv t/maq 1/4x3/4</t>
  </si>
  <si>
    <t>Tornillo galv t/maq  // 1/4x3/4</t>
  </si>
  <si>
    <t>Tornillo galv t/maq 3/8x1</t>
  </si>
  <si>
    <t>Tornillo galv t/maq  // 3/8x1</t>
  </si>
  <si>
    <t>Tornillo galv t/maq 3/8x1-1/2</t>
  </si>
  <si>
    <t xml:space="preserve">Tornillo galv t/maq  // 3/8x1-1/2 </t>
  </si>
  <si>
    <t>Tornillo galv t/maq 3/8x1-1/4</t>
  </si>
  <si>
    <t>Tornillo galv t/maq //  3/8x1-1/4</t>
  </si>
  <si>
    <t>Tornillo galv t/maq 3/8x2</t>
  </si>
  <si>
    <t>Tornillo galv t/maq  // 3/8x2</t>
  </si>
  <si>
    <t>Tornillo galv t/maq 3/8x2-1/2</t>
  </si>
  <si>
    <t xml:space="preserve">Tornillo galv t/maq //  3/8x2-1/2 </t>
  </si>
  <si>
    <t>Tornillo galv t/maq 3/8x3</t>
  </si>
  <si>
    <t>Tornillo galv t/maq  // 3/8x3</t>
  </si>
  <si>
    <t>Tornillo galv t/maq 3/8x3/4</t>
  </si>
  <si>
    <t>Tornillo galv t/maq // 3/8x3/4</t>
  </si>
  <si>
    <t>Tornillo galv t/maq 5/16x1</t>
  </si>
  <si>
    <t>Tornillo galv t/maq // 5/16x1</t>
  </si>
  <si>
    <t>Tornillo galv t/maq 5/16x1-1/2</t>
  </si>
  <si>
    <t>Tornillo galv t/maq  // 5/16x1-1/2</t>
  </si>
  <si>
    <t>Tornillo galv t/maq 5/16x1-1/4</t>
  </si>
  <si>
    <t xml:space="preserve">Tornillo galv t/maq // 5/16x1-1/4 </t>
  </si>
  <si>
    <t>Tornillo galv t/maq 5/16x1/2</t>
  </si>
  <si>
    <t>Tornillo  galv t/maq // 5/16x12</t>
  </si>
  <si>
    <t>Tornillo galv t/maq 5/16x2</t>
  </si>
  <si>
    <t>Tornillo galv t/maq // 5/16x2</t>
  </si>
  <si>
    <t>Tornillo galv t/maq 5/16x2-1/2</t>
  </si>
  <si>
    <t>Tornillo galv t/maq // 5/16x2-1/2</t>
  </si>
  <si>
    <t>Tornillo galv t/maq 5/16x3</t>
  </si>
  <si>
    <t>Tornillo galv t/maq // 5/16x3</t>
  </si>
  <si>
    <t>Tornillo galv t/maq 5/16x3/4</t>
  </si>
  <si>
    <t>Tornillo galv t/maq  // 5/16x3/4</t>
  </si>
  <si>
    <t>Tornillo galvanizado tipo estufa 1/8x1-1/4</t>
  </si>
  <si>
    <t>Tornillo galv tipo estufa // 1/8x1-1/4</t>
  </si>
  <si>
    <t>Tornillos para wc</t>
  </si>
  <si>
    <t>Tuerca conica de laton, 3/8</t>
  </si>
  <si>
    <t>Tuerca conica de laton //  3/8</t>
  </si>
  <si>
    <t>Tuerca de acero hexagonal de 1/8 tipo sakamura</t>
  </si>
  <si>
    <t xml:space="preserve">Tuerca de acero hexagonal // 1/8 </t>
  </si>
  <si>
    <t>Tuerca de acero hexagonal de 3/16 tipo sakamura</t>
  </si>
  <si>
    <t xml:space="preserve">Tuerca  hexagonal de // 3/16 </t>
  </si>
  <si>
    <t>Tuerca de acero hexagonal de 5/32 tipo sakamura</t>
  </si>
  <si>
    <t xml:space="preserve">Tuerca de acero hex de//  5/32 </t>
  </si>
  <si>
    <t>Tuerca galv hexa. 1/4</t>
  </si>
  <si>
    <t>Tuerca galv hexa.  //1/4</t>
  </si>
  <si>
    <t>Tuerca galv hexa. 3/8</t>
  </si>
  <si>
    <t>Tuerca galv hexa. // 3/8</t>
  </si>
  <si>
    <t>Tuerca galv hexa. 5/16</t>
  </si>
  <si>
    <t>Tuerca galv hexa // . 5/16</t>
  </si>
  <si>
    <t>Tuerca izquierda 7/8</t>
  </si>
  <si>
    <t>Tuerca izquierda  // 7/8</t>
  </si>
  <si>
    <t>Tuerca union cobre a r/ext 13</t>
  </si>
  <si>
    <t>Tuerca union cobre // r/ext 13</t>
  </si>
  <si>
    <t>Tuerca union cobre a r/ext 19</t>
  </si>
  <si>
    <t>Tuerca union cobre // r/ext 19</t>
  </si>
  <si>
    <t>Tuerca union cobre a r/ext 25</t>
  </si>
  <si>
    <t>Tuerca union cobre  // r/ext 25</t>
  </si>
  <si>
    <t>Tuerca union lisa de cpvc, 1.</t>
  </si>
  <si>
    <t>Tuerca union lisa de cpvc, //  1.</t>
  </si>
  <si>
    <t>Tuerca union lisa de cpvc, 1/2</t>
  </si>
  <si>
    <t xml:space="preserve">Tuerca union lisa de cpvc,// 1/2 </t>
  </si>
  <si>
    <t>Tuerca union lisa de cpvc, 3/4</t>
  </si>
  <si>
    <t>Tuerca union lisa de cpvc,//  3/4</t>
  </si>
  <si>
    <t>Valvula bola de cpvc, (13 mm), 1/2</t>
  </si>
  <si>
    <t xml:space="preserve">Valvula bola de cpvc //, (13 mm), 1/2 </t>
  </si>
  <si>
    <t>Valvula bola de cpvc, (19 mm), 3/4</t>
  </si>
  <si>
    <t>Valvula bola de cpvc,  // (19 mm), 3/4</t>
  </si>
  <si>
    <t>Valvula bola de cpvc, (25 mm), 1</t>
  </si>
  <si>
    <t>Valvula bola de cpvc, //  (25 mm), 1</t>
  </si>
  <si>
    <t>Clave proveedor</t>
  </si>
  <si>
    <t>B1</t>
  </si>
  <si>
    <t>G</t>
  </si>
  <si>
    <t>F</t>
  </si>
  <si>
    <t>E</t>
  </si>
  <si>
    <t>existencia</t>
  </si>
  <si>
    <t>B</t>
  </si>
  <si>
    <t>minimoexist</t>
  </si>
  <si>
    <t>C</t>
  </si>
  <si>
    <t>maximoexist</t>
  </si>
  <si>
    <t>D</t>
  </si>
  <si>
    <t>description</t>
  </si>
  <si>
    <t>I</t>
  </si>
  <si>
    <t>descriptionCorta</t>
  </si>
  <si>
    <t>J</t>
  </si>
  <si>
    <t>precioCompra</t>
  </si>
  <si>
    <t>M</t>
  </si>
  <si>
    <t>precioVenta</t>
  </si>
  <si>
    <t>N</t>
  </si>
  <si>
    <t>O</t>
  </si>
  <si>
    <t>ubicacion</t>
  </si>
  <si>
    <t>Z</t>
  </si>
  <si>
    <t>categoria</t>
  </si>
  <si>
    <t>S</t>
  </si>
  <si>
    <t>Renglon inicio productos</t>
  </si>
  <si>
    <t>Renglon fin productos</t>
  </si>
  <si>
    <t>29/MAYO 21.08</t>
  </si>
  <si>
    <t>cantidad</t>
  </si>
  <si>
    <t>codigo</t>
  </si>
  <si>
    <t>codigoxunidad</t>
  </si>
  <si>
    <t>codigoxpaqueta</t>
  </si>
  <si>
    <t>Descripcion</t>
  </si>
  <si>
    <t>Descripcion etiqueta</t>
  </si>
  <si>
    <t>Precio publico</t>
  </si>
  <si>
    <t>precio Compra</t>
  </si>
  <si>
    <t>Precio venta</t>
  </si>
  <si>
    <t>Unidad venta</t>
  </si>
  <si>
    <t>Unidad Compra</t>
  </si>
  <si>
    <t>cantidad x unidad</t>
  </si>
  <si>
    <t>gramos</t>
  </si>
  <si>
    <t xml:space="preserve"> pzas</t>
  </si>
  <si>
    <t>pzas</t>
  </si>
  <si>
    <t>///aqui me quede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</si>
</sst>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h:mm"/>
  </numFmts>
  <fonts count="3">
    <font>
      <sz val="10.0"/>
      <color rgb="FF000000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5" max="5" width="18.43"/>
    <col customWidth="1" hidden="1" min="8" max="8" width="18.43"/>
    <col customWidth="1" min="9" max="9" width="32.14"/>
    <col customWidth="1" min="10" max="10" width="36.14"/>
    <col customWidth="1" min="16" max="17" width="16.0"/>
    <col customWidth="1" min="18" max="18" width="10.43"/>
    <col customWidth="1" min="20" max="20" width="6.43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T1" s="1"/>
    </row>
    <row r="2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/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T2" s="1"/>
    </row>
    <row r="3">
      <c r="B3" s="1">
        <v>2.0</v>
      </c>
      <c r="C3" s="1">
        <v>1.0</v>
      </c>
      <c r="D3" s="1">
        <v>2.0</v>
      </c>
      <c r="E3" s="1">
        <v>1.0</v>
      </c>
      <c r="F3" s="1">
        <v>11925.0</v>
      </c>
      <c r="G3" s="1">
        <v>7.501206696538E12</v>
      </c>
      <c r="I3" s="2" t="s">
        <v>16</v>
      </c>
      <c r="J3" s="1" t="s">
        <v>17</v>
      </c>
      <c r="K3" s="1">
        <v>149.0</v>
      </c>
      <c r="L3" s="1">
        <v>200.0</v>
      </c>
      <c r="M3" s="1">
        <v>149.0</v>
      </c>
      <c r="N3" s="1">
        <v>200.0</v>
      </c>
      <c r="O3" s="1" t="s">
        <v>18</v>
      </c>
      <c r="P3" s="1" t="s">
        <v>18</v>
      </c>
      <c r="Q3" s="1">
        <v>1.0</v>
      </c>
      <c r="R3" s="1" t="s">
        <v>18</v>
      </c>
      <c r="S3" s="1" t="s">
        <v>19</v>
      </c>
      <c r="T3" s="1">
        <v>3.0</v>
      </c>
    </row>
    <row r="4">
      <c r="B4" s="1">
        <v>2.0</v>
      </c>
      <c r="C4" s="1">
        <v>1.0</v>
      </c>
      <c r="D4" s="1">
        <v>2.0</v>
      </c>
      <c r="E4" s="1">
        <v>2.0</v>
      </c>
      <c r="F4" s="1">
        <v>49335.0</v>
      </c>
      <c r="G4" s="1">
        <v>7.501206698983E12</v>
      </c>
      <c r="I4" s="1" t="s">
        <v>20</v>
      </c>
      <c r="J4" s="1" t="s">
        <v>21</v>
      </c>
      <c r="K4" s="1">
        <v>235.0</v>
      </c>
      <c r="L4" s="1">
        <v>315.0</v>
      </c>
      <c r="M4" s="1">
        <v>235.0</v>
      </c>
      <c r="N4" s="1">
        <v>315.0</v>
      </c>
      <c r="O4" s="1" t="s">
        <v>18</v>
      </c>
      <c r="P4" s="1" t="s">
        <v>18</v>
      </c>
      <c r="Q4" s="1">
        <v>1.0</v>
      </c>
      <c r="R4" s="1" t="s">
        <v>18</v>
      </c>
      <c r="S4" s="1" t="s">
        <v>19</v>
      </c>
      <c r="T4" s="1">
        <v>3.0</v>
      </c>
    </row>
    <row r="5">
      <c r="A5" s="1"/>
      <c r="B5" s="1">
        <v>10.0</v>
      </c>
      <c r="C5" s="1">
        <v>2.0</v>
      </c>
      <c r="D5" s="1">
        <v>10.0</v>
      </c>
      <c r="E5" s="2">
        <v>3.0</v>
      </c>
      <c r="F5" s="1">
        <v>47450.0</v>
      </c>
      <c r="G5" s="1">
        <v>7.50624063005E12</v>
      </c>
      <c r="H5" s="1">
        <v>1.7506240630057E13</v>
      </c>
      <c r="I5" s="1" t="s">
        <v>22</v>
      </c>
      <c r="J5" s="1" t="s">
        <v>23</v>
      </c>
      <c r="K5" s="1">
        <v>9.0</v>
      </c>
      <c r="L5" s="1">
        <v>14.5</v>
      </c>
      <c r="M5" s="1">
        <v>9.0</v>
      </c>
      <c r="N5" s="1">
        <f t="shared" ref="N5:N6" si="1">L5/Q5</f>
        <v>14.5</v>
      </c>
      <c r="O5" s="1" t="s">
        <v>18</v>
      </c>
      <c r="P5" s="1" t="s">
        <v>18</v>
      </c>
      <c r="Q5" s="1">
        <v>1.0</v>
      </c>
      <c r="R5" s="1" t="s">
        <v>24</v>
      </c>
      <c r="S5" s="1" t="s">
        <v>19</v>
      </c>
      <c r="T5" s="1"/>
    </row>
    <row r="6">
      <c r="A6" s="1"/>
      <c r="B6" s="1">
        <v>50.0</v>
      </c>
      <c r="C6" s="1">
        <v>10.0</v>
      </c>
      <c r="D6" s="1">
        <v>60.0</v>
      </c>
      <c r="E6" s="2">
        <v>4.0</v>
      </c>
      <c r="F6" s="1">
        <v>44301.0</v>
      </c>
      <c r="H6" s="1"/>
      <c r="I6" s="1" t="s">
        <v>25</v>
      </c>
      <c r="J6" s="1" t="s">
        <v>26</v>
      </c>
      <c r="K6" s="1">
        <v>18.0</v>
      </c>
      <c r="L6" s="1">
        <v>26.0</v>
      </c>
      <c r="M6" s="1">
        <f t="shared" ref="M6:M61" si="2">K6/Q6</f>
        <v>0.36</v>
      </c>
      <c r="N6" s="1">
        <f t="shared" si="1"/>
        <v>0.52</v>
      </c>
      <c r="O6" s="1" t="s">
        <v>18</v>
      </c>
      <c r="P6" s="1" t="s">
        <v>27</v>
      </c>
      <c r="Q6" s="1">
        <v>50.0</v>
      </c>
      <c r="R6" s="1" t="s">
        <v>24</v>
      </c>
      <c r="S6" s="1" t="s">
        <v>19</v>
      </c>
      <c r="T6" s="1"/>
    </row>
    <row r="7">
      <c r="A7" s="1"/>
      <c r="B7" s="1">
        <v>2.0</v>
      </c>
      <c r="C7" s="1">
        <v>1.0</v>
      </c>
      <c r="D7" s="1">
        <v>3.0</v>
      </c>
      <c r="E7" s="2">
        <v>5.0</v>
      </c>
      <c r="F7" s="1">
        <v>44301.0</v>
      </c>
      <c r="G7" s="1">
        <v>7.501206683422E12</v>
      </c>
      <c r="H7" s="1"/>
      <c r="I7" s="1" t="s">
        <v>25</v>
      </c>
      <c r="J7" s="1" t="s">
        <v>26</v>
      </c>
      <c r="K7" s="1">
        <v>18.0</v>
      </c>
      <c r="L7" s="1">
        <v>26.0</v>
      </c>
      <c r="M7" s="1">
        <f t="shared" si="2"/>
        <v>18</v>
      </c>
      <c r="N7" s="1">
        <v>26.0</v>
      </c>
      <c r="O7" s="1" t="s">
        <v>27</v>
      </c>
      <c r="P7" s="1" t="s">
        <v>27</v>
      </c>
      <c r="Q7" s="1">
        <v>1.0</v>
      </c>
      <c r="R7" s="1" t="s">
        <v>24</v>
      </c>
      <c r="S7" s="1" t="s">
        <v>19</v>
      </c>
      <c r="T7" s="1"/>
    </row>
    <row r="8">
      <c r="A8" s="1"/>
      <c r="B8" s="1">
        <v>50.0</v>
      </c>
      <c r="C8" s="1">
        <v>10.0</v>
      </c>
      <c r="D8" s="1">
        <v>60.0</v>
      </c>
      <c r="E8" s="2">
        <v>6.0</v>
      </c>
      <c r="F8" s="1">
        <v>44302.0</v>
      </c>
      <c r="H8" s="1"/>
      <c r="I8" s="1" t="s">
        <v>28</v>
      </c>
      <c r="J8" s="1" t="s">
        <v>29</v>
      </c>
      <c r="K8" s="1">
        <v>25.0</v>
      </c>
      <c r="L8" s="1">
        <v>42.0</v>
      </c>
      <c r="M8" s="1">
        <f t="shared" si="2"/>
        <v>0.5</v>
      </c>
      <c r="N8" s="1">
        <f>L8/Q8</f>
        <v>0.84</v>
      </c>
      <c r="O8" s="1" t="s">
        <v>18</v>
      </c>
      <c r="P8" s="1" t="s">
        <v>27</v>
      </c>
      <c r="Q8" s="1">
        <v>50.0</v>
      </c>
      <c r="R8" s="1" t="s">
        <v>24</v>
      </c>
      <c r="S8" s="1" t="s">
        <v>19</v>
      </c>
      <c r="T8" s="1"/>
    </row>
    <row r="9">
      <c r="A9" s="1"/>
      <c r="B9" s="1">
        <v>2.0</v>
      </c>
      <c r="C9" s="1">
        <v>1.0</v>
      </c>
      <c r="D9" s="1">
        <v>3.0</v>
      </c>
      <c r="E9" s="2">
        <v>7.0</v>
      </c>
      <c r="F9" s="1">
        <v>44302.0</v>
      </c>
      <c r="G9" s="1">
        <v>7.501206683439E12</v>
      </c>
      <c r="H9" s="1"/>
      <c r="I9" s="1" t="s">
        <v>28</v>
      </c>
      <c r="J9" s="1" t="s">
        <v>29</v>
      </c>
      <c r="K9" s="1">
        <v>25.0</v>
      </c>
      <c r="L9" s="1">
        <v>42.0</v>
      </c>
      <c r="M9" s="1">
        <f t="shared" si="2"/>
        <v>25</v>
      </c>
      <c r="N9" s="1">
        <v>42.0</v>
      </c>
      <c r="O9" s="1" t="s">
        <v>27</v>
      </c>
      <c r="P9" s="1" t="s">
        <v>27</v>
      </c>
      <c r="Q9" s="1">
        <v>1.0</v>
      </c>
      <c r="R9" s="1" t="s">
        <v>24</v>
      </c>
      <c r="S9" s="1" t="s">
        <v>19</v>
      </c>
      <c r="T9" s="1"/>
    </row>
    <row r="10">
      <c r="A10" s="1"/>
      <c r="B10" s="1">
        <v>50.0</v>
      </c>
      <c r="C10" s="1">
        <v>10.0</v>
      </c>
      <c r="D10" s="1">
        <v>60.0</v>
      </c>
      <c r="E10" s="2">
        <v>8.0</v>
      </c>
      <c r="F10" s="1">
        <v>44303.0</v>
      </c>
      <c r="H10" s="1"/>
      <c r="I10" s="1" t="s">
        <v>30</v>
      </c>
      <c r="J10" s="1" t="s">
        <v>31</v>
      </c>
      <c r="K10" s="1">
        <v>15.0</v>
      </c>
      <c r="L10" s="1">
        <v>26.0</v>
      </c>
      <c r="M10" s="1">
        <f t="shared" si="2"/>
        <v>0.3</v>
      </c>
      <c r="N10" s="1">
        <f>L10/Q10</f>
        <v>0.52</v>
      </c>
      <c r="O10" s="1" t="s">
        <v>18</v>
      </c>
      <c r="P10" s="1" t="s">
        <v>27</v>
      </c>
      <c r="Q10" s="1">
        <v>50.0</v>
      </c>
      <c r="R10" s="1" t="s">
        <v>24</v>
      </c>
      <c r="S10" s="1" t="s">
        <v>19</v>
      </c>
      <c r="T10" s="1"/>
    </row>
    <row r="11">
      <c r="A11" s="1"/>
      <c r="B11" s="1">
        <v>2.0</v>
      </c>
      <c r="C11" s="1">
        <v>1.0</v>
      </c>
      <c r="D11" s="1">
        <v>3.0</v>
      </c>
      <c r="E11" s="2">
        <v>9.0</v>
      </c>
      <c r="F11" s="1">
        <v>44303.0</v>
      </c>
      <c r="G11" s="1">
        <v>7.501206683446E12</v>
      </c>
      <c r="H11" s="1"/>
      <c r="I11" s="1" t="s">
        <v>30</v>
      </c>
      <c r="J11" s="1" t="s">
        <v>31</v>
      </c>
      <c r="K11" s="1">
        <v>15.0</v>
      </c>
      <c r="L11" s="1">
        <v>26.0</v>
      </c>
      <c r="M11" s="1">
        <f t="shared" si="2"/>
        <v>15</v>
      </c>
      <c r="N11" s="1">
        <v>26.0</v>
      </c>
      <c r="O11" s="1" t="s">
        <v>27</v>
      </c>
      <c r="P11" s="1" t="s">
        <v>27</v>
      </c>
      <c r="Q11" s="1">
        <v>1.0</v>
      </c>
      <c r="R11" s="1" t="s">
        <v>24</v>
      </c>
      <c r="S11" s="1" t="s">
        <v>19</v>
      </c>
      <c r="T11" s="1"/>
    </row>
    <row r="12">
      <c r="A12" s="1"/>
      <c r="B12" s="1">
        <v>50.0</v>
      </c>
      <c r="C12" s="1">
        <v>10.0</v>
      </c>
      <c r="D12" s="1">
        <v>60.0</v>
      </c>
      <c r="E12" s="2">
        <v>10.0</v>
      </c>
      <c r="F12" s="1">
        <v>44304.0</v>
      </c>
      <c r="H12" s="1"/>
      <c r="I12" s="1" t="s">
        <v>32</v>
      </c>
      <c r="J12" s="1" t="s">
        <v>33</v>
      </c>
      <c r="K12" s="1">
        <v>19.0</v>
      </c>
      <c r="L12" s="1">
        <v>33.0</v>
      </c>
      <c r="M12" s="1">
        <f t="shared" si="2"/>
        <v>0.38</v>
      </c>
      <c r="N12" s="1">
        <f>L12/Q12</f>
        <v>0.66</v>
      </c>
      <c r="O12" s="1" t="s">
        <v>18</v>
      </c>
      <c r="P12" s="1" t="s">
        <v>27</v>
      </c>
      <c r="Q12" s="1">
        <v>50.0</v>
      </c>
      <c r="R12" s="1" t="s">
        <v>24</v>
      </c>
      <c r="S12" s="1" t="s">
        <v>19</v>
      </c>
      <c r="T12" s="1"/>
    </row>
    <row r="13">
      <c r="A13" s="1"/>
      <c r="B13" s="1">
        <v>2.0</v>
      </c>
      <c r="C13" s="1">
        <v>1.0</v>
      </c>
      <c r="D13" s="1">
        <v>3.0</v>
      </c>
      <c r="E13" s="2">
        <v>11.0</v>
      </c>
      <c r="F13" s="1">
        <v>44304.0</v>
      </c>
      <c r="G13" s="1">
        <v>7.501206683453E12</v>
      </c>
      <c r="H13" s="1"/>
      <c r="I13" s="1" t="s">
        <v>32</v>
      </c>
      <c r="J13" s="1" t="s">
        <v>33</v>
      </c>
      <c r="K13" s="1">
        <v>19.0</v>
      </c>
      <c r="L13" s="1">
        <v>33.0</v>
      </c>
      <c r="M13" s="1">
        <f t="shared" si="2"/>
        <v>19</v>
      </c>
      <c r="N13" s="1">
        <v>33.0</v>
      </c>
      <c r="O13" s="1" t="s">
        <v>27</v>
      </c>
      <c r="P13" s="1" t="s">
        <v>27</v>
      </c>
      <c r="Q13" s="1">
        <v>1.0</v>
      </c>
      <c r="R13" s="1" t="s">
        <v>24</v>
      </c>
      <c r="S13" s="1" t="s">
        <v>19</v>
      </c>
      <c r="T13" s="1"/>
    </row>
    <row r="14">
      <c r="A14" s="1"/>
      <c r="B14" s="1">
        <v>50.0</v>
      </c>
      <c r="C14" s="1">
        <v>10.0</v>
      </c>
      <c r="D14" s="1">
        <v>60.0</v>
      </c>
      <c r="E14" s="2">
        <v>12.0</v>
      </c>
      <c r="F14" s="1">
        <v>44305.0</v>
      </c>
      <c r="H14" s="1"/>
      <c r="I14" s="1" t="s">
        <v>34</v>
      </c>
      <c r="J14" s="1" t="s">
        <v>35</v>
      </c>
      <c r="K14" s="1">
        <v>25.0</v>
      </c>
      <c r="L14" s="1">
        <v>42.0</v>
      </c>
      <c r="M14" s="1">
        <f t="shared" si="2"/>
        <v>0.5</v>
      </c>
      <c r="N14" s="1">
        <f>L14/Q14</f>
        <v>0.84</v>
      </c>
      <c r="O14" s="1" t="s">
        <v>18</v>
      </c>
      <c r="P14" s="1" t="s">
        <v>27</v>
      </c>
      <c r="Q14" s="1">
        <v>50.0</v>
      </c>
      <c r="R14" s="1" t="s">
        <v>24</v>
      </c>
      <c r="S14" s="1" t="s">
        <v>19</v>
      </c>
      <c r="T14" s="1"/>
    </row>
    <row r="15">
      <c r="A15" s="1"/>
      <c r="B15" s="1">
        <v>2.0</v>
      </c>
      <c r="C15" s="1">
        <v>1.0</v>
      </c>
      <c r="D15" s="1">
        <v>3.0</v>
      </c>
      <c r="E15" s="2">
        <v>13.0</v>
      </c>
      <c r="F15" s="1">
        <v>44305.0</v>
      </c>
      <c r="G15" s="1">
        <v>7.50120668346E12</v>
      </c>
      <c r="H15" s="1"/>
      <c r="I15" s="1" t="s">
        <v>34</v>
      </c>
      <c r="J15" s="1" t="s">
        <v>35</v>
      </c>
      <c r="K15" s="1">
        <v>25.0</v>
      </c>
      <c r="L15" s="1">
        <v>42.0</v>
      </c>
      <c r="M15" s="1">
        <f t="shared" si="2"/>
        <v>25</v>
      </c>
      <c r="N15" s="1">
        <v>42.0</v>
      </c>
      <c r="O15" s="1" t="s">
        <v>27</v>
      </c>
      <c r="P15" s="1" t="s">
        <v>27</v>
      </c>
      <c r="Q15" s="1">
        <v>1.0</v>
      </c>
      <c r="R15" s="1" t="s">
        <v>24</v>
      </c>
      <c r="S15" s="1" t="s">
        <v>19</v>
      </c>
      <c r="T15" s="1"/>
    </row>
    <row r="16">
      <c r="A16" s="1"/>
      <c r="B16" s="1">
        <v>50.0</v>
      </c>
      <c r="C16" s="1">
        <v>10.0</v>
      </c>
      <c r="D16" s="1">
        <v>60.0</v>
      </c>
      <c r="E16" s="2">
        <v>14.0</v>
      </c>
      <c r="F16" s="1">
        <v>44306.0</v>
      </c>
      <c r="H16" s="1"/>
      <c r="I16" s="1" t="s">
        <v>36</v>
      </c>
      <c r="J16" s="1" t="s">
        <v>37</v>
      </c>
      <c r="K16" s="1">
        <v>24.0</v>
      </c>
      <c r="L16" s="1">
        <v>54.0</v>
      </c>
      <c r="M16" s="1">
        <f t="shared" si="2"/>
        <v>0.48</v>
      </c>
      <c r="N16" s="1">
        <f>L16/Q16</f>
        <v>1.08</v>
      </c>
      <c r="O16" s="1" t="s">
        <v>18</v>
      </c>
      <c r="P16" s="1" t="s">
        <v>27</v>
      </c>
      <c r="Q16" s="1">
        <v>50.0</v>
      </c>
      <c r="R16" s="1" t="s">
        <v>24</v>
      </c>
      <c r="S16" s="1" t="s">
        <v>19</v>
      </c>
      <c r="T16" s="1"/>
    </row>
    <row r="17">
      <c r="A17" s="1"/>
      <c r="B17" s="1">
        <v>2.0</v>
      </c>
      <c r="C17" s="1">
        <v>1.0</v>
      </c>
      <c r="D17" s="1">
        <v>3.0</v>
      </c>
      <c r="E17" s="2">
        <v>15.0</v>
      </c>
      <c r="F17" s="1">
        <v>44306.0</v>
      </c>
      <c r="G17" s="1">
        <v>7.501206683477E12</v>
      </c>
      <c r="H17" s="1"/>
      <c r="I17" s="1" t="s">
        <v>36</v>
      </c>
      <c r="J17" s="1" t="s">
        <v>37</v>
      </c>
      <c r="K17" s="1">
        <v>24.0</v>
      </c>
      <c r="L17" s="1">
        <v>54.0</v>
      </c>
      <c r="M17" s="1">
        <f t="shared" si="2"/>
        <v>24</v>
      </c>
      <c r="N17" s="1">
        <v>54.0</v>
      </c>
      <c r="O17" s="1" t="s">
        <v>27</v>
      </c>
      <c r="P17" s="1" t="s">
        <v>27</v>
      </c>
      <c r="Q17" s="1">
        <v>1.0</v>
      </c>
      <c r="R17" s="1" t="s">
        <v>24</v>
      </c>
      <c r="S17" s="1" t="s">
        <v>19</v>
      </c>
      <c r="T17" s="1"/>
    </row>
    <row r="18">
      <c r="A18" s="1"/>
      <c r="B18" s="1">
        <v>50.0</v>
      </c>
      <c r="C18" s="1">
        <v>10.0</v>
      </c>
      <c r="D18" s="1">
        <v>60.0</v>
      </c>
      <c r="E18" s="2">
        <v>16.0</v>
      </c>
      <c r="F18" s="1">
        <v>44307.0</v>
      </c>
      <c r="H18" s="1"/>
      <c r="I18" s="1" t="s">
        <v>38</v>
      </c>
      <c r="J18" s="1" t="s">
        <v>39</v>
      </c>
      <c r="K18" s="1">
        <v>32.0</v>
      </c>
      <c r="L18" s="1">
        <v>58.0</v>
      </c>
      <c r="M18" s="1">
        <f t="shared" si="2"/>
        <v>0.64</v>
      </c>
      <c r="N18" s="1">
        <f>L18/Q18</f>
        <v>1.16</v>
      </c>
      <c r="O18" s="1" t="s">
        <v>18</v>
      </c>
      <c r="P18" s="1" t="s">
        <v>27</v>
      </c>
      <c r="Q18" s="1">
        <v>50.0</v>
      </c>
      <c r="R18" s="1" t="s">
        <v>24</v>
      </c>
      <c r="S18" s="1" t="s">
        <v>19</v>
      </c>
      <c r="T18" s="1"/>
    </row>
    <row r="19">
      <c r="A19" s="1"/>
      <c r="B19" s="1">
        <v>2.0</v>
      </c>
      <c r="C19" s="1">
        <v>1.0</v>
      </c>
      <c r="D19" s="1">
        <v>3.0</v>
      </c>
      <c r="E19" s="2">
        <v>17.0</v>
      </c>
      <c r="F19" s="1">
        <v>44307.0</v>
      </c>
      <c r="G19" s="1">
        <v>7.501206683484E12</v>
      </c>
      <c r="H19" s="1"/>
      <c r="I19" s="1" t="s">
        <v>38</v>
      </c>
      <c r="J19" s="1" t="s">
        <v>39</v>
      </c>
      <c r="K19" s="1">
        <v>32.0</v>
      </c>
      <c r="L19" s="1">
        <v>58.0</v>
      </c>
      <c r="M19" s="1">
        <f t="shared" si="2"/>
        <v>32</v>
      </c>
      <c r="N19" s="1">
        <v>58.0</v>
      </c>
      <c r="O19" s="1" t="s">
        <v>27</v>
      </c>
      <c r="P19" s="1" t="s">
        <v>27</v>
      </c>
      <c r="Q19" s="1">
        <v>1.0</v>
      </c>
      <c r="R19" s="1" t="s">
        <v>24</v>
      </c>
      <c r="S19" s="1" t="s">
        <v>19</v>
      </c>
      <c r="T19" s="1"/>
    </row>
    <row r="20">
      <c r="A20" s="1"/>
      <c r="B20" s="1">
        <v>50.0</v>
      </c>
      <c r="C20" s="1">
        <v>10.0</v>
      </c>
      <c r="D20" s="1">
        <v>60.0</v>
      </c>
      <c r="E20" s="2">
        <v>18.0</v>
      </c>
      <c r="F20" s="1">
        <v>44308.0</v>
      </c>
      <c r="H20" s="1"/>
      <c r="I20" s="1" t="s">
        <v>40</v>
      </c>
      <c r="J20" s="1" t="s">
        <v>41</v>
      </c>
      <c r="K20" s="1">
        <v>35.0</v>
      </c>
      <c r="L20" s="1">
        <v>58.0</v>
      </c>
      <c r="M20" s="1">
        <f t="shared" si="2"/>
        <v>0.7</v>
      </c>
      <c r="N20" s="1">
        <f>L20/Q20</f>
        <v>1.16</v>
      </c>
      <c r="O20" s="1" t="s">
        <v>18</v>
      </c>
      <c r="P20" s="1" t="s">
        <v>27</v>
      </c>
      <c r="Q20" s="1">
        <v>50.0</v>
      </c>
      <c r="R20" s="1" t="s">
        <v>24</v>
      </c>
      <c r="S20" s="1" t="s">
        <v>19</v>
      </c>
      <c r="T20" s="1"/>
    </row>
    <row r="21">
      <c r="A21" s="1"/>
      <c r="B21" s="1">
        <v>2.0</v>
      </c>
      <c r="C21" s="1">
        <v>1.0</v>
      </c>
      <c r="D21" s="1">
        <v>3.0</v>
      </c>
      <c r="E21" s="2">
        <v>19.0</v>
      </c>
      <c r="F21" s="1">
        <v>44308.0</v>
      </c>
      <c r="G21" s="1">
        <v>7.501206683491E12</v>
      </c>
      <c r="H21" s="1"/>
      <c r="I21" s="1" t="s">
        <v>40</v>
      </c>
      <c r="J21" s="1" t="s">
        <v>41</v>
      </c>
      <c r="K21" s="1">
        <v>35.0</v>
      </c>
      <c r="L21" s="1">
        <v>58.0</v>
      </c>
      <c r="M21" s="1">
        <f t="shared" si="2"/>
        <v>35</v>
      </c>
      <c r="N21" s="1">
        <v>58.0</v>
      </c>
      <c r="O21" s="1" t="s">
        <v>27</v>
      </c>
      <c r="P21" s="1" t="s">
        <v>27</v>
      </c>
      <c r="Q21" s="1">
        <v>1.0</v>
      </c>
      <c r="R21" s="1" t="s">
        <v>24</v>
      </c>
      <c r="S21" s="1" t="s">
        <v>19</v>
      </c>
      <c r="T21" s="1"/>
    </row>
    <row r="22">
      <c r="A22" s="1"/>
      <c r="B22" s="1">
        <v>50.0</v>
      </c>
      <c r="C22" s="1">
        <v>10.0</v>
      </c>
      <c r="D22" s="1">
        <v>60.0</v>
      </c>
      <c r="E22" s="2">
        <v>20.0</v>
      </c>
      <c r="F22" s="1">
        <v>44300.0</v>
      </c>
      <c r="H22" s="1"/>
      <c r="I22" s="1" t="s">
        <v>42</v>
      </c>
      <c r="J22" s="1" t="s">
        <v>43</v>
      </c>
      <c r="K22" s="1">
        <v>12.0</v>
      </c>
      <c r="L22" s="1">
        <v>20.0</v>
      </c>
      <c r="M22" s="1">
        <f t="shared" si="2"/>
        <v>0.24</v>
      </c>
      <c r="N22" s="1">
        <f>L22/Q22</f>
        <v>0.4</v>
      </c>
      <c r="O22" s="1" t="s">
        <v>18</v>
      </c>
      <c r="P22" s="1" t="s">
        <v>27</v>
      </c>
      <c r="Q22" s="1">
        <v>50.0</v>
      </c>
      <c r="R22" s="1" t="s">
        <v>24</v>
      </c>
      <c r="S22" s="1" t="s">
        <v>19</v>
      </c>
      <c r="T22" s="1"/>
    </row>
    <row r="23">
      <c r="A23" s="1"/>
      <c r="B23" s="1">
        <v>2.0</v>
      </c>
      <c r="C23" s="1">
        <v>1.0</v>
      </c>
      <c r="D23" s="1">
        <v>3.0</v>
      </c>
      <c r="E23" s="2">
        <v>21.0</v>
      </c>
      <c r="F23" s="1">
        <v>44300.0</v>
      </c>
      <c r="G23" s="1">
        <v>7.501206683415E12</v>
      </c>
      <c r="H23" s="1"/>
      <c r="I23" s="1" t="s">
        <v>42</v>
      </c>
      <c r="J23" s="1" t="s">
        <v>43</v>
      </c>
      <c r="K23" s="1">
        <v>12.0</v>
      </c>
      <c r="L23" s="1">
        <v>20.0</v>
      </c>
      <c r="M23" s="1">
        <f t="shared" si="2"/>
        <v>12</v>
      </c>
      <c r="N23" s="1">
        <v>20.0</v>
      </c>
      <c r="O23" s="1" t="s">
        <v>27</v>
      </c>
      <c r="P23" s="1" t="s">
        <v>27</v>
      </c>
      <c r="Q23" s="1">
        <v>1.0</v>
      </c>
      <c r="R23" s="1" t="s">
        <v>24</v>
      </c>
      <c r="S23" s="1" t="s">
        <v>19</v>
      </c>
      <c r="T23" s="1"/>
    </row>
    <row r="24">
      <c r="A24" s="1"/>
      <c r="B24" s="1">
        <v>1.0</v>
      </c>
      <c r="C24" s="1">
        <v>1.0</v>
      </c>
      <c r="D24" s="1">
        <v>10.0</v>
      </c>
      <c r="E24" s="2">
        <v>22.0</v>
      </c>
      <c r="F24" s="1">
        <v>44815.0</v>
      </c>
      <c r="G24" s="1">
        <v>7.506240611752E12</v>
      </c>
      <c r="H24" s="1"/>
      <c r="I24" s="1" t="s">
        <v>44</v>
      </c>
      <c r="J24" s="1" t="s">
        <v>45</v>
      </c>
      <c r="K24" s="1">
        <v>32.0</v>
      </c>
      <c r="L24" s="1">
        <v>45.0</v>
      </c>
      <c r="M24" s="1">
        <f t="shared" si="2"/>
        <v>0.032</v>
      </c>
      <c r="N24" s="3">
        <f t="shared" ref="N24:N30" si="3">L24/Q24</f>
        <v>0.045</v>
      </c>
      <c r="O24" s="1" t="s">
        <v>46</v>
      </c>
      <c r="P24" s="1" t="s">
        <v>47</v>
      </c>
      <c r="Q24" s="1">
        <v>1000.0</v>
      </c>
      <c r="R24" s="1" t="s">
        <v>46</v>
      </c>
      <c r="S24" s="1" t="s">
        <v>19</v>
      </c>
      <c r="T24" s="1"/>
    </row>
    <row r="25">
      <c r="A25" s="1"/>
      <c r="B25" s="1">
        <v>1.0</v>
      </c>
      <c r="C25" s="1">
        <v>1.0</v>
      </c>
      <c r="D25" s="1">
        <v>10.0</v>
      </c>
      <c r="E25" s="2">
        <v>23.0</v>
      </c>
      <c r="F25" s="1">
        <v>44814.0</v>
      </c>
      <c r="G25" s="1">
        <v>7.506240611745E12</v>
      </c>
      <c r="H25" s="1"/>
      <c r="I25" s="1" t="s">
        <v>48</v>
      </c>
      <c r="J25" s="1" t="s">
        <v>49</v>
      </c>
      <c r="K25" s="1">
        <v>32.0</v>
      </c>
      <c r="L25" s="1">
        <v>45.0</v>
      </c>
      <c r="M25" s="1">
        <f t="shared" si="2"/>
        <v>0.032</v>
      </c>
      <c r="N25" s="3">
        <f t="shared" si="3"/>
        <v>0.045</v>
      </c>
      <c r="O25" s="1" t="s">
        <v>46</v>
      </c>
      <c r="P25" s="1" t="s">
        <v>47</v>
      </c>
      <c r="Q25" s="1">
        <v>1000.0</v>
      </c>
      <c r="R25" s="1" t="s">
        <v>46</v>
      </c>
      <c r="S25" s="1" t="s">
        <v>19</v>
      </c>
      <c r="T25" s="1"/>
    </row>
    <row r="26">
      <c r="B26" s="1">
        <v>1.0</v>
      </c>
      <c r="C26" s="1">
        <v>1.0</v>
      </c>
      <c r="D26" s="1">
        <v>10.0</v>
      </c>
      <c r="E26" s="2">
        <v>24.0</v>
      </c>
      <c r="F26" s="1">
        <v>44813.0</v>
      </c>
      <c r="G26" s="1">
        <v>7.506240611738E12</v>
      </c>
      <c r="H26" s="1"/>
      <c r="I26" s="1" t="s">
        <v>50</v>
      </c>
      <c r="J26" s="1" t="s">
        <v>49</v>
      </c>
      <c r="K26" s="1">
        <v>32.0</v>
      </c>
      <c r="L26" s="1">
        <v>45.0</v>
      </c>
      <c r="M26" s="1">
        <f t="shared" si="2"/>
        <v>0.032</v>
      </c>
      <c r="N26" s="3">
        <f t="shared" si="3"/>
        <v>0.045</v>
      </c>
      <c r="O26" s="1" t="s">
        <v>46</v>
      </c>
      <c r="P26" s="1" t="s">
        <v>47</v>
      </c>
      <c r="Q26" s="1">
        <v>1000.0</v>
      </c>
      <c r="R26" s="1" t="s">
        <v>46</v>
      </c>
      <c r="S26" s="1" t="s">
        <v>19</v>
      </c>
      <c r="T26" s="1"/>
    </row>
    <row r="27">
      <c r="A27" s="1"/>
      <c r="B27" s="1">
        <v>1.0</v>
      </c>
      <c r="C27" s="1">
        <v>1.0</v>
      </c>
      <c r="D27" s="1">
        <v>10.0</v>
      </c>
      <c r="E27" s="2">
        <v>25.0</v>
      </c>
      <c r="F27" s="1">
        <v>45022.0</v>
      </c>
      <c r="G27" s="1">
        <v>7.506240610182E12</v>
      </c>
      <c r="H27" s="1"/>
      <c r="I27" s="1" t="s">
        <v>51</v>
      </c>
      <c r="J27" s="1" t="s">
        <v>52</v>
      </c>
      <c r="K27" s="1">
        <v>26.0</v>
      </c>
      <c r="L27" s="1">
        <v>36.0</v>
      </c>
      <c r="M27" s="1">
        <f t="shared" si="2"/>
        <v>0.026</v>
      </c>
      <c r="N27" s="3">
        <f t="shared" si="3"/>
        <v>0.036</v>
      </c>
      <c r="O27" s="1" t="s">
        <v>46</v>
      </c>
      <c r="P27" s="1" t="s">
        <v>47</v>
      </c>
      <c r="Q27" s="1">
        <v>1000.0</v>
      </c>
      <c r="R27" s="1" t="s">
        <v>46</v>
      </c>
      <c r="S27" s="1" t="s">
        <v>19</v>
      </c>
      <c r="T27" s="1"/>
    </row>
    <row r="28">
      <c r="A28" s="1"/>
      <c r="B28" s="1">
        <v>1.0</v>
      </c>
      <c r="C28" s="1">
        <v>1.0</v>
      </c>
      <c r="D28" s="1">
        <v>10.0</v>
      </c>
      <c r="E28" s="2">
        <v>26.0</v>
      </c>
      <c r="F28" s="1">
        <v>45021.0</v>
      </c>
      <c r="G28" s="1">
        <v>7.506240610175E12</v>
      </c>
      <c r="H28" s="1"/>
      <c r="I28" s="1" t="s">
        <v>53</v>
      </c>
      <c r="J28" s="1" t="s">
        <v>54</v>
      </c>
      <c r="K28" s="1">
        <v>26.0</v>
      </c>
      <c r="L28" s="1">
        <v>36.0</v>
      </c>
      <c r="M28" s="1">
        <f t="shared" si="2"/>
        <v>0.026</v>
      </c>
      <c r="N28" s="3">
        <f t="shared" si="3"/>
        <v>0.036</v>
      </c>
      <c r="O28" s="1" t="s">
        <v>46</v>
      </c>
      <c r="P28" s="1" t="s">
        <v>47</v>
      </c>
      <c r="Q28" s="1">
        <v>1000.0</v>
      </c>
      <c r="R28" s="1" t="s">
        <v>46</v>
      </c>
      <c r="S28" s="1" t="s">
        <v>19</v>
      </c>
      <c r="T28" s="1"/>
    </row>
    <row r="29">
      <c r="A29" s="1"/>
      <c r="B29" s="1">
        <v>1.0</v>
      </c>
      <c r="C29" s="1">
        <v>1.0</v>
      </c>
      <c r="D29" s="1">
        <v>10.0</v>
      </c>
      <c r="E29" s="2">
        <v>27.0</v>
      </c>
      <c r="F29" s="1">
        <v>45023.0</v>
      </c>
      <c r="G29" s="1">
        <v>7.506240610199E12</v>
      </c>
      <c r="H29" s="1"/>
      <c r="I29" s="1" t="s">
        <v>55</v>
      </c>
      <c r="J29" s="1" t="s">
        <v>56</v>
      </c>
      <c r="K29" s="1">
        <v>26.0</v>
      </c>
      <c r="L29" s="1">
        <v>36.0</v>
      </c>
      <c r="M29" s="1">
        <f t="shared" si="2"/>
        <v>0.026</v>
      </c>
      <c r="N29" s="3">
        <f t="shared" si="3"/>
        <v>0.036</v>
      </c>
      <c r="O29" s="1" t="s">
        <v>46</v>
      </c>
      <c r="P29" s="1" t="s">
        <v>47</v>
      </c>
      <c r="Q29" s="1">
        <v>1000.0</v>
      </c>
      <c r="R29" s="1" t="s">
        <v>46</v>
      </c>
      <c r="S29" s="1" t="s">
        <v>19</v>
      </c>
      <c r="T29" s="1"/>
    </row>
    <row r="30">
      <c r="A30" s="1"/>
      <c r="B30" s="1">
        <v>1.0</v>
      </c>
      <c r="C30" s="1">
        <v>1.0</v>
      </c>
      <c r="D30" s="1">
        <v>10.0</v>
      </c>
      <c r="E30" s="2">
        <v>28.0</v>
      </c>
      <c r="F30" s="1">
        <v>45024.0</v>
      </c>
      <c r="G30" s="1">
        <v>7.506240610205E12</v>
      </c>
      <c r="H30" s="1"/>
      <c r="I30" s="1" t="s">
        <v>57</v>
      </c>
      <c r="J30" s="1" t="s">
        <v>58</v>
      </c>
      <c r="K30" s="1">
        <v>25.0</v>
      </c>
      <c r="L30" s="1">
        <v>36.0</v>
      </c>
      <c r="M30" s="1">
        <f t="shared" si="2"/>
        <v>0.025</v>
      </c>
      <c r="N30" s="3">
        <f t="shared" si="3"/>
        <v>0.036</v>
      </c>
      <c r="O30" s="1" t="s">
        <v>46</v>
      </c>
      <c r="P30" s="1" t="s">
        <v>47</v>
      </c>
      <c r="Q30" s="1">
        <v>1000.0</v>
      </c>
      <c r="R30" s="1" t="s">
        <v>46</v>
      </c>
      <c r="S30" s="1" t="s">
        <v>19</v>
      </c>
      <c r="T30" s="1"/>
    </row>
    <row r="31">
      <c r="A31" s="1"/>
      <c r="B31" s="1">
        <v>10.0</v>
      </c>
      <c r="C31" s="1">
        <v>3.0</v>
      </c>
      <c r="D31" s="1">
        <v>15.0</v>
      </c>
      <c r="E31" s="2">
        <v>29.0</v>
      </c>
      <c r="F31" s="1">
        <v>49728.0</v>
      </c>
      <c r="G31" s="1">
        <v>7.506240627401E12</v>
      </c>
      <c r="H31" s="1">
        <v>1.7506240627408E13</v>
      </c>
      <c r="I31" s="1" t="s">
        <v>59</v>
      </c>
      <c r="J31" s="1" t="s">
        <v>60</v>
      </c>
      <c r="K31" s="1">
        <v>9.0</v>
      </c>
      <c r="L31" s="1">
        <v>14.0</v>
      </c>
      <c r="M31" s="1">
        <f t="shared" si="2"/>
        <v>9</v>
      </c>
      <c r="N31" s="1">
        <v>14.0</v>
      </c>
      <c r="O31" s="1" t="s">
        <v>18</v>
      </c>
      <c r="P31" s="1" t="s">
        <v>18</v>
      </c>
      <c r="Q31" s="1">
        <v>1.0</v>
      </c>
      <c r="R31" s="1" t="s">
        <v>18</v>
      </c>
      <c r="S31" s="1" t="s">
        <v>19</v>
      </c>
      <c r="T31" s="1"/>
    </row>
    <row r="32">
      <c r="A32" s="1"/>
      <c r="B32" s="1">
        <v>10.0</v>
      </c>
      <c r="C32" s="1">
        <v>3.0</v>
      </c>
      <c r="D32" s="1">
        <v>15.0</v>
      </c>
      <c r="E32" s="2">
        <v>30.0</v>
      </c>
      <c r="F32" s="1">
        <v>49729.0</v>
      </c>
      <c r="G32" s="1">
        <v>7.506240627418E12</v>
      </c>
      <c r="H32" s="1">
        <v>1.7506240627415E13</v>
      </c>
      <c r="I32" s="1" t="s">
        <v>61</v>
      </c>
      <c r="J32" s="1" t="s">
        <v>62</v>
      </c>
      <c r="K32" s="1">
        <v>18.0</v>
      </c>
      <c r="L32" s="1">
        <v>28.0</v>
      </c>
      <c r="M32" s="1">
        <f t="shared" si="2"/>
        <v>18</v>
      </c>
      <c r="N32" s="1">
        <v>28.0</v>
      </c>
      <c r="O32" s="1" t="s">
        <v>18</v>
      </c>
      <c r="P32" s="1" t="s">
        <v>18</v>
      </c>
      <c r="Q32" s="1">
        <v>1.0</v>
      </c>
      <c r="R32" s="1" t="s">
        <v>18</v>
      </c>
      <c r="S32" s="1" t="s">
        <v>19</v>
      </c>
      <c r="T32" s="1"/>
    </row>
    <row r="33">
      <c r="A33" s="1"/>
      <c r="B33" s="1">
        <v>5.0</v>
      </c>
      <c r="C33" s="1">
        <v>2.0</v>
      </c>
      <c r="D33" s="1">
        <v>10.0</v>
      </c>
      <c r="E33" s="2">
        <v>31.0</v>
      </c>
      <c r="F33" s="1">
        <v>49730.0</v>
      </c>
      <c r="G33" s="1">
        <v>7.506240627425E12</v>
      </c>
      <c r="H33" s="1">
        <v>1.7506240627422E13</v>
      </c>
      <c r="I33" s="1" t="s">
        <v>63</v>
      </c>
      <c r="J33" s="1" t="s">
        <v>64</v>
      </c>
      <c r="K33" s="1">
        <v>39.0</v>
      </c>
      <c r="L33" s="1">
        <v>58.0</v>
      </c>
      <c r="M33" s="1">
        <f t="shared" si="2"/>
        <v>39</v>
      </c>
      <c r="N33" s="1">
        <v>58.0</v>
      </c>
      <c r="O33" s="1" t="s">
        <v>18</v>
      </c>
      <c r="P33" s="1" t="s">
        <v>18</v>
      </c>
      <c r="Q33" s="1">
        <v>1.0</v>
      </c>
      <c r="R33" s="1" t="s">
        <v>18</v>
      </c>
      <c r="S33" s="1" t="s">
        <v>19</v>
      </c>
      <c r="T33" s="1"/>
    </row>
    <row r="34">
      <c r="A34" s="1"/>
      <c r="B34" s="1">
        <v>10.0</v>
      </c>
      <c r="C34" s="1">
        <v>4.0</v>
      </c>
      <c r="D34" s="1">
        <v>15.0</v>
      </c>
      <c r="E34" s="2">
        <v>32.0</v>
      </c>
      <c r="F34" s="1">
        <v>45088.0</v>
      </c>
      <c r="G34" s="1">
        <v>7.506240628095E12</v>
      </c>
      <c r="H34" s="1">
        <v>1.7506240628092E13</v>
      </c>
      <c r="I34" s="1" t="s">
        <v>65</v>
      </c>
      <c r="J34" s="1" t="s">
        <v>66</v>
      </c>
      <c r="K34" s="1">
        <v>5.5</v>
      </c>
      <c r="L34" s="1">
        <v>7.5</v>
      </c>
      <c r="M34" s="1">
        <f t="shared" si="2"/>
        <v>5.5</v>
      </c>
      <c r="N34" s="1">
        <v>7.5</v>
      </c>
      <c r="O34" s="1" t="s">
        <v>18</v>
      </c>
      <c r="P34" s="1" t="s">
        <v>18</v>
      </c>
      <c r="Q34" s="1">
        <v>1.0</v>
      </c>
      <c r="R34" s="1" t="s">
        <v>18</v>
      </c>
      <c r="S34" s="1" t="s">
        <v>19</v>
      </c>
      <c r="T34" s="1"/>
    </row>
    <row r="35">
      <c r="A35" s="1"/>
      <c r="B35" s="1">
        <v>10.0</v>
      </c>
      <c r="C35" s="1">
        <v>4.0</v>
      </c>
      <c r="D35" s="1">
        <v>15.0</v>
      </c>
      <c r="E35" s="2">
        <v>33.0</v>
      </c>
      <c r="F35" s="1">
        <v>45086.0</v>
      </c>
      <c r="G35" s="1">
        <v>7.506240628071E12</v>
      </c>
      <c r="H35" s="1">
        <v>1.7506240628078E13</v>
      </c>
      <c r="I35" s="1" t="s">
        <v>67</v>
      </c>
      <c r="J35" s="1" t="s">
        <v>68</v>
      </c>
      <c r="K35" s="1">
        <v>1.7</v>
      </c>
      <c r="L35" s="1">
        <v>2.5</v>
      </c>
      <c r="M35" s="1">
        <f t="shared" si="2"/>
        <v>1.7</v>
      </c>
      <c r="N35" s="1">
        <v>2.5</v>
      </c>
      <c r="O35" s="1" t="s">
        <v>18</v>
      </c>
      <c r="P35" s="1" t="s">
        <v>18</v>
      </c>
      <c r="Q35" s="1">
        <v>1.0</v>
      </c>
      <c r="R35" s="1" t="s">
        <v>18</v>
      </c>
      <c r="S35" s="1" t="s">
        <v>19</v>
      </c>
      <c r="T35" s="1"/>
    </row>
    <row r="36">
      <c r="A36" s="1"/>
      <c r="B36" s="1">
        <v>10.0</v>
      </c>
      <c r="C36" s="1">
        <v>4.0</v>
      </c>
      <c r="D36" s="1">
        <v>15.0</v>
      </c>
      <c r="E36" s="2">
        <v>34.0</v>
      </c>
      <c r="F36" s="1">
        <v>45087.0</v>
      </c>
      <c r="G36" s="1">
        <v>7.506240628088E12</v>
      </c>
      <c r="H36" s="1">
        <v>1.7506240628085E13</v>
      </c>
      <c r="I36" s="1" t="s">
        <v>69</v>
      </c>
      <c r="J36" s="1" t="s">
        <v>70</v>
      </c>
      <c r="K36" s="1">
        <v>3.0</v>
      </c>
      <c r="L36" s="1">
        <v>4.5</v>
      </c>
      <c r="M36" s="1">
        <f t="shared" si="2"/>
        <v>3</v>
      </c>
      <c r="N36" s="1">
        <v>4.5</v>
      </c>
      <c r="O36" s="1" t="s">
        <v>18</v>
      </c>
      <c r="P36" s="1" t="s">
        <v>18</v>
      </c>
      <c r="Q36" s="1">
        <v>1.0</v>
      </c>
      <c r="R36" s="1" t="s">
        <v>18</v>
      </c>
      <c r="S36" s="1" t="s">
        <v>19</v>
      </c>
      <c r="T36" s="1"/>
    </row>
    <row r="37">
      <c r="A37" s="1"/>
      <c r="B37" s="1">
        <v>20.0</v>
      </c>
      <c r="C37" s="1">
        <v>5.0</v>
      </c>
      <c r="D37" s="1">
        <v>25.0</v>
      </c>
      <c r="E37" s="2">
        <v>35.0</v>
      </c>
      <c r="F37" s="1">
        <v>49714.0</v>
      </c>
      <c r="G37" s="1">
        <v>7.50624062734E12</v>
      </c>
      <c r="H37" s="1">
        <v>6.240627347E9</v>
      </c>
      <c r="I37" s="1" t="s">
        <v>71</v>
      </c>
      <c r="J37" s="1" t="s">
        <v>72</v>
      </c>
      <c r="K37" s="1">
        <v>6.0</v>
      </c>
      <c r="L37" s="1">
        <v>9.5</v>
      </c>
      <c r="M37" s="1">
        <f t="shared" si="2"/>
        <v>6</v>
      </c>
      <c r="N37" s="1">
        <v>9.5</v>
      </c>
      <c r="O37" s="1" t="s">
        <v>18</v>
      </c>
      <c r="P37" s="1" t="s">
        <v>18</v>
      </c>
      <c r="Q37" s="1">
        <v>1.0</v>
      </c>
      <c r="R37" s="1" t="s">
        <v>18</v>
      </c>
      <c r="S37" s="1" t="s">
        <v>19</v>
      </c>
      <c r="T37" s="1"/>
    </row>
    <row r="38">
      <c r="A38" s="1"/>
      <c r="B38" s="1">
        <v>10.0</v>
      </c>
      <c r="C38" s="1">
        <v>3.0</v>
      </c>
      <c r="D38" s="1">
        <v>15.0</v>
      </c>
      <c r="E38" s="2">
        <v>36.0</v>
      </c>
      <c r="F38" s="1">
        <v>49715.0</v>
      </c>
      <c r="G38" s="1">
        <v>7.506240627357E12</v>
      </c>
      <c r="H38" s="1" t="s">
        <v>73</v>
      </c>
      <c r="I38" s="1" t="s">
        <v>74</v>
      </c>
      <c r="J38" s="1" t="s">
        <v>62</v>
      </c>
      <c r="K38" s="1">
        <v>12.0</v>
      </c>
      <c r="L38" s="1">
        <v>18.5</v>
      </c>
      <c r="M38" s="1">
        <f t="shared" si="2"/>
        <v>12</v>
      </c>
      <c r="N38" s="1">
        <v>18.5</v>
      </c>
      <c r="O38" s="1" t="s">
        <v>18</v>
      </c>
      <c r="P38" s="1" t="s">
        <v>18</v>
      </c>
      <c r="Q38" s="1">
        <v>1.0</v>
      </c>
      <c r="R38" s="1" t="s">
        <v>18</v>
      </c>
      <c r="S38" s="1" t="s">
        <v>19</v>
      </c>
      <c r="T38" s="1"/>
    </row>
    <row r="39">
      <c r="A39" s="1"/>
      <c r="B39" s="1">
        <v>5.0</v>
      </c>
      <c r="C39" s="1">
        <v>3.0</v>
      </c>
      <c r="D39" s="1">
        <v>18.0</v>
      </c>
      <c r="E39" s="2">
        <v>37.0</v>
      </c>
      <c r="F39" s="1">
        <v>49716.0</v>
      </c>
      <c r="G39" s="1">
        <v>7.506240627364E12</v>
      </c>
      <c r="H39" s="1">
        <v>1.7506240627361E13</v>
      </c>
      <c r="I39" s="1" t="s">
        <v>75</v>
      </c>
      <c r="J39" s="1" t="s">
        <v>76</v>
      </c>
      <c r="K39" s="1">
        <v>27.0</v>
      </c>
      <c r="L39" s="1">
        <v>42.0</v>
      </c>
      <c r="M39" s="1">
        <f t="shared" si="2"/>
        <v>27</v>
      </c>
      <c r="N39" s="1">
        <v>42.0</v>
      </c>
      <c r="O39" s="1" t="s">
        <v>18</v>
      </c>
      <c r="P39" s="1" t="s">
        <v>18</v>
      </c>
      <c r="Q39" s="1">
        <v>1.0</v>
      </c>
      <c r="R39" s="1" t="s">
        <v>18</v>
      </c>
      <c r="S39" s="1" t="s">
        <v>19</v>
      </c>
      <c r="T39" s="1"/>
    </row>
    <row r="40">
      <c r="A40" s="1"/>
      <c r="B40" s="1">
        <v>5.0</v>
      </c>
      <c r="C40" s="1">
        <v>2.0</v>
      </c>
      <c r="D40" s="1">
        <v>6.0</v>
      </c>
      <c r="E40" s="2">
        <v>38.0</v>
      </c>
      <c r="F40" s="1">
        <v>49650.0</v>
      </c>
      <c r="G40" s="1">
        <v>7.506240619352E12</v>
      </c>
      <c r="H40" s="1">
        <v>1.7506240619359E13</v>
      </c>
      <c r="I40" s="1" t="s">
        <v>77</v>
      </c>
      <c r="J40" s="1" t="s">
        <v>78</v>
      </c>
      <c r="K40" s="1">
        <v>22.0</v>
      </c>
      <c r="L40" s="1">
        <v>32.0</v>
      </c>
      <c r="M40" s="1">
        <f t="shared" si="2"/>
        <v>22</v>
      </c>
      <c r="N40" s="1">
        <v>32.0</v>
      </c>
      <c r="O40" s="1" t="s">
        <v>18</v>
      </c>
      <c r="P40" s="1" t="s">
        <v>18</v>
      </c>
      <c r="Q40" s="1">
        <v>1.0</v>
      </c>
      <c r="R40" s="1" t="s">
        <v>18</v>
      </c>
      <c r="S40" s="1" t="s">
        <v>19</v>
      </c>
      <c r="T40" s="1"/>
    </row>
    <row r="41">
      <c r="A41" s="1"/>
      <c r="B41" s="1">
        <v>10.0</v>
      </c>
      <c r="C41" s="1">
        <v>4.0</v>
      </c>
      <c r="D41" s="1">
        <v>15.0</v>
      </c>
      <c r="E41" s="2">
        <v>39.0</v>
      </c>
      <c r="F41" s="1">
        <v>45084.0</v>
      </c>
      <c r="I41" s="1" t="s">
        <v>79</v>
      </c>
      <c r="J41" s="1" t="s">
        <v>80</v>
      </c>
      <c r="K41" s="1">
        <v>5.5</v>
      </c>
      <c r="L41" s="1">
        <v>8.5</v>
      </c>
      <c r="M41" s="1">
        <f t="shared" si="2"/>
        <v>5.5</v>
      </c>
      <c r="N41" s="1">
        <v>8.5</v>
      </c>
      <c r="O41" s="1" t="s">
        <v>18</v>
      </c>
      <c r="P41" s="1" t="s">
        <v>18</v>
      </c>
      <c r="Q41" s="1">
        <v>1.0</v>
      </c>
      <c r="R41" s="1" t="s">
        <v>18</v>
      </c>
      <c r="S41" s="1" t="s">
        <v>19</v>
      </c>
      <c r="T41" s="1"/>
    </row>
    <row r="42">
      <c r="A42" s="1"/>
      <c r="B42" s="1">
        <v>10.0</v>
      </c>
      <c r="C42" s="1">
        <v>4.0</v>
      </c>
      <c r="D42" s="1">
        <v>15.0</v>
      </c>
      <c r="E42" s="2">
        <v>40.0</v>
      </c>
      <c r="F42" s="1">
        <v>45082.0</v>
      </c>
      <c r="G42" s="1">
        <v>7.506240628026E12</v>
      </c>
      <c r="H42" s="1">
        <v>1.7506240628023E13</v>
      </c>
      <c r="I42" s="1" t="s">
        <v>81</v>
      </c>
      <c r="J42" s="1" t="s">
        <v>82</v>
      </c>
      <c r="K42" s="1">
        <v>1.5</v>
      </c>
      <c r="L42" s="1">
        <v>2.5</v>
      </c>
      <c r="M42" s="1">
        <f t="shared" si="2"/>
        <v>1.5</v>
      </c>
      <c r="N42" s="1">
        <v>2.5</v>
      </c>
      <c r="O42" s="1" t="s">
        <v>18</v>
      </c>
      <c r="P42" s="1" t="s">
        <v>18</v>
      </c>
      <c r="Q42" s="1">
        <v>1.0</v>
      </c>
      <c r="R42" s="1" t="s">
        <v>18</v>
      </c>
      <c r="S42" s="1" t="s">
        <v>19</v>
      </c>
      <c r="T42" s="1"/>
    </row>
    <row r="43">
      <c r="A43" s="1"/>
      <c r="B43" s="1">
        <v>10.0</v>
      </c>
      <c r="C43" s="1">
        <v>3.0</v>
      </c>
      <c r="D43" s="1">
        <v>10.0</v>
      </c>
      <c r="E43" s="2">
        <v>41.0</v>
      </c>
      <c r="F43" s="1">
        <v>45083.0</v>
      </c>
      <c r="G43" s="1">
        <v>7.506240628033E12</v>
      </c>
      <c r="H43" s="1">
        <v>1.750624062803E13</v>
      </c>
      <c r="I43" s="1" t="s">
        <v>83</v>
      </c>
      <c r="J43" s="1" t="s">
        <v>84</v>
      </c>
      <c r="K43" s="1">
        <v>3.0</v>
      </c>
      <c r="L43" s="1">
        <v>4.5</v>
      </c>
      <c r="M43" s="1">
        <f t="shared" si="2"/>
        <v>3</v>
      </c>
      <c r="N43" s="1">
        <v>4.5</v>
      </c>
      <c r="O43" s="1" t="s">
        <v>18</v>
      </c>
      <c r="P43" s="1" t="s">
        <v>18</v>
      </c>
      <c r="Q43" s="1">
        <v>1.0</v>
      </c>
      <c r="R43" s="1" t="s">
        <v>18</v>
      </c>
      <c r="S43" s="1" t="s">
        <v>19</v>
      </c>
      <c r="T43" s="1"/>
    </row>
    <row r="44">
      <c r="A44" s="1"/>
      <c r="B44" s="1">
        <v>10.0</v>
      </c>
      <c r="C44" s="1">
        <v>3.0</v>
      </c>
      <c r="D44" s="1">
        <v>10.0</v>
      </c>
      <c r="E44" s="2">
        <v>42.0</v>
      </c>
      <c r="F44" s="1">
        <v>47404.0</v>
      </c>
      <c r="G44" s="1">
        <v>7.506240629832E12</v>
      </c>
      <c r="H44" s="1">
        <v>1.7506240629839E13</v>
      </c>
      <c r="I44" s="1" t="s">
        <v>85</v>
      </c>
      <c r="J44" s="1" t="s">
        <v>86</v>
      </c>
      <c r="K44" s="1">
        <v>24.0</v>
      </c>
      <c r="L44" s="1">
        <v>38.0</v>
      </c>
      <c r="M44" s="1">
        <f t="shared" si="2"/>
        <v>24</v>
      </c>
      <c r="N44" s="1">
        <v>38.0</v>
      </c>
      <c r="O44" s="1" t="s">
        <v>18</v>
      </c>
      <c r="P44" s="1" t="s">
        <v>18</v>
      </c>
      <c r="Q44" s="1">
        <v>1.0</v>
      </c>
      <c r="R44" s="1" t="s">
        <v>18</v>
      </c>
      <c r="S44" s="1" t="s">
        <v>19</v>
      </c>
      <c r="T44" s="1"/>
    </row>
    <row r="45">
      <c r="A45" s="1"/>
      <c r="B45" s="1">
        <v>10.0</v>
      </c>
      <c r="C45" s="1">
        <v>3.0</v>
      </c>
      <c r="D45" s="1">
        <v>10.0</v>
      </c>
      <c r="E45" s="2">
        <v>43.0</v>
      </c>
      <c r="F45" s="1">
        <v>47403.0</v>
      </c>
      <c r="G45" s="1">
        <v>7.506240629825E12</v>
      </c>
      <c r="H45" s="1">
        <v>1.7506240629822E13</v>
      </c>
      <c r="I45" s="1" t="s">
        <v>87</v>
      </c>
      <c r="J45" s="1" t="s">
        <v>88</v>
      </c>
      <c r="K45" s="1">
        <v>13.0</v>
      </c>
      <c r="L45" s="1">
        <v>22.0</v>
      </c>
      <c r="M45" s="1">
        <f t="shared" si="2"/>
        <v>13</v>
      </c>
      <c r="N45" s="1">
        <v>22.0</v>
      </c>
      <c r="O45" s="1" t="s">
        <v>18</v>
      </c>
      <c r="P45" s="1" t="s">
        <v>18</v>
      </c>
      <c r="Q45" s="1">
        <v>1.0</v>
      </c>
      <c r="R45" s="1" t="s">
        <v>18</v>
      </c>
      <c r="S45" s="1" t="s">
        <v>19</v>
      </c>
      <c r="T45" s="1"/>
    </row>
    <row r="46">
      <c r="A46" s="1"/>
      <c r="B46" s="1">
        <v>5.0</v>
      </c>
      <c r="C46" s="1">
        <v>2.0</v>
      </c>
      <c r="D46" s="1">
        <v>8.0</v>
      </c>
      <c r="E46" s="2">
        <v>44.0</v>
      </c>
      <c r="F46" s="1">
        <v>47400.0</v>
      </c>
      <c r="G46" s="1">
        <v>7.506240629795E12</v>
      </c>
      <c r="H46" s="1">
        <v>1.7506240629792E13</v>
      </c>
      <c r="I46" s="1" t="s">
        <v>89</v>
      </c>
      <c r="J46" s="1" t="s">
        <v>90</v>
      </c>
      <c r="K46" s="1">
        <v>19.0</v>
      </c>
      <c r="L46" s="1">
        <v>30.0</v>
      </c>
      <c r="M46" s="1">
        <f t="shared" si="2"/>
        <v>19</v>
      </c>
      <c r="N46" s="1">
        <v>30.0</v>
      </c>
      <c r="O46" s="1" t="s">
        <v>18</v>
      </c>
      <c r="P46" s="1" t="s">
        <v>18</v>
      </c>
      <c r="Q46" s="1">
        <v>1.0</v>
      </c>
      <c r="R46" s="1" t="s">
        <v>18</v>
      </c>
      <c r="S46" s="1" t="s">
        <v>19</v>
      </c>
      <c r="T46" s="1"/>
    </row>
    <row r="47">
      <c r="A47" s="1"/>
      <c r="B47" s="1">
        <v>5.0</v>
      </c>
      <c r="C47" s="1">
        <v>2.0</v>
      </c>
      <c r="D47" s="1">
        <v>8.0</v>
      </c>
      <c r="E47" s="2">
        <v>45.0</v>
      </c>
      <c r="F47" s="1">
        <v>47401.0</v>
      </c>
      <c r="I47" s="1" t="s">
        <v>91</v>
      </c>
      <c r="J47" s="1" t="s">
        <v>90</v>
      </c>
      <c r="K47" s="1">
        <v>15.0</v>
      </c>
      <c r="L47" s="1">
        <v>24.0</v>
      </c>
      <c r="M47" s="1">
        <f t="shared" si="2"/>
        <v>15</v>
      </c>
      <c r="N47" s="1">
        <v>24.0</v>
      </c>
      <c r="O47" s="1" t="s">
        <v>18</v>
      </c>
      <c r="P47" s="1" t="s">
        <v>18</v>
      </c>
      <c r="Q47" s="1">
        <v>1.0</v>
      </c>
      <c r="R47" s="1" t="s">
        <v>18</v>
      </c>
      <c r="S47" s="1" t="s">
        <v>19</v>
      </c>
      <c r="T47" s="1"/>
    </row>
    <row r="48">
      <c r="A48" s="1"/>
      <c r="B48" s="1">
        <v>20.0</v>
      </c>
      <c r="C48" s="1">
        <v>4.0</v>
      </c>
      <c r="D48" s="1">
        <v>20.0</v>
      </c>
      <c r="E48" s="2">
        <v>46.0</v>
      </c>
      <c r="F48" s="1">
        <v>49656.0</v>
      </c>
      <c r="G48" s="1">
        <v>7.506240619413E12</v>
      </c>
      <c r="H48" s="1">
        <v>1.750624061941E13</v>
      </c>
      <c r="I48" s="1" t="s">
        <v>92</v>
      </c>
      <c r="J48" s="1" t="s">
        <v>93</v>
      </c>
      <c r="K48" s="1">
        <v>12.0</v>
      </c>
      <c r="L48" s="1">
        <v>17.0</v>
      </c>
      <c r="M48" s="1">
        <f t="shared" si="2"/>
        <v>12</v>
      </c>
      <c r="N48" s="1">
        <v>17.0</v>
      </c>
      <c r="O48" s="1" t="s">
        <v>18</v>
      </c>
      <c r="P48" s="1" t="s">
        <v>18</v>
      </c>
      <c r="Q48" s="1">
        <v>1.0</v>
      </c>
      <c r="R48" s="1" t="s">
        <v>18</v>
      </c>
      <c r="S48" s="1" t="s">
        <v>19</v>
      </c>
      <c r="T48" s="1"/>
    </row>
    <row r="49">
      <c r="A49" s="1"/>
      <c r="B49" s="1">
        <v>10.0</v>
      </c>
      <c r="C49" s="1">
        <v>3.0</v>
      </c>
      <c r="D49" s="1">
        <v>10.0</v>
      </c>
      <c r="E49" s="2">
        <v>47.0</v>
      </c>
      <c r="F49" s="1">
        <v>49657.0</v>
      </c>
      <c r="G49" s="1">
        <v>7.50624061942E12</v>
      </c>
      <c r="H49" s="1">
        <v>7.50624061942E12</v>
      </c>
      <c r="I49" s="1" t="s">
        <v>94</v>
      </c>
      <c r="J49" s="1" t="s">
        <v>95</v>
      </c>
      <c r="K49" s="1">
        <v>20.0</v>
      </c>
      <c r="L49" s="1">
        <v>28.0</v>
      </c>
      <c r="M49" s="1">
        <f t="shared" si="2"/>
        <v>20</v>
      </c>
      <c r="N49" s="1">
        <v>28.0</v>
      </c>
      <c r="O49" s="1" t="s">
        <v>18</v>
      </c>
      <c r="P49" s="1" t="s">
        <v>18</v>
      </c>
      <c r="Q49" s="1">
        <v>1.0</v>
      </c>
      <c r="R49" s="1" t="s">
        <v>18</v>
      </c>
      <c r="S49" s="1" t="s">
        <v>19</v>
      </c>
      <c r="T49" s="1"/>
    </row>
    <row r="50">
      <c r="A50" s="1"/>
      <c r="B50" s="1">
        <v>5.0</v>
      </c>
      <c r="C50" s="1">
        <v>2.0</v>
      </c>
      <c r="D50" s="1">
        <v>5.0</v>
      </c>
      <c r="E50" s="2">
        <v>48.0</v>
      </c>
      <c r="F50" s="1">
        <v>49658.0</v>
      </c>
      <c r="G50" s="1"/>
      <c r="H50" s="1"/>
      <c r="I50" s="1" t="s">
        <v>96</v>
      </c>
      <c r="J50" s="1" t="s">
        <v>97</v>
      </c>
      <c r="K50" s="1">
        <v>39.0</v>
      </c>
      <c r="L50" s="1">
        <v>54.0</v>
      </c>
      <c r="M50" s="1">
        <f t="shared" si="2"/>
        <v>39</v>
      </c>
      <c r="N50" s="1">
        <v>54.0</v>
      </c>
      <c r="O50" s="1" t="s">
        <v>18</v>
      </c>
      <c r="P50" s="1" t="s">
        <v>18</v>
      </c>
      <c r="Q50" s="1">
        <v>1.0</v>
      </c>
      <c r="R50" s="1" t="s">
        <v>18</v>
      </c>
      <c r="S50" s="1" t="s">
        <v>19</v>
      </c>
      <c r="T50" s="1"/>
    </row>
    <row r="51">
      <c r="A51" s="1"/>
      <c r="B51" s="1">
        <v>10.0</v>
      </c>
      <c r="C51" s="1">
        <v>4.0</v>
      </c>
      <c r="D51" s="1">
        <v>10.0</v>
      </c>
      <c r="E51" s="2">
        <v>49.0</v>
      </c>
      <c r="F51" s="1">
        <v>49653.0</v>
      </c>
      <c r="G51" s="1">
        <v>7.506240619383E12</v>
      </c>
      <c r="H51" s="1">
        <v>1.750624061938E13</v>
      </c>
      <c r="I51" s="1" t="s">
        <v>98</v>
      </c>
      <c r="J51" s="1" t="s">
        <v>99</v>
      </c>
      <c r="K51" s="1">
        <v>10.0</v>
      </c>
      <c r="L51" s="1">
        <v>14.0</v>
      </c>
      <c r="M51" s="1">
        <f t="shared" si="2"/>
        <v>10</v>
      </c>
      <c r="N51" s="1">
        <v>14.0</v>
      </c>
      <c r="O51" s="1" t="s">
        <v>18</v>
      </c>
      <c r="P51" s="1" t="s">
        <v>18</v>
      </c>
      <c r="Q51" s="1">
        <v>1.0</v>
      </c>
      <c r="R51" s="1" t="s">
        <v>18</v>
      </c>
      <c r="S51" s="1" t="s">
        <v>19</v>
      </c>
      <c r="T51" s="1"/>
    </row>
    <row r="52">
      <c r="A52" s="1"/>
      <c r="B52" s="1">
        <v>5.0</v>
      </c>
      <c r="C52" s="1">
        <v>3.0</v>
      </c>
      <c r="D52" s="1">
        <v>10.0</v>
      </c>
      <c r="E52" s="2">
        <v>50.0</v>
      </c>
      <c r="F52" s="1">
        <v>49654.0</v>
      </c>
      <c r="G52" s="1">
        <v>7.50624061939E12</v>
      </c>
      <c r="H52" s="1">
        <v>1.7506240619397E13</v>
      </c>
      <c r="I52" s="1" t="s">
        <v>100</v>
      </c>
      <c r="J52" s="1" t="s">
        <v>101</v>
      </c>
      <c r="K52" s="1">
        <v>16.0</v>
      </c>
      <c r="L52" s="1">
        <v>22.0</v>
      </c>
      <c r="M52" s="1">
        <f t="shared" si="2"/>
        <v>16</v>
      </c>
      <c r="N52" s="1">
        <v>22.0</v>
      </c>
      <c r="O52" s="1" t="s">
        <v>18</v>
      </c>
      <c r="P52" s="1" t="s">
        <v>18</v>
      </c>
      <c r="Q52" s="1">
        <v>1.0</v>
      </c>
      <c r="R52" s="1" t="s">
        <v>18</v>
      </c>
      <c r="S52" s="1" t="s">
        <v>19</v>
      </c>
      <c r="T52" s="1"/>
    </row>
    <row r="53">
      <c r="A53" s="1"/>
      <c r="B53" s="1">
        <v>5.0</v>
      </c>
      <c r="C53" s="1">
        <v>2.0</v>
      </c>
      <c r="D53" s="1">
        <v>6.0</v>
      </c>
      <c r="E53" s="2">
        <v>51.0</v>
      </c>
      <c r="F53" s="1">
        <v>49655.0</v>
      </c>
      <c r="G53" s="1">
        <v>7.506240619406E12</v>
      </c>
      <c r="H53" s="1">
        <v>1.7506240619403E13</v>
      </c>
      <c r="I53" s="1" t="s">
        <v>102</v>
      </c>
      <c r="J53" s="1" t="s">
        <v>103</v>
      </c>
      <c r="K53" s="1">
        <v>29.0</v>
      </c>
      <c r="L53" s="1">
        <v>42.0</v>
      </c>
      <c r="M53" s="1">
        <f t="shared" si="2"/>
        <v>29</v>
      </c>
      <c r="N53" s="1">
        <v>42.0</v>
      </c>
      <c r="O53" s="1" t="s">
        <v>18</v>
      </c>
      <c r="P53" s="1" t="s">
        <v>18</v>
      </c>
      <c r="Q53" s="1">
        <v>1.0</v>
      </c>
      <c r="R53" s="1" t="s">
        <v>18</v>
      </c>
      <c r="S53" s="1" t="s">
        <v>19</v>
      </c>
      <c r="T53" s="1"/>
    </row>
    <row r="54">
      <c r="A54" s="1"/>
      <c r="B54" s="1">
        <v>10.0</v>
      </c>
      <c r="C54" s="1">
        <v>3.0</v>
      </c>
      <c r="D54" s="1">
        <v>10.0</v>
      </c>
      <c r="E54" s="2">
        <v>52.0</v>
      </c>
      <c r="F54" s="1">
        <v>47455.0</v>
      </c>
      <c r="I54" s="1" t="s">
        <v>104</v>
      </c>
      <c r="J54" s="1" t="s">
        <v>105</v>
      </c>
      <c r="K54" s="1">
        <v>10.0</v>
      </c>
      <c r="L54" s="1">
        <v>16.0</v>
      </c>
      <c r="M54" s="1">
        <f t="shared" si="2"/>
        <v>10</v>
      </c>
      <c r="N54" s="1">
        <v>16.0</v>
      </c>
      <c r="O54" s="1" t="s">
        <v>18</v>
      </c>
      <c r="P54" s="1" t="s">
        <v>18</v>
      </c>
      <c r="Q54" s="1">
        <v>1.0</v>
      </c>
      <c r="R54" s="1" t="s">
        <v>18</v>
      </c>
      <c r="S54" s="1" t="s">
        <v>19</v>
      </c>
      <c r="T54" s="1"/>
    </row>
    <row r="55">
      <c r="A55" s="1"/>
      <c r="B55" s="1">
        <v>10.0</v>
      </c>
      <c r="C55" s="1">
        <v>3.0</v>
      </c>
      <c r="D55" s="1">
        <v>10.0</v>
      </c>
      <c r="E55" s="2">
        <v>53.0</v>
      </c>
      <c r="F55" s="1">
        <v>47456.0</v>
      </c>
      <c r="G55" s="1">
        <v>7.506240630074E12</v>
      </c>
      <c r="H55" s="1">
        <v>1.7506240630071E13</v>
      </c>
      <c r="I55" s="1" t="s">
        <v>106</v>
      </c>
      <c r="J55" s="1" t="s">
        <v>107</v>
      </c>
      <c r="K55" s="1">
        <v>10.0</v>
      </c>
      <c r="L55" s="1">
        <v>16.0</v>
      </c>
      <c r="M55" s="1">
        <f t="shared" si="2"/>
        <v>10</v>
      </c>
      <c r="N55" s="1">
        <v>16.0</v>
      </c>
      <c r="O55" s="1" t="s">
        <v>18</v>
      </c>
      <c r="P55" s="1" t="s">
        <v>18</v>
      </c>
      <c r="Q55" s="1">
        <v>1.0</v>
      </c>
      <c r="R55" s="1" t="s">
        <v>18</v>
      </c>
      <c r="S55" s="1" t="s">
        <v>19</v>
      </c>
      <c r="T55" s="1"/>
    </row>
    <row r="56">
      <c r="A56" s="1"/>
      <c r="B56" s="1">
        <v>10.0</v>
      </c>
      <c r="C56" s="1">
        <v>3.0</v>
      </c>
      <c r="D56" s="1">
        <v>10.0</v>
      </c>
      <c r="E56" s="2">
        <v>54.0</v>
      </c>
      <c r="F56" s="1">
        <v>45103.0</v>
      </c>
      <c r="G56" s="1">
        <v>7.506240627951E12</v>
      </c>
      <c r="H56" s="1">
        <v>1.7506240627958E13</v>
      </c>
      <c r="I56" s="1" t="s">
        <v>108</v>
      </c>
      <c r="J56" s="1" t="s">
        <v>109</v>
      </c>
      <c r="K56" s="1">
        <v>6.0</v>
      </c>
      <c r="L56" s="1">
        <v>9.0</v>
      </c>
      <c r="M56" s="1">
        <f t="shared" si="2"/>
        <v>6</v>
      </c>
      <c r="N56" s="1">
        <v>9.0</v>
      </c>
      <c r="O56" s="1" t="s">
        <v>18</v>
      </c>
      <c r="P56" s="1" t="s">
        <v>18</v>
      </c>
      <c r="Q56" s="1">
        <v>1.0</v>
      </c>
      <c r="R56" s="1" t="s">
        <v>18</v>
      </c>
      <c r="S56" s="1" t="s">
        <v>19</v>
      </c>
      <c r="T56" s="1"/>
      <c r="AF56" s="1" t="s">
        <v>73</v>
      </c>
    </row>
    <row r="57">
      <c r="A57" s="1"/>
      <c r="B57" s="1">
        <v>10.0</v>
      </c>
      <c r="C57" s="1">
        <v>3.0</v>
      </c>
      <c r="D57" s="1">
        <v>10.0</v>
      </c>
      <c r="E57" s="2">
        <v>55.0</v>
      </c>
      <c r="F57" s="1">
        <v>45101.0</v>
      </c>
      <c r="G57" s="1">
        <v>7.506240627937E12</v>
      </c>
      <c r="H57" s="1">
        <v>1.7506240627934E13</v>
      </c>
      <c r="I57" s="1" t="s">
        <v>110</v>
      </c>
      <c r="J57" s="1" t="s">
        <v>111</v>
      </c>
      <c r="K57" s="1">
        <v>3.0</v>
      </c>
      <c r="L57" s="1">
        <v>4.5</v>
      </c>
      <c r="M57" s="1">
        <f t="shared" si="2"/>
        <v>3</v>
      </c>
      <c r="N57" s="1">
        <v>4.5</v>
      </c>
      <c r="O57" s="1" t="s">
        <v>18</v>
      </c>
      <c r="P57" s="1" t="s">
        <v>18</v>
      </c>
      <c r="Q57" s="1">
        <v>1.0</v>
      </c>
      <c r="R57" s="1" t="s">
        <v>18</v>
      </c>
      <c r="S57" s="1" t="s">
        <v>19</v>
      </c>
      <c r="T57" s="1"/>
    </row>
    <row r="58">
      <c r="A58" s="1"/>
      <c r="B58" s="1">
        <v>10.0</v>
      </c>
      <c r="C58" s="1">
        <v>3.0</v>
      </c>
      <c r="D58" s="1">
        <v>10.0</v>
      </c>
      <c r="E58" s="2">
        <v>56.0</v>
      </c>
      <c r="F58" s="1">
        <v>45102.0</v>
      </c>
      <c r="G58" s="1">
        <v>7.506240627944E12</v>
      </c>
      <c r="H58" s="1">
        <v>1.7506240627941E13</v>
      </c>
      <c r="I58" s="1" t="s">
        <v>112</v>
      </c>
      <c r="J58" s="1" t="s">
        <v>113</v>
      </c>
      <c r="K58" s="1">
        <v>4.0</v>
      </c>
      <c r="L58" s="1">
        <v>5.5</v>
      </c>
      <c r="M58" s="1">
        <f t="shared" si="2"/>
        <v>4</v>
      </c>
      <c r="N58" s="1">
        <v>5.5</v>
      </c>
      <c r="O58" s="1" t="s">
        <v>18</v>
      </c>
      <c r="P58" s="1" t="s">
        <v>18</v>
      </c>
      <c r="Q58" s="1">
        <v>1.0</v>
      </c>
      <c r="R58" s="1" t="s">
        <v>18</v>
      </c>
      <c r="S58" s="1" t="s">
        <v>19</v>
      </c>
      <c r="T58" s="1"/>
    </row>
    <row r="59">
      <c r="A59" s="1"/>
      <c r="B59" s="1">
        <v>10.0</v>
      </c>
      <c r="C59" s="1">
        <v>3.0</v>
      </c>
      <c r="D59" s="1">
        <v>10.0</v>
      </c>
      <c r="E59" s="2">
        <v>57.0</v>
      </c>
      <c r="F59" s="1">
        <v>45100.0</v>
      </c>
      <c r="I59" s="1" t="s">
        <v>114</v>
      </c>
      <c r="J59" s="1" t="s">
        <v>115</v>
      </c>
      <c r="K59" s="1">
        <v>5.0</v>
      </c>
      <c r="L59" s="1">
        <v>7.5</v>
      </c>
      <c r="M59" s="1">
        <f t="shared" si="2"/>
        <v>5</v>
      </c>
      <c r="N59" s="1">
        <v>7.5</v>
      </c>
      <c r="O59" s="1" t="s">
        <v>18</v>
      </c>
      <c r="P59" s="1" t="s">
        <v>18</v>
      </c>
      <c r="Q59" s="1">
        <v>1.0</v>
      </c>
      <c r="R59" s="1" t="s">
        <v>18</v>
      </c>
      <c r="S59" s="1" t="s">
        <v>19</v>
      </c>
      <c r="T59" s="1"/>
    </row>
    <row r="60">
      <c r="A60" s="1"/>
      <c r="B60" s="1">
        <v>10.0</v>
      </c>
      <c r="C60" s="1">
        <v>3.0</v>
      </c>
      <c r="D60" s="1">
        <v>10.0</v>
      </c>
      <c r="E60" s="2">
        <v>58.0</v>
      </c>
      <c r="F60" s="1">
        <v>45098.0</v>
      </c>
      <c r="G60" s="1">
        <v>7.506240627906E12</v>
      </c>
      <c r="H60" s="1">
        <v>1.7506240627903E13</v>
      </c>
      <c r="I60" s="1" t="s">
        <v>116</v>
      </c>
      <c r="J60" s="1" t="s">
        <v>117</v>
      </c>
      <c r="K60" s="1">
        <v>1.7</v>
      </c>
      <c r="L60" s="1">
        <v>3.0</v>
      </c>
      <c r="M60" s="1">
        <f t="shared" si="2"/>
        <v>1.7</v>
      </c>
      <c r="N60" s="1">
        <v>3.0</v>
      </c>
      <c r="O60" s="1" t="s">
        <v>18</v>
      </c>
      <c r="P60" s="1" t="s">
        <v>18</v>
      </c>
      <c r="Q60" s="1">
        <v>1.0</v>
      </c>
      <c r="R60" s="1" t="s">
        <v>18</v>
      </c>
      <c r="S60" s="1" t="s">
        <v>19</v>
      </c>
      <c r="T60" s="1"/>
    </row>
    <row r="61">
      <c r="A61" s="1"/>
      <c r="B61" s="1">
        <v>10.0</v>
      </c>
      <c r="C61" s="1">
        <v>3.0</v>
      </c>
      <c r="D61" s="1">
        <v>10.0</v>
      </c>
      <c r="E61" s="2">
        <v>59.0</v>
      </c>
      <c r="F61" s="1">
        <v>45099.0</v>
      </c>
      <c r="G61" s="1">
        <v>7.506240627913E12</v>
      </c>
      <c r="H61" s="1">
        <v>1.750624062791E13</v>
      </c>
      <c r="I61" s="1" t="s">
        <v>118</v>
      </c>
      <c r="J61" s="1" t="s">
        <v>119</v>
      </c>
      <c r="K61" s="1">
        <v>3.0</v>
      </c>
      <c r="L61" s="1">
        <v>4.5</v>
      </c>
      <c r="M61" s="1">
        <f t="shared" si="2"/>
        <v>3</v>
      </c>
      <c r="N61" s="1">
        <v>4.5</v>
      </c>
      <c r="O61" s="1" t="s">
        <v>18</v>
      </c>
      <c r="P61" s="1" t="s">
        <v>18</v>
      </c>
      <c r="Q61" s="1">
        <v>1.0</v>
      </c>
      <c r="R61" s="1" t="s">
        <v>18</v>
      </c>
      <c r="S61" s="1" t="s">
        <v>19</v>
      </c>
      <c r="T61" s="1"/>
    </row>
    <row r="62">
      <c r="B62" s="1">
        <v>2.0</v>
      </c>
      <c r="C62" s="1">
        <v>1.0</v>
      </c>
      <c r="D62" s="1">
        <v>3.0</v>
      </c>
      <c r="E62" s="1">
        <v>60.0</v>
      </c>
      <c r="F62" s="1">
        <v>49352.0</v>
      </c>
      <c r="G62" s="1">
        <v>7.501206699003E12</v>
      </c>
      <c r="I62" s="1" t="s">
        <v>120</v>
      </c>
      <c r="J62" s="1" t="s">
        <v>121</v>
      </c>
      <c r="K62" s="1">
        <v>95.0</v>
      </c>
      <c r="L62" s="1">
        <v>140.0</v>
      </c>
      <c r="M62" s="1">
        <v>95.0</v>
      </c>
      <c r="N62" s="1">
        <v>140.0</v>
      </c>
      <c r="O62" s="1" t="s">
        <v>18</v>
      </c>
      <c r="P62" s="1" t="s">
        <v>18</v>
      </c>
      <c r="Q62" s="1">
        <v>1.0</v>
      </c>
      <c r="R62" s="1" t="s">
        <v>18</v>
      </c>
      <c r="S62" s="1" t="s">
        <v>19</v>
      </c>
      <c r="T62" s="1">
        <v>3.0</v>
      </c>
    </row>
    <row r="63">
      <c r="B63" s="1">
        <v>3.0</v>
      </c>
      <c r="C63" s="1">
        <v>1.0</v>
      </c>
      <c r="D63" s="1">
        <v>3.0</v>
      </c>
      <c r="E63" s="1">
        <v>61.0</v>
      </c>
      <c r="F63" s="1">
        <v>49353.0</v>
      </c>
      <c r="G63" s="1">
        <v>7.50120669901E12</v>
      </c>
      <c r="I63" s="1" t="s">
        <v>122</v>
      </c>
      <c r="J63" s="1" t="s">
        <v>123</v>
      </c>
      <c r="K63" s="1">
        <v>39.0</v>
      </c>
      <c r="L63" s="1">
        <v>55.0</v>
      </c>
      <c r="M63" s="1">
        <v>39.0</v>
      </c>
      <c r="N63" s="1">
        <v>55.0</v>
      </c>
      <c r="O63" s="1" t="s">
        <v>18</v>
      </c>
      <c r="P63" s="1" t="s">
        <v>18</v>
      </c>
      <c r="Q63" s="1">
        <v>1.0</v>
      </c>
      <c r="R63" s="1" t="s">
        <v>18</v>
      </c>
      <c r="S63" s="1" t="s">
        <v>19</v>
      </c>
      <c r="T63" s="1">
        <v>3.0</v>
      </c>
    </row>
    <row r="64">
      <c r="A64" s="1"/>
      <c r="B64" s="1">
        <v>10.0</v>
      </c>
      <c r="C64" s="1">
        <v>3.0</v>
      </c>
      <c r="D64" s="1">
        <v>10.0</v>
      </c>
      <c r="E64" s="2">
        <v>62.0</v>
      </c>
      <c r="F64" s="1">
        <v>41290.0</v>
      </c>
      <c r="G64" s="1">
        <v>7.506240653622E12</v>
      </c>
      <c r="H64" s="1">
        <v>1.7506240653629E13</v>
      </c>
      <c r="I64" s="1" t="s">
        <v>124</v>
      </c>
      <c r="J64" s="1" t="s">
        <v>125</v>
      </c>
      <c r="K64" s="1">
        <v>4.0</v>
      </c>
      <c r="L64" s="1">
        <v>6.5</v>
      </c>
      <c r="M64" s="1">
        <f t="shared" ref="M64:M78" si="4">K64/Q64</f>
        <v>4</v>
      </c>
      <c r="N64" s="1">
        <v>6.5</v>
      </c>
      <c r="O64" s="1" t="s">
        <v>18</v>
      </c>
      <c r="P64" s="1" t="s">
        <v>27</v>
      </c>
      <c r="Q64" s="1">
        <v>1.0</v>
      </c>
      <c r="R64" s="1" t="s">
        <v>18</v>
      </c>
      <c r="S64" s="1" t="s">
        <v>19</v>
      </c>
      <c r="T64" s="1"/>
    </row>
    <row r="65">
      <c r="A65" s="1"/>
      <c r="B65" s="1">
        <v>10.0</v>
      </c>
      <c r="C65" s="1">
        <v>3.0</v>
      </c>
      <c r="D65" s="1">
        <v>10.0</v>
      </c>
      <c r="E65" s="2">
        <v>63.0</v>
      </c>
      <c r="F65" s="1">
        <v>49701.0</v>
      </c>
      <c r="G65" s="1">
        <v>7.506240627296E12</v>
      </c>
      <c r="H65" s="1">
        <v>1.7506240627293E13</v>
      </c>
      <c r="I65" s="1" t="s">
        <v>126</v>
      </c>
      <c r="J65" s="1" t="s">
        <v>127</v>
      </c>
      <c r="K65" s="1">
        <v>10.0</v>
      </c>
      <c r="L65" s="1">
        <v>15.5</v>
      </c>
      <c r="M65" s="1">
        <f t="shared" si="4"/>
        <v>10</v>
      </c>
      <c r="N65" s="1">
        <v>15.5</v>
      </c>
      <c r="O65" s="1" t="s">
        <v>18</v>
      </c>
      <c r="P65" s="1" t="s">
        <v>18</v>
      </c>
      <c r="Q65" s="1">
        <v>1.0</v>
      </c>
      <c r="R65" s="1" t="s">
        <v>18</v>
      </c>
      <c r="S65" s="1" t="s">
        <v>19</v>
      </c>
      <c r="T65" s="1"/>
    </row>
    <row r="66">
      <c r="A66" s="1"/>
      <c r="B66" s="1">
        <v>10.0</v>
      </c>
      <c r="C66" s="1">
        <v>3.0</v>
      </c>
      <c r="D66" s="1">
        <v>10.0</v>
      </c>
      <c r="E66" s="2">
        <v>64.0</v>
      </c>
      <c r="F66" s="1">
        <v>41291.0</v>
      </c>
      <c r="G66" s="1">
        <v>1.75062406536E11</v>
      </c>
      <c r="H66" s="1"/>
      <c r="I66" s="1" t="s">
        <v>128</v>
      </c>
      <c r="J66" s="1" t="s">
        <v>129</v>
      </c>
      <c r="K66" s="1">
        <v>10.0</v>
      </c>
      <c r="L66" s="1">
        <v>15.5</v>
      </c>
      <c r="M66" s="1">
        <f t="shared" si="4"/>
        <v>10</v>
      </c>
      <c r="N66" s="1">
        <v>15.5</v>
      </c>
      <c r="O66" s="1" t="s">
        <v>18</v>
      </c>
      <c r="P66" s="1" t="s">
        <v>27</v>
      </c>
      <c r="Q66" s="1">
        <v>1.0</v>
      </c>
      <c r="R66" s="1" t="s">
        <v>18</v>
      </c>
      <c r="S66" s="1" t="s">
        <v>19</v>
      </c>
      <c r="T66" s="1"/>
    </row>
    <row r="67">
      <c r="A67" s="1"/>
      <c r="B67" s="1">
        <v>5.0</v>
      </c>
      <c r="C67" s="1">
        <v>2.0</v>
      </c>
      <c r="D67" s="1">
        <v>8.0</v>
      </c>
      <c r="E67" s="2">
        <v>65.0</v>
      </c>
      <c r="F67" s="1">
        <v>49702.0</v>
      </c>
      <c r="G67" s="1"/>
      <c r="H67" s="1"/>
      <c r="I67" s="1" t="s">
        <v>130</v>
      </c>
      <c r="J67" s="1" t="s">
        <v>131</v>
      </c>
      <c r="K67" s="1">
        <v>18.0</v>
      </c>
      <c r="L67" s="1">
        <v>28.0</v>
      </c>
      <c r="M67" s="1">
        <f t="shared" si="4"/>
        <v>18</v>
      </c>
      <c r="N67" s="1">
        <v>28.0</v>
      </c>
      <c r="O67" s="1" t="s">
        <v>18</v>
      </c>
      <c r="P67" s="1" t="s">
        <v>18</v>
      </c>
      <c r="Q67" s="1">
        <v>1.0</v>
      </c>
      <c r="R67" s="1" t="s">
        <v>18</v>
      </c>
      <c r="S67" s="1" t="s">
        <v>19</v>
      </c>
      <c r="T67" s="1"/>
    </row>
    <row r="68">
      <c r="A68" s="1"/>
      <c r="B68" s="1">
        <v>10.0</v>
      </c>
      <c r="C68" s="1">
        <v>3.0</v>
      </c>
      <c r="D68" s="1">
        <v>10.0</v>
      </c>
      <c r="E68" s="2">
        <v>66.0</v>
      </c>
      <c r="F68" s="1">
        <v>45128.0</v>
      </c>
      <c r="G68" s="1">
        <v>7.506240627852E12</v>
      </c>
      <c r="H68" s="1">
        <v>1.7506240627859E13</v>
      </c>
      <c r="I68" s="1" t="s">
        <v>132</v>
      </c>
      <c r="J68" s="1" t="s">
        <v>133</v>
      </c>
      <c r="K68" s="1">
        <v>4.0</v>
      </c>
      <c r="L68" s="1">
        <v>6.0</v>
      </c>
      <c r="M68" s="1">
        <f t="shared" si="4"/>
        <v>4</v>
      </c>
      <c r="N68" s="1">
        <v>6.0</v>
      </c>
      <c r="O68" s="1" t="s">
        <v>18</v>
      </c>
      <c r="P68" s="1" t="s">
        <v>18</v>
      </c>
      <c r="Q68" s="1">
        <v>1.0</v>
      </c>
      <c r="R68" s="1" t="s">
        <v>18</v>
      </c>
      <c r="S68" s="1" t="s">
        <v>19</v>
      </c>
      <c r="T68" s="1"/>
    </row>
    <row r="69">
      <c r="A69" s="1"/>
      <c r="B69" s="1">
        <v>10.0</v>
      </c>
      <c r="C69" s="1">
        <v>3.0</v>
      </c>
      <c r="D69" s="1">
        <v>10.0</v>
      </c>
      <c r="E69" s="2">
        <v>67.0</v>
      </c>
      <c r="F69" s="1">
        <v>45126.0</v>
      </c>
      <c r="G69" s="1">
        <v>7.506240627838E12</v>
      </c>
      <c r="H69" s="1">
        <v>1.7506240627835E13</v>
      </c>
      <c r="I69" s="1" t="s">
        <v>134</v>
      </c>
      <c r="J69" s="1" t="s">
        <v>135</v>
      </c>
      <c r="K69" s="1">
        <v>1.2</v>
      </c>
      <c r="L69" s="1">
        <v>1.8</v>
      </c>
      <c r="M69" s="1">
        <f t="shared" si="4"/>
        <v>1.2</v>
      </c>
      <c r="N69" s="1">
        <v>1.8</v>
      </c>
      <c r="O69" s="1" t="s">
        <v>18</v>
      </c>
      <c r="P69" s="1" t="s">
        <v>18</v>
      </c>
      <c r="Q69" s="1">
        <v>1.0</v>
      </c>
      <c r="R69" s="1" t="s">
        <v>18</v>
      </c>
      <c r="S69" s="1" t="s">
        <v>19</v>
      </c>
      <c r="T69" s="1"/>
    </row>
    <row r="70">
      <c r="A70" s="1"/>
      <c r="B70" s="1">
        <v>10.0</v>
      </c>
      <c r="C70" s="1">
        <v>3.0</v>
      </c>
      <c r="D70" s="1">
        <v>10.0</v>
      </c>
      <c r="E70" s="2">
        <v>68.0</v>
      </c>
      <c r="F70" s="1">
        <v>45127.0</v>
      </c>
      <c r="G70" s="1">
        <v>7.506240627845E12</v>
      </c>
      <c r="H70" s="1">
        <v>1.7506240627842E13</v>
      </c>
      <c r="I70" s="1" t="s">
        <v>136</v>
      </c>
      <c r="J70" s="1" t="s">
        <v>137</v>
      </c>
      <c r="K70" s="1">
        <v>1.7</v>
      </c>
      <c r="L70" s="1">
        <v>3.0</v>
      </c>
      <c r="M70" s="1">
        <f t="shared" si="4"/>
        <v>1.7</v>
      </c>
      <c r="N70" s="1">
        <v>3.0</v>
      </c>
      <c r="O70" s="1" t="s">
        <v>18</v>
      </c>
      <c r="P70" s="1" t="s">
        <v>18</v>
      </c>
      <c r="Q70" s="1">
        <v>1.0</v>
      </c>
      <c r="R70" s="1" t="s">
        <v>18</v>
      </c>
      <c r="S70" s="1" t="s">
        <v>19</v>
      </c>
      <c r="T70" s="1"/>
    </row>
    <row r="71">
      <c r="A71" s="1"/>
      <c r="B71" s="1">
        <v>20.0</v>
      </c>
      <c r="C71" s="1">
        <v>5.0</v>
      </c>
      <c r="D71" s="1">
        <v>20.0</v>
      </c>
      <c r="E71" s="2">
        <v>69.0</v>
      </c>
      <c r="F71" s="1">
        <v>45750.0</v>
      </c>
      <c r="G71" s="1">
        <v>7.506240649861E12</v>
      </c>
      <c r="H71" s="1">
        <v>1.7506240649868E13</v>
      </c>
      <c r="I71" s="1" t="s">
        <v>138</v>
      </c>
      <c r="J71" s="1" t="s">
        <v>139</v>
      </c>
      <c r="K71" s="1">
        <v>11.0</v>
      </c>
      <c r="L71" s="1">
        <v>16.5</v>
      </c>
      <c r="M71" s="1">
        <f t="shared" si="4"/>
        <v>11</v>
      </c>
      <c r="N71" s="1">
        <v>16.5</v>
      </c>
      <c r="O71" s="1" t="s">
        <v>18</v>
      </c>
      <c r="P71" s="1" t="s">
        <v>18</v>
      </c>
      <c r="Q71" s="1">
        <v>1.0</v>
      </c>
      <c r="R71" s="1" t="s">
        <v>18</v>
      </c>
      <c r="S71" s="1" t="s">
        <v>19</v>
      </c>
      <c r="T71" s="1"/>
    </row>
    <row r="72">
      <c r="A72" s="1"/>
      <c r="B72" s="1">
        <v>20.0</v>
      </c>
      <c r="C72" s="1">
        <v>5.0</v>
      </c>
      <c r="D72" s="1">
        <v>20.0</v>
      </c>
      <c r="E72" s="2">
        <v>70.0</v>
      </c>
      <c r="F72" s="1">
        <v>49749.0</v>
      </c>
      <c r="G72" s="1">
        <v>7.5062406275E12</v>
      </c>
      <c r="H72" s="1">
        <v>1.7506240627507E13</v>
      </c>
      <c r="I72" s="1" t="s">
        <v>140</v>
      </c>
      <c r="J72" s="1" t="s">
        <v>141</v>
      </c>
      <c r="K72" s="1">
        <v>10.0</v>
      </c>
      <c r="L72" s="1">
        <v>15.5</v>
      </c>
      <c r="M72" s="1">
        <f t="shared" si="4"/>
        <v>10</v>
      </c>
      <c r="N72" s="1">
        <v>15.5</v>
      </c>
      <c r="O72" s="1" t="s">
        <v>18</v>
      </c>
      <c r="P72" s="1" t="s">
        <v>18</v>
      </c>
      <c r="Q72" s="1">
        <v>1.0</v>
      </c>
      <c r="R72" s="1" t="s">
        <v>18</v>
      </c>
      <c r="S72" s="1" t="s">
        <v>19</v>
      </c>
      <c r="T72" s="1"/>
    </row>
    <row r="73">
      <c r="A73" s="1"/>
      <c r="B73" s="1">
        <v>10.0</v>
      </c>
      <c r="C73" s="1">
        <v>3.0</v>
      </c>
      <c r="D73" s="1">
        <v>10.0</v>
      </c>
      <c r="E73" s="2">
        <v>71.0</v>
      </c>
      <c r="F73" s="1">
        <v>49750.0</v>
      </c>
      <c r="G73" s="1">
        <v>7.506240627517E12</v>
      </c>
      <c r="H73" s="1">
        <v>1.7506240627514E13</v>
      </c>
      <c r="I73" s="1" t="s">
        <v>142</v>
      </c>
      <c r="J73" s="1" t="s">
        <v>143</v>
      </c>
      <c r="K73" s="1">
        <v>19.0</v>
      </c>
      <c r="L73" s="1">
        <v>32.0</v>
      </c>
      <c r="M73" s="1">
        <f t="shared" si="4"/>
        <v>19</v>
      </c>
      <c r="N73" s="1">
        <v>32.0</v>
      </c>
      <c r="O73" s="1" t="s">
        <v>18</v>
      </c>
      <c r="P73" s="1" t="s">
        <v>18</v>
      </c>
      <c r="Q73" s="1">
        <v>1.0</v>
      </c>
      <c r="R73" s="1" t="s">
        <v>18</v>
      </c>
      <c r="S73" s="1" t="s">
        <v>19</v>
      </c>
      <c r="T73" s="1"/>
    </row>
    <row r="74">
      <c r="A74" s="1"/>
      <c r="B74" s="1">
        <v>5.0</v>
      </c>
      <c r="C74" s="1">
        <v>3.0</v>
      </c>
      <c r="D74" s="1">
        <v>10.0</v>
      </c>
      <c r="E74" s="2">
        <v>72.0</v>
      </c>
      <c r="F74" s="1">
        <v>49751.0</v>
      </c>
      <c r="G74" s="1"/>
      <c r="H74" s="1"/>
      <c r="I74" s="1" t="s">
        <v>144</v>
      </c>
      <c r="J74" s="1" t="s">
        <v>145</v>
      </c>
      <c r="K74" s="1">
        <v>21.0</v>
      </c>
      <c r="L74" s="1">
        <v>63.0</v>
      </c>
      <c r="M74" s="1">
        <f t="shared" si="4"/>
        <v>21</v>
      </c>
      <c r="N74" s="1">
        <v>63.0</v>
      </c>
      <c r="O74" s="1" t="s">
        <v>18</v>
      </c>
      <c r="P74" s="1" t="s">
        <v>18</v>
      </c>
      <c r="Q74" s="1">
        <v>1.0</v>
      </c>
      <c r="R74" s="1" t="s">
        <v>18</v>
      </c>
      <c r="S74" s="1" t="s">
        <v>19</v>
      </c>
      <c r="T74" s="1"/>
    </row>
    <row r="75">
      <c r="A75" s="1"/>
      <c r="B75" s="1">
        <v>10.0</v>
      </c>
      <c r="C75" s="1">
        <v>3.0</v>
      </c>
      <c r="D75" s="1">
        <v>10.0</v>
      </c>
      <c r="E75" s="2">
        <v>73.0</v>
      </c>
      <c r="F75" s="1">
        <v>49756.0</v>
      </c>
      <c r="G75" s="1">
        <v>7.506240627531E12</v>
      </c>
      <c r="H75" s="1">
        <v>1.7506240627538E13</v>
      </c>
      <c r="I75" s="1" t="s">
        <v>146</v>
      </c>
      <c r="J75" s="1" t="s">
        <v>147</v>
      </c>
      <c r="K75" s="1">
        <v>11.0</v>
      </c>
      <c r="L75" s="1">
        <v>17.0</v>
      </c>
      <c r="M75" s="1">
        <f t="shared" si="4"/>
        <v>11</v>
      </c>
      <c r="N75" s="1">
        <v>17.0</v>
      </c>
      <c r="O75" s="1" t="s">
        <v>18</v>
      </c>
      <c r="P75" s="1" t="s">
        <v>18</v>
      </c>
      <c r="Q75" s="1">
        <v>1.0</v>
      </c>
      <c r="R75" s="1" t="s">
        <v>18</v>
      </c>
      <c r="S75" s="1" t="s">
        <v>19</v>
      </c>
      <c r="T75" s="1"/>
    </row>
    <row r="76">
      <c r="A76" s="1"/>
      <c r="B76" s="1">
        <v>5.0</v>
      </c>
      <c r="C76" s="1">
        <v>3.0</v>
      </c>
      <c r="D76" s="1">
        <v>8.0</v>
      </c>
      <c r="E76" s="2">
        <v>74.0</v>
      </c>
      <c r="F76" s="1">
        <v>49757.0</v>
      </c>
      <c r="G76" s="1"/>
      <c r="H76" s="1"/>
      <c r="I76" s="1" t="s">
        <v>148</v>
      </c>
      <c r="J76" s="1" t="s">
        <v>149</v>
      </c>
      <c r="K76" s="1">
        <v>20.0</v>
      </c>
      <c r="L76" s="1">
        <v>32.0</v>
      </c>
      <c r="M76" s="1">
        <f t="shared" si="4"/>
        <v>20</v>
      </c>
      <c r="N76" s="1">
        <v>32.0</v>
      </c>
      <c r="O76" s="1" t="s">
        <v>18</v>
      </c>
      <c r="P76" s="1" t="s">
        <v>18</v>
      </c>
      <c r="Q76" s="1">
        <v>1.0</v>
      </c>
      <c r="R76" s="1" t="s">
        <v>18</v>
      </c>
      <c r="S76" s="1" t="s">
        <v>19</v>
      </c>
      <c r="T76" s="1"/>
    </row>
    <row r="77">
      <c r="A77" s="1"/>
      <c r="B77" s="1">
        <v>5.0</v>
      </c>
      <c r="C77" s="1">
        <v>3.0</v>
      </c>
      <c r="D77" s="1">
        <v>8.0</v>
      </c>
      <c r="E77" s="2">
        <v>75.0</v>
      </c>
      <c r="F77" s="1">
        <v>49758.0</v>
      </c>
      <c r="G77" s="1"/>
      <c r="H77" s="1"/>
      <c r="I77" s="1" t="s">
        <v>150</v>
      </c>
      <c r="J77" s="1" t="s">
        <v>151</v>
      </c>
      <c r="K77" s="1">
        <v>24.0</v>
      </c>
      <c r="L77" s="1">
        <v>35.0</v>
      </c>
      <c r="M77" s="1">
        <f t="shared" si="4"/>
        <v>24</v>
      </c>
      <c r="N77" s="1">
        <v>35.0</v>
      </c>
      <c r="O77" s="1" t="s">
        <v>18</v>
      </c>
      <c r="P77" s="1" t="s">
        <v>18</v>
      </c>
      <c r="Q77" s="1">
        <v>1.0</v>
      </c>
      <c r="R77" s="1" t="s">
        <v>18</v>
      </c>
      <c r="S77" s="1" t="s">
        <v>19</v>
      </c>
      <c r="T77" s="1"/>
    </row>
    <row r="78">
      <c r="A78" s="1"/>
      <c r="B78" s="1">
        <v>10.0</v>
      </c>
      <c r="C78" s="1">
        <v>4.0</v>
      </c>
      <c r="D78" s="1">
        <v>15.0</v>
      </c>
      <c r="E78" s="2">
        <v>76.0</v>
      </c>
      <c r="F78" s="1">
        <v>45129.0</v>
      </c>
      <c r="G78" s="1">
        <v>7.506240627869E12</v>
      </c>
      <c r="H78" s="1">
        <v>1.7506240627866E13</v>
      </c>
      <c r="I78" s="1" t="s">
        <v>152</v>
      </c>
      <c r="J78" s="1" t="s">
        <v>153</v>
      </c>
      <c r="K78" s="1">
        <v>3.0</v>
      </c>
      <c r="L78" s="1">
        <v>4.5</v>
      </c>
      <c r="M78" s="1">
        <f t="shared" si="4"/>
        <v>3</v>
      </c>
      <c r="N78" s="1">
        <v>4.5</v>
      </c>
      <c r="O78" s="1" t="s">
        <v>18</v>
      </c>
      <c r="P78" s="1" t="s">
        <v>18</v>
      </c>
      <c r="Q78" s="1">
        <v>1.0</v>
      </c>
      <c r="R78" s="1" t="s">
        <v>18</v>
      </c>
      <c r="S78" s="1" t="s">
        <v>19</v>
      </c>
      <c r="T78" s="1"/>
    </row>
    <row r="79">
      <c r="B79" s="1">
        <v>2.0</v>
      </c>
      <c r="C79" s="1">
        <v>1.0</v>
      </c>
      <c r="D79" s="1">
        <v>3.0</v>
      </c>
      <c r="E79" s="1">
        <v>77.0</v>
      </c>
      <c r="F79" s="1">
        <v>49242.0</v>
      </c>
      <c r="G79" s="1">
        <v>7.50120669732E12</v>
      </c>
      <c r="I79" s="1" t="s">
        <v>154</v>
      </c>
      <c r="J79" s="1" t="s">
        <v>155</v>
      </c>
      <c r="K79" s="1">
        <v>115.0</v>
      </c>
      <c r="L79" s="1">
        <v>155.0</v>
      </c>
      <c r="M79" s="1">
        <v>115.0</v>
      </c>
      <c r="N79" s="1">
        <v>155.0</v>
      </c>
      <c r="O79" s="1" t="s">
        <v>18</v>
      </c>
      <c r="P79" s="1" t="s">
        <v>18</v>
      </c>
      <c r="Q79" s="1">
        <v>1.0</v>
      </c>
      <c r="R79" s="1" t="s">
        <v>18</v>
      </c>
      <c r="S79" s="1" t="s">
        <v>19</v>
      </c>
      <c r="T79" s="1">
        <v>3.0</v>
      </c>
    </row>
    <row r="80">
      <c r="B80" s="1">
        <v>3.0</v>
      </c>
      <c r="C80" s="1">
        <v>1.0</v>
      </c>
      <c r="D80" s="1">
        <v>3.0</v>
      </c>
      <c r="E80" s="1">
        <v>78.0</v>
      </c>
      <c r="F80" s="1">
        <v>49241.0</v>
      </c>
      <c r="G80" s="1">
        <v>7.501206697313E12</v>
      </c>
      <c r="I80" s="1" t="s">
        <v>156</v>
      </c>
      <c r="J80" s="1" t="s">
        <v>157</v>
      </c>
      <c r="K80" s="1">
        <v>125.0</v>
      </c>
      <c r="L80" s="1">
        <v>180.0</v>
      </c>
      <c r="M80" s="1">
        <v>125.0</v>
      </c>
      <c r="N80" s="1">
        <v>180.0</v>
      </c>
      <c r="O80" s="1" t="s">
        <v>18</v>
      </c>
      <c r="P80" s="1" t="s">
        <v>18</v>
      </c>
      <c r="Q80" s="1">
        <v>1.0</v>
      </c>
      <c r="R80" s="1" t="s">
        <v>18</v>
      </c>
      <c r="S80" s="1" t="s">
        <v>19</v>
      </c>
      <c r="T80" s="1">
        <v>3.0</v>
      </c>
    </row>
    <row r="81">
      <c r="B81" s="1">
        <v>5.0</v>
      </c>
      <c r="C81" s="1">
        <v>1.0</v>
      </c>
      <c r="D81" s="1">
        <v>5.0</v>
      </c>
      <c r="E81" s="1">
        <v>79.0</v>
      </c>
      <c r="F81" s="1">
        <v>49600.0</v>
      </c>
      <c r="G81" s="1">
        <v>7.506240616054E12</v>
      </c>
      <c r="I81" s="1" t="s">
        <v>158</v>
      </c>
      <c r="K81" s="1">
        <v>225.0</v>
      </c>
      <c r="L81" s="1">
        <v>325.0</v>
      </c>
      <c r="M81" s="1">
        <v>225.0</v>
      </c>
      <c r="N81" s="1">
        <v>325.0</v>
      </c>
      <c r="O81" s="1" t="s">
        <v>18</v>
      </c>
      <c r="P81" s="1" t="s">
        <v>18</v>
      </c>
      <c r="Q81" s="1">
        <v>1.0</v>
      </c>
      <c r="R81" s="1" t="s">
        <v>18</v>
      </c>
      <c r="S81" s="1" t="s">
        <v>19</v>
      </c>
      <c r="T81" s="1">
        <v>3.0</v>
      </c>
    </row>
    <row r="82">
      <c r="B82" s="1">
        <v>2.0</v>
      </c>
      <c r="C82" s="1">
        <v>1.0</v>
      </c>
      <c r="D82" s="1">
        <v>3.0</v>
      </c>
      <c r="E82" s="1">
        <v>80.0</v>
      </c>
      <c r="F82" s="1">
        <v>49462.0</v>
      </c>
      <c r="G82" s="1">
        <v>7.506240600282E12</v>
      </c>
      <c r="I82" s="1" t="s">
        <v>159</v>
      </c>
      <c r="J82" s="1" t="s">
        <v>160</v>
      </c>
      <c r="K82" s="1">
        <v>115.0</v>
      </c>
      <c r="L82" s="1">
        <v>160.0</v>
      </c>
      <c r="M82" s="1">
        <v>115.0</v>
      </c>
      <c r="N82" s="1">
        <v>160.0</v>
      </c>
      <c r="O82" s="1" t="s">
        <v>18</v>
      </c>
      <c r="P82" s="1" t="s">
        <v>18</v>
      </c>
      <c r="Q82" s="1">
        <v>1.0</v>
      </c>
      <c r="R82" s="1" t="s">
        <v>18</v>
      </c>
      <c r="S82" s="1" t="s">
        <v>19</v>
      </c>
      <c r="T82" s="1">
        <v>3.0</v>
      </c>
    </row>
    <row r="83">
      <c r="B83" s="1">
        <v>3.0</v>
      </c>
      <c r="C83" s="1">
        <v>1.0</v>
      </c>
      <c r="D83" s="1">
        <v>3.0</v>
      </c>
      <c r="E83" s="1">
        <v>81.0</v>
      </c>
      <c r="F83" s="1">
        <v>49461.0</v>
      </c>
      <c r="G83" s="1">
        <v>7.506240600275E12</v>
      </c>
      <c r="I83" s="1" t="s">
        <v>161</v>
      </c>
      <c r="J83" s="2" t="s">
        <v>162</v>
      </c>
      <c r="K83" s="1">
        <v>115.0</v>
      </c>
      <c r="L83" s="1">
        <v>160.0</v>
      </c>
      <c r="M83" s="1">
        <v>115.0</v>
      </c>
      <c r="N83" s="1">
        <v>160.0</v>
      </c>
      <c r="O83" s="1" t="s">
        <v>18</v>
      </c>
      <c r="P83" s="1" t="s">
        <v>18</v>
      </c>
      <c r="Q83" s="1">
        <v>1.0</v>
      </c>
      <c r="R83" s="1" t="s">
        <v>18</v>
      </c>
      <c r="S83" s="1" t="s">
        <v>19</v>
      </c>
      <c r="T83" s="1">
        <v>3.0</v>
      </c>
    </row>
    <row r="84">
      <c r="B84" s="1">
        <v>2.0</v>
      </c>
      <c r="C84" s="1">
        <v>1.0</v>
      </c>
      <c r="D84" s="1">
        <v>3.0</v>
      </c>
      <c r="E84" s="1">
        <v>82.0</v>
      </c>
      <c r="F84" s="1">
        <v>49463.0</v>
      </c>
      <c r="G84" s="1">
        <v>7.506240600299E12</v>
      </c>
      <c r="I84" s="1" t="s">
        <v>163</v>
      </c>
      <c r="J84" s="1" t="s">
        <v>164</v>
      </c>
      <c r="K84" s="1">
        <v>115.0</v>
      </c>
      <c r="L84" s="1">
        <v>160.0</v>
      </c>
      <c r="M84" s="1">
        <v>115.0</v>
      </c>
      <c r="N84" s="1">
        <v>160.0</v>
      </c>
      <c r="O84" s="1" t="s">
        <v>18</v>
      </c>
      <c r="P84" s="1" t="s">
        <v>18</v>
      </c>
      <c r="Q84" s="1">
        <v>1.0</v>
      </c>
      <c r="R84" s="1" t="s">
        <v>18</v>
      </c>
      <c r="S84" s="1" t="s">
        <v>19</v>
      </c>
      <c r="T84" s="1">
        <v>3.0</v>
      </c>
    </row>
    <row r="85">
      <c r="B85" s="1">
        <v>5.0</v>
      </c>
      <c r="C85" s="1">
        <v>2.0</v>
      </c>
      <c r="D85" s="1">
        <v>7.0</v>
      </c>
      <c r="E85" s="1">
        <v>83.0</v>
      </c>
      <c r="F85" s="1">
        <v>49079.0</v>
      </c>
      <c r="G85" s="1">
        <v>7.506240652649E12</v>
      </c>
      <c r="I85" s="1" t="s">
        <v>165</v>
      </c>
      <c r="J85" s="1" t="s">
        <v>166</v>
      </c>
      <c r="K85" s="1">
        <v>27.0</v>
      </c>
      <c r="L85" s="1">
        <v>38.0</v>
      </c>
      <c r="M85" s="1">
        <v>27.0</v>
      </c>
      <c r="N85" s="1">
        <v>38.0</v>
      </c>
      <c r="O85" s="1" t="s">
        <v>18</v>
      </c>
      <c r="P85" s="1" t="s">
        <v>18</v>
      </c>
      <c r="Q85" s="1">
        <v>1.0</v>
      </c>
      <c r="R85" s="1" t="s">
        <v>18</v>
      </c>
      <c r="S85" s="1" t="s">
        <v>19</v>
      </c>
      <c r="T85" s="1">
        <v>2.0</v>
      </c>
    </row>
    <row r="86">
      <c r="B86" s="1">
        <v>5.0</v>
      </c>
      <c r="C86" s="1">
        <v>2.0</v>
      </c>
      <c r="D86" s="1">
        <v>7.0</v>
      </c>
      <c r="E86" s="1">
        <v>84.0</v>
      </c>
      <c r="F86" s="1">
        <v>49090.0</v>
      </c>
      <c r="G86" s="1">
        <v>7.501206695814E12</v>
      </c>
      <c r="I86" s="1" t="s">
        <v>167</v>
      </c>
      <c r="J86" s="1" t="s">
        <v>168</v>
      </c>
      <c r="K86" s="1">
        <v>55.0</v>
      </c>
      <c r="L86" s="1">
        <v>75.0</v>
      </c>
      <c r="M86" s="1">
        <v>55.0</v>
      </c>
      <c r="N86" s="1">
        <v>75.0</v>
      </c>
      <c r="O86" s="1" t="s">
        <v>18</v>
      </c>
      <c r="P86" s="1" t="s">
        <v>18</v>
      </c>
      <c r="Q86" s="1">
        <v>1.0</v>
      </c>
      <c r="R86" s="1" t="s">
        <v>18</v>
      </c>
      <c r="S86" s="1" t="s">
        <v>19</v>
      </c>
      <c r="T86" s="1">
        <v>2.0</v>
      </c>
    </row>
    <row r="87">
      <c r="B87" s="1">
        <v>5.0</v>
      </c>
      <c r="C87" s="1">
        <v>2.0</v>
      </c>
      <c r="D87" s="1">
        <v>7.0</v>
      </c>
      <c r="E87" s="1">
        <v>85.0</v>
      </c>
      <c r="F87" s="1">
        <v>29030.0</v>
      </c>
      <c r="G87" s="1">
        <v>7.50624063047E12</v>
      </c>
      <c r="I87" s="1" t="s">
        <v>169</v>
      </c>
      <c r="J87" s="1" t="s">
        <v>170</v>
      </c>
      <c r="K87" s="1">
        <v>17.0</v>
      </c>
      <c r="L87" s="1">
        <v>24.0</v>
      </c>
      <c r="M87" s="1">
        <v>17.0</v>
      </c>
      <c r="N87" s="1">
        <v>24.0</v>
      </c>
      <c r="O87" s="1" t="s">
        <v>18</v>
      </c>
      <c r="P87" s="1" t="s">
        <v>18</v>
      </c>
      <c r="Q87" s="1">
        <v>1.0</v>
      </c>
      <c r="R87" s="1" t="s">
        <v>18</v>
      </c>
      <c r="S87" s="1" t="s">
        <v>19</v>
      </c>
      <c r="T87" s="1">
        <v>2.0</v>
      </c>
    </row>
    <row r="88">
      <c r="B88" s="1">
        <v>2.0</v>
      </c>
      <c r="C88" s="1">
        <v>1.0</v>
      </c>
      <c r="D88" s="1">
        <v>2.0</v>
      </c>
      <c r="E88" s="1">
        <v>86.0</v>
      </c>
      <c r="F88" s="1">
        <v>49086.0</v>
      </c>
      <c r="G88" s="1">
        <v>7.501206695777E12</v>
      </c>
      <c r="I88" s="1" t="s">
        <v>171</v>
      </c>
      <c r="J88" s="1" t="s">
        <v>172</v>
      </c>
      <c r="K88" s="1">
        <v>65.0</v>
      </c>
      <c r="L88" s="1">
        <v>90.0</v>
      </c>
      <c r="M88" s="1">
        <v>65.0</v>
      </c>
      <c r="N88" s="1">
        <v>90.0</v>
      </c>
      <c r="O88" s="1" t="s">
        <v>18</v>
      </c>
      <c r="P88" s="1" t="s">
        <v>18</v>
      </c>
      <c r="Q88" s="1">
        <v>1.0</v>
      </c>
      <c r="R88" s="1" t="s">
        <v>18</v>
      </c>
      <c r="S88" s="1" t="s">
        <v>19</v>
      </c>
      <c r="T88" s="1">
        <v>2.0</v>
      </c>
    </row>
    <row r="89">
      <c r="B89" s="1">
        <v>5.0</v>
      </c>
      <c r="C89" s="1">
        <v>2.0</v>
      </c>
      <c r="D89" s="1">
        <v>7.0</v>
      </c>
      <c r="E89" s="1">
        <v>87.0</v>
      </c>
      <c r="F89" s="1">
        <v>22146.0</v>
      </c>
      <c r="G89" s="1">
        <v>7.506240608004E12</v>
      </c>
      <c r="I89" s="1" t="s">
        <v>173</v>
      </c>
      <c r="J89" s="1" t="s">
        <v>174</v>
      </c>
      <c r="K89" s="1">
        <v>35.0</v>
      </c>
      <c r="L89" s="1">
        <v>49.0</v>
      </c>
      <c r="M89" s="1">
        <v>35.0</v>
      </c>
      <c r="N89" s="1">
        <v>49.0</v>
      </c>
      <c r="O89" s="1" t="s">
        <v>18</v>
      </c>
      <c r="P89" s="1" t="s">
        <v>18</v>
      </c>
      <c r="Q89" s="1">
        <v>1.0</v>
      </c>
      <c r="R89" s="1" t="s">
        <v>18</v>
      </c>
      <c r="S89" s="1" t="s">
        <v>19</v>
      </c>
      <c r="T89" s="1">
        <v>2.0</v>
      </c>
    </row>
    <row r="90">
      <c r="B90" s="1">
        <v>5.0</v>
      </c>
      <c r="C90" s="1">
        <v>2.0</v>
      </c>
      <c r="D90" s="1">
        <v>7.0</v>
      </c>
      <c r="E90" s="1">
        <v>88.0</v>
      </c>
      <c r="F90" s="1">
        <v>49075.0</v>
      </c>
      <c r="G90" s="1">
        <v>7.506240652632E12</v>
      </c>
      <c r="I90" s="1" t="s">
        <v>175</v>
      </c>
      <c r="J90" s="1" t="s">
        <v>176</v>
      </c>
      <c r="K90" s="1">
        <v>45.0</v>
      </c>
      <c r="L90" s="1">
        <v>60.0</v>
      </c>
      <c r="M90" s="1">
        <v>45.0</v>
      </c>
      <c r="N90" s="1">
        <v>60.0</v>
      </c>
      <c r="O90" s="1" t="s">
        <v>18</v>
      </c>
      <c r="P90" s="1" t="s">
        <v>18</v>
      </c>
      <c r="Q90" s="1">
        <v>1.0</v>
      </c>
      <c r="R90" s="1" t="s">
        <v>18</v>
      </c>
      <c r="S90" s="1" t="s">
        <v>19</v>
      </c>
      <c r="T90" s="1">
        <v>2.0</v>
      </c>
    </row>
    <row r="91">
      <c r="A91" s="1"/>
      <c r="B91" s="1">
        <v>2.0</v>
      </c>
      <c r="C91" s="1">
        <v>1.0</v>
      </c>
      <c r="D91" s="1">
        <v>3.0</v>
      </c>
      <c r="E91" s="2">
        <v>89.0</v>
      </c>
      <c r="F91" s="1">
        <v>22010.0</v>
      </c>
      <c r="G91" s="1">
        <v>7.501206643235E12</v>
      </c>
      <c r="I91" s="1" t="s">
        <v>177</v>
      </c>
      <c r="J91" s="1" t="s">
        <v>178</v>
      </c>
      <c r="K91" s="1">
        <v>75.0</v>
      </c>
      <c r="L91" s="1">
        <v>105.0</v>
      </c>
      <c r="M91" s="1">
        <f t="shared" ref="M91:M92" si="5">K91/Q91</f>
        <v>75</v>
      </c>
      <c r="N91" s="1">
        <v>105.0</v>
      </c>
      <c r="O91" s="1" t="s">
        <v>18</v>
      </c>
      <c r="P91" s="1" t="s">
        <v>18</v>
      </c>
      <c r="Q91" s="1">
        <v>1.0</v>
      </c>
      <c r="R91" s="1" t="s">
        <v>18</v>
      </c>
      <c r="S91" s="1" t="s">
        <v>19</v>
      </c>
      <c r="T91" s="1"/>
    </row>
    <row r="92">
      <c r="A92" s="1"/>
      <c r="B92" s="1">
        <v>1.0</v>
      </c>
      <c r="C92" s="1">
        <v>0.0</v>
      </c>
      <c r="D92" s="1">
        <v>2.0</v>
      </c>
      <c r="E92" s="2">
        <v>90.0</v>
      </c>
      <c r="F92" s="1">
        <v>15837.0</v>
      </c>
      <c r="G92" s="1">
        <v>7.501206640456E12</v>
      </c>
      <c r="I92" s="1" t="s">
        <v>179</v>
      </c>
      <c r="J92" s="1" t="s">
        <v>180</v>
      </c>
      <c r="K92" s="1">
        <v>300.0</v>
      </c>
      <c r="L92" s="1">
        <v>105.0</v>
      </c>
      <c r="M92" s="1">
        <f t="shared" si="5"/>
        <v>300</v>
      </c>
      <c r="N92" s="1">
        <v>105.0</v>
      </c>
      <c r="O92" s="1" t="s">
        <v>18</v>
      </c>
      <c r="P92" s="1" t="s">
        <v>18</v>
      </c>
      <c r="Q92" s="1">
        <v>1.0</v>
      </c>
      <c r="R92" s="1" t="s">
        <v>18</v>
      </c>
      <c r="S92" s="1" t="s">
        <v>19</v>
      </c>
      <c r="T92" s="1"/>
    </row>
    <row r="93">
      <c r="B93" s="1">
        <v>3.0</v>
      </c>
      <c r="C93" s="1">
        <v>1.0</v>
      </c>
      <c r="D93" s="1">
        <v>3.0</v>
      </c>
      <c r="E93" s="1">
        <v>91.0</v>
      </c>
      <c r="F93" s="1">
        <v>19255.0</v>
      </c>
      <c r="G93" s="1">
        <v>7.501206628966E12</v>
      </c>
      <c r="I93" s="1" t="s">
        <v>181</v>
      </c>
      <c r="J93" s="1" t="s">
        <v>182</v>
      </c>
      <c r="K93" s="1">
        <v>22.0</v>
      </c>
      <c r="L93" s="1">
        <v>29.0</v>
      </c>
      <c r="M93" s="1">
        <v>22.0</v>
      </c>
      <c r="N93" s="1">
        <v>29.0</v>
      </c>
      <c r="O93" s="1" t="s">
        <v>18</v>
      </c>
      <c r="P93" s="1" t="s">
        <v>18</v>
      </c>
      <c r="Q93" s="1">
        <v>1.0</v>
      </c>
      <c r="R93" s="1" t="s">
        <v>18</v>
      </c>
      <c r="S93" s="1" t="s">
        <v>19</v>
      </c>
      <c r="T93" s="1">
        <v>3.0</v>
      </c>
    </row>
    <row r="94">
      <c r="A94" s="1"/>
      <c r="B94" s="1">
        <v>2.0</v>
      </c>
      <c r="C94" s="1">
        <v>0.0</v>
      </c>
      <c r="D94" s="1">
        <v>2.0</v>
      </c>
      <c r="E94" s="2">
        <v>92.0</v>
      </c>
      <c r="F94" s="1">
        <v>16650.0</v>
      </c>
      <c r="G94" s="1">
        <v>7.501206620502E12</v>
      </c>
      <c r="I94" s="1" t="s">
        <v>183</v>
      </c>
      <c r="J94" s="1" t="s">
        <v>184</v>
      </c>
      <c r="K94" s="1">
        <v>120.0</v>
      </c>
      <c r="L94" s="1">
        <v>195.0</v>
      </c>
      <c r="M94" s="1">
        <f>K94/Q94</f>
        <v>120</v>
      </c>
      <c r="N94" s="1">
        <v>195.0</v>
      </c>
      <c r="O94" s="1" t="s">
        <v>18</v>
      </c>
      <c r="P94" s="1" t="s">
        <v>18</v>
      </c>
      <c r="Q94" s="1">
        <v>1.0</v>
      </c>
      <c r="R94" s="1" t="s">
        <v>18</v>
      </c>
      <c r="S94" s="1" t="s">
        <v>19</v>
      </c>
      <c r="T94" s="1"/>
    </row>
    <row r="95">
      <c r="B95" s="1">
        <v>2.0</v>
      </c>
      <c r="C95" s="1">
        <v>1.0</v>
      </c>
      <c r="D95" s="1">
        <v>2.0</v>
      </c>
      <c r="E95" s="1">
        <v>93.0</v>
      </c>
      <c r="F95" s="1">
        <v>49190.0</v>
      </c>
      <c r="G95" s="1">
        <v>7.50624061265E12</v>
      </c>
      <c r="I95" s="1" t="s">
        <v>185</v>
      </c>
      <c r="J95" s="1" t="s">
        <v>186</v>
      </c>
      <c r="K95" s="1">
        <v>415.0</v>
      </c>
      <c r="L95" s="1">
        <v>550.0</v>
      </c>
      <c r="M95" s="1">
        <v>415.0</v>
      </c>
      <c r="N95" s="1">
        <v>550.0</v>
      </c>
      <c r="O95" s="1" t="s">
        <v>18</v>
      </c>
      <c r="P95" s="1" t="s">
        <v>18</v>
      </c>
      <c r="Q95" s="1">
        <v>1.0</v>
      </c>
      <c r="R95" s="1" t="s">
        <v>18</v>
      </c>
      <c r="S95" s="1" t="s">
        <v>19</v>
      </c>
      <c r="T95" s="1">
        <v>3.0</v>
      </c>
    </row>
    <row r="96">
      <c r="B96" s="1">
        <v>2.0</v>
      </c>
      <c r="C96" s="1">
        <v>1.0</v>
      </c>
      <c r="D96" s="1">
        <v>2.0</v>
      </c>
      <c r="E96" s="1">
        <v>94.0</v>
      </c>
      <c r="F96" s="1">
        <v>49858.0</v>
      </c>
      <c r="G96" s="1">
        <v>7.506240649663E12</v>
      </c>
      <c r="I96" s="1" t="s">
        <v>187</v>
      </c>
      <c r="J96" s="1" t="s">
        <v>188</v>
      </c>
      <c r="K96" s="1">
        <v>345.0</v>
      </c>
      <c r="L96" s="1">
        <v>460.0</v>
      </c>
      <c r="M96" s="1">
        <v>345.0</v>
      </c>
      <c r="N96" s="1">
        <v>460.0</v>
      </c>
      <c r="O96" s="1" t="s">
        <v>18</v>
      </c>
      <c r="P96" s="1" t="s">
        <v>18</v>
      </c>
      <c r="Q96" s="1">
        <v>1.0</v>
      </c>
      <c r="R96" s="1" t="s">
        <v>18</v>
      </c>
      <c r="S96" s="1" t="s">
        <v>19</v>
      </c>
      <c r="T96" s="1">
        <v>2.0</v>
      </c>
    </row>
    <row r="97">
      <c r="B97" s="1">
        <v>1.0</v>
      </c>
      <c r="C97" s="1">
        <v>0.0</v>
      </c>
      <c r="D97" s="1">
        <v>2.0</v>
      </c>
      <c r="E97" s="1">
        <v>95.0</v>
      </c>
      <c r="F97" s="1">
        <v>49238.0</v>
      </c>
      <c r="G97" s="1">
        <v>7.501206697283E12</v>
      </c>
      <c r="I97" s="1" t="s">
        <v>189</v>
      </c>
      <c r="J97" s="1" t="s">
        <v>190</v>
      </c>
      <c r="K97" s="1">
        <v>335.0</v>
      </c>
      <c r="L97" s="1">
        <v>435.0</v>
      </c>
      <c r="M97" s="1">
        <v>335.0</v>
      </c>
      <c r="N97" s="1">
        <v>435.0</v>
      </c>
      <c r="O97" s="1" t="s">
        <v>18</v>
      </c>
      <c r="P97" s="1" t="s">
        <v>18</v>
      </c>
      <c r="Q97" s="1">
        <v>1.0</v>
      </c>
      <c r="R97" s="1" t="s">
        <v>18</v>
      </c>
      <c r="S97" s="1" t="s">
        <v>19</v>
      </c>
      <c r="T97" s="1">
        <v>3.0</v>
      </c>
    </row>
    <row r="98">
      <c r="B98" s="1">
        <v>2.0</v>
      </c>
      <c r="C98" s="1">
        <v>1.0</v>
      </c>
      <c r="D98" s="1">
        <v>2.0</v>
      </c>
      <c r="E98" s="1">
        <v>96.0</v>
      </c>
      <c r="F98" s="1">
        <v>49231.0</v>
      </c>
      <c r="G98" s="1">
        <v>7.501206697238E12</v>
      </c>
      <c r="I98" s="1" t="s">
        <v>191</v>
      </c>
      <c r="J98" s="1" t="s">
        <v>192</v>
      </c>
      <c r="K98" s="1">
        <v>315.0</v>
      </c>
      <c r="L98" s="1">
        <v>420.0</v>
      </c>
      <c r="M98" s="1">
        <v>315.0</v>
      </c>
      <c r="N98" s="1">
        <v>420.0</v>
      </c>
      <c r="O98" s="1" t="s">
        <v>18</v>
      </c>
      <c r="P98" s="1" t="s">
        <v>18</v>
      </c>
      <c r="Q98" s="1">
        <v>1.0</v>
      </c>
      <c r="R98" s="1" t="s">
        <v>18</v>
      </c>
      <c r="S98" s="1" t="s">
        <v>19</v>
      </c>
      <c r="T98" s="1">
        <v>2.0</v>
      </c>
    </row>
    <row r="99">
      <c r="B99" s="1">
        <v>2.0</v>
      </c>
      <c r="C99" s="1">
        <v>1.0</v>
      </c>
      <c r="D99" s="1">
        <v>2.0</v>
      </c>
      <c r="E99" s="1">
        <v>97.0</v>
      </c>
      <c r="F99" s="1">
        <v>49230.0</v>
      </c>
      <c r="G99" s="1">
        <v>7.501206697221E12</v>
      </c>
      <c r="I99" s="1" t="s">
        <v>193</v>
      </c>
      <c r="J99" s="1" t="s">
        <v>194</v>
      </c>
      <c r="K99" s="1">
        <v>315.0</v>
      </c>
      <c r="L99" s="1">
        <v>420.0</v>
      </c>
      <c r="M99" s="1">
        <v>315.0</v>
      </c>
      <c r="N99" s="1">
        <v>420.0</v>
      </c>
      <c r="O99" s="1" t="s">
        <v>18</v>
      </c>
      <c r="P99" s="1" t="s">
        <v>18</v>
      </c>
      <c r="Q99" s="1">
        <v>1.0</v>
      </c>
      <c r="R99" s="1" t="s">
        <v>18</v>
      </c>
      <c r="S99" s="1" t="s">
        <v>19</v>
      </c>
      <c r="T99" s="1">
        <v>2.0</v>
      </c>
    </row>
    <row r="100">
      <c r="B100" s="1">
        <v>2.0</v>
      </c>
      <c r="C100" s="1">
        <v>1.0</v>
      </c>
      <c r="D100" s="1">
        <v>2.0</v>
      </c>
      <c r="E100" s="1">
        <v>98.0</v>
      </c>
      <c r="F100" s="1">
        <v>49281.0</v>
      </c>
      <c r="G100" s="1">
        <v>7.506240606E12</v>
      </c>
      <c r="I100" s="1" t="s">
        <v>195</v>
      </c>
      <c r="J100" s="1" t="s">
        <v>196</v>
      </c>
      <c r="K100" s="1">
        <v>145.0</v>
      </c>
      <c r="L100" s="1">
        <v>200.0</v>
      </c>
      <c r="M100" s="1">
        <v>145.0</v>
      </c>
      <c r="N100" s="1">
        <v>200.0</v>
      </c>
      <c r="O100" s="1" t="s">
        <v>18</v>
      </c>
      <c r="P100" s="1" t="s">
        <v>18</v>
      </c>
      <c r="Q100" s="1">
        <v>1.0</v>
      </c>
      <c r="R100" s="1" t="s">
        <v>18</v>
      </c>
      <c r="S100" s="1" t="s">
        <v>19</v>
      </c>
      <c r="T100" s="1">
        <v>2.0</v>
      </c>
    </row>
    <row r="101">
      <c r="B101" s="1">
        <v>2.0</v>
      </c>
      <c r="C101" s="1">
        <v>1.0</v>
      </c>
      <c r="D101" s="1">
        <v>2.0</v>
      </c>
      <c r="E101" s="1">
        <v>99.0</v>
      </c>
      <c r="F101" s="1">
        <v>49282.0</v>
      </c>
      <c r="G101" s="1">
        <v>7.506240606017E12</v>
      </c>
      <c r="I101" s="1" t="s">
        <v>197</v>
      </c>
      <c r="J101" s="1" t="s">
        <v>198</v>
      </c>
      <c r="K101" s="1">
        <v>135.0</v>
      </c>
      <c r="L101" s="1">
        <v>190.0</v>
      </c>
      <c r="M101" s="1">
        <v>135.0</v>
      </c>
      <c r="N101" s="1">
        <v>190.0</v>
      </c>
      <c r="O101" s="1" t="s">
        <v>18</v>
      </c>
      <c r="P101" s="1" t="s">
        <v>18</v>
      </c>
      <c r="Q101" s="1">
        <v>1.0</v>
      </c>
      <c r="R101" s="1" t="s">
        <v>18</v>
      </c>
      <c r="S101" s="1" t="s">
        <v>19</v>
      </c>
      <c r="T101" s="1">
        <v>2.0</v>
      </c>
    </row>
    <row r="102">
      <c r="A102" s="1"/>
      <c r="B102" s="1">
        <v>10.0</v>
      </c>
      <c r="C102" s="1">
        <v>3.0</v>
      </c>
      <c r="D102" s="1">
        <v>10.0</v>
      </c>
      <c r="E102" s="2">
        <v>100.0</v>
      </c>
      <c r="F102" s="1">
        <v>47429.0</v>
      </c>
      <c r="G102" s="1">
        <v>7.506240629924E12</v>
      </c>
      <c r="H102" s="1">
        <v>1.7506240629921E13</v>
      </c>
      <c r="I102" s="1" t="s">
        <v>199</v>
      </c>
      <c r="J102" s="1" t="s">
        <v>200</v>
      </c>
      <c r="K102" s="1">
        <v>11.0</v>
      </c>
      <c r="L102" s="1">
        <v>16.5</v>
      </c>
      <c r="M102" s="1">
        <f t="shared" ref="M102:M109" si="6">K102/Q102</f>
        <v>11</v>
      </c>
      <c r="N102" s="1">
        <v>16.5</v>
      </c>
      <c r="O102" s="1" t="s">
        <v>18</v>
      </c>
      <c r="P102" s="1" t="s">
        <v>18</v>
      </c>
      <c r="Q102" s="1">
        <v>1.0</v>
      </c>
      <c r="R102" s="1" t="s">
        <v>18</v>
      </c>
      <c r="S102" s="1" t="s">
        <v>19</v>
      </c>
      <c r="T102" s="1"/>
    </row>
    <row r="103">
      <c r="A103" s="1"/>
      <c r="B103" s="1">
        <v>10.0</v>
      </c>
      <c r="C103" s="1">
        <v>3.0</v>
      </c>
      <c r="D103" s="1">
        <v>10.0</v>
      </c>
      <c r="E103" s="2">
        <v>101.0</v>
      </c>
      <c r="F103" s="1">
        <v>47428.0</v>
      </c>
      <c r="G103" s="1">
        <v>7.506240629917E12</v>
      </c>
      <c r="H103" s="1">
        <v>1.7506240629914E13</v>
      </c>
      <c r="I103" s="1" t="s">
        <v>201</v>
      </c>
      <c r="J103" s="1" t="s">
        <v>202</v>
      </c>
      <c r="K103" s="1">
        <v>8.0</v>
      </c>
      <c r="L103" s="1">
        <v>12.0</v>
      </c>
      <c r="M103" s="1">
        <f t="shared" si="6"/>
        <v>8</v>
      </c>
      <c r="N103" s="1">
        <v>12.0</v>
      </c>
      <c r="O103" s="1" t="s">
        <v>18</v>
      </c>
      <c r="P103" s="1" t="s">
        <v>18</v>
      </c>
      <c r="Q103" s="1">
        <v>1.0</v>
      </c>
      <c r="R103" s="1" t="s">
        <v>18</v>
      </c>
      <c r="S103" s="1" t="s">
        <v>19</v>
      </c>
      <c r="T103" s="1"/>
    </row>
    <row r="104">
      <c r="A104" s="1"/>
      <c r="B104" s="1">
        <v>10.0</v>
      </c>
      <c r="C104" s="1">
        <v>3.0</v>
      </c>
      <c r="D104" s="1">
        <v>10.0</v>
      </c>
      <c r="E104" s="2">
        <v>102.0</v>
      </c>
      <c r="F104" s="1">
        <v>47434.0</v>
      </c>
      <c r="G104" s="1">
        <v>7.506240629979E12</v>
      </c>
      <c r="H104" s="1">
        <v>1.7506240629976E13</v>
      </c>
      <c r="I104" s="1" t="s">
        <v>203</v>
      </c>
      <c r="J104" s="1" t="s">
        <v>204</v>
      </c>
      <c r="K104" s="1">
        <v>11.0</v>
      </c>
      <c r="L104" s="1">
        <v>16.5</v>
      </c>
      <c r="M104" s="1">
        <f t="shared" si="6"/>
        <v>11</v>
      </c>
      <c r="N104" s="1">
        <v>16.5</v>
      </c>
      <c r="O104" s="1" t="s">
        <v>18</v>
      </c>
      <c r="P104" s="1" t="s">
        <v>18</v>
      </c>
      <c r="Q104" s="1">
        <v>1.0</v>
      </c>
      <c r="R104" s="1" t="s">
        <v>18</v>
      </c>
      <c r="S104" s="1" t="s">
        <v>19</v>
      </c>
      <c r="T104" s="1"/>
    </row>
    <row r="105">
      <c r="A105" s="1"/>
      <c r="B105" s="1">
        <v>10.0</v>
      </c>
      <c r="C105" s="1">
        <v>3.0</v>
      </c>
      <c r="D105" s="1">
        <v>10.0</v>
      </c>
      <c r="E105" s="2">
        <v>103.0</v>
      </c>
      <c r="F105" s="1">
        <v>47433.0</v>
      </c>
      <c r="G105" s="1">
        <v>7.506240629962E12</v>
      </c>
      <c r="H105" s="1">
        <v>1.7506240629969E13</v>
      </c>
      <c r="I105" s="1" t="s">
        <v>205</v>
      </c>
      <c r="J105" s="1" t="s">
        <v>206</v>
      </c>
      <c r="K105" s="1">
        <v>8.0</v>
      </c>
      <c r="L105" s="1">
        <v>12.0</v>
      </c>
      <c r="M105" s="1">
        <f t="shared" si="6"/>
        <v>8</v>
      </c>
      <c r="N105" s="1">
        <v>12.0</v>
      </c>
      <c r="O105" s="1" t="s">
        <v>18</v>
      </c>
      <c r="P105" s="1" t="s">
        <v>18</v>
      </c>
      <c r="Q105" s="1">
        <v>1.0</v>
      </c>
      <c r="R105" s="1" t="s">
        <v>18</v>
      </c>
      <c r="S105" s="1" t="s">
        <v>19</v>
      </c>
      <c r="T105" s="1"/>
    </row>
    <row r="106">
      <c r="A106" s="1"/>
      <c r="B106" s="1">
        <v>10.0</v>
      </c>
      <c r="C106" s="1">
        <v>3.0</v>
      </c>
      <c r="D106" s="1">
        <v>10.0</v>
      </c>
      <c r="E106" s="2">
        <v>104.0</v>
      </c>
      <c r="F106" s="1">
        <v>47438.0</v>
      </c>
      <c r="G106" s="1">
        <v>7.506240630012E12</v>
      </c>
      <c r="H106" s="1">
        <v>1.7506240630019E13</v>
      </c>
      <c r="I106" s="1" t="s">
        <v>207</v>
      </c>
      <c r="J106" s="1" t="s">
        <v>208</v>
      </c>
      <c r="K106" s="1">
        <v>11.0</v>
      </c>
      <c r="L106" s="1">
        <v>18.0</v>
      </c>
      <c r="M106" s="1">
        <f t="shared" si="6"/>
        <v>11</v>
      </c>
      <c r="N106" s="1">
        <v>18.0</v>
      </c>
      <c r="O106" s="1" t="s">
        <v>18</v>
      </c>
      <c r="P106" s="1" t="s">
        <v>18</v>
      </c>
      <c r="Q106" s="1">
        <v>1.0</v>
      </c>
      <c r="R106" s="1" t="s">
        <v>18</v>
      </c>
      <c r="S106" s="1" t="s">
        <v>19</v>
      </c>
      <c r="T106" s="1"/>
    </row>
    <row r="107">
      <c r="A107" s="1"/>
      <c r="B107" s="1">
        <v>2.0</v>
      </c>
      <c r="C107" s="1">
        <v>0.0</v>
      </c>
      <c r="D107" s="1">
        <v>2.0</v>
      </c>
      <c r="E107" s="2">
        <v>105.0</v>
      </c>
      <c r="F107" s="1">
        <v>17030.0</v>
      </c>
      <c r="G107" s="1">
        <v>7.501206632482E12</v>
      </c>
      <c r="I107" s="1" t="s">
        <v>209</v>
      </c>
      <c r="J107" s="1" t="s">
        <v>210</v>
      </c>
      <c r="K107" s="1">
        <v>65.0</v>
      </c>
      <c r="L107" s="1">
        <v>97.0</v>
      </c>
      <c r="M107" s="1">
        <f t="shared" si="6"/>
        <v>65</v>
      </c>
      <c r="N107" s="1">
        <v>95.0</v>
      </c>
      <c r="O107" s="1" t="s">
        <v>18</v>
      </c>
      <c r="P107" s="1" t="s">
        <v>18</v>
      </c>
      <c r="Q107" s="1">
        <v>1.0</v>
      </c>
      <c r="R107" s="1" t="s">
        <v>18</v>
      </c>
      <c r="S107" s="1" t="s">
        <v>19</v>
      </c>
      <c r="T107" s="1"/>
    </row>
    <row r="108">
      <c r="A108" s="1"/>
      <c r="B108" s="1">
        <v>2.0</v>
      </c>
      <c r="C108" s="1">
        <v>0.0</v>
      </c>
      <c r="D108" s="1">
        <v>2.0</v>
      </c>
      <c r="E108" s="2">
        <v>106.0</v>
      </c>
      <c r="F108" s="1">
        <v>22450.0</v>
      </c>
      <c r="G108" s="1">
        <v>7.501206635292E12</v>
      </c>
      <c r="I108" s="1" t="s">
        <v>211</v>
      </c>
      <c r="J108" s="1" t="s">
        <v>212</v>
      </c>
      <c r="K108" s="1">
        <v>35.0</v>
      </c>
      <c r="L108" s="1">
        <v>52.0</v>
      </c>
      <c r="M108" s="1">
        <f t="shared" si="6"/>
        <v>35</v>
      </c>
      <c r="N108" s="1">
        <v>52.0</v>
      </c>
      <c r="O108" s="1" t="s">
        <v>18</v>
      </c>
      <c r="P108" s="1" t="s">
        <v>18</v>
      </c>
      <c r="Q108" s="1">
        <v>1.0</v>
      </c>
      <c r="R108" s="1" t="s">
        <v>18</v>
      </c>
      <c r="S108" s="1" t="s">
        <v>19</v>
      </c>
      <c r="T108" s="1"/>
    </row>
    <row r="109">
      <c r="A109" s="1"/>
      <c r="B109" s="1">
        <v>2.0</v>
      </c>
      <c r="C109" s="1">
        <v>0.0</v>
      </c>
      <c r="D109" s="1">
        <v>2.0</v>
      </c>
      <c r="E109" s="2">
        <v>107.0</v>
      </c>
      <c r="F109" s="1">
        <v>15506.0</v>
      </c>
      <c r="G109" s="1">
        <v>7.501206641408E12</v>
      </c>
      <c r="I109" s="1" t="s">
        <v>213</v>
      </c>
      <c r="J109" s="1" t="s">
        <v>214</v>
      </c>
      <c r="K109" s="1">
        <v>125.0</v>
      </c>
      <c r="L109" s="1">
        <v>187.0</v>
      </c>
      <c r="M109" s="1">
        <f t="shared" si="6"/>
        <v>125</v>
      </c>
      <c r="N109" s="1">
        <v>185.0</v>
      </c>
      <c r="O109" s="1" t="s">
        <v>18</v>
      </c>
      <c r="P109" s="1" t="s">
        <v>18</v>
      </c>
      <c r="Q109" s="1">
        <v>1.0</v>
      </c>
      <c r="R109" s="1" t="s">
        <v>18</v>
      </c>
      <c r="S109" s="1" t="s">
        <v>19</v>
      </c>
      <c r="T109" s="1"/>
    </row>
    <row r="110">
      <c r="B110" s="1">
        <v>5.0</v>
      </c>
      <c r="C110" s="1">
        <v>2.0</v>
      </c>
      <c r="D110" s="1">
        <v>15.0</v>
      </c>
      <c r="E110" s="1">
        <v>108.0</v>
      </c>
      <c r="F110" s="1">
        <v>49330.0</v>
      </c>
      <c r="G110" s="1">
        <v>7.506240602927E12</v>
      </c>
      <c r="I110" s="1" t="s">
        <v>215</v>
      </c>
      <c r="J110" s="1" t="s">
        <v>215</v>
      </c>
      <c r="K110" s="1">
        <v>10.0</v>
      </c>
      <c r="L110" s="1">
        <v>15.0</v>
      </c>
      <c r="M110" s="1">
        <v>10.0</v>
      </c>
      <c r="N110" s="1">
        <v>15.0</v>
      </c>
      <c r="O110" s="1" t="s">
        <v>18</v>
      </c>
      <c r="P110" s="1" t="s">
        <v>18</v>
      </c>
      <c r="Q110" s="1">
        <v>1.0</v>
      </c>
      <c r="R110" s="1" t="s">
        <v>18</v>
      </c>
      <c r="S110" s="1" t="s">
        <v>19</v>
      </c>
      <c r="T110" s="1">
        <v>3.0</v>
      </c>
    </row>
    <row r="111">
      <c r="A111" s="1"/>
      <c r="B111" s="1">
        <v>100.0</v>
      </c>
      <c r="C111" s="1">
        <v>30.0</v>
      </c>
      <c r="D111" s="1">
        <v>130.0</v>
      </c>
      <c r="E111" s="2">
        <v>109.0</v>
      </c>
      <c r="F111" s="1">
        <v>44338.0</v>
      </c>
      <c r="G111" s="1">
        <v>7.501206685143E12</v>
      </c>
      <c r="I111" s="1" t="s">
        <v>216</v>
      </c>
      <c r="J111" s="1" t="s">
        <v>217</v>
      </c>
      <c r="K111" s="1">
        <v>18.0</v>
      </c>
      <c r="L111" s="1">
        <v>27.0</v>
      </c>
      <c r="M111" s="1">
        <f t="shared" ref="M111:M154" si="7">K111/Q111</f>
        <v>0.18</v>
      </c>
      <c r="N111" s="1">
        <v>0.33</v>
      </c>
      <c r="O111" s="1" t="s">
        <v>18</v>
      </c>
      <c r="P111" s="1" t="s">
        <v>218</v>
      </c>
      <c r="Q111" s="1">
        <v>100.0</v>
      </c>
      <c r="R111" s="1" t="s">
        <v>18</v>
      </c>
      <c r="S111" s="1" t="s">
        <v>19</v>
      </c>
      <c r="T111" s="1"/>
    </row>
    <row r="112">
      <c r="A112" s="1"/>
      <c r="B112" s="1">
        <v>100.0</v>
      </c>
      <c r="C112" s="1">
        <v>30.0</v>
      </c>
      <c r="D112" s="1">
        <f t="shared" ref="D112:D146" si="8">B112+C112</f>
        <v>130</v>
      </c>
      <c r="E112" s="2">
        <v>110.0</v>
      </c>
      <c r="F112" s="1">
        <v>44347.0</v>
      </c>
      <c r="G112" s="1">
        <v>7.501206685648E12</v>
      </c>
      <c r="I112" s="1" t="s">
        <v>219</v>
      </c>
      <c r="J112" s="1" t="s">
        <v>220</v>
      </c>
      <c r="K112" s="1">
        <v>35.0</v>
      </c>
      <c r="L112" s="1">
        <v>52.0</v>
      </c>
      <c r="M112" s="1">
        <f t="shared" si="7"/>
        <v>0.35</v>
      </c>
      <c r="N112" s="1">
        <v>0.6</v>
      </c>
      <c r="O112" s="1" t="s">
        <v>18</v>
      </c>
      <c r="P112" s="1" t="s">
        <v>218</v>
      </c>
      <c r="Q112" s="1">
        <v>100.0</v>
      </c>
      <c r="R112" s="1" t="s">
        <v>18</v>
      </c>
      <c r="S112" s="1" t="s">
        <v>19</v>
      </c>
      <c r="T112" s="1"/>
    </row>
    <row r="113">
      <c r="A113" s="1"/>
      <c r="B113" s="1">
        <v>150.0</v>
      </c>
      <c r="C113" s="1">
        <v>30.0</v>
      </c>
      <c r="D113" s="1">
        <f t="shared" si="8"/>
        <v>180</v>
      </c>
      <c r="E113" s="2">
        <v>111.0</v>
      </c>
      <c r="F113" s="1">
        <v>44425.0</v>
      </c>
      <c r="G113" s="1">
        <v>7.501206686997E12</v>
      </c>
      <c r="H113" s="1"/>
      <c r="I113" s="1" t="s">
        <v>221</v>
      </c>
      <c r="J113" s="1" t="s">
        <v>222</v>
      </c>
      <c r="K113" s="1">
        <v>50.0</v>
      </c>
      <c r="L113" s="1">
        <v>88.0</v>
      </c>
      <c r="M113" s="1">
        <f t="shared" si="7"/>
        <v>0.3333333333</v>
      </c>
      <c r="N113" s="1">
        <v>0.6</v>
      </c>
      <c r="O113" s="1" t="s">
        <v>18</v>
      </c>
      <c r="P113" s="1" t="s">
        <v>27</v>
      </c>
      <c r="Q113" s="1">
        <v>150.0</v>
      </c>
      <c r="R113" s="1" t="s">
        <v>18</v>
      </c>
      <c r="S113" s="1" t="s">
        <v>19</v>
      </c>
      <c r="T113" s="1"/>
    </row>
    <row r="114">
      <c r="A114" s="1"/>
      <c r="B114" s="1">
        <v>150.0</v>
      </c>
      <c r="C114" s="1">
        <v>30.0</v>
      </c>
      <c r="D114" s="1">
        <f t="shared" si="8"/>
        <v>180</v>
      </c>
      <c r="E114" s="2">
        <v>112.0</v>
      </c>
      <c r="F114" s="1">
        <v>44424.0</v>
      </c>
      <c r="G114" s="1">
        <v>7.50120668698E12</v>
      </c>
      <c r="H114" s="1"/>
      <c r="I114" s="1" t="s">
        <v>223</v>
      </c>
      <c r="J114" s="1" t="s">
        <v>224</v>
      </c>
      <c r="K114" s="1">
        <v>45.0</v>
      </c>
      <c r="L114" s="1">
        <v>78.0</v>
      </c>
      <c r="M114" s="1">
        <f t="shared" si="7"/>
        <v>0.3</v>
      </c>
      <c r="N114" s="1">
        <f>L114/Q114</f>
        <v>0.52</v>
      </c>
      <c r="O114" s="1" t="s">
        <v>18</v>
      </c>
      <c r="P114" s="1" t="s">
        <v>27</v>
      </c>
      <c r="Q114" s="1">
        <v>150.0</v>
      </c>
      <c r="R114" s="1" t="s">
        <v>18</v>
      </c>
      <c r="S114" s="1" t="s">
        <v>19</v>
      </c>
      <c r="T114" s="1"/>
    </row>
    <row r="115">
      <c r="A115" s="1"/>
      <c r="B115" s="1">
        <v>150.0</v>
      </c>
      <c r="C115" s="1">
        <v>30.0</v>
      </c>
      <c r="D115" s="1">
        <f t="shared" si="8"/>
        <v>180</v>
      </c>
      <c r="E115" s="2">
        <v>113.0</v>
      </c>
      <c r="F115" s="1">
        <v>44423.0</v>
      </c>
      <c r="G115" s="1">
        <v>7.501206686904E12</v>
      </c>
      <c r="H115" s="1"/>
      <c r="I115" s="1" t="s">
        <v>225</v>
      </c>
      <c r="J115" s="1" t="s">
        <v>226</v>
      </c>
      <c r="K115" s="1">
        <v>39.0</v>
      </c>
      <c r="L115" s="1">
        <v>68.0</v>
      </c>
      <c r="M115" s="1">
        <f t="shared" si="7"/>
        <v>0.26</v>
      </c>
      <c r="N115" s="1">
        <v>0.5</v>
      </c>
      <c r="O115" s="1" t="s">
        <v>18</v>
      </c>
      <c r="P115" s="1" t="s">
        <v>27</v>
      </c>
      <c r="Q115" s="1">
        <v>150.0</v>
      </c>
      <c r="R115" s="1" t="s">
        <v>18</v>
      </c>
      <c r="S115" s="1" t="s">
        <v>19</v>
      </c>
      <c r="T115" s="1"/>
    </row>
    <row r="116">
      <c r="A116" s="1"/>
      <c r="B116" s="1">
        <v>150.0</v>
      </c>
      <c r="C116" s="1">
        <v>30.0</v>
      </c>
      <c r="D116" s="1">
        <f t="shared" si="8"/>
        <v>180</v>
      </c>
      <c r="E116" s="2">
        <v>114.0</v>
      </c>
      <c r="F116" s="1">
        <v>44422.0</v>
      </c>
      <c r="G116" s="1">
        <v>7.501206686898E12</v>
      </c>
      <c r="H116" s="1"/>
      <c r="I116" s="1" t="s">
        <v>227</v>
      </c>
      <c r="J116" s="1" t="s">
        <v>228</v>
      </c>
      <c r="K116" s="1">
        <v>32.0</v>
      </c>
      <c r="L116" s="1">
        <v>56.0</v>
      </c>
      <c r="M116" s="1">
        <f t="shared" si="7"/>
        <v>0.2133333333</v>
      </c>
      <c r="N116" s="1">
        <v>0.4</v>
      </c>
      <c r="O116" s="1" t="s">
        <v>18</v>
      </c>
      <c r="P116" s="1" t="s">
        <v>27</v>
      </c>
      <c r="Q116" s="1">
        <v>150.0</v>
      </c>
      <c r="R116" s="1" t="s">
        <v>18</v>
      </c>
      <c r="S116" s="1" t="s">
        <v>19</v>
      </c>
      <c r="T116" s="1"/>
    </row>
    <row r="117">
      <c r="A117" s="1"/>
      <c r="B117" s="1">
        <v>150.0</v>
      </c>
      <c r="C117" s="1">
        <v>30.0</v>
      </c>
      <c r="D117" s="1">
        <f t="shared" si="8"/>
        <v>180</v>
      </c>
      <c r="E117" s="2">
        <v>115.0</v>
      </c>
      <c r="F117" s="1">
        <v>44421.0</v>
      </c>
      <c r="G117" s="1">
        <v>7.501206686881E12</v>
      </c>
      <c r="H117" s="1"/>
      <c r="I117" s="1" t="s">
        <v>229</v>
      </c>
      <c r="J117" s="1" t="s">
        <v>230</v>
      </c>
      <c r="K117" s="1">
        <v>30.0</v>
      </c>
      <c r="L117" s="1">
        <v>52.0</v>
      </c>
      <c r="M117" s="1">
        <f t="shared" si="7"/>
        <v>0.2</v>
      </c>
      <c r="N117" s="1">
        <v>0.4</v>
      </c>
      <c r="O117" s="1" t="s">
        <v>18</v>
      </c>
      <c r="P117" s="1" t="s">
        <v>27</v>
      </c>
      <c r="Q117" s="1">
        <v>150.0</v>
      </c>
      <c r="R117" s="1" t="s">
        <v>18</v>
      </c>
      <c r="S117" s="1" t="s">
        <v>19</v>
      </c>
      <c r="T117" s="1"/>
    </row>
    <row r="118">
      <c r="A118" s="1"/>
      <c r="B118" s="1">
        <v>100.0</v>
      </c>
      <c r="C118" s="1">
        <v>30.0</v>
      </c>
      <c r="D118" s="1">
        <f t="shared" si="8"/>
        <v>130</v>
      </c>
      <c r="E118" s="2">
        <v>116.0</v>
      </c>
      <c r="F118" s="1">
        <v>44430.0</v>
      </c>
      <c r="G118" s="1">
        <v>7.50120668713E12</v>
      </c>
      <c r="H118" s="1"/>
      <c r="I118" s="1" t="s">
        <v>231</v>
      </c>
      <c r="J118" s="1" t="s">
        <v>232</v>
      </c>
      <c r="K118" s="1">
        <v>48.0</v>
      </c>
      <c r="L118" s="1">
        <v>84.0</v>
      </c>
      <c r="M118" s="1">
        <f t="shared" si="7"/>
        <v>0.48</v>
      </c>
      <c r="N118" s="1">
        <f t="shared" ref="N118:N130" si="9">L118/Q118</f>
        <v>0.84</v>
      </c>
      <c r="O118" s="1" t="s">
        <v>18</v>
      </c>
      <c r="P118" s="1" t="s">
        <v>27</v>
      </c>
      <c r="Q118" s="1">
        <v>100.0</v>
      </c>
      <c r="R118" s="1" t="s">
        <v>18</v>
      </c>
      <c r="S118" s="1" t="s">
        <v>19</v>
      </c>
      <c r="T118" s="1"/>
    </row>
    <row r="119">
      <c r="A119" s="1"/>
      <c r="B119" s="1">
        <v>100.0</v>
      </c>
      <c r="C119" s="1">
        <v>30.0</v>
      </c>
      <c r="D119" s="1">
        <f t="shared" si="8"/>
        <v>130</v>
      </c>
      <c r="E119" s="2">
        <v>117.0</v>
      </c>
      <c r="F119" s="1">
        <v>44429.0</v>
      </c>
      <c r="G119" s="1">
        <v>7.501206687123E12</v>
      </c>
      <c r="H119" s="1"/>
      <c r="I119" s="1" t="s">
        <v>233</v>
      </c>
      <c r="J119" s="1" t="s">
        <v>234</v>
      </c>
      <c r="K119" s="1">
        <v>43.0</v>
      </c>
      <c r="L119" s="1">
        <v>75.0</v>
      </c>
      <c r="M119" s="1">
        <f t="shared" si="7"/>
        <v>0.43</v>
      </c>
      <c r="N119" s="1">
        <f t="shared" si="9"/>
        <v>0.75</v>
      </c>
      <c r="O119" s="1" t="s">
        <v>18</v>
      </c>
      <c r="P119" s="1" t="s">
        <v>27</v>
      </c>
      <c r="Q119" s="1">
        <v>100.0</v>
      </c>
      <c r="R119" s="1" t="s">
        <v>18</v>
      </c>
      <c r="S119" s="1" t="s">
        <v>19</v>
      </c>
      <c r="T119" s="1"/>
    </row>
    <row r="120">
      <c r="A120" s="1"/>
      <c r="B120" s="1">
        <v>100.0</v>
      </c>
      <c r="C120" s="1">
        <v>30.0</v>
      </c>
      <c r="D120" s="1">
        <f t="shared" si="8"/>
        <v>130</v>
      </c>
      <c r="E120" s="2">
        <v>118.0</v>
      </c>
      <c r="F120" s="1">
        <v>44428.0</v>
      </c>
      <c r="G120" s="1">
        <v>7.501206687109E12</v>
      </c>
      <c r="H120" s="1"/>
      <c r="I120" s="1" t="s">
        <v>235</v>
      </c>
      <c r="J120" s="1" t="s">
        <v>236</v>
      </c>
      <c r="K120" s="1">
        <v>37.0</v>
      </c>
      <c r="L120" s="1">
        <v>67.0</v>
      </c>
      <c r="M120" s="1">
        <f t="shared" si="7"/>
        <v>0.37</v>
      </c>
      <c r="N120" s="1">
        <f t="shared" si="9"/>
        <v>0.67</v>
      </c>
      <c r="O120" s="1" t="s">
        <v>18</v>
      </c>
      <c r="P120" s="1" t="s">
        <v>27</v>
      </c>
      <c r="Q120" s="1">
        <v>100.0</v>
      </c>
      <c r="R120" s="1" t="s">
        <v>18</v>
      </c>
      <c r="S120" s="1" t="s">
        <v>19</v>
      </c>
      <c r="T120" s="1"/>
    </row>
    <row r="121">
      <c r="B121" s="1">
        <v>100.0</v>
      </c>
      <c r="C121" s="1">
        <v>30.0</v>
      </c>
      <c r="D121" s="1">
        <f t="shared" si="8"/>
        <v>130</v>
      </c>
      <c r="E121" s="2">
        <v>119.0</v>
      </c>
      <c r="F121" s="1">
        <v>44431.0</v>
      </c>
      <c r="G121" s="1">
        <v>7.501206687147E12</v>
      </c>
      <c r="H121" s="1"/>
      <c r="I121" s="1" t="s">
        <v>237</v>
      </c>
      <c r="J121" s="1" t="s">
        <v>238</v>
      </c>
      <c r="K121" s="1">
        <v>58.0</v>
      </c>
      <c r="L121" s="1">
        <v>105.0</v>
      </c>
      <c r="M121" s="1">
        <f t="shared" si="7"/>
        <v>0.58</v>
      </c>
      <c r="N121" s="1">
        <f t="shared" si="9"/>
        <v>1.05</v>
      </c>
      <c r="O121" s="1" t="s">
        <v>18</v>
      </c>
      <c r="P121" s="1" t="s">
        <v>27</v>
      </c>
      <c r="Q121" s="1">
        <v>100.0</v>
      </c>
      <c r="R121" s="1" t="s">
        <v>18</v>
      </c>
      <c r="S121" s="1" t="s">
        <v>19</v>
      </c>
      <c r="T121" s="1"/>
    </row>
    <row r="122">
      <c r="A122" s="1"/>
      <c r="B122" s="1">
        <v>100.0</v>
      </c>
      <c r="C122" s="1">
        <v>30.0</v>
      </c>
      <c r="D122" s="1">
        <f t="shared" si="8"/>
        <v>130</v>
      </c>
      <c r="E122" s="2">
        <v>120.0</v>
      </c>
      <c r="F122" s="1">
        <v>44427.0</v>
      </c>
      <c r="G122" s="1">
        <v>7.501206687093E12</v>
      </c>
      <c r="H122" s="1"/>
      <c r="I122" s="1" t="s">
        <v>239</v>
      </c>
      <c r="J122" s="1" t="s">
        <v>239</v>
      </c>
      <c r="K122" s="1">
        <v>30.0</v>
      </c>
      <c r="L122" s="1">
        <v>52.0</v>
      </c>
      <c r="M122" s="1">
        <f t="shared" si="7"/>
        <v>0.3</v>
      </c>
      <c r="N122" s="1">
        <f t="shared" si="9"/>
        <v>0.52</v>
      </c>
      <c r="O122" s="1" t="s">
        <v>18</v>
      </c>
      <c r="P122" s="1" t="s">
        <v>27</v>
      </c>
      <c r="Q122" s="1">
        <v>100.0</v>
      </c>
      <c r="R122" s="1" t="s">
        <v>18</v>
      </c>
      <c r="S122" s="1" t="s">
        <v>19</v>
      </c>
      <c r="T122" s="1"/>
    </row>
    <row r="123">
      <c r="B123" s="1">
        <v>100.0</v>
      </c>
      <c r="C123" s="1">
        <v>30.0</v>
      </c>
      <c r="D123" s="1">
        <f t="shared" si="8"/>
        <v>130</v>
      </c>
      <c r="E123" s="2">
        <v>121.0</v>
      </c>
      <c r="F123" s="1">
        <v>44434.0</v>
      </c>
      <c r="G123" s="1">
        <v>7.501206687178E12</v>
      </c>
      <c r="H123" s="1"/>
      <c r="I123" s="1" t="s">
        <v>240</v>
      </c>
      <c r="J123" s="1" t="s">
        <v>241</v>
      </c>
      <c r="K123" s="1">
        <v>60.0</v>
      </c>
      <c r="L123" s="1">
        <v>105.0</v>
      </c>
      <c r="M123" s="1">
        <f t="shared" si="7"/>
        <v>0.6</v>
      </c>
      <c r="N123" s="1">
        <f t="shared" si="9"/>
        <v>1.05</v>
      </c>
      <c r="O123" s="1" t="s">
        <v>18</v>
      </c>
      <c r="P123" s="1" t="s">
        <v>27</v>
      </c>
      <c r="Q123" s="1">
        <v>100.0</v>
      </c>
      <c r="R123" s="1" t="s">
        <v>18</v>
      </c>
      <c r="S123" s="1" t="s">
        <v>19</v>
      </c>
      <c r="T123" s="1"/>
    </row>
    <row r="124">
      <c r="B124" s="1">
        <v>100.0</v>
      </c>
      <c r="C124" s="1">
        <v>30.0</v>
      </c>
      <c r="D124" s="1">
        <f t="shared" si="8"/>
        <v>130</v>
      </c>
      <c r="E124" s="2">
        <v>122.0</v>
      </c>
      <c r="F124" s="1">
        <v>44433.0</v>
      </c>
      <c r="G124" s="1">
        <v>7.501206687161E12</v>
      </c>
      <c r="H124" s="1"/>
      <c r="I124" s="1" t="s">
        <v>242</v>
      </c>
      <c r="J124" s="1" t="s">
        <v>243</v>
      </c>
      <c r="K124" s="1">
        <v>52.0</v>
      </c>
      <c r="L124" s="1">
        <v>92.0</v>
      </c>
      <c r="M124" s="1">
        <f t="shared" si="7"/>
        <v>0.52</v>
      </c>
      <c r="N124" s="1">
        <f t="shared" si="9"/>
        <v>0.92</v>
      </c>
      <c r="O124" s="1" t="s">
        <v>18</v>
      </c>
      <c r="P124" s="1" t="s">
        <v>27</v>
      </c>
      <c r="Q124" s="1">
        <v>100.0</v>
      </c>
      <c r="R124" s="1" t="s">
        <v>18</v>
      </c>
      <c r="S124" s="1" t="s">
        <v>19</v>
      </c>
      <c r="T124" s="1"/>
    </row>
    <row r="125">
      <c r="B125" s="1">
        <v>100.0</v>
      </c>
      <c r="C125" s="1">
        <v>30.0</v>
      </c>
      <c r="D125" s="1">
        <f t="shared" si="8"/>
        <v>130</v>
      </c>
      <c r="E125" s="2">
        <v>123.0</v>
      </c>
      <c r="F125" s="1">
        <v>44432.0</v>
      </c>
      <c r="G125" s="1">
        <v>7.501206687154E12</v>
      </c>
      <c r="H125" s="1"/>
      <c r="I125" s="1" t="s">
        <v>244</v>
      </c>
      <c r="J125" s="1" t="s">
        <v>245</v>
      </c>
      <c r="K125" s="1">
        <v>43.0</v>
      </c>
      <c r="L125" s="1">
        <v>75.0</v>
      </c>
      <c r="M125" s="1">
        <f t="shared" si="7"/>
        <v>0.43</v>
      </c>
      <c r="N125" s="1">
        <f t="shared" si="9"/>
        <v>0.75</v>
      </c>
      <c r="O125" s="1" t="s">
        <v>18</v>
      </c>
      <c r="P125" s="1" t="s">
        <v>27</v>
      </c>
      <c r="Q125" s="1">
        <v>100.0</v>
      </c>
      <c r="R125" s="1" t="s">
        <v>18</v>
      </c>
      <c r="S125" s="1" t="s">
        <v>19</v>
      </c>
      <c r="T125" s="1"/>
    </row>
    <row r="126">
      <c r="B126" s="1">
        <v>100.0</v>
      </c>
      <c r="C126" s="1">
        <v>30.0</v>
      </c>
      <c r="D126" s="1">
        <f t="shared" si="8"/>
        <v>130</v>
      </c>
      <c r="E126" s="2">
        <v>124.0</v>
      </c>
      <c r="F126" s="1">
        <v>44435.0</v>
      </c>
      <c r="G126" s="1">
        <v>7.501206687185E12</v>
      </c>
      <c r="H126" s="1"/>
      <c r="I126" s="1" t="s">
        <v>246</v>
      </c>
      <c r="J126" s="1" t="s">
        <v>247</v>
      </c>
      <c r="K126" s="1">
        <v>67.0</v>
      </c>
      <c r="L126" s="1">
        <v>116.0</v>
      </c>
      <c r="M126" s="1">
        <f t="shared" si="7"/>
        <v>0.67</v>
      </c>
      <c r="N126" s="1">
        <f t="shared" si="9"/>
        <v>1.16</v>
      </c>
      <c r="O126" s="1" t="s">
        <v>18</v>
      </c>
      <c r="P126" s="1" t="s">
        <v>27</v>
      </c>
      <c r="Q126" s="1">
        <v>100.0</v>
      </c>
      <c r="R126" s="1" t="s">
        <v>18</v>
      </c>
      <c r="S126" s="1" t="s">
        <v>19</v>
      </c>
      <c r="T126" s="1"/>
    </row>
    <row r="127">
      <c r="A127" s="1"/>
      <c r="B127" s="1">
        <v>200.0</v>
      </c>
      <c r="C127" s="1">
        <v>30.0</v>
      </c>
      <c r="D127" s="1">
        <f t="shared" si="8"/>
        <v>230</v>
      </c>
      <c r="E127" s="2">
        <v>125.0</v>
      </c>
      <c r="F127" s="1">
        <v>44415.0</v>
      </c>
      <c r="G127" s="1">
        <v>7.501206686829E12</v>
      </c>
      <c r="H127" s="1"/>
      <c r="I127" s="1" t="s">
        <v>248</v>
      </c>
      <c r="J127" s="1" t="s">
        <v>249</v>
      </c>
      <c r="K127" s="1">
        <v>37.0</v>
      </c>
      <c r="L127" s="1">
        <v>67.0</v>
      </c>
      <c r="M127" s="1">
        <f t="shared" si="7"/>
        <v>0.185</v>
      </c>
      <c r="N127" s="1">
        <f t="shared" si="9"/>
        <v>0.335</v>
      </c>
      <c r="O127" s="1" t="s">
        <v>18</v>
      </c>
      <c r="P127" s="1" t="s">
        <v>27</v>
      </c>
      <c r="Q127" s="1">
        <v>200.0</v>
      </c>
      <c r="R127" s="1" t="s">
        <v>18</v>
      </c>
      <c r="S127" s="1" t="s">
        <v>19</v>
      </c>
      <c r="T127" s="1"/>
    </row>
    <row r="128">
      <c r="A128" s="1"/>
      <c r="B128" s="1">
        <v>200.0</v>
      </c>
      <c r="C128" s="1">
        <v>30.0</v>
      </c>
      <c r="D128" s="1">
        <f t="shared" si="8"/>
        <v>230</v>
      </c>
      <c r="E128" s="2">
        <v>126.0</v>
      </c>
      <c r="F128" s="1">
        <v>44416.0</v>
      </c>
      <c r="G128" s="1">
        <v>7.501206686836E12</v>
      </c>
      <c r="H128" s="1"/>
      <c r="I128" s="1" t="s">
        <v>250</v>
      </c>
      <c r="J128" s="1" t="s">
        <v>251</v>
      </c>
      <c r="K128" s="1">
        <v>43.0</v>
      </c>
      <c r="L128" s="1">
        <v>75.0</v>
      </c>
      <c r="M128" s="1">
        <f t="shared" si="7"/>
        <v>0.215</v>
      </c>
      <c r="N128" s="1">
        <f t="shared" si="9"/>
        <v>0.375</v>
      </c>
      <c r="O128" s="1" t="s">
        <v>18</v>
      </c>
      <c r="P128" s="1" t="s">
        <v>27</v>
      </c>
      <c r="Q128" s="1">
        <v>200.0</v>
      </c>
      <c r="R128" s="1" t="s">
        <v>18</v>
      </c>
      <c r="S128" s="1" t="s">
        <v>19</v>
      </c>
      <c r="T128" s="1"/>
    </row>
    <row r="129">
      <c r="A129" s="1"/>
      <c r="B129" s="1">
        <v>200.0</v>
      </c>
      <c r="C129" s="1">
        <v>30.0</v>
      </c>
      <c r="D129" s="1">
        <f t="shared" si="8"/>
        <v>230</v>
      </c>
      <c r="E129" s="2">
        <v>127.0</v>
      </c>
      <c r="F129" s="1">
        <v>44414.0</v>
      </c>
      <c r="G129" s="1">
        <v>7.501206686805E12</v>
      </c>
      <c r="H129" s="1"/>
      <c r="I129" s="1" t="s">
        <v>252</v>
      </c>
      <c r="J129" s="1" t="s">
        <v>253</v>
      </c>
      <c r="K129" s="1">
        <v>32.0</v>
      </c>
      <c r="L129" s="1">
        <v>56.0</v>
      </c>
      <c r="M129" s="1">
        <f t="shared" si="7"/>
        <v>0.16</v>
      </c>
      <c r="N129" s="1">
        <f t="shared" si="9"/>
        <v>0.28</v>
      </c>
      <c r="O129" s="1" t="s">
        <v>18</v>
      </c>
      <c r="P129" s="1" t="s">
        <v>27</v>
      </c>
      <c r="Q129" s="1">
        <v>200.0</v>
      </c>
      <c r="R129" s="1" t="s">
        <v>18</v>
      </c>
      <c r="S129" s="1" t="s">
        <v>19</v>
      </c>
      <c r="T129" s="1"/>
    </row>
    <row r="130">
      <c r="A130" s="1"/>
      <c r="B130" s="1">
        <v>200.0</v>
      </c>
      <c r="C130" s="1">
        <v>30.0</v>
      </c>
      <c r="D130" s="1">
        <f t="shared" si="8"/>
        <v>230</v>
      </c>
      <c r="E130" s="2">
        <v>128.0</v>
      </c>
      <c r="F130" s="1">
        <v>44413.0</v>
      </c>
      <c r="G130" s="1">
        <v>7.501206686799E12</v>
      </c>
      <c r="H130" s="1"/>
      <c r="I130" s="1" t="s">
        <v>254</v>
      </c>
      <c r="J130" s="1" t="s">
        <v>255</v>
      </c>
      <c r="K130" s="1">
        <v>26.0</v>
      </c>
      <c r="L130" s="1">
        <v>45.0</v>
      </c>
      <c r="M130" s="1">
        <f t="shared" si="7"/>
        <v>0.13</v>
      </c>
      <c r="N130" s="1">
        <f t="shared" si="9"/>
        <v>0.225</v>
      </c>
      <c r="O130" s="1" t="s">
        <v>18</v>
      </c>
      <c r="P130" s="1" t="s">
        <v>27</v>
      </c>
      <c r="Q130" s="1">
        <v>200.0</v>
      </c>
      <c r="R130" s="1" t="s">
        <v>18</v>
      </c>
      <c r="S130" s="1" t="s">
        <v>19</v>
      </c>
      <c r="T130" s="1"/>
    </row>
    <row r="131">
      <c r="A131" s="1"/>
      <c r="B131" s="1">
        <v>150.0</v>
      </c>
      <c r="C131" s="1">
        <v>30.0</v>
      </c>
      <c r="D131" s="1">
        <f t="shared" si="8"/>
        <v>180</v>
      </c>
      <c r="E131" s="2">
        <v>129.0</v>
      </c>
      <c r="F131" s="1">
        <v>44420.0</v>
      </c>
      <c r="G131" s="1">
        <v>7.501206686874E12</v>
      </c>
      <c r="I131" s="1" t="s">
        <v>256</v>
      </c>
      <c r="J131" s="1" t="s">
        <v>257</v>
      </c>
      <c r="K131" s="1">
        <v>27.0</v>
      </c>
      <c r="L131" s="1">
        <v>43.0</v>
      </c>
      <c r="M131" s="1">
        <f t="shared" si="7"/>
        <v>0.18</v>
      </c>
      <c r="N131" s="1">
        <v>0.33</v>
      </c>
      <c r="O131" s="1" t="s">
        <v>18</v>
      </c>
      <c r="P131" s="1" t="s">
        <v>218</v>
      </c>
      <c r="Q131" s="1">
        <v>150.0</v>
      </c>
      <c r="R131" s="1" t="s">
        <v>18</v>
      </c>
      <c r="S131" s="1" t="s">
        <v>19</v>
      </c>
      <c r="T131" s="1"/>
    </row>
    <row r="132">
      <c r="A132" s="1"/>
      <c r="B132" s="1">
        <v>100.0</v>
      </c>
      <c r="C132" s="1">
        <v>30.0</v>
      </c>
      <c r="D132" s="1">
        <f t="shared" si="8"/>
        <v>130</v>
      </c>
      <c r="E132" s="2">
        <v>130.0</v>
      </c>
      <c r="F132" s="1">
        <v>44436.0</v>
      </c>
      <c r="G132" s="1">
        <v>7.501206687192E12</v>
      </c>
      <c r="I132" s="1" t="s">
        <v>258</v>
      </c>
      <c r="J132" s="1" t="s">
        <v>259</v>
      </c>
      <c r="K132" s="1">
        <v>92.0</v>
      </c>
      <c r="L132" s="1">
        <v>147.0</v>
      </c>
      <c r="M132" s="1">
        <f t="shared" si="7"/>
        <v>0.92</v>
      </c>
      <c r="N132" s="1">
        <v>1.5</v>
      </c>
      <c r="O132" s="1" t="s">
        <v>18</v>
      </c>
      <c r="P132" s="1" t="s">
        <v>218</v>
      </c>
      <c r="Q132" s="1">
        <v>100.0</v>
      </c>
      <c r="R132" s="1" t="s">
        <v>18</v>
      </c>
      <c r="S132" s="1" t="s">
        <v>19</v>
      </c>
      <c r="T132" s="1"/>
    </row>
    <row r="133">
      <c r="A133" s="1"/>
      <c r="B133" s="1">
        <v>200.0</v>
      </c>
      <c r="C133" s="1">
        <v>30.0</v>
      </c>
      <c r="D133" s="1">
        <f t="shared" si="8"/>
        <v>230</v>
      </c>
      <c r="E133" s="2">
        <v>131.0</v>
      </c>
      <c r="F133" s="1">
        <v>44417.0</v>
      </c>
      <c r="G133" s="1">
        <v>7.501206686843E12</v>
      </c>
      <c r="I133" s="1" t="s">
        <v>260</v>
      </c>
      <c r="J133" s="1" t="s">
        <v>261</v>
      </c>
      <c r="K133" s="1">
        <v>55.0</v>
      </c>
      <c r="L133" s="1">
        <v>88.0</v>
      </c>
      <c r="M133" s="1">
        <f t="shared" si="7"/>
        <v>0.275</v>
      </c>
      <c r="N133" s="1">
        <v>0.5</v>
      </c>
      <c r="O133" s="1" t="s">
        <v>18</v>
      </c>
      <c r="P133" s="1" t="s">
        <v>218</v>
      </c>
      <c r="Q133" s="1">
        <v>200.0</v>
      </c>
      <c r="R133" s="1" t="s">
        <v>18</v>
      </c>
      <c r="S133" s="1" t="s">
        <v>19</v>
      </c>
      <c r="T133" s="1"/>
    </row>
    <row r="134">
      <c r="A134" s="1"/>
      <c r="B134" s="1">
        <v>200.0</v>
      </c>
      <c r="C134" s="1">
        <v>30.0</v>
      </c>
      <c r="D134" s="1">
        <f t="shared" si="8"/>
        <v>230</v>
      </c>
      <c r="E134" s="2">
        <v>132.0</v>
      </c>
      <c r="F134" s="1">
        <v>44412.0</v>
      </c>
      <c r="G134" s="1">
        <v>7.501206686782E12</v>
      </c>
      <c r="I134" s="1" t="s">
        <v>262</v>
      </c>
      <c r="J134" s="1" t="s">
        <v>263</v>
      </c>
      <c r="K134" s="1">
        <v>25.0</v>
      </c>
      <c r="L134" s="1">
        <v>40.0</v>
      </c>
      <c r="M134" s="1">
        <f t="shared" si="7"/>
        <v>0.125</v>
      </c>
      <c r="N134" s="1">
        <v>0.25</v>
      </c>
      <c r="O134" s="1" t="s">
        <v>18</v>
      </c>
      <c r="P134" s="1" t="s">
        <v>218</v>
      </c>
      <c r="Q134" s="1">
        <v>200.0</v>
      </c>
      <c r="R134" s="1" t="s">
        <v>18</v>
      </c>
      <c r="S134" s="1" t="s">
        <v>19</v>
      </c>
      <c r="T134" s="1"/>
    </row>
    <row r="135">
      <c r="A135" s="1"/>
      <c r="B135" s="1">
        <v>50.0</v>
      </c>
      <c r="C135" s="1">
        <v>20.0</v>
      </c>
      <c r="D135" s="1">
        <f t="shared" si="8"/>
        <v>70</v>
      </c>
      <c r="E135" s="2">
        <v>133.0</v>
      </c>
      <c r="F135" s="1">
        <v>44403.0</v>
      </c>
      <c r="G135" s="1">
        <v>7.501206686355E12</v>
      </c>
      <c r="H135" s="1"/>
      <c r="I135" s="1" t="s">
        <v>264</v>
      </c>
      <c r="J135" s="1" t="s">
        <v>265</v>
      </c>
      <c r="K135" s="1">
        <v>36.0</v>
      </c>
      <c r="L135" s="1">
        <v>62.0</v>
      </c>
      <c r="M135" s="1">
        <f t="shared" si="7"/>
        <v>0.72</v>
      </c>
      <c r="N135" s="1">
        <f t="shared" ref="N135:N142" si="10">L135/Q135</f>
        <v>1.24</v>
      </c>
      <c r="O135" s="1" t="s">
        <v>18</v>
      </c>
      <c r="P135" s="1" t="s">
        <v>27</v>
      </c>
      <c r="Q135" s="1">
        <v>50.0</v>
      </c>
      <c r="R135" s="1" t="s">
        <v>18</v>
      </c>
      <c r="S135" s="1" t="s">
        <v>19</v>
      </c>
      <c r="T135" s="1"/>
    </row>
    <row r="136">
      <c r="A136" s="1"/>
      <c r="B136" s="1">
        <v>50.0</v>
      </c>
      <c r="C136" s="1">
        <v>20.0</v>
      </c>
      <c r="D136" s="1">
        <f t="shared" si="8"/>
        <v>70</v>
      </c>
      <c r="E136" s="2">
        <v>134.0</v>
      </c>
      <c r="F136" s="1">
        <v>44408.0</v>
      </c>
      <c r="G136" s="1">
        <v>7.501206686409E12</v>
      </c>
      <c r="H136" s="1"/>
      <c r="I136" s="1" t="s">
        <v>266</v>
      </c>
      <c r="J136" s="1" t="s">
        <v>267</v>
      </c>
      <c r="K136" s="1">
        <v>42.0</v>
      </c>
      <c r="L136" s="1">
        <v>75.0</v>
      </c>
      <c r="M136" s="1">
        <f t="shared" si="7"/>
        <v>0.84</v>
      </c>
      <c r="N136" s="1">
        <f t="shared" si="10"/>
        <v>1.5</v>
      </c>
      <c r="O136" s="1" t="s">
        <v>18</v>
      </c>
      <c r="P136" s="1" t="s">
        <v>27</v>
      </c>
      <c r="Q136" s="1">
        <v>50.0</v>
      </c>
      <c r="R136" s="1" t="s">
        <v>18</v>
      </c>
      <c r="S136" s="1" t="s">
        <v>19</v>
      </c>
      <c r="T136" s="1"/>
    </row>
    <row r="137">
      <c r="A137" s="1"/>
      <c r="B137" s="1">
        <v>50.0</v>
      </c>
      <c r="C137" s="1">
        <v>20.0</v>
      </c>
      <c r="D137" s="1">
        <f t="shared" si="8"/>
        <v>70</v>
      </c>
      <c r="E137" s="2">
        <v>135.0</v>
      </c>
      <c r="F137" s="1">
        <v>44402.0</v>
      </c>
      <c r="G137" s="1">
        <v>7.501206686348E12</v>
      </c>
      <c r="H137" s="1"/>
      <c r="I137" s="1" t="s">
        <v>268</v>
      </c>
      <c r="J137" s="1" t="s">
        <v>269</v>
      </c>
      <c r="K137" s="1">
        <v>33.0</v>
      </c>
      <c r="L137" s="1">
        <v>57.0</v>
      </c>
      <c r="M137" s="1">
        <f t="shared" si="7"/>
        <v>0.66</v>
      </c>
      <c r="N137" s="1">
        <f t="shared" si="10"/>
        <v>1.14</v>
      </c>
      <c r="O137" s="1" t="s">
        <v>18</v>
      </c>
      <c r="P137" s="1" t="s">
        <v>27</v>
      </c>
      <c r="Q137" s="1">
        <v>50.0</v>
      </c>
      <c r="R137" s="1" t="s">
        <v>18</v>
      </c>
      <c r="S137" s="1" t="s">
        <v>19</v>
      </c>
      <c r="T137" s="1"/>
    </row>
    <row r="138">
      <c r="A138" s="1"/>
      <c r="B138" s="1">
        <v>50.0</v>
      </c>
      <c r="C138" s="1">
        <v>20.0</v>
      </c>
      <c r="D138" s="1">
        <f t="shared" si="8"/>
        <v>70</v>
      </c>
      <c r="E138" s="2">
        <v>136.0</v>
      </c>
      <c r="F138" s="1">
        <v>44407.0</v>
      </c>
      <c r="G138" s="1">
        <v>7.501206686393E12</v>
      </c>
      <c r="H138" s="1"/>
      <c r="I138" s="1" t="s">
        <v>270</v>
      </c>
      <c r="J138" s="1" t="s">
        <v>271</v>
      </c>
      <c r="K138" s="1">
        <v>39.0</v>
      </c>
      <c r="L138" s="1">
        <v>68.0</v>
      </c>
      <c r="M138" s="1">
        <f t="shared" si="7"/>
        <v>0.78</v>
      </c>
      <c r="N138" s="1">
        <f t="shared" si="10"/>
        <v>1.36</v>
      </c>
      <c r="O138" s="1" t="s">
        <v>18</v>
      </c>
      <c r="P138" s="1" t="s">
        <v>27</v>
      </c>
      <c r="Q138" s="1">
        <v>50.0</v>
      </c>
      <c r="R138" s="1" t="s">
        <v>18</v>
      </c>
      <c r="S138" s="1" t="s">
        <v>19</v>
      </c>
      <c r="T138" s="1"/>
    </row>
    <row r="139">
      <c r="A139" s="1"/>
      <c r="B139" s="1">
        <v>100.0</v>
      </c>
      <c r="C139" s="1">
        <v>30.0</v>
      </c>
      <c r="D139" s="1">
        <f t="shared" si="8"/>
        <v>130</v>
      </c>
      <c r="E139" s="2">
        <v>137.0</v>
      </c>
      <c r="F139" s="1">
        <v>44401.0</v>
      </c>
      <c r="G139" s="1">
        <v>7.501206686331E12</v>
      </c>
      <c r="H139" s="1"/>
      <c r="I139" s="1" t="s">
        <v>272</v>
      </c>
      <c r="J139" s="1" t="s">
        <v>273</v>
      </c>
      <c r="K139" s="1">
        <v>49.0</v>
      </c>
      <c r="L139" s="1">
        <v>88.0</v>
      </c>
      <c r="M139" s="1">
        <f t="shared" si="7"/>
        <v>0.49</v>
      </c>
      <c r="N139" s="1">
        <f t="shared" si="10"/>
        <v>0.88</v>
      </c>
      <c r="O139" s="1" t="s">
        <v>18</v>
      </c>
      <c r="P139" s="1" t="s">
        <v>27</v>
      </c>
      <c r="Q139" s="1">
        <v>100.0</v>
      </c>
      <c r="R139" s="1" t="s">
        <v>18</v>
      </c>
      <c r="S139" s="1" t="s">
        <v>19</v>
      </c>
      <c r="T139" s="1"/>
    </row>
    <row r="140">
      <c r="A140" s="1"/>
      <c r="B140" s="1">
        <v>100.0</v>
      </c>
      <c r="C140" s="1">
        <v>30.0</v>
      </c>
      <c r="D140" s="1">
        <f t="shared" si="8"/>
        <v>130</v>
      </c>
      <c r="E140" s="2">
        <v>138.0</v>
      </c>
      <c r="F140" s="1">
        <v>44406.0</v>
      </c>
      <c r="G140" s="1">
        <v>7.501206686386E12</v>
      </c>
      <c r="H140" s="1"/>
      <c r="I140" s="1" t="s">
        <v>274</v>
      </c>
      <c r="J140" s="1" t="s">
        <v>275</v>
      </c>
      <c r="K140" s="1">
        <v>65.0</v>
      </c>
      <c r="L140" s="1">
        <v>115.0</v>
      </c>
      <c r="M140" s="1">
        <f t="shared" si="7"/>
        <v>0.65</v>
      </c>
      <c r="N140" s="1">
        <f t="shared" si="10"/>
        <v>1.15</v>
      </c>
      <c r="O140" s="1" t="s">
        <v>18</v>
      </c>
      <c r="P140" s="1" t="s">
        <v>27</v>
      </c>
      <c r="Q140" s="1">
        <v>100.0</v>
      </c>
      <c r="R140" s="1" t="s">
        <v>18</v>
      </c>
      <c r="S140" s="1" t="s">
        <v>19</v>
      </c>
      <c r="T140" s="1"/>
    </row>
    <row r="141">
      <c r="A141" s="1"/>
      <c r="B141" s="1">
        <v>100.0</v>
      </c>
      <c r="C141" s="1">
        <v>30.0</v>
      </c>
      <c r="D141" s="1">
        <f t="shared" si="8"/>
        <v>130</v>
      </c>
      <c r="E141" s="2">
        <v>139.0</v>
      </c>
      <c r="F141" s="1">
        <v>44400.0</v>
      </c>
      <c r="G141" s="1">
        <v>7.501206686324E12</v>
      </c>
      <c r="H141" s="1"/>
      <c r="I141" s="1" t="s">
        <v>276</v>
      </c>
      <c r="J141" s="1" t="s">
        <v>277</v>
      </c>
      <c r="K141" s="1">
        <v>45.0</v>
      </c>
      <c r="L141" s="1">
        <v>78.0</v>
      </c>
      <c r="M141" s="1">
        <f t="shared" si="7"/>
        <v>0.45</v>
      </c>
      <c r="N141" s="1">
        <f t="shared" si="10"/>
        <v>0.78</v>
      </c>
      <c r="O141" s="1" t="s">
        <v>18</v>
      </c>
      <c r="P141" s="1" t="s">
        <v>27</v>
      </c>
      <c r="Q141" s="1">
        <v>100.0</v>
      </c>
      <c r="R141" s="1" t="s">
        <v>18</v>
      </c>
      <c r="S141" s="1" t="s">
        <v>19</v>
      </c>
      <c r="T141" s="1"/>
    </row>
    <row r="142">
      <c r="A142" s="1"/>
      <c r="B142" s="1">
        <v>100.0</v>
      </c>
      <c r="C142" s="1">
        <v>30.0</v>
      </c>
      <c r="D142" s="1">
        <f t="shared" si="8"/>
        <v>130</v>
      </c>
      <c r="E142" s="2">
        <v>140.0</v>
      </c>
      <c r="F142" s="1">
        <v>44405.0</v>
      </c>
      <c r="G142" s="1">
        <v>7.501206686379E12</v>
      </c>
      <c r="H142" s="1"/>
      <c r="I142" s="1" t="s">
        <v>278</v>
      </c>
      <c r="J142" s="1" t="s">
        <v>279</v>
      </c>
      <c r="K142" s="1">
        <v>59.0</v>
      </c>
      <c r="L142" s="1">
        <v>105.0</v>
      </c>
      <c r="M142" s="1">
        <f t="shared" si="7"/>
        <v>0.59</v>
      </c>
      <c r="N142" s="1">
        <f t="shared" si="10"/>
        <v>1.05</v>
      </c>
      <c r="O142" s="1" t="s">
        <v>18</v>
      </c>
      <c r="P142" s="1" t="s">
        <v>27</v>
      </c>
      <c r="Q142" s="1">
        <v>100.0</v>
      </c>
      <c r="R142" s="1" t="s">
        <v>18</v>
      </c>
      <c r="S142" s="1" t="s">
        <v>19</v>
      </c>
      <c r="T142" s="1"/>
    </row>
    <row r="143">
      <c r="B143" s="1">
        <v>100.0</v>
      </c>
      <c r="C143" s="1">
        <v>30.0</v>
      </c>
      <c r="D143" s="1">
        <f t="shared" si="8"/>
        <v>130</v>
      </c>
      <c r="E143" s="2">
        <v>141.0</v>
      </c>
      <c r="F143" s="1">
        <v>44648.0</v>
      </c>
      <c r="G143" s="1">
        <v>7.506240603887E12</v>
      </c>
      <c r="H143" s="1"/>
      <c r="I143" s="1" t="s">
        <v>280</v>
      </c>
      <c r="J143" s="1" t="s">
        <v>281</v>
      </c>
      <c r="K143" s="1">
        <v>26.0</v>
      </c>
      <c r="L143" s="1">
        <v>44.0</v>
      </c>
      <c r="M143" s="1">
        <f t="shared" si="7"/>
        <v>0.26</v>
      </c>
      <c r="N143" s="1">
        <v>0.45</v>
      </c>
      <c r="O143" s="1" t="s">
        <v>18</v>
      </c>
      <c r="P143" s="1" t="s">
        <v>218</v>
      </c>
      <c r="Q143" s="1">
        <v>100.0</v>
      </c>
      <c r="R143" s="1" t="s">
        <v>18</v>
      </c>
      <c r="S143" s="1" t="s">
        <v>19</v>
      </c>
      <c r="T143" s="1"/>
    </row>
    <row r="144">
      <c r="B144" s="1">
        <v>100.0</v>
      </c>
      <c r="C144" s="1">
        <v>30.0</v>
      </c>
      <c r="D144" s="1">
        <f t="shared" si="8"/>
        <v>130</v>
      </c>
      <c r="E144" s="2">
        <v>142.0</v>
      </c>
      <c r="F144" s="1">
        <v>44647.0</v>
      </c>
      <c r="G144" s="1">
        <v>7.50624060387E12</v>
      </c>
      <c r="H144" s="1"/>
      <c r="I144" s="1" t="s">
        <v>282</v>
      </c>
      <c r="J144" s="1" t="s">
        <v>283</v>
      </c>
      <c r="K144" s="1">
        <v>23.0</v>
      </c>
      <c r="L144" s="1">
        <v>38.0</v>
      </c>
      <c r="M144" s="1">
        <f t="shared" si="7"/>
        <v>0.23</v>
      </c>
      <c r="N144" s="1">
        <v>0.4</v>
      </c>
      <c r="O144" s="1" t="s">
        <v>18</v>
      </c>
      <c r="P144" s="1" t="s">
        <v>218</v>
      </c>
      <c r="Q144" s="1">
        <v>100.0</v>
      </c>
      <c r="R144" s="1" t="s">
        <v>18</v>
      </c>
      <c r="S144" s="1" t="s">
        <v>19</v>
      </c>
      <c r="T144" s="1"/>
    </row>
    <row r="145">
      <c r="B145" s="1">
        <v>100.0</v>
      </c>
      <c r="C145" s="1">
        <v>30.0</v>
      </c>
      <c r="D145" s="1">
        <f t="shared" si="8"/>
        <v>130</v>
      </c>
      <c r="E145" s="2">
        <v>143.0</v>
      </c>
      <c r="F145" s="1">
        <v>44645.0</v>
      </c>
      <c r="G145" s="1">
        <v>7.506240603856E12</v>
      </c>
      <c r="H145" s="1"/>
      <c r="I145" s="1" t="s">
        <v>284</v>
      </c>
      <c r="J145" s="1" t="s">
        <v>285</v>
      </c>
      <c r="K145" s="1">
        <v>16.0</v>
      </c>
      <c r="L145" s="1">
        <v>27.0</v>
      </c>
      <c r="M145" s="1">
        <f t="shared" si="7"/>
        <v>0.16</v>
      </c>
      <c r="N145" s="1">
        <v>0.33</v>
      </c>
      <c r="O145" s="1" t="s">
        <v>18</v>
      </c>
      <c r="P145" s="1" t="s">
        <v>218</v>
      </c>
      <c r="Q145" s="1">
        <v>100.0</v>
      </c>
      <c r="R145" s="1" t="s">
        <v>18</v>
      </c>
      <c r="S145" s="1" t="s">
        <v>19</v>
      </c>
      <c r="T145" s="1"/>
    </row>
    <row r="146">
      <c r="B146" s="1">
        <v>100.0</v>
      </c>
      <c r="C146" s="1">
        <v>30.0</v>
      </c>
      <c r="D146" s="1">
        <f t="shared" si="8"/>
        <v>130</v>
      </c>
      <c r="E146" s="2">
        <v>144.0</v>
      </c>
      <c r="F146" s="1">
        <v>44646.0</v>
      </c>
      <c r="G146" s="1">
        <v>7.506240603863E12</v>
      </c>
      <c r="H146" s="1"/>
      <c r="I146" s="1" t="s">
        <v>286</v>
      </c>
      <c r="J146" s="1" t="s">
        <v>287</v>
      </c>
      <c r="K146" s="1">
        <v>19.0</v>
      </c>
      <c r="L146" s="1">
        <v>32.0</v>
      </c>
      <c r="M146" s="1">
        <f t="shared" si="7"/>
        <v>0.19</v>
      </c>
      <c r="N146" s="1">
        <v>0.33</v>
      </c>
      <c r="O146" s="1" t="s">
        <v>18</v>
      </c>
      <c r="P146" s="1" t="s">
        <v>218</v>
      </c>
      <c r="Q146" s="1">
        <v>100.0</v>
      </c>
      <c r="R146" s="1" t="s">
        <v>18</v>
      </c>
      <c r="S146" s="1" t="s">
        <v>19</v>
      </c>
      <c r="T146" s="1"/>
    </row>
    <row r="147">
      <c r="A147" s="1"/>
      <c r="B147" s="1">
        <v>2.0</v>
      </c>
      <c r="C147" s="1">
        <v>0.0</v>
      </c>
      <c r="D147" s="1">
        <v>2.0</v>
      </c>
      <c r="E147" s="2">
        <v>145.0</v>
      </c>
      <c r="F147" s="1">
        <v>17311.0</v>
      </c>
      <c r="G147" s="1">
        <v>7.501206641279E12</v>
      </c>
      <c r="I147" s="1" t="s">
        <v>288</v>
      </c>
      <c r="J147" s="1" t="s">
        <v>289</v>
      </c>
      <c r="K147" s="1">
        <v>75.0</v>
      </c>
      <c r="L147" s="1">
        <v>115.0</v>
      </c>
      <c r="M147" s="1">
        <f t="shared" si="7"/>
        <v>75</v>
      </c>
      <c r="N147" s="1">
        <v>115.0</v>
      </c>
      <c r="O147" s="1" t="s">
        <v>18</v>
      </c>
      <c r="P147" s="1" t="s">
        <v>18</v>
      </c>
      <c r="Q147" s="1">
        <v>1.0</v>
      </c>
      <c r="R147" s="1" t="s">
        <v>18</v>
      </c>
      <c r="S147" s="1" t="s">
        <v>19</v>
      </c>
      <c r="T147" s="1"/>
    </row>
    <row r="148">
      <c r="A148" s="4"/>
      <c r="B148" s="4">
        <v>2.0</v>
      </c>
      <c r="C148" s="4">
        <v>0.0</v>
      </c>
      <c r="D148" s="4">
        <v>2.0</v>
      </c>
      <c r="E148" s="2">
        <v>146.0</v>
      </c>
      <c r="F148" s="4">
        <v>12347.0</v>
      </c>
      <c r="G148" s="4">
        <v>7.506240643166E12</v>
      </c>
      <c r="H148" s="5"/>
      <c r="I148" s="4" t="s">
        <v>290</v>
      </c>
      <c r="J148" s="4" t="s">
        <v>290</v>
      </c>
      <c r="K148" s="4">
        <v>125.0</v>
      </c>
      <c r="L148" s="4">
        <v>187.0</v>
      </c>
      <c r="M148" s="1">
        <f t="shared" si="7"/>
        <v>125</v>
      </c>
      <c r="N148" s="4">
        <v>185.0</v>
      </c>
      <c r="O148" s="4" t="s">
        <v>18</v>
      </c>
      <c r="P148" s="4" t="s">
        <v>18</v>
      </c>
      <c r="Q148" s="4">
        <v>1.0</v>
      </c>
      <c r="R148" s="4" t="s">
        <v>18</v>
      </c>
      <c r="S148" s="1" t="s">
        <v>19</v>
      </c>
      <c r="T148" s="4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A149" s="1"/>
      <c r="B149" s="1">
        <v>2.0</v>
      </c>
      <c r="C149" s="1">
        <v>0.0</v>
      </c>
      <c r="D149" s="1">
        <v>2.0</v>
      </c>
      <c r="E149" s="2">
        <v>147.0</v>
      </c>
      <c r="F149" s="1">
        <v>17419.0</v>
      </c>
      <c r="G149" s="1">
        <v>7.501206603369E12</v>
      </c>
      <c r="I149" s="1" t="s">
        <v>291</v>
      </c>
      <c r="J149" s="1" t="s">
        <v>292</v>
      </c>
      <c r="K149" s="1">
        <v>85.0</v>
      </c>
      <c r="L149" s="1">
        <v>127.0</v>
      </c>
      <c r="M149" s="1">
        <f t="shared" si="7"/>
        <v>85</v>
      </c>
      <c r="N149" s="1">
        <v>125.0</v>
      </c>
      <c r="O149" s="1" t="s">
        <v>18</v>
      </c>
      <c r="P149" s="1" t="s">
        <v>18</v>
      </c>
      <c r="Q149" s="1">
        <v>1.0</v>
      </c>
      <c r="R149" s="1" t="s">
        <v>18</v>
      </c>
      <c r="S149" s="1" t="s">
        <v>19</v>
      </c>
      <c r="T149" s="1"/>
    </row>
    <row r="150">
      <c r="A150" s="1"/>
      <c r="B150" s="1">
        <v>2.0</v>
      </c>
      <c r="C150" s="1">
        <v>0.0</v>
      </c>
      <c r="D150" s="1">
        <v>2.0</v>
      </c>
      <c r="E150" s="2">
        <v>148.0</v>
      </c>
      <c r="F150" s="1">
        <v>17309.0</v>
      </c>
      <c r="G150" s="1">
        <v>7.501206641255E12</v>
      </c>
      <c r="I150" s="1" t="s">
        <v>293</v>
      </c>
      <c r="J150" s="1" t="s">
        <v>294</v>
      </c>
      <c r="K150" s="1">
        <v>72.0</v>
      </c>
      <c r="L150" s="1">
        <v>108.0</v>
      </c>
      <c r="M150" s="1">
        <f t="shared" si="7"/>
        <v>72</v>
      </c>
      <c r="N150" s="1">
        <v>108.0</v>
      </c>
      <c r="O150" s="1" t="s">
        <v>18</v>
      </c>
      <c r="P150" s="1" t="s">
        <v>18</v>
      </c>
      <c r="Q150" s="1">
        <v>1.0</v>
      </c>
      <c r="R150" s="1" t="s">
        <v>18</v>
      </c>
      <c r="S150" s="1" t="s">
        <v>19</v>
      </c>
      <c r="T150" s="1"/>
    </row>
    <row r="151">
      <c r="A151" s="1"/>
      <c r="B151" s="1">
        <v>2.0</v>
      </c>
      <c r="C151" s="1">
        <v>1.0</v>
      </c>
      <c r="D151" s="1">
        <v>3.0</v>
      </c>
      <c r="E151" s="2">
        <v>149.0</v>
      </c>
      <c r="F151" s="1">
        <v>17550.0</v>
      </c>
      <c r="G151" s="1">
        <v>7.501206660676E12</v>
      </c>
      <c r="I151" s="1" t="s">
        <v>295</v>
      </c>
      <c r="J151" s="1" t="s">
        <v>296</v>
      </c>
      <c r="K151" s="1">
        <v>42.0</v>
      </c>
      <c r="L151" s="1">
        <v>63.0</v>
      </c>
      <c r="M151" s="1">
        <f t="shared" si="7"/>
        <v>42</v>
      </c>
      <c r="N151" s="1">
        <v>63.0</v>
      </c>
      <c r="O151" s="1" t="s">
        <v>18</v>
      </c>
      <c r="P151" s="1" t="s">
        <v>18</v>
      </c>
      <c r="Q151" s="1">
        <v>1.0</v>
      </c>
      <c r="R151" s="1" t="s">
        <v>18</v>
      </c>
      <c r="S151" s="1" t="s">
        <v>19</v>
      </c>
      <c r="T151" s="1"/>
    </row>
    <row r="152">
      <c r="A152" s="1"/>
      <c r="B152" s="1">
        <v>10.0</v>
      </c>
      <c r="C152" s="1">
        <v>3.0</v>
      </c>
      <c r="D152" s="1">
        <v>13.0</v>
      </c>
      <c r="E152" s="2">
        <v>150.0</v>
      </c>
      <c r="F152" s="1">
        <v>45063.0</v>
      </c>
      <c r="G152" s="1">
        <v>7.50624062817E12</v>
      </c>
      <c r="H152" s="1">
        <v>1.7506240628177E13</v>
      </c>
      <c r="I152" s="1" t="s">
        <v>297</v>
      </c>
      <c r="J152" s="1" t="s">
        <v>298</v>
      </c>
      <c r="K152" s="1">
        <v>3.0</v>
      </c>
      <c r="L152" s="1">
        <v>4.5</v>
      </c>
      <c r="M152" s="1">
        <f t="shared" si="7"/>
        <v>3</v>
      </c>
      <c r="N152" s="1">
        <v>4.5</v>
      </c>
      <c r="O152" s="1" t="s">
        <v>18</v>
      </c>
      <c r="P152" s="1" t="s">
        <v>18</v>
      </c>
      <c r="Q152" s="1">
        <v>1.0</v>
      </c>
      <c r="R152" s="1" t="s">
        <v>18</v>
      </c>
      <c r="S152" s="1" t="s">
        <v>19</v>
      </c>
      <c r="T152" s="1"/>
    </row>
    <row r="153">
      <c r="A153" s="1"/>
      <c r="B153" s="1">
        <v>10.0</v>
      </c>
      <c r="C153" s="1">
        <v>3.0</v>
      </c>
      <c r="D153" s="1">
        <v>13.0</v>
      </c>
      <c r="E153" s="2">
        <v>151.0</v>
      </c>
      <c r="F153" s="1">
        <v>45064.0</v>
      </c>
      <c r="G153" s="1">
        <v>7.506240628187E12</v>
      </c>
      <c r="H153" s="1">
        <v>1.7506240628184E13</v>
      </c>
      <c r="I153" s="1" t="s">
        <v>299</v>
      </c>
      <c r="J153" s="1" t="s">
        <v>300</v>
      </c>
      <c r="K153" s="1">
        <v>2.2</v>
      </c>
      <c r="L153" s="1">
        <v>3.5</v>
      </c>
      <c r="M153" s="1">
        <f t="shared" si="7"/>
        <v>2.2</v>
      </c>
      <c r="N153" s="1">
        <v>3.5</v>
      </c>
      <c r="O153" s="1" t="s">
        <v>18</v>
      </c>
      <c r="P153" s="1" t="s">
        <v>18</v>
      </c>
      <c r="Q153" s="1">
        <v>1.0</v>
      </c>
      <c r="R153" s="1" t="s">
        <v>18</v>
      </c>
      <c r="S153" s="1" t="s">
        <v>19</v>
      </c>
      <c r="T153" s="1"/>
    </row>
    <row r="154">
      <c r="A154" s="1"/>
      <c r="B154" s="1">
        <v>10.0</v>
      </c>
      <c r="C154" s="1">
        <v>3.0</v>
      </c>
      <c r="D154" s="1">
        <v>13.0</v>
      </c>
      <c r="E154" s="2">
        <v>152.0</v>
      </c>
      <c r="F154" s="1">
        <v>45062.0</v>
      </c>
      <c r="G154" s="1">
        <v>7.506240628163E12</v>
      </c>
      <c r="H154" s="1">
        <v>1.750624062816E13</v>
      </c>
      <c r="I154" s="1" t="s">
        <v>301</v>
      </c>
      <c r="J154" s="1" t="s">
        <v>302</v>
      </c>
      <c r="K154" s="1">
        <v>1.2</v>
      </c>
      <c r="L154" s="1">
        <v>1.8</v>
      </c>
      <c r="M154" s="1">
        <f t="shared" si="7"/>
        <v>1.2</v>
      </c>
      <c r="N154" s="1">
        <v>1.8</v>
      </c>
      <c r="O154" s="1" t="s">
        <v>18</v>
      </c>
      <c r="P154" s="1" t="s">
        <v>18</v>
      </c>
      <c r="Q154" s="1">
        <v>1.0</v>
      </c>
      <c r="R154" s="1" t="s">
        <v>18</v>
      </c>
      <c r="S154" s="1" t="s">
        <v>19</v>
      </c>
      <c r="T154" s="1"/>
    </row>
    <row r="155">
      <c r="B155" s="1">
        <v>2.0</v>
      </c>
      <c r="C155" s="1">
        <v>1.0</v>
      </c>
      <c r="D155" s="1">
        <v>2.0</v>
      </c>
      <c r="E155" s="1">
        <v>153.0</v>
      </c>
      <c r="F155" s="1">
        <v>49248.0</v>
      </c>
      <c r="G155" s="1">
        <v>7.501206697382E12</v>
      </c>
      <c r="I155" s="1" t="s">
        <v>303</v>
      </c>
      <c r="J155" s="1" t="s">
        <v>304</v>
      </c>
      <c r="K155" s="1">
        <v>105.0</v>
      </c>
      <c r="L155" s="1">
        <v>150.0</v>
      </c>
      <c r="M155" s="1">
        <v>105.0</v>
      </c>
      <c r="N155" s="1">
        <v>150.0</v>
      </c>
      <c r="O155" s="1" t="s">
        <v>18</v>
      </c>
      <c r="P155" s="1" t="s">
        <v>18</v>
      </c>
      <c r="Q155" s="1">
        <v>1.0</v>
      </c>
      <c r="R155" s="1" t="s">
        <v>18</v>
      </c>
      <c r="S155" s="1" t="s">
        <v>19</v>
      </c>
      <c r="T155" s="1">
        <v>3.0</v>
      </c>
    </row>
    <row r="156">
      <c r="B156" s="1">
        <v>2.0</v>
      </c>
      <c r="C156" s="1">
        <v>1.0</v>
      </c>
      <c r="D156" s="1">
        <v>2.0</v>
      </c>
      <c r="E156" s="1">
        <v>154.0</v>
      </c>
      <c r="F156" s="1">
        <v>45058.0</v>
      </c>
      <c r="G156" s="1">
        <v>7.506240650447E12</v>
      </c>
      <c r="I156" s="1" t="s">
        <v>305</v>
      </c>
      <c r="J156" s="1" t="s">
        <v>306</v>
      </c>
      <c r="K156" s="1">
        <v>89.0</v>
      </c>
      <c r="L156" s="1">
        <v>130.0</v>
      </c>
      <c r="M156" s="1">
        <v>89.0</v>
      </c>
      <c r="N156" s="1">
        <v>130.0</v>
      </c>
      <c r="O156" s="1" t="s">
        <v>18</v>
      </c>
      <c r="P156" s="1" t="s">
        <v>18</v>
      </c>
      <c r="Q156" s="1">
        <v>1.0</v>
      </c>
      <c r="R156" s="1" t="s">
        <v>18</v>
      </c>
      <c r="S156" s="1" t="s">
        <v>19</v>
      </c>
      <c r="T156" s="1">
        <v>3.0</v>
      </c>
    </row>
    <row r="157">
      <c r="B157" s="1">
        <v>2.0</v>
      </c>
      <c r="C157" s="1">
        <v>1.0</v>
      </c>
      <c r="D157" s="1">
        <v>2.0</v>
      </c>
      <c r="E157" s="1">
        <v>155.0</v>
      </c>
      <c r="F157" s="1">
        <v>49247.0</v>
      </c>
      <c r="G157" s="1">
        <v>7.501206697375E12</v>
      </c>
      <c r="I157" s="1" t="s">
        <v>307</v>
      </c>
      <c r="J157" s="1" t="s">
        <v>308</v>
      </c>
      <c r="K157" s="1">
        <v>95.0</v>
      </c>
      <c r="L157" s="1">
        <v>130.0</v>
      </c>
      <c r="M157" s="1">
        <v>95.0</v>
      </c>
      <c r="N157" s="1">
        <v>130.0</v>
      </c>
      <c r="O157" s="1" t="s">
        <v>18</v>
      </c>
      <c r="P157" s="1" t="s">
        <v>18</v>
      </c>
      <c r="Q157" s="1">
        <v>1.0</v>
      </c>
      <c r="R157" s="1" t="s">
        <v>18</v>
      </c>
      <c r="S157" s="1" t="s">
        <v>19</v>
      </c>
      <c r="T157" s="1">
        <v>3.0</v>
      </c>
    </row>
    <row r="158">
      <c r="A158" s="1"/>
      <c r="B158" s="1">
        <v>2.0</v>
      </c>
      <c r="C158" s="1">
        <v>0.0</v>
      </c>
      <c r="D158" s="1">
        <v>2.0</v>
      </c>
      <c r="E158" s="2">
        <v>156.0</v>
      </c>
      <c r="F158" s="1">
        <v>22851.0</v>
      </c>
      <c r="G158" s="1">
        <v>7.501206646229E12</v>
      </c>
      <c r="I158" s="1" t="s">
        <v>309</v>
      </c>
      <c r="J158" s="1" t="s">
        <v>310</v>
      </c>
      <c r="K158" s="1">
        <v>99.0</v>
      </c>
      <c r="L158" s="1">
        <v>148.0</v>
      </c>
      <c r="M158" s="1">
        <f t="shared" ref="M158:M167" si="11">K158/Q158</f>
        <v>99</v>
      </c>
      <c r="N158" s="1">
        <v>145.0</v>
      </c>
      <c r="O158" s="1" t="s">
        <v>18</v>
      </c>
      <c r="P158" s="1" t="s">
        <v>18</v>
      </c>
      <c r="Q158" s="1">
        <v>1.0</v>
      </c>
      <c r="R158" s="1" t="s">
        <v>18</v>
      </c>
      <c r="S158" s="1" t="s">
        <v>19</v>
      </c>
      <c r="T158" s="1"/>
    </row>
    <row r="159">
      <c r="A159" s="1"/>
      <c r="B159" s="1">
        <v>50.0</v>
      </c>
      <c r="C159" s="1">
        <v>10.0</v>
      </c>
      <c r="D159" s="1">
        <f t="shared" ref="D159:D167" si="12">B159+C159</f>
        <v>60</v>
      </c>
      <c r="E159" s="2">
        <v>157.0</v>
      </c>
      <c r="F159" s="1">
        <v>44529.0</v>
      </c>
      <c r="I159" s="1" t="s">
        <v>311</v>
      </c>
      <c r="J159" s="1" t="s">
        <v>312</v>
      </c>
      <c r="K159" s="1">
        <v>15.0</v>
      </c>
      <c r="L159" s="1">
        <v>22.0</v>
      </c>
      <c r="M159" s="1">
        <f t="shared" si="11"/>
        <v>0.3</v>
      </c>
      <c r="N159" s="1">
        <v>0.5</v>
      </c>
      <c r="O159" s="1" t="s">
        <v>18</v>
      </c>
      <c r="P159" s="1" t="s">
        <v>27</v>
      </c>
      <c r="Q159" s="1">
        <v>50.0</v>
      </c>
      <c r="R159" s="1" t="s">
        <v>18</v>
      </c>
      <c r="S159" s="1" t="s">
        <v>19</v>
      </c>
      <c r="T159" s="1"/>
    </row>
    <row r="160">
      <c r="A160" s="1"/>
      <c r="B160" s="1">
        <v>50.0</v>
      </c>
      <c r="C160" s="1">
        <v>10.0</v>
      </c>
      <c r="D160" s="1">
        <f t="shared" si="12"/>
        <v>60</v>
      </c>
      <c r="E160" s="2">
        <v>158.0</v>
      </c>
      <c r="F160" s="1">
        <v>44530.0</v>
      </c>
      <c r="I160" s="1" t="s">
        <v>313</v>
      </c>
      <c r="J160" s="1" t="s">
        <v>314</v>
      </c>
      <c r="K160" s="1">
        <v>20.0</v>
      </c>
      <c r="L160" s="1">
        <v>28.0</v>
      </c>
      <c r="M160" s="1">
        <f t="shared" si="11"/>
        <v>0.4</v>
      </c>
      <c r="N160" s="1">
        <v>0.5</v>
      </c>
      <c r="O160" s="1" t="s">
        <v>18</v>
      </c>
      <c r="P160" s="1" t="s">
        <v>27</v>
      </c>
      <c r="Q160" s="1">
        <v>50.0</v>
      </c>
      <c r="R160" s="1" t="s">
        <v>18</v>
      </c>
      <c r="S160" s="1" t="s">
        <v>19</v>
      </c>
      <c r="T160" s="1"/>
    </row>
    <row r="161">
      <c r="A161" s="1"/>
      <c r="B161" s="1">
        <v>50.0</v>
      </c>
      <c r="C161" s="1">
        <v>10.0</v>
      </c>
      <c r="D161" s="1">
        <f t="shared" si="12"/>
        <v>60</v>
      </c>
      <c r="E161" s="2">
        <v>159.0</v>
      </c>
      <c r="F161" s="1">
        <v>44528.0</v>
      </c>
      <c r="I161" s="1" t="s">
        <v>315</v>
      </c>
      <c r="J161" s="1" t="s">
        <v>316</v>
      </c>
      <c r="K161" s="1">
        <v>15.0</v>
      </c>
      <c r="L161" s="1">
        <v>22.0</v>
      </c>
      <c r="M161" s="1">
        <f t="shared" si="11"/>
        <v>0.3</v>
      </c>
      <c r="N161" s="1">
        <v>0.5</v>
      </c>
      <c r="O161" s="1" t="s">
        <v>18</v>
      </c>
      <c r="P161" s="1" t="s">
        <v>27</v>
      </c>
      <c r="Q161" s="1">
        <v>50.0</v>
      </c>
      <c r="R161" s="1" t="s">
        <v>18</v>
      </c>
      <c r="S161" s="1" t="s">
        <v>19</v>
      </c>
      <c r="T161" s="1"/>
    </row>
    <row r="162">
      <c r="A162" s="1"/>
      <c r="B162" s="1">
        <v>50.0</v>
      </c>
      <c r="C162" s="1">
        <v>10.0</v>
      </c>
      <c r="D162" s="1">
        <f t="shared" si="12"/>
        <v>60</v>
      </c>
      <c r="E162" s="2">
        <v>160.0</v>
      </c>
      <c r="F162" s="1">
        <v>44525.0</v>
      </c>
      <c r="I162" s="1" t="s">
        <v>317</v>
      </c>
      <c r="J162" s="1" t="s">
        <v>318</v>
      </c>
      <c r="K162" s="1">
        <v>12.0</v>
      </c>
      <c r="L162" s="1">
        <v>88.0</v>
      </c>
      <c r="M162" s="1">
        <f t="shared" si="11"/>
        <v>0.24</v>
      </c>
      <c r="N162" s="1">
        <v>1.8</v>
      </c>
      <c r="O162" s="1" t="s">
        <v>18</v>
      </c>
      <c r="P162" s="1" t="s">
        <v>27</v>
      </c>
      <c r="Q162" s="1">
        <v>50.0</v>
      </c>
      <c r="R162" s="1" t="s">
        <v>18</v>
      </c>
      <c r="S162" s="1" t="s">
        <v>19</v>
      </c>
      <c r="T162" s="1"/>
    </row>
    <row r="163">
      <c r="A163" s="1"/>
      <c r="B163" s="1">
        <v>50.0</v>
      </c>
      <c r="C163" s="1">
        <v>10.0</v>
      </c>
      <c r="D163" s="1">
        <f t="shared" si="12"/>
        <v>60</v>
      </c>
      <c r="E163" s="2">
        <v>161.0</v>
      </c>
      <c r="F163" s="1">
        <v>44524.0</v>
      </c>
      <c r="I163" s="1" t="s">
        <v>319</v>
      </c>
      <c r="J163" s="1" t="s">
        <v>320</v>
      </c>
      <c r="K163" s="1">
        <v>12.0</v>
      </c>
      <c r="L163" s="1">
        <v>43.0</v>
      </c>
      <c r="M163" s="1">
        <f t="shared" si="11"/>
        <v>0.24</v>
      </c>
      <c r="N163" s="1">
        <v>0.9</v>
      </c>
      <c r="O163" s="1" t="s">
        <v>18</v>
      </c>
      <c r="P163" s="1" t="s">
        <v>27</v>
      </c>
      <c r="Q163" s="1">
        <v>50.0</v>
      </c>
      <c r="R163" s="1" t="s">
        <v>18</v>
      </c>
      <c r="S163" s="1" t="s">
        <v>19</v>
      </c>
      <c r="T163" s="1"/>
    </row>
    <row r="164">
      <c r="A164" s="1"/>
      <c r="B164" s="1">
        <v>50.0</v>
      </c>
      <c r="C164" s="1">
        <v>10.0</v>
      </c>
      <c r="D164" s="1">
        <f t="shared" si="12"/>
        <v>60</v>
      </c>
      <c r="E164" s="2">
        <v>162.0</v>
      </c>
      <c r="F164" s="1">
        <v>44526.0</v>
      </c>
      <c r="I164" s="1" t="s">
        <v>321</v>
      </c>
      <c r="J164" s="1" t="s">
        <v>322</v>
      </c>
      <c r="K164" s="1">
        <v>12.0</v>
      </c>
      <c r="L164" s="1">
        <v>17.0</v>
      </c>
      <c r="M164" s="1">
        <f t="shared" si="11"/>
        <v>0.24</v>
      </c>
      <c r="N164" s="1">
        <v>0.38</v>
      </c>
      <c r="O164" s="1" t="s">
        <v>18</v>
      </c>
      <c r="P164" s="1" t="s">
        <v>27</v>
      </c>
      <c r="Q164" s="1">
        <v>50.0</v>
      </c>
      <c r="R164" s="1" t="s">
        <v>18</v>
      </c>
      <c r="S164" s="1" t="s">
        <v>19</v>
      </c>
      <c r="T164" s="1"/>
    </row>
    <row r="165">
      <c r="A165" s="1"/>
      <c r="B165" s="1">
        <v>50.0</v>
      </c>
      <c r="C165" s="1">
        <v>10.0</v>
      </c>
      <c r="D165" s="1">
        <f t="shared" si="12"/>
        <v>60</v>
      </c>
      <c r="E165" s="2">
        <v>163.0</v>
      </c>
      <c r="F165" s="1">
        <v>44532.0</v>
      </c>
      <c r="I165" s="1" t="s">
        <v>323</v>
      </c>
      <c r="J165" s="1" t="s">
        <v>324</v>
      </c>
      <c r="K165" s="1">
        <v>29.0</v>
      </c>
      <c r="L165" s="1">
        <v>42.0</v>
      </c>
      <c r="M165" s="1">
        <f t="shared" si="11"/>
        <v>0.58</v>
      </c>
      <c r="N165" s="1">
        <v>0.9</v>
      </c>
      <c r="O165" s="1" t="s">
        <v>18</v>
      </c>
      <c r="P165" s="1" t="s">
        <v>27</v>
      </c>
      <c r="Q165" s="1">
        <v>50.0</v>
      </c>
      <c r="R165" s="1" t="s">
        <v>18</v>
      </c>
      <c r="S165" s="1" t="s">
        <v>19</v>
      </c>
      <c r="T165" s="1"/>
    </row>
    <row r="166">
      <c r="A166" s="1"/>
      <c r="B166" s="1">
        <v>50.0</v>
      </c>
      <c r="C166" s="1">
        <v>10.0</v>
      </c>
      <c r="D166" s="1">
        <f t="shared" si="12"/>
        <v>60</v>
      </c>
      <c r="E166" s="2">
        <v>164.0</v>
      </c>
      <c r="F166" s="1">
        <v>44533.0</v>
      </c>
      <c r="I166" s="1" t="s">
        <v>325</v>
      </c>
      <c r="J166" s="1" t="s">
        <v>326</v>
      </c>
      <c r="K166" s="1">
        <v>32.0</v>
      </c>
      <c r="L166" s="1">
        <v>38.0</v>
      </c>
      <c r="M166" s="1">
        <f t="shared" si="11"/>
        <v>0.64</v>
      </c>
      <c r="N166" s="1">
        <v>0.8</v>
      </c>
      <c r="O166" s="1" t="s">
        <v>18</v>
      </c>
      <c r="P166" s="1" t="s">
        <v>27</v>
      </c>
      <c r="Q166" s="1">
        <v>50.0</v>
      </c>
      <c r="R166" s="1" t="s">
        <v>18</v>
      </c>
      <c r="S166" s="1" t="s">
        <v>19</v>
      </c>
      <c r="T166" s="1"/>
    </row>
    <row r="167">
      <c r="A167" s="1"/>
      <c r="B167" s="1">
        <v>50.0</v>
      </c>
      <c r="C167" s="1">
        <v>10.0</v>
      </c>
      <c r="D167" s="1">
        <f t="shared" si="12"/>
        <v>60</v>
      </c>
      <c r="E167" s="2">
        <v>165.0</v>
      </c>
      <c r="F167" s="1">
        <v>44534.0</v>
      </c>
      <c r="I167" s="1" t="s">
        <v>327</v>
      </c>
      <c r="J167" s="1" t="s">
        <v>328</v>
      </c>
      <c r="K167" s="1">
        <v>34.0</v>
      </c>
      <c r="L167" s="1">
        <v>45.0</v>
      </c>
      <c r="M167" s="1">
        <f t="shared" si="11"/>
        <v>0.68</v>
      </c>
      <c r="N167" s="1">
        <v>0.9</v>
      </c>
      <c r="O167" s="1" t="s">
        <v>18</v>
      </c>
      <c r="P167" s="1" t="s">
        <v>27</v>
      </c>
      <c r="Q167" s="1">
        <v>50.0</v>
      </c>
      <c r="R167" s="1" t="s">
        <v>18</v>
      </c>
      <c r="S167" s="1" t="s">
        <v>19</v>
      </c>
      <c r="T167" s="1"/>
    </row>
    <row r="168">
      <c r="B168" s="1">
        <v>3.0</v>
      </c>
      <c r="C168" s="1">
        <v>1.0</v>
      </c>
      <c r="D168" s="1">
        <v>3.0</v>
      </c>
      <c r="E168" s="1">
        <v>166.0</v>
      </c>
      <c r="F168" s="1">
        <v>13882.0</v>
      </c>
      <c r="G168" s="1">
        <v>7.50624064529E12</v>
      </c>
      <c r="I168" s="1" t="s">
        <v>329</v>
      </c>
      <c r="J168" s="1" t="s">
        <v>330</v>
      </c>
      <c r="K168" s="1">
        <v>16.0</v>
      </c>
      <c r="L168" s="1">
        <v>24.0</v>
      </c>
      <c r="M168" s="1">
        <v>16.0</v>
      </c>
      <c r="N168" s="1">
        <v>24.0</v>
      </c>
      <c r="O168" s="1" t="s">
        <v>18</v>
      </c>
      <c r="P168" s="1" t="s">
        <v>18</v>
      </c>
      <c r="Q168" s="1">
        <v>1.0</v>
      </c>
      <c r="R168" s="1" t="s">
        <v>18</v>
      </c>
      <c r="S168" s="1" t="s">
        <v>19</v>
      </c>
      <c r="T168" s="1">
        <v>3.0</v>
      </c>
    </row>
    <row r="169">
      <c r="B169" s="1">
        <v>3.0</v>
      </c>
      <c r="C169" s="1">
        <v>1.0</v>
      </c>
      <c r="D169" s="1">
        <v>3.0</v>
      </c>
      <c r="E169" s="1">
        <v>167.0</v>
      </c>
      <c r="F169" s="1">
        <v>13884.0</v>
      </c>
      <c r="G169" s="1">
        <v>7.506240645313E12</v>
      </c>
      <c r="I169" s="1" t="s">
        <v>329</v>
      </c>
      <c r="J169" s="1" t="s">
        <v>331</v>
      </c>
      <c r="K169" s="1">
        <v>18.0</v>
      </c>
      <c r="L169" s="1">
        <v>27.0</v>
      </c>
      <c r="M169" s="1">
        <v>18.0</v>
      </c>
      <c r="N169" s="1">
        <v>27.0</v>
      </c>
      <c r="O169" s="1" t="s">
        <v>18</v>
      </c>
      <c r="P169" s="1" t="s">
        <v>18</v>
      </c>
      <c r="Q169" s="1">
        <v>1.0</v>
      </c>
      <c r="R169" s="1" t="s">
        <v>18</v>
      </c>
      <c r="S169" s="1" t="s">
        <v>19</v>
      </c>
      <c r="T169" s="1">
        <v>3.0</v>
      </c>
    </row>
    <row r="170">
      <c r="B170" s="1">
        <v>3.0</v>
      </c>
      <c r="C170" s="1">
        <v>1.0</v>
      </c>
      <c r="D170" s="1">
        <v>3.0</v>
      </c>
      <c r="E170" s="1">
        <v>168.0</v>
      </c>
      <c r="F170" s="1">
        <v>13894.0</v>
      </c>
      <c r="G170" s="1">
        <v>7.506240645108E12</v>
      </c>
      <c r="I170" s="1" t="s">
        <v>332</v>
      </c>
      <c r="J170" s="1" t="s">
        <v>333</v>
      </c>
      <c r="K170" s="1">
        <v>49.0</v>
      </c>
      <c r="L170" s="1">
        <v>70.0</v>
      </c>
      <c r="M170" s="1">
        <v>49.0</v>
      </c>
      <c r="N170" s="1">
        <v>70.0</v>
      </c>
      <c r="O170" s="1" t="s">
        <v>18</v>
      </c>
      <c r="P170" s="1" t="s">
        <v>18</v>
      </c>
      <c r="Q170" s="1">
        <v>1.0</v>
      </c>
      <c r="R170" s="1" t="s">
        <v>18</v>
      </c>
      <c r="S170" s="1" t="s">
        <v>19</v>
      </c>
      <c r="T170" s="1">
        <v>3.0</v>
      </c>
    </row>
    <row r="171">
      <c r="A171" s="1"/>
      <c r="B171" s="1">
        <v>500.0</v>
      </c>
      <c r="C171" s="1">
        <v>30.0</v>
      </c>
      <c r="D171" s="1">
        <f t="shared" ref="D171:D181" si="13">B171+C171</f>
        <v>530</v>
      </c>
      <c r="E171" s="2">
        <v>169.0</v>
      </c>
      <c r="F171" s="1">
        <v>44543.0</v>
      </c>
      <c r="G171" s="1">
        <v>7.506240601821E12</v>
      </c>
      <c r="H171" s="1"/>
      <c r="I171" s="1" t="s">
        <v>334</v>
      </c>
      <c r="J171" s="1" t="s">
        <v>335</v>
      </c>
      <c r="K171" s="1">
        <v>59.0</v>
      </c>
      <c r="L171" s="1">
        <v>105.0</v>
      </c>
      <c r="M171" s="1">
        <f t="shared" ref="M171:M181" si="14">K171/Q171</f>
        <v>0.07866666667</v>
      </c>
      <c r="N171" s="1">
        <v>0.25</v>
      </c>
      <c r="O171" s="1" t="s">
        <v>18</v>
      </c>
      <c r="P171" s="1" t="s">
        <v>47</v>
      </c>
      <c r="Q171" s="1">
        <v>750.0</v>
      </c>
      <c r="R171" s="1" t="s">
        <v>18</v>
      </c>
      <c r="S171" s="1" t="s">
        <v>19</v>
      </c>
      <c r="T171" s="1"/>
    </row>
    <row r="172">
      <c r="B172" s="1">
        <v>500.0</v>
      </c>
      <c r="C172" s="1">
        <v>30.0</v>
      </c>
      <c r="D172" s="1">
        <f t="shared" si="13"/>
        <v>530</v>
      </c>
      <c r="E172" s="2">
        <v>170.0</v>
      </c>
      <c r="F172" s="1">
        <v>44542.0</v>
      </c>
      <c r="G172" s="1">
        <v>7.506240601814E12</v>
      </c>
      <c r="H172" s="1"/>
      <c r="I172" s="1" t="s">
        <v>336</v>
      </c>
      <c r="J172" s="1" t="s">
        <v>337</v>
      </c>
      <c r="K172" s="1">
        <v>59.0</v>
      </c>
      <c r="L172" s="1">
        <v>105.0</v>
      </c>
      <c r="M172" s="1">
        <f t="shared" si="14"/>
        <v>0.07866666667</v>
      </c>
      <c r="N172" s="1">
        <v>0.25</v>
      </c>
      <c r="O172" s="1" t="s">
        <v>18</v>
      </c>
      <c r="P172" s="1" t="s">
        <v>47</v>
      </c>
      <c r="Q172" s="1">
        <v>750.0</v>
      </c>
      <c r="R172" s="1" t="s">
        <v>18</v>
      </c>
      <c r="S172" s="1" t="s">
        <v>19</v>
      </c>
      <c r="T172" s="1"/>
    </row>
    <row r="173">
      <c r="B173" s="1">
        <v>500.0</v>
      </c>
      <c r="C173" s="1">
        <v>30.0</v>
      </c>
      <c r="D173" s="1">
        <f t="shared" si="13"/>
        <v>530</v>
      </c>
      <c r="E173" s="2">
        <v>171.0</v>
      </c>
      <c r="F173" s="1">
        <v>44545.0</v>
      </c>
      <c r="G173" s="1">
        <v>7.506240601845E12</v>
      </c>
      <c r="H173" s="1"/>
      <c r="I173" s="1" t="s">
        <v>338</v>
      </c>
      <c r="J173" s="1" t="s">
        <v>339</v>
      </c>
      <c r="K173" s="1">
        <v>59.0</v>
      </c>
      <c r="L173" s="1">
        <v>105.0</v>
      </c>
      <c r="M173" s="1">
        <f t="shared" si="14"/>
        <v>0.07866666667</v>
      </c>
      <c r="N173" s="1">
        <v>0.25</v>
      </c>
      <c r="O173" s="1" t="s">
        <v>18</v>
      </c>
      <c r="P173" s="1" t="s">
        <v>47</v>
      </c>
      <c r="Q173" s="1">
        <v>750.0</v>
      </c>
      <c r="R173" s="1" t="s">
        <v>18</v>
      </c>
      <c r="S173" s="1" t="s">
        <v>19</v>
      </c>
      <c r="T173" s="1"/>
    </row>
    <row r="174">
      <c r="B174" s="1">
        <v>500.0</v>
      </c>
      <c r="C174" s="1">
        <v>30.0</v>
      </c>
      <c r="D174" s="1">
        <f t="shared" si="13"/>
        <v>530</v>
      </c>
      <c r="E174" s="2">
        <v>172.0</v>
      </c>
      <c r="F174" s="1">
        <v>44544.0</v>
      </c>
      <c r="G174" s="1">
        <v>7.506240601838E12</v>
      </c>
      <c r="H174" s="1"/>
      <c r="I174" s="1" t="s">
        <v>340</v>
      </c>
      <c r="J174" s="1" t="s">
        <v>341</v>
      </c>
      <c r="K174" s="1">
        <v>59.0</v>
      </c>
      <c r="L174" s="1">
        <v>105.0</v>
      </c>
      <c r="M174" s="1">
        <f t="shared" si="14"/>
        <v>0.07866666667</v>
      </c>
      <c r="N174" s="1">
        <v>0.25</v>
      </c>
      <c r="O174" s="1" t="s">
        <v>18</v>
      </c>
      <c r="P174" s="1" t="s">
        <v>47</v>
      </c>
      <c r="Q174" s="1">
        <v>750.0</v>
      </c>
      <c r="R174" s="1" t="s">
        <v>18</v>
      </c>
      <c r="S174" s="1" t="s">
        <v>19</v>
      </c>
      <c r="T174" s="1"/>
    </row>
    <row r="175">
      <c r="B175" s="1">
        <v>500.0</v>
      </c>
      <c r="C175" s="1">
        <v>30.0</v>
      </c>
      <c r="D175" s="1">
        <f t="shared" si="13"/>
        <v>530</v>
      </c>
      <c r="E175" s="2">
        <v>173.0</v>
      </c>
      <c r="F175" s="1">
        <v>44540.0</v>
      </c>
      <c r="G175" s="1">
        <v>7.506240601791E12</v>
      </c>
      <c r="H175" s="1"/>
      <c r="I175" s="1" t="s">
        <v>342</v>
      </c>
      <c r="J175" s="1" t="s">
        <v>343</v>
      </c>
      <c r="K175" s="1">
        <v>59.0</v>
      </c>
      <c r="L175" s="1">
        <v>105.0</v>
      </c>
      <c r="M175" s="1">
        <f t="shared" si="14"/>
        <v>0.07866666667</v>
      </c>
      <c r="N175" s="1">
        <v>0.25</v>
      </c>
      <c r="O175" s="1" t="s">
        <v>18</v>
      </c>
      <c r="P175" s="1" t="s">
        <v>47</v>
      </c>
      <c r="Q175" s="1">
        <v>750.0</v>
      </c>
      <c r="R175" s="1" t="s">
        <v>18</v>
      </c>
      <c r="S175" s="1" t="s">
        <v>19</v>
      </c>
      <c r="T175" s="1"/>
    </row>
    <row r="176">
      <c r="B176" s="1">
        <v>500.0</v>
      </c>
      <c r="C176" s="1">
        <v>30.0</v>
      </c>
      <c r="D176" s="1">
        <f t="shared" si="13"/>
        <v>530</v>
      </c>
      <c r="E176" s="2">
        <v>174.0</v>
      </c>
      <c r="F176" s="1">
        <v>44541.0</v>
      </c>
      <c r="G176" s="1">
        <v>7.506240601807E12</v>
      </c>
      <c r="H176" s="1"/>
      <c r="I176" s="1" t="s">
        <v>344</v>
      </c>
      <c r="J176" s="1" t="s">
        <v>345</v>
      </c>
      <c r="K176" s="1">
        <v>59.0</v>
      </c>
      <c r="L176" s="1">
        <v>105.0</v>
      </c>
      <c r="M176" s="1">
        <f t="shared" si="14"/>
        <v>0.07866666667</v>
      </c>
      <c r="N176" s="1">
        <v>0.25</v>
      </c>
      <c r="O176" s="1" t="s">
        <v>18</v>
      </c>
      <c r="P176" s="1" t="s">
        <v>47</v>
      </c>
      <c r="Q176" s="1">
        <v>750.0</v>
      </c>
      <c r="R176" s="1" t="s">
        <v>18</v>
      </c>
      <c r="S176" s="1" t="s">
        <v>19</v>
      </c>
      <c r="T176" s="1"/>
    </row>
    <row r="177">
      <c r="B177" s="1">
        <v>200.0</v>
      </c>
      <c r="C177" s="1">
        <v>30.0</v>
      </c>
      <c r="D177" s="1">
        <f t="shared" si="13"/>
        <v>230</v>
      </c>
      <c r="E177" s="2">
        <v>175.0</v>
      </c>
      <c r="F177" s="1">
        <v>44685.0</v>
      </c>
      <c r="G177" s="1"/>
      <c r="H177" s="1"/>
      <c r="I177" s="1" t="s">
        <v>346</v>
      </c>
      <c r="J177" s="1" t="s">
        <v>347</v>
      </c>
      <c r="K177" s="1">
        <v>13.0</v>
      </c>
      <c r="L177" s="1">
        <v>22.0</v>
      </c>
      <c r="M177" s="1">
        <f t="shared" si="14"/>
        <v>0.065</v>
      </c>
      <c r="N177" s="1">
        <v>0.25</v>
      </c>
      <c r="O177" s="1" t="s">
        <v>18</v>
      </c>
      <c r="P177" s="1" t="s">
        <v>27</v>
      </c>
      <c r="Q177" s="1">
        <v>200.0</v>
      </c>
      <c r="R177" s="1" t="s">
        <v>18</v>
      </c>
      <c r="S177" s="1" t="s">
        <v>19</v>
      </c>
      <c r="T177" s="1"/>
    </row>
    <row r="178">
      <c r="B178" s="1">
        <v>150.0</v>
      </c>
      <c r="C178" s="1">
        <v>20.0</v>
      </c>
      <c r="D178" s="1">
        <f t="shared" si="13"/>
        <v>170</v>
      </c>
      <c r="E178" s="2">
        <v>176.0</v>
      </c>
      <c r="F178" s="1">
        <v>44688.0</v>
      </c>
      <c r="G178" s="1">
        <v>7.506240611066E12</v>
      </c>
      <c r="H178" s="1"/>
      <c r="I178" s="1" t="s">
        <v>348</v>
      </c>
      <c r="J178" s="1" t="s">
        <v>349</v>
      </c>
      <c r="K178" s="1">
        <v>43.0</v>
      </c>
      <c r="L178" s="1">
        <v>75.0</v>
      </c>
      <c r="M178" s="1">
        <f t="shared" si="14"/>
        <v>0.2866666667</v>
      </c>
      <c r="N178" s="3">
        <f>L178/Q178</f>
        <v>0.5</v>
      </c>
      <c r="O178" s="1" t="s">
        <v>18</v>
      </c>
      <c r="P178" s="1" t="s">
        <v>27</v>
      </c>
      <c r="Q178" s="1">
        <v>150.0</v>
      </c>
      <c r="R178" s="1" t="s">
        <v>18</v>
      </c>
      <c r="S178" s="1" t="s">
        <v>19</v>
      </c>
      <c r="T178" s="1"/>
    </row>
    <row r="179">
      <c r="B179" s="1">
        <v>150.0</v>
      </c>
      <c r="C179" s="1">
        <v>20.0</v>
      </c>
      <c r="D179" s="1">
        <f t="shared" si="13"/>
        <v>170</v>
      </c>
      <c r="E179" s="2">
        <v>177.0</v>
      </c>
      <c r="F179" s="1">
        <v>44687.0</v>
      </c>
      <c r="G179" s="1">
        <v>7.506240611059E12</v>
      </c>
      <c r="H179" s="1"/>
      <c r="I179" s="1" t="s">
        <v>350</v>
      </c>
      <c r="J179" s="1" t="s">
        <v>351</v>
      </c>
      <c r="K179" s="1">
        <v>28.0</v>
      </c>
      <c r="L179" s="1">
        <v>52.0</v>
      </c>
      <c r="M179" s="1">
        <f t="shared" si="14"/>
        <v>0.1866666667</v>
      </c>
      <c r="N179" s="1">
        <v>0.4</v>
      </c>
      <c r="O179" s="1" t="s">
        <v>18</v>
      </c>
      <c r="P179" s="1" t="s">
        <v>27</v>
      </c>
      <c r="Q179" s="1">
        <v>150.0</v>
      </c>
      <c r="R179" s="1" t="s">
        <v>18</v>
      </c>
      <c r="S179" s="1" t="s">
        <v>19</v>
      </c>
      <c r="T179" s="1"/>
    </row>
    <row r="180">
      <c r="B180" s="1">
        <v>300.0</v>
      </c>
      <c r="C180" s="1">
        <v>30.0</v>
      </c>
      <c r="D180" s="1">
        <f t="shared" si="13"/>
        <v>330</v>
      </c>
      <c r="E180" s="2">
        <v>178.0</v>
      </c>
      <c r="F180" s="1">
        <v>44684.0</v>
      </c>
      <c r="G180" s="1">
        <v>7.506240611028E12</v>
      </c>
      <c r="H180" s="1"/>
      <c r="I180" s="1" t="s">
        <v>352</v>
      </c>
      <c r="J180" s="1" t="s">
        <v>353</v>
      </c>
      <c r="K180" s="1">
        <v>13.0</v>
      </c>
      <c r="L180" s="1">
        <v>22.0</v>
      </c>
      <c r="M180" s="1">
        <f t="shared" si="14"/>
        <v>0.04333333333</v>
      </c>
      <c r="N180" s="1">
        <v>0.25</v>
      </c>
      <c r="O180" s="1" t="s">
        <v>18</v>
      </c>
      <c r="P180" s="1" t="s">
        <v>27</v>
      </c>
      <c r="Q180" s="1">
        <v>300.0</v>
      </c>
      <c r="R180" s="1" t="s">
        <v>18</v>
      </c>
      <c r="S180" s="1" t="s">
        <v>19</v>
      </c>
      <c r="T180" s="1"/>
    </row>
    <row r="181">
      <c r="B181" s="1">
        <v>300.0</v>
      </c>
      <c r="C181" s="1">
        <v>30.0</v>
      </c>
      <c r="D181" s="1">
        <f t="shared" si="13"/>
        <v>330</v>
      </c>
      <c r="E181" s="2">
        <v>179.0</v>
      </c>
      <c r="F181" s="1">
        <v>44683.0</v>
      </c>
      <c r="G181" s="1">
        <v>7.506240611011E12</v>
      </c>
      <c r="H181" s="1"/>
      <c r="I181" s="1" t="s">
        <v>354</v>
      </c>
      <c r="J181" s="1" t="s">
        <v>355</v>
      </c>
      <c r="K181" s="1">
        <v>12.0</v>
      </c>
      <c r="L181" s="1">
        <v>22.0</v>
      </c>
      <c r="M181" s="1">
        <f t="shared" si="14"/>
        <v>0.04</v>
      </c>
      <c r="N181" s="1">
        <v>0.25</v>
      </c>
      <c r="O181" s="1" t="s">
        <v>18</v>
      </c>
      <c r="P181" s="1" t="s">
        <v>27</v>
      </c>
      <c r="Q181" s="1">
        <v>300.0</v>
      </c>
      <c r="R181" s="1" t="s">
        <v>18</v>
      </c>
      <c r="S181" s="1" t="s">
        <v>19</v>
      </c>
      <c r="T181" s="1"/>
    </row>
    <row r="182">
      <c r="B182" s="1">
        <v>3.0</v>
      </c>
      <c r="C182" s="1">
        <v>1.0</v>
      </c>
      <c r="D182" s="1">
        <v>4.0</v>
      </c>
      <c r="E182" s="1">
        <v>180.0</v>
      </c>
      <c r="F182" s="1">
        <v>49362.0</v>
      </c>
      <c r="G182" s="1">
        <v>7.506240623779E12</v>
      </c>
      <c r="I182" s="1" t="s">
        <v>356</v>
      </c>
      <c r="J182" s="1" t="s">
        <v>357</v>
      </c>
      <c r="K182" s="1">
        <v>38.0</v>
      </c>
      <c r="L182" s="1">
        <v>52.0</v>
      </c>
      <c r="M182" s="1">
        <v>38.0</v>
      </c>
      <c r="N182" s="1">
        <v>52.0</v>
      </c>
      <c r="O182" s="1" t="s">
        <v>18</v>
      </c>
      <c r="P182" s="1" t="s">
        <v>18</v>
      </c>
      <c r="Q182" s="1">
        <v>1.0</v>
      </c>
      <c r="R182" s="1" t="s">
        <v>18</v>
      </c>
      <c r="S182" s="1" t="s">
        <v>19</v>
      </c>
      <c r="T182" s="1">
        <v>3.0</v>
      </c>
    </row>
    <row r="183">
      <c r="B183" s="1">
        <v>5.0</v>
      </c>
      <c r="C183" s="1">
        <v>2.0</v>
      </c>
      <c r="D183" s="1">
        <v>5.0</v>
      </c>
      <c r="E183" s="1">
        <v>181.0</v>
      </c>
      <c r="F183" s="1">
        <v>49346.0</v>
      </c>
      <c r="G183" s="1">
        <v>7.501206698969E12</v>
      </c>
      <c r="I183" s="1" t="s">
        <v>358</v>
      </c>
      <c r="J183" s="1" t="s">
        <v>359</v>
      </c>
      <c r="K183" s="1">
        <v>12.0</v>
      </c>
      <c r="L183" s="1">
        <v>18.0</v>
      </c>
      <c r="M183" s="1">
        <v>12.0</v>
      </c>
      <c r="N183" s="1">
        <v>18.0</v>
      </c>
      <c r="O183" s="1" t="s">
        <v>18</v>
      </c>
      <c r="P183" s="1" t="s">
        <v>18</v>
      </c>
      <c r="Q183" s="1">
        <v>1.0</v>
      </c>
      <c r="R183" s="1" t="s">
        <v>18</v>
      </c>
      <c r="S183" s="1" t="s">
        <v>19</v>
      </c>
      <c r="T183" s="1">
        <v>3.0</v>
      </c>
    </row>
    <row r="184">
      <c r="B184" s="1">
        <v>1.0</v>
      </c>
      <c r="C184" s="1">
        <v>0.0</v>
      </c>
      <c r="D184" s="1">
        <v>1.0</v>
      </c>
      <c r="E184" s="1">
        <v>182.0</v>
      </c>
      <c r="F184" s="1">
        <v>16920.0</v>
      </c>
      <c r="G184" s="1">
        <v>7.506240606666E12</v>
      </c>
      <c r="I184" s="1" t="s">
        <v>360</v>
      </c>
      <c r="J184" s="1" t="s">
        <v>361</v>
      </c>
      <c r="K184" s="1">
        <v>345.0</v>
      </c>
      <c r="L184" s="1">
        <v>450.0</v>
      </c>
      <c r="M184" s="1">
        <v>345.0</v>
      </c>
      <c r="N184" s="1">
        <v>450.0</v>
      </c>
      <c r="O184" s="1" t="s">
        <v>18</v>
      </c>
      <c r="P184" s="1" t="s">
        <v>18</v>
      </c>
      <c r="Q184" s="1">
        <v>1.0</v>
      </c>
      <c r="R184" s="1" t="s">
        <v>18</v>
      </c>
      <c r="S184" s="1" t="s">
        <v>19</v>
      </c>
      <c r="T184" s="1">
        <v>3.0</v>
      </c>
    </row>
    <row r="185">
      <c r="A185" s="1"/>
      <c r="B185" s="1">
        <v>10.0</v>
      </c>
      <c r="C185" s="1">
        <v>3.0</v>
      </c>
      <c r="D185" s="1">
        <f t="shared" ref="D185:D189" si="15">B185+C185</f>
        <v>13</v>
      </c>
      <c r="E185" s="2">
        <v>183.0</v>
      </c>
      <c r="F185" s="1">
        <v>49707.0</v>
      </c>
      <c r="G185" s="1">
        <v>7.506240627319E12</v>
      </c>
      <c r="H185" s="1">
        <v>1.7506240627316E13</v>
      </c>
      <c r="I185" s="1" t="s">
        <v>362</v>
      </c>
      <c r="J185" s="1" t="s">
        <v>363</v>
      </c>
      <c r="K185" s="1">
        <v>3.0</v>
      </c>
      <c r="L185" s="1">
        <v>5.0</v>
      </c>
      <c r="M185" s="1">
        <f t="shared" ref="M185:M262" si="16">K185/Q185</f>
        <v>3</v>
      </c>
      <c r="N185" s="1">
        <v>5.0</v>
      </c>
      <c r="O185" s="1" t="s">
        <v>18</v>
      </c>
      <c r="P185" s="1" t="s">
        <v>18</v>
      </c>
      <c r="Q185" s="1">
        <v>1.0</v>
      </c>
      <c r="R185" s="1" t="s">
        <v>18</v>
      </c>
      <c r="S185" s="1" t="s">
        <v>19</v>
      </c>
      <c r="T185" s="1"/>
    </row>
    <row r="186">
      <c r="A186" s="1"/>
      <c r="B186" s="1">
        <v>10.0</v>
      </c>
      <c r="C186" s="1">
        <v>3.0</v>
      </c>
      <c r="D186" s="1">
        <f t="shared" si="15"/>
        <v>13</v>
      </c>
      <c r="E186" s="2">
        <v>184.0</v>
      </c>
      <c r="F186" s="1">
        <v>49708.0</v>
      </c>
      <c r="G186" s="1"/>
      <c r="H186" s="1"/>
      <c r="I186" s="1" t="s">
        <v>364</v>
      </c>
      <c r="J186" s="1" t="s">
        <v>365</v>
      </c>
      <c r="K186" s="1">
        <v>6.0</v>
      </c>
      <c r="L186" s="1">
        <v>9.5</v>
      </c>
      <c r="M186" s="1">
        <f t="shared" si="16"/>
        <v>6</v>
      </c>
      <c r="N186" s="1">
        <v>9.5</v>
      </c>
      <c r="O186" s="1" t="s">
        <v>18</v>
      </c>
      <c r="P186" s="1" t="s">
        <v>18</v>
      </c>
      <c r="Q186" s="1">
        <v>1.0</v>
      </c>
      <c r="R186" s="1" t="s">
        <v>18</v>
      </c>
      <c r="S186" s="1" t="s">
        <v>19</v>
      </c>
      <c r="T186" s="1"/>
    </row>
    <row r="187">
      <c r="A187" s="1"/>
      <c r="B187" s="1">
        <v>10.0</v>
      </c>
      <c r="C187" s="1">
        <v>3.0</v>
      </c>
      <c r="D187" s="1">
        <f t="shared" si="15"/>
        <v>13</v>
      </c>
      <c r="E187" s="2">
        <v>185.0</v>
      </c>
      <c r="F187" s="1">
        <v>45120.0</v>
      </c>
      <c r="G187" s="1">
        <v>7.50624062789E12</v>
      </c>
      <c r="H187" s="1">
        <v>7.50624062789E12</v>
      </c>
      <c r="I187" s="1" t="s">
        <v>366</v>
      </c>
      <c r="J187" s="1" t="s">
        <v>367</v>
      </c>
      <c r="K187" s="1">
        <v>3.0</v>
      </c>
      <c r="L187" s="1">
        <v>4.5</v>
      </c>
      <c r="M187" s="1">
        <f t="shared" si="16"/>
        <v>3</v>
      </c>
      <c r="N187" s="1">
        <v>4.5</v>
      </c>
      <c r="O187" s="1" t="s">
        <v>18</v>
      </c>
      <c r="P187" s="1" t="s">
        <v>18</v>
      </c>
      <c r="Q187" s="1">
        <v>1.0</v>
      </c>
      <c r="R187" s="1" t="s">
        <v>18</v>
      </c>
      <c r="S187" s="1" t="s">
        <v>19</v>
      </c>
      <c r="T187" s="1"/>
    </row>
    <row r="188">
      <c r="A188" s="1"/>
      <c r="B188" s="1">
        <v>10.0</v>
      </c>
      <c r="C188" s="1">
        <v>3.0</v>
      </c>
      <c r="D188" s="1">
        <f t="shared" si="15"/>
        <v>13</v>
      </c>
      <c r="E188" s="2">
        <v>186.0</v>
      </c>
      <c r="F188" s="1">
        <v>45118.0</v>
      </c>
      <c r="G188" s="1">
        <v>7.506240627876E12</v>
      </c>
      <c r="H188" s="1">
        <v>1.7506240627873E13</v>
      </c>
      <c r="I188" s="1" t="s">
        <v>368</v>
      </c>
      <c r="J188" s="1" t="s">
        <v>369</v>
      </c>
      <c r="K188" s="1">
        <v>1.0</v>
      </c>
      <c r="L188" s="1">
        <v>1.5</v>
      </c>
      <c r="M188" s="1">
        <f t="shared" si="16"/>
        <v>1</v>
      </c>
      <c r="N188" s="1">
        <v>1.5</v>
      </c>
      <c r="O188" s="1" t="s">
        <v>18</v>
      </c>
      <c r="P188" s="1" t="s">
        <v>18</v>
      </c>
      <c r="Q188" s="1">
        <v>1.0</v>
      </c>
      <c r="R188" s="1" t="s">
        <v>18</v>
      </c>
      <c r="S188" s="1" t="s">
        <v>19</v>
      </c>
      <c r="T188" s="1"/>
    </row>
    <row r="189">
      <c r="A189" s="1"/>
      <c r="B189" s="1">
        <v>10.0</v>
      </c>
      <c r="C189" s="1">
        <v>3.0</v>
      </c>
      <c r="D189" s="1">
        <f t="shared" si="15"/>
        <v>13</v>
      </c>
      <c r="E189" s="2">
        <v>187.0</v>
      </c>
      <c r="F189" s="1">
        <v>45119.0</v>
      </c>
      <c r="G189" s="1">
        <v>7.506240627883E12</v>
      </c>
      <c r="H189" s="1">
        <v>1.750624062788E13</v>
      </c>
      <c r="I189" s="1" t="s">
        <v>370</v>
      </c>
      <c r="J189" s="1" t="s">
        <v>371</v>
      </c>
      <c r="K189" s="1">
        <v>1.7</v>
      </c>
      <c r="L189" s="1">
        <v>3.0</v>
      </c>
      <c r="M189" s="1">
        <f t="shared" si="16"/>
        <v>1.7</v>
      </c>
      <c r="N189" s="1">
        <v>3.0</v>
      </c>
      <c r="O189" s="1" t="s">
        <v>18</v>
      </c>
      <c r="P189" s="1" t="s">
        <v>18</v>
      </c>
      <c r="Q189" s="1">
        <v>1.0</v>
      </c>
      <c r="R189" s="1" t="s">
        <v>18</v>
      </c>
      <c r="S189" s="1" t="s">
        <v>19</v>
      </c>
      <c r="T189" s="1"/>
    </row>
    <row r="190">
      <c r="A190" s="1"/>
      <c r="B190" s="1">
        <v>4.0</v>
      </c>
      <c r="C190" s="1">
        <v>1.0</v>
      </c>
      <c r="D190" s="1">
        <v>4.0</v>
      </c>
      <c r="E190" s="2">
        <v>188.0</v>
      </c>
      <c r="F190" s="1">
        <v>44199.0</v>
      </c>
      <c r="G190" s="1">
        <v>7.501206674246E12</v>
      </c>
      <c r="H190" s="1"/>
      <c r="I190" s="1" t="s">
        <v>372</v>
      </c>
      <c r="J190" s="1" t="s">
        <v>373</v>
      </c>
      <c r="K190" s="1">
        <v>9.0</v>
      </c>
      <c r="L190" s="1">
        <v>16.0</v>
      </c>
      <c r="M190" s="1">
        <f t="shared" si="16"/>
        <v>0.18</v>
      </c>
      <c r="N190" s="1">
        <v>0.33</v>
      </c>
      <c r="O190" s="1" t="s">
        <v>18</v>
      </c>
      <c r="P190" s="1" t="s">
        <v>27</v>
      </c>
      <c r="Q190" s="1">
        <v>50.0</v>
      </c>
      <c r="R190" s="1" t="s">
        <v>18</v>
      </c>
      <c r="S190" s="1" t="s">
        <v>19</v>
      </c>
      <c r="T190" s="1"/>
    </row>
    <row r="191">
      <c r="A191" s="1"/>
      <c r="B191" s="1">
        <v>2.0</v>
      </c>
      <c r="C191" s="1">
        <v>1.0</v>
      </c>
      <c r="D191" s="1">
        <v>4.0</v>
      </c>
      <c r="E191" s="2">
        <v>189.0</v>
      </c>
      <c r="F191" s="1">
        <v>44201.0</v>
      </c>
      <c r="G191" s="1">
        <v>7.50120667426E12</v>
      </c>
      <c r="H191" s="1"/>
      <c r="I191" s="1" t="s">
        <v>374</v>
      </c>
      <c r="J191" s="1" t="s">
        <v>375</v>
      </c>
      <c r="K191" s="1">
        <v>18.0</v>
      </c>
      <c r="L191" s="1">
        <v>30.0</v>
      </c>
      <c r="M191" s="1">
        <f t="shared" si="16"/>
        <v>0.36</v>
      </c>
      <c r="N191" s="1">
        <f>L191/Q191</f>
        <v>0.6</v>
      </c>
      <c r="O191" s="1" t="s">
        <v>18</v>
      </c>
      <c r="P191" s="1" t="s">
        <v>27</v>
      </c>
      <c r="Q191" s="1">
        <v>50.0</v>
      </c>
      <c r="R191" s="1" t="s">
        <v>18</v>
      </c>
      <c r="S191" s="1" t="s">
        <v>19</v>
      </c>
      <c r="T191" s="1"/>
    </row>
    <row r="192">
      <c r="A192" s="1"/>
      <c r="B192" s="1">
        <v>2.0</v>
      </c>
      <c r="C192" s="1">
        <v>1.0</v>
      </c>
      <c r="D192" s="1">
        <v>4.0</v>
      </c>
      <c r="E192" s="2">
        <v>190.0</v>
      </c>
      <c r="F192" s="1">
        <v>44200.0</v>
      </c>
      <c r="G192" s="1">
        <v>7.501206674253E12</v>
      </c>
      <c r="H192" s="1"/>
      <c r="I192" s="1" t="s">
        <v>376</v>
      </c>
      <c r="J192" s="1" t="s">
        <v>377</v>
      </c>
      <c r="K192" s="1">
        <v>12.0</v>
      </c>
      <c r="L192" s="1">
        <v>22.0</v>
      </c>
      <c r="M192" s="1">
        <f t="shared" si="16"/>
        <v>0.24</v>
      </c>
      <c r="N192" s="1">
        <v>0.5</v>
      </c>
      <c r="O192" s="1" t="s">
        <v>18</v>
      </c>
      <c r="P192" s="1" t="s">
        <v>27</v>
      </c>
      <c r="Q192" s="1">
        <v>50.0</v>
      </c>
      <c r="R192" s="1" t="s">
        <v>18</v>
      </c>
      <c r="S192" s="1" t="s">
        <v>19</v>
      </c>
      <c r="T192" s="1"/>
    </row>
    <row r="193">
      <c r="A193" s="1"/>
      <c r="B193" s="1">
        <v>4.0</v>
      </c>
      <c r="C193" s="1">
        <v>2.0</v>
      </c>
      <c r="D193" s="1">
        <v>16.0</v>
      </c>
      <c r="E193" s="2">
        <v>191.0</v>
      </c>
      <c r="F193" s="1">
        <v>44362.0</v>
      </c>
      <c r="H193" s="1"/>
      <c r="I193" s="1" t="s">
        <v>378</v>
      </c>
      <c r="J193" s="1" t="s">
        <v>379</v>
      </c>
      <c r="K193" s="1">
        <v>22.0</v>
      </c>
      <c r="L193" s="1">
        <v>36.0</v>
      </c>
      <c r="M193" s="1">
        <f t="shared" si="16"/>
        <v>5.5</v>
      </c>
      <c r="N193" s="1">
        <f>L193/Q193</f>
        <v>9</v>
      </c>
      <c r="O193" s="1" t="s">
        <v>18</v>
      </c>
      <c r="P193" s="1" t="s">
        <v>27</v>
      </c>
      <c r="Q193" s="1">
        <v>4.0</v>
      </c>
      <c r="R193" s="1" t="s">
        <v>18</v>
      </c>
      <c r="S193" s="1" t="s">
        <v>19</v>
      </c>
      <c r="T193" s="1"/>
    </row>
    <row r="194">
      <c r="B194" s="1">
        <v>0.0</v>
      </c>
      <c r="C194" s="1">
        <v>0.0</v>
      </c>
      <c r="D194" s="1">
        <v>4.0</v>
      </c>
      <c r="E194" s="2">
        <v>192.0</v>
      </c>
      <c r="F194" s="1">
        <v>44362.0</v>
      </c>
      <c r="G194" s="1">
        <v>7.501206685952E12</v>
      </c>
      <c r="H194" s="1"/>
      <c r="I194" s="1" t="s">
        <v>378</v>
      </c>
      <c r="J194" s="1" t="s">
        <v>379</v>
      </c>
      <c r="K194" s="1">
        <v>22.0</v>
      </c>
      <c r="L194" s="1">
        <v>36.0</v>
      </c>
      <c r="M194" s="1">
        <f t="shared" si="16"/>
        <v>5.5</v>
      </c>
      <c r="N194" s="1">
        <v>36.0</v>
      </c>
      <c r="O194" s="1" t="s">
        <v>27</v>
      </c>
      <c r="P194" s="1" t="s">
        <v>27</v>
      </c>
      <c r="Q194" s="1">
        <v>4.0</v>
      </c>
      <c r="R194" s="1" t="s">
        <v>18</v>
      </c>
      <c r="S194" s="1" t="s">
        <v>19</v>
      </c>
      <c r="T194" s="1"/>
    </row>
    <row r="195">
      <c r="A195" s="1"/>
      <c r="B195" s="1">
        <v>4.0</v>
      </c>
      <c r="C195" s="1">
        <v>2.0</v>
      </c>
      <c r="D195" s="1">
        <v>16.0</v>
      </c>
      <c r="E195" s="2">
        <v>193.0</v>
      </c>
      <c r="F195" s="1">
        <v>44364.0</v>
      </c>
      <c r="H195" s="1"/>
      <c r="I195" s="1" t="s">
        <v>380</v>
      </c>
      <c r="J195" s="1" t="s">
        <v>381</v>
      </c>
      <c r="K195" s="1">
        <v>35.0</v>
      </c>
      <c r="L195" s="1">
        <v>58.0</v>
      </c>
      <c r="M195" s="1">
        <f t="shared" si="16"/>
        <v>8.75</v>
      </c>
      <c r="N195" s="1">
        <f>L195/Q195</f>
        <v>14.5</v>
      </c>
      <c r="O195" s="1" t="s">
        <v>18</v>
      </c>
      <c r="P195" s="1" t="s">
        <v>27</v>
      </c>
      <c r="Q195" s="1">
        <v>4.0</v>
      </c>
      <c r="R195" s="1" t="s">
        <v>18</v>
      </c>
      <c r="S195" s="1" t="s">
        <v>19</v>
      </c>
      <c r="T195" s="1"/>
    </row>
    <row r="196">
      <c r="A196" s="1"/>
      <c r="B196" s="1">
        <v>0.0</v>
      </c>
      <c r="C196" s="1">
        <v>1.0</v>
      </c>
      <c r="D196" s="1">
        <v>4.0</v>
      </c>
      <c r="E196" s="2">
        <v>194.0</v>
      </c>
      <c r="F196" s="1">
        <v>44364.0</v>
      </c>
      <c r="G196" s="1">
        <v>7.501206685976E12</v>
      </c>
      <c r="H196" s="1"/>
      <c r="I196" s="1" t="s">
        <v>380</v>
      </c>
      <c r="J196" s="1" t="s">
        <v>381</v>
      </c>
      <c r="K196" s="1">
        <v>35.0</v>
      </c>
      <c r="L196" s="1">
        <v>58.0</v>
      </c>
      <c r="M196" s="1">
        <f t="shared" si="16"/>
        <v>8.75</v>
      </c>
      <c r="N196" s="1">
        <v>58.0</v>
      </c>
      <c r="O196" s="1" t="s">
        <v>27</v>
      </c>
      <c r="P196" s="1" t="s">
        <v>27</v>
      </c>
      <c r="Q196" s="1">
        <v>4.0</v>
      </c>
      <c r="R196" s="1" t="s">
        <v>18</v>
      </c>
      <c r="S196" s="1" t="s">
        <v>19</v>
      </c>
      <c r="T196" s="1"/>
    </row>
    <row r="197">
      <c r="A197" s="1"/>
      <c r="B197" s="1">
        <v>4.0</v>
      </c>
      <c r="C197" s="1">
        <v>2.0</v>
      </c>
      <c r="D197" s="1">
        <v>16.0</v>
      </c>
      <c r="E197" s="2">
        <v>195.0</v>
      </c>
      <c r="F197" s="1">
        <v>44363.0</v>
      </c>
      <c r="H197" s="1"/>
      <c r="I197" s="1" t="s">
        <v>382</v>
      </c>
      <c r="J197" s="1" t="s">
        <v>383</v>
      </c>
      <c r="K197" s="1">
        <v>33.0</v>
      </c>
      <c r="L197" s="1">
        <v>54.0</v>
      </c>
      <c r="M197" s="1">
        <f t="shared" si="16"/>
        <v>8.25</v>
      </c>
      <c r="N197" s="1">
        <f>L197/Q197</f>
        <v>13.5</v>
      </c>
      <c r="O197" s="1" t="s">
        <v>18</v>
      </c>
      <c r="P197" s="1" t="s">
        <v>27</v>
      </c>
      <c r="Q197" s="1">
        <v>4.0</v>
      </c>
      <c r="R197" s="1" t="s">
        <v>18</v>
      </c>
      <c r="S197" s="1" t="s">
        <v>19</v>
      </c>
      <c r="T197" s="1"/>
    </row>
    <row r="198">
      <c r="A198" s="1"/>
      <c r="B198" s="1">
        <v>0.0</v>
      </c>
      <c r="C198" s="1">
        <v>1.0</v>
      </c>
      <c r="D198" s="1">
        <v>4.0</v>
      </c>
      <c r="E198" s="2">
        <v>196.0</v>
      </c>
      <c r="F198" s="1">
        <v>44363.0</v>
      </c>
      <c r="G198" s="1">
        <v>7.501206685969E12</v>
      </c>
      <c r="H198" s="1"/>
      <c r="I198" s="1" t="s">
        <v>382</v>
      </c>
      <c r="J198" s="1" t="s">
        <v>383</v>
      </c>
      <c r="K198" s="1">
        <v>33.0</v>
      </c>
      <c r="L198" s="1">
        <v>54.0</v>
      </c>
      <c r="M198" s="1">
        <f t="shared" si="16"/>
        <v>8.25</v>
      </c>
      <c r="N198" s="1">
        <v>54.0</v>
      </c>
      <c r="O198" s="1" t="s">
        <v>27</v>
      </c>
      <c r="P198" s="1" t="s">
        <v>27</v>
      </c>
      <c r="Q198" s="1">
        <v>4.0</v>
      </c>
      <c r="R198" s="1" t="s">
        <v>18</v>
      </c>
      <c r="S198" s="1" t="s">
        <v>19</v>
      </c>
      <c r="T198" s="1"/>
    </row>
    <row r="199">
      <c r="A199" s="1"/>
      <c r="B199" s="1">
        <v>5.0</v>
      </c>
      <c r="C199" s="1">
        <v>2.0</v>
      </c>
      <c r="D199" s="1">
        <v>7.0</v>
      </c>
      <c r="E199" s="2">
        <v>197.0</v>
      </c>
      <c r="F199" s="1">
        <v>49741.0</v>
      </c>
      <c r="G199" s="1"/>
      <c r="H199" s="1"/>
      <c r="I199" s="1" t="s">
        <v>384</v>
      </c>
      <c r="J199" s="1" t="s">
        <v>385</v>
      </c>
      <c r="K199" s="1">
        <v>25.0</v>
      </c>
      <c r="L199" s="1">
        <v>39.0</v>
      </c>
      <c r="M199" s="1">
        <f t="shared" si="16"/>
        <v>25</v>
      </c>
      <c r="N199" s="1">
        <v>39.0</v>
      </c>
      <c r="O199" s="1" t="s">
        <v>18</v>
      </c>
      <c r="P199" s="1" t="s">
        <v>18</v>
      </c>
      <c r="Q199" s="1">
        <v>1.0</v>
      </c>
      <c r="R199" s="1" t="s">
        <v>18</v>
      </c>
      <c r="S199" s="1" t="s">
        <v>19</v>
      </c>
      <c r="T199" s="1"/>
    </row>
    <row r="200">
      <c r="A200" s="1"/>
      <c r="B200" s="1">
        <v>5.0</v>
      </c>
      <c r="C200" s="1">
        <v>2.0</v>
      </c>
      <c r="D200" s="1">
        <v>7.0</v>
      </c>
      <c r="E200" s="2">
        <v>198.0</v>
      </c>
      <c r="F200" s="1">
        <v>49742.0</v>
      </c>
      <c r="G200" s="1"/>
      <c r="H200" s="1"/>
      <c r="I200" s="1" t="s">
        <v>386</v>
      </c>
      <c r="J200" s="1" t="s">
        <v>387</v>
      </c>
      <c r="K200" s="1">
        <v>25.0</v>
      </c>
      <c r="L200" s="1">
        <v>39.0</v>
      </c>
      <c r="M200" s="1">
        <f t="shared" si="16"/>
        <v>25</v>
      </c>
      <c r="N200" s="1">
        <v>39.0</v>
      </c>
      <c r="O200" s="1" t="s">
        <v>18</v>
      </c>
      <c r="P200" s="1" t="s">
        <v>18</v>
      </c>
      <c r="Q200" s="1">
        <v>1.0</v>
      </c>
      <c r="R200" s="1" t="s">
        <v>18</v>
      </c>
      <c r="S200" s="1" t="s">
        <v>19</v>
      </c>
      <c r="T200" s="1"/>
    </row>
    <row r="201">
      <c r="A201" s="1"/>
      <c r="B201" s="1">
        <v>5.0</v>
      </c>
      <c r="C201" s="1">
        <v>2.0</v>
      </c>
      <c r="D201" s="1">
        <v>7.0</v>
      </c>
      <c r="E201" s="2">
        <v>199.0</v>
      </c>
      <c r="F201" s="1">
        <v>49743.0</v>
      </c>
      <c r="G201" s="1"/>
      <c r="H201" s="1"/>
      <c r="I201" s="1" t="s">
        <v>388</v>
      </c>
      <c r="J201" s="1" t="s">
        <v>389</v>
      </c>
      <c r="K201" s="1">
        <v>25.0</v>
      </c>
      <c r="L201" s="1">
        <v>39.0</v>
      </c>
      <c r="M201" s="1">
        <f t="shared" si="16"/>
        <v>25</v>
      </c>
      <c r="N201" s="1">
        <v>39.0</v>
      </c>
      <c r="O201" s="1" t="s">
        <v>18</v>
      </c>
      <c r="P201" s="1" t="s">
        <v>18</v>
      </c>
      <c r="Q201" s="1">
        <v>1.0</v>
      </c>
      <c r="R201" s="1" t="s">
        <v>18</v>
      </c>
      <c r="S201" s="1" t="s">
        <v>19</v>
      </c>
      <c r="T201" s="1"/>
    </row>
    <row r="202">
      <c r="A202" s="1"/>
      <c r="B202" s="1">
        <v>5.0</v>
      </c>
      <c r="C202" s="1">
        <v>2.0</v>
      </c>
      <c r="D202" s="1">
        <v>7.0</v>
      </c>
      <c r="E202" s="2">
        <v>200.0</v>
      </c>
      <c r="F202" s="1">
        <v>49744.0</v>
      </c>
      <c r="G202" s="1">
        <v>7.506240627494E12</v>
      </c>
      <c r="H202" s="1">
        <v>1.7506240627491E13</v>
      </c>
      <c r="I202" s="1" t="s">
        <v>390</v>
      </c>
      <c r="J202" s="1" t="s">
        <v>391</v>
      </c>
      <c r="K202" s="1">
        <v>25.0</v>
      </c>
      <c r="L202" s="1">
        <v>39.0</v>
      </c>
      <c r="M202" s="1">
        <f t="shared" si="16"/>
        <v>25</v>
      </c>
      <c r="N202" s="1">
        <v>39.0</v>
      </c>
      <c r="O202" s="1" t="s">
        <v>18</v>
      </c>
      <c r="P202" s="1" t="s">
        <v>18</v>
      </c>
      <c r="Q202" s="1">
        <v>1.0</v>
      </c>
      <c r="R202" s="1" t="s">
        <v>18</v>
      </c>
      <c r="S202" s="1" t="s">
        <v>19</v>
      </c>
      <c r="T202" s="1"/>
    </row>
    <row r="203">
      <c r="A203" s="1"/>
      <c r="B203" s="1">
        <v>20.0</v>
      </c>
      <c r="C203" s="1">
        <v>5.0</v>
      </c>
      <c r="D203" s="1">
        <v>25.0</v>
      </c>
      <c r="E203" s="2">
        <v>201.0</v>
      </c>
      <c r="F203" s="1">
        <v>49735.0</v>
      </c>
      <c r="G203" s="1">
        <v>7.506240627432E12</v>
      </c>
      <c r="H203" s="1">
        <v>1.7506240627439E13</v>
      </c>
      <c r="I203" s="1" t="s">
        <v>392</v>
      </c>
      <c r="J203" s="1" t="s">
        <v>393</v>
      </c>
      <c r="K203" s="1">
        <v>9.0</v>
      </c>
      <c r="L203" s="1">
        <v>14.0</v>
      </c>
      <c r="M203" s="1">
        <f t="shared" si="16"/>
        <v>9</v>
      </c>
      <c r="N203" s="1">
        <v>14.0</v>
      </c>
      <c r="O203" s="1" t="s">
        <v>18</v>
      </c>
      <c r="P203" s="1" t="s">
        <v>18</v>
      </c>
      <c r="Q203" s="1">
        <v>1.0</v>
      </c>
      <c r="R203" s="1" t="s">
        <v>18</v>
      </c>
      <c r="S203" s="1" t="s">
        <v>19</v>
      </c>
      <c r="T203" s="1"/>
    </row>
    <row r="204">
      <c r="A204" s="1"/>
      <c r="B204" s="1">
        <v>20.0</v>
      </c>
      <c r="C204" s="1">
        <v>5.0</v>
      </c>
      <c r="D204" s="1">
        <v>25.0</v>
      </c>
      <c r="E204" s="2">
        <v>202.0</v>
      </c>
      <c r="F204" s="1">
        <v>49736.0</v>
      </c>
      <c r="G204" s="1">
        <v>7.506240627449E12</v>
      </c>
      <c r="H204" s="1">
        <v>7.506240627449E12</v>
      </c>
      <c r="I204" s="1" t="s">
        <v>394</v>
      </c>
      <c r="J204" s="1" t="s">
        <v>395</v>
      </c>
      <c r="K204" s="1">
        <v>25.0</v>
      </c>
      <c r="L204" s="1">
        <v>38.0</v>
      </c>
      <c r="M204" s="1">
        <f t="shared" si="16"/>
        <v>25</v>
      </c>
      <c r="N204" s="1">
        <v>38.0</v>
      </c>
      <c r="O204" s="1" t="s">
        <v>18</v>
      </c>
      <c r="P204" s="1" t="s">
        <v>18</v>
      </c>
      <c r="Q204" s="1">
        <v>1.0</v>
      </c>
      <c r="R204" s="1" t="s">
        <v>18</v>
      </c>
      <c r="S204" s="1" t="s">
        <v>19</v>
      </c>
      <c r="T204" s="1"/>
    </row>
    <row r="205">
      <c r="A205" s="1"/>
      <c r="B205" s="1">
        <v>5.0</v>
      </c>
      <c r="C205" s="1">
        <v>2.0</v>
      </c>
      <c r="D205" s="1">
        <v>7.0</v>
      </c>
      <c r="E205" s="2">
        <v>203.0</v>
      </c>
      <c r="F205" s="1">
        <v>49737.0</v>
      </c>
      <c r="G205" s="1"/>
      <c r="H205" s="1"/>
      <c r="I205" s="1" t="s">
        <v>396</v>
      </c>
      <c r="J205" s="1" t="s">
        <v>397</v>
      </c>
      <c r="K205" s="1">
        <v>57.0</v>
      </c>
      <c r="L205" s="1">
        <v>86.0</v>
      </c>
      <c r="M205" s="1">
        <f t="shared" si="16"/>
        <v>57</v>
      </c>
      <c r="N205" s="1">
        <v>86.0</v>
      </c>
      <c r="O205" s="1" t="s">
        <v>18</v>
      </c>
      <c r="P205" s="1" t="s">
        <v>18</v>
      </c>
      <c r="Q205" s="1">
        <v>1.0</v>
      </c>
      <c r="R205" s="1" t="s">
        <v>18</v>
      </c>
      <c r="S205" s="1" t="s">
        <v>19</v>
      </c>
      <c r="T205" s="1"/>
    </row>
    <row r="206">
      <c r="A206" s="1"/>
      <c r="B206" s="1">
        <v>10.0</v>
      </c>
      <c r="C206" s="1">
        <v>3.0</v>
      </c>
      <c r="D206" s="1">
        <f t="shared" ref="D206:D262" si="17">B206+C206</f>
        <v>13</v>
      </c>
      <c r="E206" s="2">
        <v>204.0</v>
      </c>
      <c r="F206" s="1">
        <v>45074.0</v>
      </c>
      <c r="G206" s="1">
        <v>7.506240628156E12</v>
      </c>
      <c r="H206" s="1">
        <v>1.7506240628153E13</v>
      </c>
      <c r="I206" s="1" t="s">
        <v>398</v>
      </c>
      <c r="J206" s="1" t="s">
        <v>399</v>
      </c>
      <c r="K206" s="1">
        <v>6.5</v>
      </c>
      <c r="L206" s="1">
        <v>8.5</v>
      </c>
      <c r="M206" s="1">
        <f t="shared" si="16"/>
        <v>6.5</v>
      </c>
      <c r="N206" s="1">
        <v>8.5</v>
      </c>
      <c r="O206" s="1" t="s">
        <v>18</v>
      </c>
      <c r="P206" s="1" t="s">
        <v>18</v>
      </c>
      <c r="Q206" s="1">
        <v>1.0</v>
      </c>
      <c r="R206" s="1" t="s">
        <v>18</v>
      </c>
      <c r="S206" s="1" t="s">
        <v>19</v>
      </c>
      <c r="T206" s="1"/>
    </row>
    <row r="207">
      <c r="A207" s="1"/>
      <c r="B207" s="1">
        <v>10.0</v>
      </c>
      <c r="C207" s="1">
        <v>3.0</v>
      </c>
      <c r="D207" s="1">
        <f t="shared" si="17"/>
        <v>13</v>
      </c>
      <c r="E207" s="2">
        <v>205.0</v>
      </c>
      <c r="F207" s="1">
        <v>45073.0</v>
      </c>
      <c r="G207" s="1">
        <v>7.506240628149E12</v>
      </c>
      <c r="H207" s="1">
        <v>1.7506240628146E13</v>
      </c>
      <c r="I207" s="1" t="s">
        <v>400</v>
      </c>
      <c r="J207" s="1" t="s">
        <v>401</v>
      </c>
      <c r="K207" s="1">
        <v>5.0</v>
      </c>
      <c r="L207" s="1">
        <v>7.5</v>
      </c>
      <c r="M207" s="1">
        <f t="shared" si="16"/>
        <v>5</v>
      </c>
      <c r="N207" s="1">
        <v>7.5</v>
      </c>
      <c r="O207" s="1" t="s">
        <v>18</v>
      </c>
      <c r="P207" s="1" t="s">
        <v>18</v>
      </c>
      <c r="Q207" s="1">
        <v>1.0</v>
      </c>
      <c r="R207" s="1" t="s">
        <v>18</v>
      </c>
      <c r="S207" s="1" t="s">
        <v>19</v>
      </c>
      <c r="T207" s="1"/>
    </row>
    <row r="208">
      <c r="A208" s="1"/>
      <c r="B208" s="1">
        <v>10.0</v>
      </c>
      <c r="C208" s="1">
        <v>3.0</v>
      </c>
      <c r="D208" s="1">
        <f t="shared" si="17"/>
        <v>13</v>
      </c>
      <c r="E208" s="2">
        <v>206.0</v>
      </c>
      <c r="F208" s="1">
        <v>45072.0</v>
      </c>
      <c r="G208" s="1">
        <v>7.506240628132E12</v>
      </c>
      <c r="H208" s="1">
        <v>1.7506240628139E13</v>
      </c>
      <c r="I208" s="1" t="s">
        <v>402</v>
      </c>
      <c r="J208" s="1" t="s">
        <v>403</v>
      </c>
      <c r="K208" s="1">
        <v>3.5</v>
      </c>
      <c r="L208" s="1">
        <v>5.5</v>
      </c>
      <c r="M208" s="1">
        <f t="shared" si="16"/>
        <v>3.5</v>
      </c>
      <c r="N208" s="1">
        <v>5.5</v>
      </c>
      <c r="O208" s="1" t="s">
        <v>18</v>
      </c>
      <c r="P208" s="1" t="s">
        <v>18</v>
      </c>
      <c r="Q208" s="1">
        <v>1.0</v>
      </c>
      <c r="R208" s="1" t="s">
        <v>18</v>
      </c>
      <c r="S208" s="1" t="s">
        <v>19</v>
      </c>
      <c r="T208" s="1"/>
    </row>
    <row r="209">
      <c r="A209" s="1"/>
      <c r="B209" s="1">
        <v>10.0</v>
      </c>
      <c r="C209" s="1">
        <v>3.0</v>
      </c>
      <c r="D209" s="1">
        <f t="shared" si="17"/>
        <v>13</v>
      </c>
      <c r="E209" s="2">
        <v>207.0</v>
      </c>
      <c r="F209" s="1">
        <v>45071.0</v>
      </c>
      <c r="G209" s="1">
        <v>7.506240628125E12</v>
      </c>
      <c r="H209" s="1">
        <v>1.7506240628122E13</v>
      </c>
      <c r="I209" s="1" t="s">
        <v>404</v>
      </c>
      <c r="J209" s="1" t="s">
        <v>405</v>
      </c>
      <c r="K209" s="1">
        <v>8.0</v>
      </c>
      <c r="L209" s="1">
        <v>10.5</v>
      </c>
      <c r="M209" s="1">
        <f t="shared" si="16"/>
        <v>8</v>
      </c>
      <c r="N209" s="1">
        <v>10.5</v>
      </c>
      <c r="O209" s="1" t="s">
        <v>18</v>
      </c>
      <c r="P209" s="1" t="s">
        <v>18</v>
      </c>
      <c r="Q209" s="1">
        <v>1.0</v>
      </c>
      <c r="R209" s="1" t="s">
        <v>18</v>
      </c>
      <c r="S209" s="1" t="s">
        <v>19</v>
      </c>
      <c r="T209" s="1"/>
    </row>
    <row r="210">
      <c r="A210" s="1"/>
      <c r="B210" s="1">
        <v>10.0</v>
      </c>
      <c r="C210" s="1">
        <v>3.0</v>
      </c>
      <c r="D210" s="1">
        <f t="shared" si="17"/>
        <v>13</v>
      </c>
      <c r="E210" s="2">
        <v>208.0</v>
      </c>
      <c r="F210" s="1">
        <v>45069.0</v>
      </c>
      <c r="G210" s="1">
        <v>7.506240628101E12</v>
      </c>
      <c r="H210" s="1">
        <v>1.7506240628108E13</v>
      </c>
      <c r="I210" s="1" t="s">
        <v>406</v>
      </c>
      <c r="J210" s="1" t="s">
        <v>407</v>
      </c>
      <c r="K210" s="1">
        <v>2.2</v>
      </c>
      <c r="L210" s="1">
        <v>3.5</v>
      </c>
      <c r="M210" s="1">
        <f t="shared" si="16"/>
        <v>2.2</v>
      </c>
      <c r="N210" s="1">
        <v>3.5</v>
      </c>
      <c r="O210" s="1" t="s">
        <v>18</v>
      </c>
      <c r="P210" s="1" t="s">
        <v>18</v>
      </c>
      <c r="Q210" s="1">
        <v>1.0</v>
      </c>
      <c r="R210" s="1" t="s">
        <v>18</v>
      </c>
      <c r="S210" s="1" t="s">
        <v>19</v>
      </c>
      <c r="T210" s="1"/>
    </row>
    <row r="211">
      <c r="A211" s="1"/>
      <c r="B211" s="1">
        <v>10.0</v>
      </c>
      <c r="C211" s="1">
        <v>3.0</v>
      </c>
      <c r="D211" s="1">
        <f t="shared" si="17"/>
        <v>13</v>
      </c>
      <c r="E211" s="2">
        <v>209.0</v>
      </c>
      <c r="F211" s="1">
        <v>45070.0</v>
      </c>
      <c r="G211" s="1">
        <v>7.506240628118E12</v>
      </c>
      <c r="H211" s="1">
        <v>1.7506240628115E13</v>
      </c>
      <c r="I211" s="1" t="s">
        <v>408</v>
      </c>
      <c r="J211" s="1" t="s">
        <v>409</v>
      </c>
      <c r="K211" s="1">
        <v>4.0</v>
      </c>
      <c r="L211" s="1">
        <v>5.5</v>
      </c>
      <c r="M211" s="1">
        <f t="shared" si="16"/>
        <v>4</v>
      </c>
      <c r="N211" s="1">
        <v>5.5</v>
      </c>
      <c r="O211" s="1" t="s">
        <v>18</v>
      </c>
      <c r="P211" s="1" t="s">
        <v>18</v>
      </c>
      <c r="Q211" s="1">
        <v>1.0</v>
      </c>
      <c r="R211" s="1" t="s">
        <v>18</v>
      </c>
      <c r="S211" s="1" t="s">
        <v>19</v>
      </c>
      <c r="T211" s="1"/>
    </row>
    <row r="212">
      <c r="A212" s="1"/>
      <c r="B212" s="1">
        <v>5.0</v>
      </c>
      <c r="C212" s="1">
        <v>2.0</v>
      </c>
      <c r="D212" s="1">
        <f t="shared" si="17"/>
        <v>7</v>
      </c>
      <c r="E212" s="2">
        <v>210.0</v>
      </c>
      <c r="F212" s="1">
        <v>47414.0</v>
      </c>
      <c r="I212" s="1" t="s">
        <v>410</v>
      </c>
      <c r="J212" s="1" t="s">
        <v>411</v>
      </c>
      <c r="K212" s="1">
        <v>20.0</v>
      </c>
      <c r="L212" s="1">
        <v>32.0</v>
      </c>
      <c r="M212" s="1">
        <f t="shared" si="16"/>
        <v>20</v>
      </c>
      <c r="N212" s="1">
        <v>32.0</v>
      </c>
      <c r="O212" s="1" t="s">
        <v>18</v>
      </c>
      <c r="P212" s="1" t="s">
        <v>18</v>
      </c>
      <c r="Q212" s="1">
        <v>1.0</v>
      </c>
      <c r="R212" s="1" t="s">
        <v>18</v>
      </c>
      <c r="S212" s="1" t="s">
        <v>19</v>
      </c>
      <c r="T212" s="1"/>
    </row>
    <row r="213">
      <c r="A213" s="1"/>
      <c r="B213" s="1">
        <v>10.0</v>
      </c>
      <c r="C213" s="1">
        <v>3.0</v>
      </c>
      <c r="D213" s="1">
        <f t="shared" si="17"/>
        <v>13</v>
      </c>
      <c r="E213" s="2">
        <v>211.0</v>
      </c>
      <c r="F213" s="1">
        <v>47412.0</v>
      </c>
      <c r="G213" s="1">
        <v>7.506240629856E12</v>
      </c>
      <c r="H213" s="1">
        <v>1.7506240629853E13</v>
      </c>
      <c r="I213" s="1" t="s">
        <v>412</v>
      </c>
      <c r="J213" s="1" t="s">
        <v>413</v>
      </c>
      <c r="K213" s="1">
        <v>19.0</v>
      </c>
      <c r="L213" s="1">
        <v>30.0</v>
      </c>
      <c r="M213" s="1">
        <f t="shared" si="16"/>
        <v>19</v>
      </c>
      <c r="N213" s="1">
        <v>30.0</v>
      </c>
      <c r="O213" s="1" t="s">
        <v>18</v>
      </c>
      <c r="P213" s="1" t="s">
        <v>18</v>
      </c>
      <c r="Q213" s="1">
        <v>1.0</v>
      </c>
      <c r="R213" s="1" t="s">
        <v>18</v>
      </c>
      <c r="S213" s="1" t="s">
        <v>19</v>
      </c>
      <c r="T213" s="1"/>
    </row>
    <row r="214">
      <c r="A214" s="1"/>
      <c r="B214" s="1">
        <v>100.0</v>
      </c>
      <c r="C214" s="1">
        <v>20.0</v>
      </c>
      <c r="D214" s="1">
        <f t="shared" si="17"/>
        <v>120</v>
      </c>
      <c r="E214" s="2">
        <v>212.0</v>
      </c>
      <c r="F214" s="1">
        <v>44626.0</v>
      </c>
      <c r="G214" s="1">
        <v>7.506240601302E12</v>
      </c>
      <c r="I214" s="1" t="s">
        <v>414</v>
      </c>
      <c r="J214" s="1" t="s">
        <v>415</v>
      </c>
      <c r="K214" s="1">
        <v>52.0</v>
      </c>
      <c r="L214" s="1">
        <v>88.0</v>
      </c>
      <c r="M214" s="1">
        <f t="shared" si="16"/>
        <v>0.52</v>
      </c>
      <c r="N214" s="1">
        <v>0.9</v>
      </c>
      <c r="O214" s="1" t="s">
        <v>18</v>
      </c>
      <c r="P214" s="1" t="s">
        <v>218</v>
      </c>
      <c r="Q214" s="1">
        <v>100.0</v>
      </c>
      <c r="R214" s="1" t="s">
        <v>18</v>
      </c>
      <c r="S214" s="1" t="s">
        <v>19</v>
      </c>
      <c r="T214" s="1"/>
    </row>
    <row r="215">
      <c r="A215" s="1"/>
      <c r="B215" s="1">
        <v>80.0</v>
      </c>
      <c r="C215" s="1">
        <v>20.0</v>
      </c>
      <c r="D215" s="1">
        <f t="shared" si="17"/>
        <v>100</v>
      </c>
      <c r="E215" s="2">
        <v>213.0</v>
      </c>
      <c r="F215" s="1">
        <v>44628.0</v>
      </c>
      <c r="G215" s="1">
        <v>7.506240601326E12</v>
      </c>
      <c r="I215" s="1" t="s">
        <v>416</v>
      </c>
      <c r="J215" s="1" t="s">
        <v>417</v>
      </c>
      <c r="K215" s="1">
        <v>56.0</v>
      </c>
      <c r="L215" s="1">
        <v>95.0</v>
      </c>
      <c r="M215" s="1">
        <f t="shared" si="16"/>
        <v>0.7</v>
      </c>
      <c r="N215" s="1">
        <v>1.33</v>
      </c>
      <c r="O215" s="1" t="s">
        <v>18</v>
      </c>
      <c r="P215" s="1" t="s">
        <v>218</v>
      </c>
      <c r="Q215" s="1">
        <v>80.0</v>
      </c>
      <c r="R215" s="1" t="s">
        <v>18</v>
      </c>
      <c r="S215" s="1" t="s">
        <v>19</v>
      </c>
      <c r="T215" s="1"/>
    </row>
    <row r="216">
      <c r="A216" s="1"/>
      <c r="B216" s="1">
        <v>300.0</v>
      </c>
      <c r="C216" s="1">
        <v>30.0</v>
      </c>
      <c r="D216" s="1">
        <f t="shared" si="17"/>
        <v>330</v>
      </c>
      <c r="E216" s="2">
        <v>214.0</v>
      </c>
      <c r="F216" s="1">
        <v>44604.0</v>
      </c>
      <c r="G216" s="1">
        <v>7.506240601081E12</v>
      </c>
      <c r="I216" s="1" t="s">
        <v>418</v>
      </c>
      <c r="J216" s="1" t="s">
        <v>419</v>
      </c>
      <c r="K216" s="1">
        <v>73.0</v>
      </c>
      <c r="L216" s="1">
        <v>125.0</v>
      </c>
      <c r="M216" s="1">
        <f t="shared" si="16"/>
        <v>0.2433333333</v>
      </c>
      <c r="N216" s="1">
        <v>0.5</v>
      </c>
      <c r="O216" s="1" t="s">
        <v>18</v>
      </c>
      <c r="P216" s="1" t="s">
        <v>218</v>
      </c>
      <c r="Q216" s="1">
        <v>300.0</v>
      </c>
      <c r="R216" s="1" t="s">
        <v>18</v>
      </c>
      <c r="S216" s="1" t="s">
        <v>19</v>
      </c>
      <c r="T216" s="1"/>
    </row>
    <row r="217">
      <c r="A217" s="1"/>
      <c r="B217" s="1">
        <v>200.0</v>
      </c>
      <c r="C217" s="1">
        <v>20.0</v>
      </c>
      <c r="D217" s="1">
        <f t="shared" si="17"/>
        <v>220</v>
      </c>
      <c r="E217" s="2">
        <v>215.0</v>
      </c>
      <c r="F217" s="1">
        <v>44617.0</v>
      </c>
      <c r="G217" s="1">
        <v>7.50624060121E12</v>
      </c>
      <c r="I217" s="1" t="s">
        <v>420</v>
      </c>
      <c r="J217" s="1" t="s">
        <v>421</v>
      </c>
      <c r="K217" s="1">
        <v>62.0</v>
      </c>
      <c r="L217" s="1">
        <v>105.0</v>
      </c>
      <c r="M217" s="1">
        <f t="shared" si="16"/>
        <v>0.31</v>
      </c>
      <c r="N217" s="1">
        <v>0.6</v>
      </c>
      <c r="O217" s="1" t="s">
        <v>18</v>
      </c>
      <c r="P217" s="1" t="s">
        <v>218</v>
      </c>
      <c r="Q217" s="1">
        <v>200.0</v>
      </c>
      <c r="R217" s="1" t="s">
        <v>18</v>
      </c>
      <c r="S217" s="1" t="s">
        <v>19</v>
      </c>
      <c r="T217" s="1"/>
    </row>
    <row r="218">
      <c r="A218" s="1"/>
      <c r="B218" s="1">
        <v>150.0</v>
      </c>
      <c r="C218" s="1">
        <v>20.0</v>
      </c>
      <c r="D218" s="1">
        <f t="shared" si="17"/>
        <v>170</v>
      </c>
      <c r="E218" s="2">
        <v>216.0</v>
      </c>
      <c r="F218" s="1">
        <v>44619.0</v>
      </c>
      <c r="G218" s="1">
        <v>7.506240601234E12</v>
      </c>
      <c r="I218" s="1" t="s">
        <v>422</v>
      </c>
      <c r="J218" s="1" t="s">
        <v>423</v>
      </c>
      <c r="K218" s="1">
        <v>62.0</v>
      </c>
      <c r="L218" s="1">
        <v>88.0</v>
      </c>
      <c r="M218" s="1">
        <f t="shared" si="16"/>
        <v>0.4133333333</v>
      </c>
      <c r="N218" s="1">
        <v>0.6</v>
      </c>
      <c r="O218" s="1" t="s">
        <v>18</v>
      </c>
      <c r="P218" s="1" t="s">
        <v>218</v>
      </c>
      <c r="Q218" s="1">
        <v>150.0</v>
      </c>
      <c r="R218" s="1" t="s">
        <v>18</v>
      </c>
      <c r="S218" s="1" t="s">
        <v>19</v>
      </c>
      <c r="T218" s="1"/>
    </row>
    <row r="219">
      <c r="A219" s="1"/>
      <c r="B219" s="1">
        <v>200.0</v>
      </c>
      <c r="C219" s="1">
        <v>20.0</v>
      </c>
      <c r="D219" s="1">
        <f t="shared" si="17"/>
        <v>220</v>
      </c>
      <c r="E219" s="2">
        <v>217.0</v>
      </c>
      <c r="F219" s="1">
        <v>44611.0</v>
      </c>
      <c r="G219" s="1">
        <v>7.506240601159E12</v>
      </c>
      <c r="I219" s="1" t="s">
        <v>424</v>
      </c>
      <c r="J219" s="1" t="s">
        <v>425</v>
      </c>
      <c r="K219" s="1">
        <v>66.0</v>
      </c>
      <c r="L219" s="1">
        <v>115.0</v>
      </c>
      <c r="M219" s="1">
        <f t="shared" si="16"/>
        <v>0.33</v>
      </c>
      <c r="N219" s="1">
        <v>0.6</v>
      </c>
      <c r="O219" s="1" t="s">
        <v>18</v>
      </c>
      <c r="P219" s="1" t="s">
        <v>218</v>
      </c>
      <c r="Q219" s="1">
        <v>200.0</v>
      </c>
      <c r="R219" s="1" t="s">
        <v>18</v>
      </c>
      <c r="S219" s="1" t="s">
        <v>19</v>
      </c>
      <c r="T219" s="1"/>
      <c r="AF219" s="1" t="s">
        <v>73</v>
      </c>
    </row>
    <row r="220">
      <c r="A220" s="1"/>
      <c r="B220" s="1">
        <v>150.0</v>
      </c>
      <c r="C220" s="1">
        <v>20.0</v>
      </c>
      <c r="D220" s="1">
        <f t="shared" si="17"/>
        <v>170</v>
      </c>
      <c r="E220" s="2">
        <v>218.0</v>
      </c>
      <c r="F220" s="1">
        <v>44612.0</v>
      </c>
      <c r="G220" s="1">
        <v>7.506240601166E12</v>
      </c>
      <c r="I220" s="1" t="s">
        <v>426</v>
      </c>
      <c r="J220" s="1" t="s">
        <v>427</v>
      </c>
      <c r="K220" s="1">
        <v>56.0</v>
      </c>
      <c r="L220" s="1">
        <v>95.0</v>
      </c>
      <c r="M220" s="1">
        <f t="shared" si="16"/>
        <v>0.3733333333</v>
      </c>
      <c r="N220" s="1">
        <v>0.7</v>
      </c>
      <c r="O220" s="1" t="s">
        <v>18</v>
      </c>
      <c r="P220" s="1" t="s">
        <v>218</v>
      </c>
      <c r="Q220" s="1">
        <v>150.0</v>
      </c>
      <c r="R220" s="1" t="s">
        <v>18</v>
      </c>
      <c r="S220" s="1" t="s">
        <v>19</v>
      </c>
      <c r="T220" s="1"/>
    </row>
    <row r="221">
      <c r="A221" s="1"/>
      <c r="B221" s="1">
        <v>50.0</v>
      </c>
      <c r="C221" s="1">
        <v>10.0</v>
      </c>
      <c r="D221" s="1">
        <f t="shared" si="17"/>
        <v>60</v>
      </c>
      <c r="E221" s="2">
        <v>219.0</v>
      </c>
      <c r="F221" s="1">
        <v>44573.0</v>
      </c>
      <c r="I221" s="1" t="s">
        <v>428</v>
      </c>
      <c r="J221" s="1" t="s">
        <v>429</v>
      </c>
      <c r="K221" s="1">
        <v>125.0</v>
      </c>
      <c r="L221" s="1">
        <v>215.0</v>
      </c>
      <c r="M221" s="1">
        <f t="shared" si="16"/>
        <v>2.5</v>
      </c>
      <c r="N221" s="1">
        <v>4.5</v>
      </c>
      <c r="O221" s="1" t="s">
        <v>18</v>
      </c>
      <c r="P221" s="1" t="s">
        <v>218</v>
      </c>
      <c r="Q221" s="1">
        <v>50.0</v>
      </c>
      <c r="R221" s="1" t="s">
        <v>18</v>
      </c>
      <c r="S221" s="1" t="s">
        <v>19</v>
      </c>
      <c r="T221" s="1"/>
    </row>
    <row r="222">
      <c r="B222" s="1">
        <v>100.0</v>
      </c>
      <c r="C222" s="1">
        <v>20.0</v>
      </c>
      <c r="D222" s="1">
        <f t="shared" si="17"/>
        <v>120</v>
      </c>
      <c r="E222" s="2">
        <v>220.0</v>
      </c>
      <c r="F222" s="1">
        <v>44627.0</v>
      </c>
      <c r="G222" s="1">
        <v>7.506240601319E12</v>
      </c>
      <c r="H222" s="1"/>
      <c r="I222" s="1" t="s">
        <v>430</v>
      </c>
      <c r="J222" s="1" t="s">
        <v>431</v>
      </c>
      <c r="K222" s="1">
        <v>57.0</v>
      </c>
      <c r="L222" s="1">
        <v>107.0</v>
      </c>
      <c r="M222" s="1">
        <f t="shared" si="16"/>
        <v>0.57</v>
      </c>
      <c r="N222" s="3">
        <f>L222/Q222</f>
        <v>1.07</v>
      </c>
      <c r="O222" s="1" t="s">
        <v>18</v>
      </c>
      <c r="P222" s="1" t="s">
        <v>218</v>
      </c>
      <c r="Q222" s="1">
        <v>100.0</v>
      </c>
      <c r="R222" s="1" t="s">
        <v>18</v>
      </c>
      <c r="S222" s="1" t="s">
        <v>19</v>
      </c>
      <c r="T222" s="1"/>
    </row>
    <row r="223">
      <c r="B223" s="1">
        <v>150.0</v>
      </c>
      <c r="C223" s="1">
        <v>20.0</v>
      </c>
      <c r="D223" s="1">
        <f t="shared" si="17"/>
        <v>170</v>
      </c>
      <c r="E223" s="2">
        <v>221.0</v>
      </c>
      <c r="F223" s="1">
        <v>44623.0</v>
      </c>
      <c r="G223" s="1">
        <v>7.506240601272E12</v>
      </c>
      <c r="H223" s="1"/>
      <c r="I223" s="1" t="s">
        <v>432</v>
      </c>
      <c r="J223" s="1" t="s">
        <v>433</v>
      </c>
      <c r="K223" s="1">
        <v>49.0</v>
      </c>
      <c r="L223" s="1">
        <v>92.0</v>
      </c>
      <c r="M223" s="1">
        <f t="shared" si="16"/>
        <v>0.3266666667</v>
      </c>
      <c r="N223" s="1">
        <v>0.7</v>
      </c>
      <c r="O223" s="1" t="s">
        <v>18</v>
      </c>
      <c r="P223" s="1" t="s">
        <v>218</v>
      </c>
      <c r="Q223" s="1">
        <v>150.0</v>
      </c>
      <c r="R223" s="1" t="s">
        <v>18</v>
      </c>
      <c r="S223" s="1" t="s">
        <v>19</v>
      </c>
      <c r="T223" s="1"/>
    </row>
    <row r="224">
      <c r="B224" s="1">
        <v>150.0</v>
      </c>
      <c r="C224" s="1">
        <v>20.0</v>
      </c>
      <c r="D224" s="1">
        <f t="shared" si="17"/>
        <v>170</v>
      </c>
      <c r="E224" s="2">
        <v>222.0</v>
      </c>
      <c r="F224" s="1">
        <v>44625.0</v>
      </c>
      <c r="G224" s="1">
        <v>7.506240601296E12</v>
      </c>
      <c r="H224" s="1"/>
      <c r="I224" s="1" t="s">
        <v>434</v>
      </c>
      <c r="J224" s="1" t="s">
        <v>435</v>
      </c>
      <c r="K224" s="1">
        <v>62.0</v>
      </c>
      <c r="L224" s="1">
        <v>115.0</v>
      </c>
      <c r="M224" s="1">
        <f t="shared" si="16"/>
        <v>0.4133333333</v>
      </c>
      <c r="N224" s="1">
        <v>0.8</v>
      </c>
      <c r="O224" s="1" t="s">
        <v>18</v>
      </c>
      <c r="P224" s="1" t="s">
        <v>218</v>
      </c>
      <c r="Q224" s="1">
        <v>150.0</v>
      </c>
      <c r="R224" s="1" t="s">
        <v>18</v>
      </c>
      <c r="S224" s="1" t="s">
        <v>19</v>
      </c>
      <c r="T224" s="1"/>
    </row>
    <row r="225">
      <c r="B225" s="1">
        <v>150.0</v>
      </c>
      <c r="C225" s="1">
        <v>20.0</v>
      </c>
      <c r="D225" s="1">
        <f t="shared" si="17"/>
        <v>170</v>
      </c>
      <c r="E225" s="2">
        <v>223.0</v>
      </c>
      <c r="F225" s="1">
        <v>44624.0</v>
      </c>
      <c r="G225" s="1">
        <v>7.506240601289E12</v>
      </c>
      <c r="H225" s="1"/>
      <c r="I225" s="1" t="s">
        <v>436</v>
      </c>
      <c r="J225" s="1" t="s">
        <v>437</v>
      </c>
      <c r="K225" s="1">
        <v>57.0</v>
      </c>
      <c r="L225" s="1">
        <v>107.0</v>
      </c>
      <c r="M225" s="1">
        <f t="shared" si="16"/>
        <v>0.38</v>
      </c>
      <c r="N225" s="1">
        <v>0.8</v>
      </c>
      <c r="O225" s="1" t="s">
        <v>18</v>
      </c>
      <c r="P225" s="1" t="s">
        <v>218</v>
      </c>
      <c r="Q225" s="1">
        <v>150.0</v>
      </c>
      <c r="R225" s="1" t="s">
        <v>18</v>
      </c>
      <c r="S225" s="1" t="s">
        <v>19</v>
      </c>
      <c r="T225" s="1"/>
    </row>
    <row r="226">
      <c r="B226" s="1">
        <v>400.0</v>
      </c>
      <c r="C226" s="1">
        <v>50.0</v>
      </c>
      <c r="D226" s="1">
        <f t="shared" si="17"/>
        <v>450</v>
      </c>
      <c r="E226" s="2">
        <v>224.0</v>
      </c>
      <c r="F226" s="1">
        <v>44602.0</v>
      </c>
      <c r="G226" s="1">
        <v>7.506240601067E12</v>
      </c>
      <c r="H226" s="1"/>
      <c r="I226" s="1" t="s">
        <v>438</v>
      </c>
      <c r="J226" s="1" t="s">
        <v>439</v>
      </c>
      <c r="K226" s="1">
        <v>60.0</v>
      </c>
      <c r="L226" s="1">
        <v>115.0</v>
      </c>
      <c r="M226" s="1">
        <f t="shared" si="16"/>
        <v>0.15</v>
      </c>
      <c r="N226" s="1">
        <v>0.33</v>
      </c>
      <c r="O226" s="1" t="s">
        <v>18</v>
      </c>
      <c r="P226" s="1" t="s">
        <v>218</v>
      </c>
      <c r="Q226" s="1">
        <v>400.0</v>
      </c>
      <c r="R226" s="1" t="s">
        <v>18</v>
      </c>
      <c r="S226" s="1" t="s">
        <v>19</v>
      </c>
      <c r="T226" s="1"/>
    </row>
    <row r="227">
      <c r="B227" s="1">
        <v>700.0</v>
      </c>
      <c r="C227" s="1">
        <v>40.0</v>
      </c>
      <c r="D227" s="1">
        <f t="shared" si="17"/>
        <v>740</v>
      </c>
      <c r="E227" s="2">
        <v>225.0</v>
      </c>
      <c r="F227" s="1">
        <v>44599.0</v>
      </c>
      <c r="G227" s="1">
        <v>7.506240601036E12</v>
      </c>
      <c r="H227" s="1"/>
      <c r="I227" s="1" t="s">
        <v>440</v>
      </c>
      <c r="J227" s="1" t="s">
        <v>441</v>
      </c>
      <c r="K227" s="1">
        <v>62.0</v>
      </c>
      <c r="L227" s="1">
        <v>115.0</v>
      </c>
      <c r="M227" s="1">
        <f t="shared" si="16"/>
        <v>0.08857142857</v>
      </c>
      <c r="N227" s="1">
        <v>0.25</v>
      </c>
      <c r="O227" s="1" t="s">
        <v>18</v>
      </c>
      <c r="P227" s="1" t="s">
        <v>218</v>
      </c>
      <c r="Q227" s="1">
        <v>700.0</v>
      </c>
      <c r="R227" s="1" t="s">
        <v>18</v>
      </c>
      <c r="S227" s="1" t="s">
        <v>19</v>
      </c>
      <c r="T227" s="1"/>
      <c r="AI227" s="3">
        <f>115</f>
        <v>115</v>
      </c>
    </row>
    <row r="228">
      <c r="B228" s="1">
        <v>500.0</v>
      </c>
      <c r="C228" s="1">
        <v>50.0</v>
      </c>
      <c r="D228" s="1">
        <f t="shared" si="17"/>
        <v>550</v>
      </c>
      <c r="E228" s="2">
        <v>226.0</v>
      </c>
      <c r="F228" s="1">
        <v>44601.0</v>
      </c>
      <c r="G228" s="1">
        <v>7.50624060105E12</v>
      </c>
      <c r="H228" s="1"/>
      <c r="I228" s="1" t="s">
        <v>442</v>
      </c>
      <c r="J228" s="1" t="s">
        <v>443</v>
      </c>
      <c r="K228" s="1">
        <v>60.0</v>
      </c>
      <c r="L228" s="1">
        <v>115.0</v>
      </c>
      <c r="M228" s="1">
        <f t="shared" si="16"/>
        <v>0.12</v>
      </c>
      <c r="N228" s="1">
        <v>0.33</v>
      </c>
      <c r="O228" s="1" t="s">
        <v>18</v>
      </c>
      <c r="P228" s="1" t="s">
        <v>218</v>
      </c>
      <c r="Q228" s="1">
        <v>500.0</v>
      </c>
      <c r="R228" s="1" t="s">
        <v>18</v>
      </c>
      <c r="S228" s="1" t="s">
        <v>19</v>
      </c>
      <c r="T228" s="1"/>
    </row>
    <row r="229">
      <c r="B229" s="1">
        <v>600.0</v>
      </c>
      <c r="C229" s="1">
        <v>30.0</v>
      </c>
      <c r="D229" s="1">
        <f t="shared" si="17"/>
        <v>630</v>
      </c>
      <c r="E229" s="2">
        <v>227.0</v>
      </c>
      <c r="F229" s="1">
        <v>44600.0</v>
      </c>
      <c r="G229" s="1">
        <v>7.506240601043E12</v>
      </c>
      <c r="H229" s="1"/>
      <c r="I229" s="1" t="s">
        <v>444</v>
      </c>
      <c r="J229" s="1" t="s">
        <v>445</v>
      </c>
      <c r="K229" s="1">
        <v>62.0</v>
      </c>
      <c r="L229" s="1">
        <v>115.0</v>
      </c>
      <c r="M229" s="1">
        <f t="shared" si="16"/>
        <v>0.1033333333</v>
      </c>
      <c r="N229" s="1">
        <v>0.25</v>
      </c>
      <c r="O229" s="1" t="s">
        <v>18</v>
      </c>
      <c r="P229" s="1" t="s">
        <v>218</v>
      </c>
      <c r="Q229" s="1">
        <v>600.0</v>
      </c>
      <c r="R229" s="1" t="s">
        <v>18</v>
      </c>
      <c r="S229" s="1" t="s">
        <v>19</v>
      </c>
      <c r="T229" s="1"/>
    </row>
    <row r="230">
      <c r="B230" s="1">
        <v>150.0</v>
      </c>
      <c r="C230" s="1">
        <v>30.0</v>
      </c>
      <c r="D230" s="1">
        <f t="shared" si="17"/>
        <v>180</v>
      </c>
      <c r="E230" s="2">
        <v>228.0</v>
      </c>
      <c r="F230" s="1">
        <v>44618.0</v>
      </c>
      <c r="G230" s="1">
        <v>7.506240601227E12</v>
      </c>
      <c r="H230" s="1"/>
      <c r="I230" s="1" t="s">
        <v>446</v>
      </c>
      <c r="J230" s="1" t="s">
        <v>447</v>
      </c>
      <c r="K230" s="1">
        <v>47.0</v>
      </c>
      <c r="L230" s="1">
        <v>88.0</v>
      </c>
      <c r="M230" s="1">
        <f t="shared" si="16"/>
        <v>0.3133333333</v>
      </c>
      <c r="N230" s="1">
        <v>0.6</v>
      </c>
      <c r="O230" s="1" t="s">
        <v>18</v>
      </c>
      <c r="P230" s="1" t="s">
        <v>218</v>
      </c>
      <c r="Q230" s="1">
        <v>150.0</v>
      </c>
      <c r="R230" s="1" t="s">
        <v>18</v>
      </c>
      <c r="S230" s="1" t="s">
        <v>19</v>
      </c>
      <c r="T230" s="1"/>
    </row>
    <row r="231">
      <c r="B231" s="1">
        <v>300.0</v>
      </c>
      <c r="C231" s="1">
        <v>20.0</v>
      </c>
      <c r="D231" s="1">
        <f t="shared" si="17"/>
        <v>320</v>
      </c>
      <c r="E231" s="2">
        <v>229.0</v>
      </c>
      <c r="F231" s="1">
        <v>44614.0</v>
      </c>
      <c r="G231" s="1">
        <v>7.50624060118E12</v>
      </c>
      <c r="H231" s="1"/>
      <c r="I231" s="1" t="s">
        <v>448</v>
      </c>
      <c r="J231" s="1" t="s">
        <v>449</v>
      </c>
      <c r="K231" s="1">
        <v>56.0</v>
      </c>
      <c r="L231" s="1">
        <v>105.0</v>
      </c>
      <c r="M231" s="1">
        <f t="shared" si="16"/>
        <v>0.1866666667</v>
      </c>
      <c r="N231" s="3">
        <f>L231/Q231</f>
        <v>0.35</v>
      </c>
      <c r="O231" s="1" t="s">
        <v>18</v>
      </c>
      <c r="P231" s="1" t="s">
        <v>218</v>
      </c>
      <c r="Q231" s="1">
        <v>300.0</v>
      </c>
      <c r="R231" s="1" t="s">
        <v>18</v>
      </c>
      <c r="S231" s="1" t="s">
        <v>19</v>
      </c>
      <c r="T231" s="1"/>
    </row>
    <row r="232">
      <c r="B232" s="1">
        <v>250.0</v>
      </c>
      <c r="C232" s="1">
        <v>30.0</v>
      </c>
      <c r="D232" s="1">
        <f t="shared" si="17"/>
        <v>280</v>
      </c>
      <c r="E232" s="2">
        <v>230.0</v>
      </c>
      <c r="F232" s="1">
        <v>44616.0</v>
      </c>
      <c r="G232" s="1">
        <v>7.506240601203E12</v>
      </c>
      <c r="H232" s="1"/>
      <c r="I232" s="1" t="s">
        <v>450</v>
      </c>
      <c r="J232" s="1" t="s">
        <v>451</v>
      </c>
      <c r="K232" s="1">
        <v>59.0</v>
      </c>
      <c r="L232" s="1">
        <v>109.0</v>
      </c>
      <c r="M232" s="1">
        <f t="shared" si="16"/>
        <v>0.236</v>
      </c>
      <c r="N232" s="1">
        <v>0.45</v>
      </c>
      <c r="O232" s="1" t="s">
        <v>18</v>
      </c>
      <c r="P232" s="1" t="s">
        <v>218</v>
      </c>
      <c r="Q232" s="1">
        <v>250.0</v>
      </c>
      <c r="R232" s="1" t="s">
        <v>18</v>
      </c>
      <c r="S232" s="1" t="s">
        <v>19</v>
      </c>
      <c r="T232" s="1"/>
    </row>
    <row r="233">
      <c r="B233" s="1">
        <v>250.0</v>
      </c>
      <c r="C233" s="1">
        <v>30.0</v>
      </c>
      <c r="D233" s="1">
        <f t="shared" si="17"/>
        <v>280</v>
      </c>
      <c r="E233" s="2">
        <v>231.0</v>
      </c>
      <c r="F233" s="1">
        <v>44615.0</v>
      </c>
      <c r="G233" s="1">
        <v>7.506240601197E12</v>
      </c>
      <c r="H233" s="1"/>
      <c r="I233" s="1" t="s">
        <v>452</v>
      </c>
      <c r="J233" s="1" t="s">
        <v>453</v>
      </c>
      <c r="K233" s="1">
        <v>50.0</v>
      </c>
      <c r="L233" s="1">
        <v>93.0</v>
      </c>
      <c r="M233" s="1">
        <f t="shared" si="16"/>
        <v>0.2</v>
      </c>
      <c r="N233" s="1">
        <v>0.4</v>
      </c>
      <c r="O233" s="1" t="s">
        <v>18</v>
      </c>
      <c r="P233" s="1" t="s">
        <v>218</v>
      </c>
      <c r="Q233" s="1">
        <v>250.0</v>
      </c>
      <c r="R233" s="1" t="s">
        <v>18</v>
      </c>
      <c r="S233" s="1" t="s">
        <v>19</v>
      </c>
      <c r="T233" s="1"/>
    </row>
    <row r="234">
      <c r="B234" s="1">
        <v>300.0</v>
      </c>
      <c r="C234" s="1">
        <v>30.0</v>
      </c>
      <c r="D234" s="1">
        <f t="shared" si="17"/>
        <v>330</v>
      </c>
      <c r="E234" s="2">
        <v>232.0</v>
      </c>
      <c r="F234" s="1">
        <v>44609.0</v>
      </c>
      <c r="G234" s="1">
        <v>7.506240601135E12</v>
      </c>
      <c r="H234" s="1"/>
      <c r="I234" s="1" t="s">
        <v>454</v>
      </c>
      <c r="J234" s="1" t="s">
        <v>455</v>
      </c>
      <c r="K234" s="1">
        <v>66.0</v>
      </c>
      <c r="L234" s="1">
        <v>125.0</v>
      </c>
      <c r="M234" s="1">
        <f t="shared" si="16"/>
        <v>0.22</v>
      </c>
      <c r="N234" s="1">
        <v>0.45</v>
      </c>
      <c r="O234" s="1" t="s">
        <v>18</v>
      </c>
      <c r="P234" s="1" t="s">
        <v>218</v>
      </c>
      <c r="Q234" s="1">
        <v>300.0</v>
      </c>
      <c r="R234" s="1" t="s">
        <v>18</v>
      </c>
      <c r="S234" s="1" t="s">
        <v>19</v>
      </c>
      <c r="T234" s="1"/>
    </row>
    <row r="235">
      <c r="B235" s="1">
        <v>250.0</v>
      </c>
      <c r="C235" s="1">
        <v>30.0</v>
      </c>
      <c r="D235" s="1">
        <f t="shared" si="17"/>
        <v>280</v>
      </c>
      <c r="E235" s="2">
        <v>233.0</v>
      </c>
      <c r="F235" s="1">
        <v>44610.0</v>
      </c>
      <c r="G235" s="1">
        <v>7.506240601142E12</v>
      </c>
      <c r="H235" s="1"/>
      <c r="I235" s="1" t="s">
        <v>456</v>
      </c>
      <c r="J235" s="1" t="s">
        <v>457</v>
      </c>
      <c r="K235" s="1">
        <v>65.0</v>
      </c>
      <c r="L235" s="1">
        <v>125.0</v>
      </c>
      <c r="M235" s="1">
        <f t="shared" si="16"/>
        <v>0.26</v>
      </c>
      <c r="N235" s="3">
        <f>L235/Q235</f>
        <v>0.5</v>
      </c>
      <c r="O235" s="1" t="s">
        <v>18</v>
      </c>
      <c r="P235" s="1" t="s">
        <v>218</v>
      </c>
      <c r="Q235" s="1">
        <v>250.0</v>
      </c>
      <c r="R235" s="1" t="s">
        <v>18</v>
      </c>
      <c r="S235" s="1" t="s">
        <v>19</v>
      </c>
      <c r="T235" s="1"/>
    </row>
    <row r="236">
      <c r="B236" s="1">
        <v>450.0</v>
      </c>
      <c r="C236" s="1">
        <v>30.0</v>
      </c>
      <c r="D236" s="1">
        <f t="shared" si="17"/>
        <v>480</v>
      </c>
      <c r="E236" s="2">
        <v>234.0</v>
      </c>
      <c r="F236" s="1">
        <v>44606.0</v>
      </c>
      <c r="G236" s="1">
        <v>7.506240601104E12</v>
      </c>
      <c r="H236" s="1"/>
      <c r="I236" s="1" t="s">
        <v>458</v>
      </c>
      <c r="J236" s="1" t="s">
        <v>459</v>
      </c>
      <c r="K236" s="1">
        <v>58.0</v>
      </c>
      <c r="L236" s="1">
        <v>108.0</v>
      </c>
      <c r="M236" s="1">
        <f t="shared" si="16"/>
        <v>0.1288888889</v>
      </c>
      <c r="N236" s="1">
        <v>0.25</v>
      </c>
      <c r="O236" s="1" t="s">
        <v>18</v>
      </c>
      <c r="P236" s="1" t="s">
        <v>218</v>
      </c>
      <c r="Q236" s="1">
        <v>450.0</v>
      </c>
      <c r="R236" s="1" t="s">
        <v>18</v>
      </c>
      <c r="S236" s="1" t="s">
        <v>19</v>
      </c>
      <c r="T236" s="1"/>
    </row>
    <row r="237">
      <c r="B237" s="1">
        <v>350.0</v>
      </c>
      <c r="C237" s="1">
        <v>30.0</v>
      </c>
      <c r="D237" s="1">
        <f t="shared" si="17"/>
        <v>380</v>
      </c>
      <c r="E237" s="2">
        <v>235.0</v>
      </c>
      <c r="F237" s="1">
        <v>44608.0</v>
      </c>
      <c r="G237" s="1">
        <v>7.506240601128E12</v>
      </c>
      <c r="H237" s="1"/>
      <c r="I237" s="1" t="s">
        <v>460</v>
      </c>
      <c r="J237" s="1" t="s">
        <v>461</v>
      </c>
      <c r="K237" s="1">
        <v>64.0</v>
      </c>
      <c r="L237" s="1">
        <v>119.0</v>
      </c>
      <c r="M237" s="1">
        <f t="shared" si="16"/>
        <v>0.1828571429</v>
      </c>
      <c r="N237" s="1">
        <v>0.33</v>
      </c>
      <c r="O237" s="1" t="s">
        <v>18</v>
      </c>
      <c r="P237" s="1" t="s">
        <v>218</v>
      </c>
      <c r="Q237" s="1">
        <v>350.0</v>
      </c>
      <c r="R237" s="1" t="s">
        <v>18</v>
      </c>
      <c r="S237" s="1" t="s">
        <v>19</v>
      </c>
      <c r="T237" s="1"/>
    </row>
    <row r="238">
      <c r="B238" s="1">
        <v>400.0</v>
      </c>
      <c r="C238" s="1">
        <v>30.0</v>
      </c>
      <c r="D238" s="1">
        <f t="shared" si="17"/>
        <v>430</v>
      </c>
      <c r="E238" s="2">
        <v>236.0</v>
      </c>
      <c r="F238" s="1">
        <v>44607.0</v>
      </c>
      <c r="G238" s="1">
        <v>7.506240601111E12</v>
      </c>
      <c r="H238" s="1"/>
      <c r="I238" s="1" t="s">
        <v>462</v>
      </c>
      <c r="J238" s="1" t="s">
        <v>463</v>
      </c>
      <c r="K238" s="1">
        <v>59.0</v>
      </c>
      <c r="L238" s="1">
        <v>109.0</v>
      </c>
      <c r="M238" s="1">
        <f t="shared" si="16"/>
        <v>0.1475</v>
      </c>
      <c r="N238" s="1">
        <v>0.33</v>
      </c>
      <c r="O238" s="1" t="s">
        <v>18</v>
      </c>
      <c r="P238" s="1" t="s">
        <v>218</v>
      </c>
      <c r="Q238" s="1">
        <v>400.0</v>
      </c>
      <c r="R238" s="1" t="s">
        <v>18</v>
      </c>
      <c r="S238" s="1" t="s">
        <v>19</v>
      </c>
      <c r="T238" s="1"/>
    </row>
    <row r="239">
      <c r="B239" s="1">
        <v>100.0</v>
      </c>
      <c r="C239" s="1">
        <v>30.0</v>
      </c>
      <c r="D239" s="1">
        <f t="shared" si="17"/>
        <v>130</v>
      </c>
      <c r="E239" s="2">
        <v>237.0</v>
      </c>
      <c r="F239" s="1">
        <v>44559.0</v>
      </c>
      <c r="G239" s="1">
        <v>7.506240601395E12</v>
      </c>
      <c r="H239" s="1"/>
      <c r="I239" s="1" t="s">
        <v>464</v>
      </c>
      <c r="J239" s="1" t="s">
        <v>465</v>
      </c>
      <c r="K239" s="1">
        <v>54.0</v>
      </c>
      <c r="L239" s="1">
        <v>99.0</v>
      </c>
      <c r="M239" s="1">
        <f t="shared" si="16"/>
        <v>0.54</v>
      </c>
      <c r="N239" s="1">
        <f t="shared" ref="N239:N240" si="18">L239/Q239</f>
        <v>0.99</v>
      </c>
      <c r="O239" s="1" t="s">
        <v>18</v>
      </c>
      <c r="P239" s="1" t="s">
        <v>218</v>
      </c>
      <c r="Q239" s="1">
        <v>100.0</v>
      </c>
      <c r="R239" s="1" t="s">
        <v>18</v>
      </c>
      <c r="S239" s="1" t="s">
        <v>19</v>
      </c>
      <c r="T239" s="1"/>
    </row>
    <row r="240">
      <c r="A240" s="1"/>
      <c r="B240" s="1">
        <v>100.0</v>
      </c>
      <c r="C240" s="1">
        <v>30.0</v>
      </c>
      <c r="D240" s="1">
        <f t="shared" si="17"/>
        <v>130</v>
      </c>
      <c r="E240" s="2">
        <v>238.0</v>
      </c>
      <c r="F240" s="1">
        <v>44558.0</v>
      </c>
      <c r="G240" s="1">
        <v>7.506240601388E12</v>
      </c>
      <c r="H240" s="1"/>
      <c r="I240" s="1" t="s">
        <v>466</v>
      </c>
      <c r="J240" s="1" t="s">
        <v>467</v>
      </c>
      <c r="K240" s="1">
        <v>49.0</v>
      </c>
      <c r="L240" s="1">
        <v>92.0</v>
      </c>
      <c r="M240" s="1">
        <f t="shared" si="16"/>
        <v>0.49</v>
      </c>
      <c r="N240" s="1">
        <f t="shared" si="18"/>
        <v>0.92</v>
      </c>
      <c r="O240" s="1" t="s">
        <v>18</v>
      </c>
      <c r="P240" s="1" t="s">
        <v>218</v>
      </c>
      <c r="Q240" s="1">
        <v>100.0</v>
      </c>
      <c r="R240" s="1" t="s">
        <v>18</v>
      </c>
      <c r="S240" s="1" t="s">
        <v>19</v>
      </c>
      <c r="T240" s="1"/>
    </row>
    <row r="241">
      <c r="B241" s="1">
        <v>80.0</v>
      </c>
      <c r="C241" s="1">
        <v>10.0</v>
      </c>
      <c r="D241" s="1">
        <f t="shared" si="17"/>
        <v>90</v>
      </c>
      <c r="E241" s="2">
        <v>239.0</v>
      </c>
      <c r="F241" s="1">
        <v>44560.0</v>
      </c>
      <c r="G241" s="1">
        <v>7.506240601401E12</v>
      </c>
      <c r="H241" s="1"/>
      <c r="I241" s="1" t="s">
        <v>468</v>
      </c>
      <c r="J241" s="1" t="s">
        <v>469</v>
      </c>
      <c r="K241" s="1">
        <v>50.0</v>
      </c>
      <c r="L241" s="1">
        <v>93.0</v>
      </c>
      <c r="M241" s="1">
        <f t="shared" si="16"/>
        <v>0.625</v>
      </c>
      <c r="N241" s="1">
        <v>1.25</v>
      </c>
      <c r="O241" s="1" t="s">
        <v>18</v>
      </c>
      <c r="P241" s="1" t="s">
        <v>218</v>
      </c>
      <c r="Q241" s="1">
        <v>80.0</v>
      </c>
      <c r="R241" s="1" t="s">
        <v>18</v>
      </c>
      <c r="S241" s="1" t="s">
        <v>19</v>
      </c>
      <c r="T241" s="1"/>
    </row>
    <row r="242">
      <c r="B242" s="1">
        <v>150.0</v>
      </c>
      <c r="C242" s="1">
        <v>30.0</v>
      </c>
      <c r="D242" s="1">
        <f t="shared" si="17"/>
        <v>180</v>
      </c>
      <c r="E242" s="2">
        <v>240.0</v>
      </c>
      <c r="F242" s="1">
        <v>44556.0</v>
      </c>
      <c r="G242" s="1">
        <v>7.506240601364E12</v>
      </c>
      <c r="H242" s="1"/>
      <c r="I242" s="1" t="s">
        <v>470</v>
      </c>
      <c r="J242" s="1" t="s">
        <v>471</v>
      </c>
      <c r="K242" s="1">
        <v>52.0</v>
      </c>
      <c r="L242" s="1">
        <v>96.0</v>
      </c>
      <c r="M242" s="1">
        <f t="shared" si="16"/>
        <v>0.3466666667</v>
      </c>
      <c r="N242" s="1">
        <f>L242/Q242</f>
        <v>0.64</v>
      </c>
      <c r="O242" s="1" t="s">
        <v>18</v>
      </c>
      <c r="P242" s="1" t="s">
        <v>218</v>
      </c>
      <c r="Q242" s="1">
        <v>150.0</v>
      </c>
      <c r="R242" s="1" t="s">
        <v>18</v>
      </c>
      <c r="S242" s="1" t="s">
        <v>19</v>
      </c>
      <c r="T242" s="1"/>
    </row>
    <row r="243">
      <c r="B243" s="1">
        <v>50.0</v>
      </c>
      <c r="C243" s="1">
        <v>10.0</v>
      </c>
      <c r="D243" s="1">
        <f t="shared" si="17"/>
        <v>60</v>
      </c>
      <c r="E243" s="2">
        <v>241.0</v>
      </c>
      <c r="F243" s="1">
        <v>44562.0</v>
      </c>
      <c r="G243" s="1">
        <v>7.506240601425E12</v>
      </c>
      <c r="H243" s="1"/>
      <c r="I243" s="1" t="s">
        <v>472</v>
      </c>
      <c r="J243" s="1" t="s">
        <v>473</v>
      </c>
      <c r="K243" s="1">
        <v>49.0</v>
      </c>
      <c r="L243" s="1">
        <v>92.0</v>
      </c>
      <c r="M243" s="1">
        <f t="shared" si="16"/>
        <v>0.98</v>
      </c>
      <c r="N243" s="1">
        <v>2.0</v>
      </c>
      <c r="O243" s="1" t="s">
        <v>18</v>
      </c>
      <c r="P243" s="1" t="s">
        <v>218</v>
      </c>
      <c r="Q243" s="1">
        <v>50.0</v>
      </c>
      <c r="R243" s="1" t="s">
        <v>18</v>
      </c>
      <c r="S243" s="1" t="s">
        <v>19</v>
      </c>
      <c r="T243" s="1"/>
    </row>
    <row r="244">
      <c r="B244" s="1">
        <v>60.0</v>
      </c>
      <c r="C244" s="1">
        <v>10.0</v>
      </c>
      <c r="D244" s="1">
        <f t="shared" si="17"/>
        <v>70</v>
      </c>
      <c r="E244" s="2">
        <v>242.0</v>
      </c>
      <c r="F244" s="1">
        <v>44561.0</v>
      </c>
      <c r="G244" s="1">
        <v>7.506240601418E12</v>
      </c>
      <c r="H244" s="1"/>
      <c r="I244" s="1" t="s">
        <v>474</v>
      </c>
      <c r="J244" s="1" t="s">
        <v>475</v>
      </c>
      <c r="K244" s="1">
        <v>49.0</v>
      </c>
      <c r="L244" s="1">
        <v>92.0</v>
      </c>
      <c r="M244" s="1">
        <f t="shared" si="16"/>
        <v>0.8166666667</v>
      </c>
      <c r="N244" s="1">
        <v>1.5</v>
      </c>
      <c r="O244" s="1" t="s">
        <v>18</v>
      </c>
      <c r="P244" s="1" t="s">
        <v>218</v>
      </c>
      <c r="Q244" s="1">
        <v>60.0</v>
      </c>
      <c r="R244" s="1" t="s">
        <v>18</v>
      </c>
      <c r="S244" s="1" t="s">
        <v>19</v>
      </c>
      <c r="T244" s="1"/>
    </row>
    <row r="245">
      <c r="B245" s="1">
        <v>50.0</v>
      </c>
      <c r="C245" s="1">
        <v>10.0</v>
      </c>
      <c r="D245" s="1">
        <f t="shared" si="17"/>
        <v>60</v>
      </c>
      <c r="E245" s="2">
        <v>243.0</v>
      </c>
      <c r="F245" s="1">
        <v>44563.0</v>
      </c>
      <c r="G245" s="1">
        <v>7.506240601432E12</v>
      </c>
      <c r="H245" s="1"/>
      <c r="I245" s="1" t="s">
        <v>476</v>
      </c>
      <c r="J245" s="1" t="s">
        <v>477</v>
      </c>
      <c r="K245" s="1">
        <v>53.0</v>
      </c>
      <c r="L245" s="1">
        <v>98.0</v>
      </c>
      <c r="M245" s="1">
        <f t="shared" si="16"/>
        <v>1.06</v>
      </c>
      <c r="N245" s="1">
        <v>2.0</v>
      </c>
      <c r="O245" s="1" t="s">
        <v>18</v>
      </c>
      <c r="P245" s="1" t="s">
        <v>218</v>
      </c>
      <c r="Q245" s="1">
        <v>50.0</v>
      </c>
      <c r="R245" s="1" t="s">
        <v>18</v>
      </c>
      <c r="S245" s="1" t="s">
        <v>19</v>
      </c>
      <c r="T245" s="1"/>
    </row>
    <row r="246">
      <c r="B246" s="1">
        <v>100.0</v>
      </c>
      <c r="C246" s="1">
        <v>20.0</v>
      </c>
      <c r="D246" s="1">
        <f t="shared" si="17"/>
        <v>120</v>
      </c>
      <c r="E246" s="2">
        <v>244.0</v>
      </c>
      <c r="F246" s="1">
        <v>44557.0</v>
      </c>
      <c r="G246" s="1">
        <v>7.506240601371E12</v>
      </c>
      <c r="H246" s="1"/>
      <c r="I246" s="1" t="s">
        <v>478</v>
      </c>
      <c r="J246" s="1" t="s">
        <v>479</v>
      </c>
      <c r="K246" s="1">
        <v>44.0</v>
      </c>
      <c r="L246" s="1">
        <v>82.0</v>
      </c>
      <c r="M246" s="1">
        <f t="shared" si="16"/>
        <v>0.44</v>
      </c>
      <c r="N246" s="1">
        <f t="shared" ref="N246:N247" si="19">L246/Q246</f>
        <v>0.82</v>
      </c>
      <c r="O246" s="1" t="s">
        <v>18</v>
      </c>
      <c r="P246" s="1" t="s">
        <v>218</v>
      </c>
      <c r="Q246" s="1">
        <v>100.0</v>
      </c>
      <c r="R246" s="1" t="s">
        <v>18</v>
      </c>
      <c r="S246" s="1" t="s">
        <v>19</v>
      </c>
      <c r="T246" s="1"/>
    </row>
    <row r="247">
      <c r="B247" s="1">
        <v>40.0</v>
      </c>
      <c r="C247" s="1">
        <v>8.0</v>
      </c>
      <c r="D247" s="1">
        <f t="shared" si="17"/>
        <v>48</v>
      </c>
      <c r="E247" s="2">
        <v>245.0</v>
      </c>
      <c r="F247" s="1">
        <v>44575.0</v>
      </c>
      <c r="G247" s="1">
        <v>7.506240601555E12</v>
      </c>
      <c r="H247" s="1"/>
      <c r="I247" s="1" t="s">
        <v>480</v>
      </c>
      <c r="J247" s="1" t="s">
        <v>481</v>
      </c>
      <c r="K247" s="1">
        <v>49.0</v>
      </c>
      <c r="L247" s="1">
        <v>92.0</v>
      </c>
      <c r="M247" s="1">
        <f t="shared" si="16"/>
        <v>1.225</v>
      </c>
      <c r="N247" s="1">
        <f t="shared" si="19"/>
        <v>2.3</v>
      </c>
      <c r="O247" s="1" t="s">
        <v>18</v>
      </c>
      <c r="P247" s="1" t="s">
        <v>218</v>
      </c>
      <c r="Q247" s="1">
        <v>40.0</v>
      </c>
      <c r="R247" s="1" t="s">
        <v>18</v>
      </c>
      <c r="S247" s="1" t="s">
        <v>19</v>
      </c>
      <c r="T247" s="1"/>
    </row>
    <row r="248">
      <c r="B248" s="1">
        <v>70.0</v>
      </c>
      <c r="C248" s="1">
        <v>8.0</v>
      </c>
      <c r="D248" s="1">
        <f t="shared" si="17"/>
        <v>78</v>
      </c>
      <c r="E248" s="2">
        <v>246.0</v>
      </c>
      <c r="F248" s="1">
        <v>44577.0</v>
      </c>
      <c r="G248" s="1">
        <v>7.506240601579E12</v>
      </c>
      <c r="H248" s="1"/>
      <c r="I248" s="1" t="s">
        <v>482</v>
      </c>
      <c r="J248" s="1" t="s">
        <v>483</v>
      </c>
      <c r="K248" s="1">
        <v>105.0</v>
      </c>
      <c r="L248" s="1">
        <v>195.0</v>
      </c>
      <c r="M248" s="1">
        <f t="shared" si="16"/>
        <v>1.5</v>
      </c>
      <c r="N248" s="1">
        <v>2.8</v>
      </c>
      <c r="O248" s="1" t="s">
        <v>18</v>
      </c>
      <c r="P248" s="1" t="s">
        <v>218</v>
      </c>
      <c r="Q248" s="1">
        <v>70.0</v>
      </c>
      <c r="R248" s="1" t="s">
        <v>18</v>
      </c>
      <c r="S248" s="1" t="s">
        <v>19</v>
      </c>
      <c r="T248" s="1"/>
    </row>
    <row r="249">
      <c r="B249" s="1">
        <v>40.0</v>
      </c>
      <c r="C249" s="1">
        <v>8.0</v>
      </c>
      <c r="D249" s="1">
        <f t="shared" si="17"/>
        <v>48</v>
      </c>
      <c r="E249" s="2">
        <v>247.0</v>
      </c>
      <c r="F249" s="1">
        <v>44576.0</v>
      </c>
      <c r="G249" s="1">
        <v>7.506240601562E12</v>
      </c>
      <c r="H249" s="1"/>
      <c r="I249" s="1" t="s">
        <v>484</v>
      </c>
      <c r="J249" s="1" t="s">
        <v>485</v>
      </c>
      <c r="K249" s="1">
        <v>53.0</v>
      </c>
      <c r="L249" s="1">
        <v>98.0</v>
      </c>
      <c r="M249" s="1">
        <f t="shared" si="16"/>
        <v>1.325</v>
      </c>
      <c r="N249" s="1">
        <f t="shared" ref="N249:N251" si="20">L249/Q249</f>
        <v>2.45</v>
      </c>
      <c r="O249" s="1" t="s">
        <v>18</v>
      </c>
      <c r="P249" s="1" t="s">
        <v>218</v>
      </c>
      <c r="Q249" s="1">
        <v>40.0</v>
      </c>
      <c r="R249" s="1" t="s">
        <v>18</v>
      </c>
      <c r="S249" s="1" t="s">
        <v>19</v>
      </c>
      <c r="T249" s="1"/>
    </row>
    <row r="250">
      <c r="B250" s="1">
        <v>60.0</v>
      </c>
      <c r="C250" s="1">
        <v>8.0</v>
      </c>
      <c r="D250" s="1">
        <f t="shared" si="17"/>
        <v>68</v>
      </c>
      <c r="E250" s="2">
        <v>248.0</v>
      </c>
      <c r="F250" s="1">
        <v>44578.0</v>
      </c>
      <c r="G250" s="1">
        <v>7.506240601586E12</v>
      </c>
      <c r="H250" s="1"/>
      <c r="I250" s="1" t="s">
        <v>486</v>
      </c>
      <c r="J250" s="1" t="s">
        <v>487</v>
      </c>
      <c r="K250" s="1">
        <v>105.0</v>
      </c>
      <c r="L250" s="1">
        <v>195.0</v>
      </c>
      <c r="M250" s="1">
        <f t="shared" si="16"/>
        <v>1.75</v>
      </c>
      <c r="N250" s="1">
        <f t="shared" si="20"/>
        <v>3.25</v>
      </c>
      <c r="O250" s="1" t="s">
        <v>18</v>
      </c>
      <c r="P250" s="1" t="s">
        <v>218</v>
      </c>
      <c r="Q250" s="1">
        <v>60.0</v>
      </c>
      <c r="R250" s="1" t="s">
        <v>18</v>
      </c>
      <c r="S250" s="1" t="s">
        <v>19</v>
      </c>
      <c r="T250" s="1"/>
    </row>
    <row r="251">
      <c r="B251" s="1">
        <v>50.0</v>
      </c>
      <c r="C251" s="1">
        <v>9.0</v>
      </c>
      <c r="D251" s="1">
        <f t="shared" si="17"/>
        <v>59</v>
      </c>
      <c r="E251" s="2">
        <v>249.0</v>
      </c>
      <c r="F251" s="1">
        <v>44579.0</v>
      </c>
      <c r="G251" s="1">
        <v>7.506240601593E12</v>
      </c>
      <c r="H251" s="1"/>
      <c r="I251" s="1" t="s">
        <v>488</v>
      </c>
      <c r="J251" s="1" t="s">
        <v>489</v>
      </c>
      <c r="K251" s="1">
        <v>105.0</v>
      </c>
      <c r="L251" s="1">
        <v>195.0</v>
      </c>
      <c r="M251" s="1">
        <f t="shared" si="16"/>
        <v>2.1</v>
      </c>
      <c r="N251" s="1">
        <f t="shared" si="20"/>
        <v>3.9</v>
      </c>
      <c r="O251" s="1" t="s">
        <v>18</v>
      </c>
      <c r="P251" s="1" t="s">
        <v>218</v>
      </c>
      <c r="Q251" s="1">
        <v>50.0</v>
      </c>
      <c r="R251" s="1" t="s">
        <v>18</v>
      </c>
      <c r="S251" s="1" t="s">
        <v>19</v>
      </c>
      <c r="T251" s="1"/>
    </row>
    <row r="252">
      <c r="B252" s="1">
        <v>40.0</v>
      </c>
      <c r="C252" s="1">
        <v>8.0</v>
      </c>
      <c r="D252" s="1">
        <f t="shared" si="17"/>
        <v>48</v>
      </c>
      <c r="E252" s="2">
        <v>250.0</v>
      </c>
      <c r="F252" s="1">
        <v>44580.0</v>
      </c>
      <c r="G252" s="1">
        <v>7.506240601609E12</v>
      </c>
      <c r="H252" s="1"/>
      <c r="I252" s="1" t="s">
        <v>490</v>
      </c>
      <c r="J252" s="1" t="s">
        <v>491</v>
      </c>
      <c r="K252" s="1">
        <v>105.0</v>
      </c>
      <c r="L252" s="1">
        <v>195.0</v>
      </c>
      <c r="M252" s="1">
        <f t="shared" si="16"/>
        <v>2.625</v>
      </c>
      <c r="N252" s="1">
        <v>4.8</v>
      </c>
      <c r="O252" s="1" t="s">
        <v>18</v>
      </c>
      <c r="P252" s="1" t="s">
        <v>218</v>
      </c>
      <c r="Q252" s="1">
        <v>40.0</v>
      </c>
      <c r="R252" s="1" t="s">
        <v>18</v>
      </c>
      <c r="S252" s="1" t="s">
        <v>19</v>
      </c>
      <c r="T252" s="1"/>
    </row>
    <row r="253">
      <c r="B253" s="1">
        <v>50.0</v>
      </c>
      <c r="C253" s="1">
        <v>8.0</v>
      </c>
      <c r="D253" s="1">
        <f t="shared" si="17"/>
        <v>58</v>
      </c>
      <c r="E253" s="2">
        <v>251.0</v>
      </c>
      <c r="F253" s="1">
        <v>44574.0</v>
      </c>
      <c r="G253" s="1">
        <v>7.506240601548E12</v>
      </c>
      <c r="H253" s="1"/>
      <c r="I253" s="1" t="s">
        <v>492</v>
      </c>
      <c r="J253" s="1" t="s">
        <v>493</v>
      </c>
      <c r="K253" s="1">
        <v>50.0</v>
      </c>
      <c r="L253" s="1">
        <v>93.0</v>
      </c>
      <c r="M253" s="1">
        <f t="shared" si="16"/>
        <v>1</v>
      </c>
      <c r="N253" s="1">
        <f>L253/Q253</f>
        <v>1.86</v>
      </c>
      <c r="O253" s="1" t="s">
        <v>18</v>
      </c>
      <c r="P253" s="1" t="s">
        <v>218</v>
      </c>
      <c r="Q253" s="1">
        <v>50.0</v>
      </c>
      <c r="R253" s="1" t="s">
        <v>18</v>
      </c>
      <c r="S253" s="1" t="s">
        <v>19</v>
      </c>
      <c r="T253" s="1"/>
    </row>
    <row r="254">
      <c r="B254" s="1">
        <v>60.0</v>
      </c>
      <c r="C254" s="1">
        <v>9.0</v>
      </c>
      <c r="D254" s="1">
        <f t="shared" si="17"/>
        <v>69</v>
      </c>
      <c r="E254" s="2">
        <v>252.0</v>
      </c>
      <c r="F254" s="1">
        <v>44566.0</v>
      </c>
      <c r="G254" s="1">
        <v>7.506240601463E12</v>
      </c>
      <c r="H254" s="1"/>
      <c r="I254" s="1" t="s">
        <v>494</v>
      </c>
      <c r="J254" s="1" t="s">
        <v>495</v>
      </c>
      <c r="K254" s="1">
        <v>49.0</v>
      </c>
      <c r="L254" s="1">
        <v>92.0</v>
      </c>
      <c r="M254" s="1">
        <f t="shared" si="16"/>
        <v>0.8166666667</v>
      </c>
      <c r="N254" s="1">
        <v>1.6</v>
      </c>
      <c r="O254" s="1" t="s">
        <v>18</v>
      </c>
      <c r="P254" s="1" t="s">
        <v>218</v>
      </c>
      <c r="Q254" s="1">
        <v>60.0</v>
      </c>
      <c r="R254" s="1" t="s">
        <v>18</v>
      </c>
      <c r="S254" s="1" t="s">
        <v>19</v>
      </c>
      <c r="T254" s="1"/>
    </row>
    <row r="255">
      <c r="B255" s="1">
        <v>50.0</v>
      </c>
      <c r="C255" s="1">
        <v>8.0</v>
      </c>
      <c r="D255" s="1">
        <f t="shared" si="17"/>
        <v>58</v>
      </c>
      <c r="E255" s="2">
        <v>253.0</v>
      </c>
      <c r="F255" s="1">
        <v>44568.0</v>
      </c>
      <c r="G255" s="1">
        <v>7.506240601487E12</v>
      </c>
      <c r="H255" s="1"/>
      <c r="I255" s="1" t="s">
        <v>496</v>
      </c>
      <c r="J255" s="1" t="s">
        <v>497</v>
      </c>
      <c r="K255" s="1">
        <v>53.0</v>
      </c>
      <c r="L255" s="1">
        <v>98.0</v>
      </c>
      <c r="M255" s="1">
        <f t="shared" si="16"/>
        <v>1.06</v>
      </c>
      <c r="N255" s="1">
        <v>2.0</v>
      </c>
      <c r="O255" s="1" t="s">
        <v>18</v>
      </c>
      <c r="P255" s="1" t="s">
        <v>218</v>
      </c>
      <c r="Q255" s="1">
        <v>50.0</v>
      </c>
      <c r="R255" s="1" t="s">
        <v>18</v>
      </c>
      <c r="S255" s="1" t="s">
        <v>19</v>
      </c>
      <c r="T255" s="1"/>
    </row>
    <row r="256">
      <c r="B256" s="1">
        <v>60.0</v>
      </c>
      <c r="C256" s="1">
        <v>8.0</v>
      </c>
      <c r="D256" s="1">
        <f t="shared" si="17"/>
        <v>68</v>
      </c>
      <c r="E256" s="2">
        <v>254.0</v>
      </c>
      <c r="F256" s="1">
        <v>44567.0</v>
      </c>
      <c r="G256" s="1">
        <v>7.50624060147E12</v>
      </c>
      <c r="H256" s="1"/>
      <c r="I256" s="1" t="s">
        <v>498</v>
      </c>
      <c r="J256" s="1" t="s">
        <v>499</v>
      </c>
      <c r="K256" s="1">
        <v>53.0</v>
      </c>
      <c r="L256" s="1">
        <v>98.0</v>
      </c>
      <c r="M256" s="1">
        <f t="shared" si="16"/>
        <v>0.8833333333</v>
      </c>
      <c r="N256" s="1">
        <v>1.7</v>
      </c>
      <c r="O256" s="1" t="s">
        <v>18</v>
      </c>
      <c r="P256" s="1" t="s">
        <v>218</v>
      </c>
      <c r="Q256" s="1">
        <v>60.0</v>
      </c>
      <c r="R256" s="1" t="s">
        <v>18</v>
      </c>
      <c r="S256" s="1" t="s">
        <v>19</v>
      </c>
      <c r="T256" s="1"/>
    </row>
    <row r="257">
      <c r="B257" s="1">
        <v>100.0</v>
      </c>
      <c r="C257" s="1">
        <v>20.0</v>
      </c>
      <c r="D257" s="1">
        <f t="shared" si="17"/>
        <v>120</v>
      </c>
      <c r="E257" s="2">
        <v>255.0</v>
      </c>
      <c r="F257" s="1">
        <v>44564.0</v>
      </c>
      <c r="G257" s="1">
        <v>7.506240601449E12</v>
      </c>
      <c r="H257" s="1"/>
      <c r="I257" s="1" t="s">
        <v>500</v>
      </c>
      <c r="J257" s="1" t="s">
        <v>501</v>
      </c>
      <c r="K257" s="1">
        <v>60.0</v>
      </c>
      <c r="L257" s="1">
        <v>115.0</v>
      </c>
      <c r="M257" s="1">
        <f t="shared" si="16"/>
        <v>0.6</v>
      </c>
      <c r="N257" s="1">
        <v>1.25</v>
      </c>
      <c r="O257" s="1" t="s">
        <v>18</v>
      </c>
      <c r="P257" s="1" t="s">
        <v>218</v>
      </c>
      <c r="Q257" s="1">
        <v>100.0</v>
      </c>
      <c r="R257" s="1" t="s">
        <v>18</v>
      </c>
      <c r="S257" s="1" t="s">
        <v>19</v>
      </c>
      <c r="T257" s="1"/>
    </row>
    <row r="258">
      <c r="B258" s="1">
        <v>80.0</v>
      </c>
      <c r="C258" s="1">
        <v>8.0</v>
      </c>
      <c r="D258" s="1">
        <f t="shared" si="17"/>
        <v>88</v>
      </c>
      <c r="E258" s="2">
        <v>256.0</v>
      </c>
      <c r="F258" s="1">
        <v>44569.0</v>
      </c>
      <c r="G258" s="1">
        <v>7.506240601494E12</v>
      </c>
      <c r="H258" s="1"/>
      <c r="I258" s="1" t="s">
        <v>502</v>
      </c>
      <c r="J258" s="1" t="s">
        <v>503</v>
      </c>
      <c r="K258" s="1">
        <v>99.0</v>
      </c>
      <c r="L258" s="1">
        <v>187.0</v>
      </c>
      <c r="M258" s="1">
        <f t="shared" si="16"/>
        <v>1.2375</v>
      </c>
      <c r="N258" s="1">
        <v>2.5</v>
      </c>
      <c r="O258" s="1" t="s">
        <v>18</v>
      </c>
      <c r="P258" s="1" t="s">
        <v>218</v>
      </c>
      <c r="Q258" s="1">
        <v>80.0</v>
      </c>
      <c r="R258" s="1" t="s">
        <v>18</v>
      </c>
      <c r="S258" s="1" t="s">
        <v>19</v>
      </c>
      <c r="T258" s="1"/>
    </row>
    <row r="259">
      <c r="B259" s="1">
        <v>60.0</v>
      </c>
      <c r="C259" s="1">
        <v>8.0</v>
      </c>
      <c r="D259" s="1">
        <f t="shared" si="17"/>
        <v>68</v>
      </c>
      <c r="E259" s="2">
        <v>257.0</v>
      </c>
      <c r="F259" s="1">
        <v>44570.0</v>
      </c>
      <c r="G259" s="1">
        <v>7.5062406015E12</v>
      </c>
      <c r="H259" s="1"/>
      <c r="I259" s="1" t="s">
        <v>504</v>
      </c>
      <c r="J259" s="1" t="s">
        <v>505</v>
      </c>
      <c r="K259" s="1">
        <v>89.0</v>
      </c>
      <c r="L259" s="1">
        <v>166.0</v>
      </c>
      <c r="M259" s="1">
        <f t="shared" si="16"/>
        <v>1.483333333</v>
      </c>
      <c r="N259" s="1">
        <v>2.8</v>
      </c>
      <c r="O259" s="1" t="s">
        <v>18</v>
      </c>
      <c r="P259" s="1" t="s">
        <v>218</v>
      </c>
      <c r="Q259" s="1">
        <v>60.0</v>
      </c>
      <c r="R259" s="1" t="s">
        <v>18</v>
      </c>
      <c r="S259" s="1" t="s">
        <v>19</v>
      </c>
      <c r="T259" s="1"/>
    </row>
    <row r="260">
      <c r="B260" s="1">
        <v>60.0</v>
      </c>
      <c r="C260" s="1">
        <v>8.0</v>
      </c>
      <c r="D260" s="1">
        <f t="shared" si="17"/>
        <v>68</v>
      </c>
      <c r="E260" s="2">
        <v>258.0</v>
      </c>
      <c r="F260" s="1">
        <v>44571.0</v>
      </c>
      <c r="G260" s="1">
        <v>7.506240601517E12</v>
      </c>
      <c r="H260" s="1"/>
      <c r="I260" s="1" t="s">
        <v>506</v>
      </c>
      <c r="J260" s="1" t="s">
        <v>507</v>
      </c>
      <c r="K260" s="1">
        <v>110.0</v>
      </c>
      <c r="L260" s="1">
        <v>205.0</v>
      </c>
      <c r="M260" s="1">
        <f t="shared" si="16"/>
        <v>1.833333333</v>
      </c>
      <c r="N260" s="1">
        <v>3.5</v>
      </c>
      <c r="O260" s="1" t="s">
        <v>18</v>
      </c>
      <c r="P260" s="1" t="s">
        <v>218</v>
      </c>
      <c r="Q260" s="1">
        <v>60.0</v>
      </c>
      <c r="R260" s="1" t="s">
        <v>18</v>
      </c>
      <c r="S260" s="1" t="s">
        <v>19</v>
      </c>
      <c r="T260" s="1"/>
    </row>
    <row r="261">
      <c r="B261" s="1">
        <v>80.0</v>
      </c>
      <c r="C261" s="1">
        <v>8.0</v>
      </c>
      <c r="D261" s="1">
        <f t="shared" si="17"/>
        <v>88</v>
      </c>
      <c r="E261" s="2">
        <v>259.0</v>
      </c>
      <c r="F261" s="1">
        <v>44565.0</v>
      </c>
      <c r="G261" s="1">
        <v>7.506240601456E12</v>
      </c>
      <c r="H261" s="1"/>
      <c r="I261" s="1" t="s">
        <v>508</v>
      </c>
      <c r="J261" s="1" t="s">
        <v>509</v>
      </c>
      <c r="K261" s="1">
        <v>53.0</v>
      </c>
      <c r="L261" s="1">
        <v>98.0</v>
      </c>
      <c r="M261" s="1">
        <f t="shared" si="16"/>
        <v>0.6625</v>
      </c>
      <c r="N261" s="1">
        <v>1.25</v>
      </c>
      <c r="O261" s="1" t="s">
        <v>18</v>
      </c>
      <c r="P261" s="1" t="s">
        <v>218</v>
      </c>
      <c r="Q261" s="1">
        <v>80.0</v>
      </c>
      <c r="R261" s="1" t="s">
        <v>18</v>
      </c>
      <c r="S261" s="1" t="s">
        <v>19</v>
      </c>
      <c r="T261" s="1"/>
    </row>
    <row r="262">
      <c r="A262" s="1"/>
      <c r="B262" s="1">
        <v>350.0</v>
      </c>
      <c r="C262" s="1">
        <v>8.0</v>
      </c>
      <c r="D262" s="1">
        <f t="shared" si="17"/>
        <v>358</v>
      </c>
      <c r="E262" s="2">
        <v>260.0</v>
      </c>
      <c r="F262" s="1">
        <v>44603.0</v>
      </c>
      <c r="G262" s="1">
        <v>7.506240601074E12</v>
      </c>
      <c r="I262" s="1" t="s">
        <v>510</v>
      </c>
      <c r="J262" s="1" t="s">
        <v>511</v>
      </c>
      <c r="K262" s="1">
        <v>72.0</v>
      </c>
      <c r="L262" s="1">
        <v>125.0</v>
      </c>
      <c r="M262" s="1">
        <f t="shared" si="16"/>
        <v>0.2057142857</v>
      </c>
      <c r="N262" s="1">
        <v>0.4</v>
      </c>
      <c r="O262" s="1" t="s">
        <v>18</v>
      </c>
      <c r="P262" s="1" t="s">
        <v>218</v>
      </c>
      <c r="Q262" s="1">
        <v>350.0</v>
      </c>
      <c r="R262" s="1" t="s">
        <v>18</v>
      </c>
      <c r="S262" s="1" t="s">
        <v>19</v>
      </c>
      <c r="T262" s="1"/>
    </row>
    <row r="263">
      <c r="B263" s="1">
        <v>5.0</v>
      </c>
      <c r="C263" s="1">
        <v>1.0</v>
      </c>
      <c r="D263" s="1">
        <v>5.0</v>
      </c>
      <c r="E263" s="1">
        <v>261.0</v>
      </c>
      <c r="F263" s="1">
        <v>49331.0</v>
      </c>
      <c r="G263" s="1">
        <v>7.506240602934E12</v>
      </c>
      <c r="I263" s="1" t="s">
        <v>512</v>
      </c>
      <c r="J263" s="1" t="s">
        <v>512</v>
      </c>
      <c r="K263" s="1">
        <v>11.0</v>
      </c>
      <c r="L263" s="1">
        <v>16.0</v>
      </c>
      <c r="M263" s="1">
        <v>11.0</v>
      </c>
      <c r="N263" s="1">
        <v>16.0</v>
      </c>
      <c r="O263" s="1" t="s">
        <v>18</v>
      </c>
      <c r="P263" s="1" t="s">
        <v>18</v>
      </c>
      <c r="Q263" s="1">
        <v>1.0</v>
      </c>
      <c r="R263" s="1" t="s">
        <v>18</v>
      </c>
      <c r="S263" s="1" t="s">
        <v>19</v>
      </c>
      <c r="T263" s="1">
        <v>3.0</v>
      </c>
    </row>
    <row r="264">
      <c r="A264" s="1"/>
      <c r="B264" s="1">
        <v>20.0</v>
      </c>
      <c r="C264" s="1">
        <v>5.0</v>
      </c>
      <c r="D264" s="1">
        <v>25.0</v>
      </c>
      <c r="E264" s="2">
        <v>262.0</v>
      </c>
      <c r="F264" s="1">
        <v>47419.0</v>
      </c>
      <c r="G264" s="1">
        <v>7.506240629887E12</v>
      </c>
      <c r="H264" s="1">
        <v>1.7506240629884E13</v>
      </c>
      <c r="I264" s="1" t="s">
        <v>513</v>
      </c>
      <c r="J264" s="1" t="s">
        <v>514</v>
      </c>
      <c r="K264" s="1">
        <v>8.0</v>
      </c>
      <c r="L264" s="1">
        <v>13.0</v>
      </c>
      <c r="M264" s="1">
        <f t="shared" ref="M264:M280" si="21">K264/Q264</f>
        <v>8</v>
      </c>
      <c r="N264" s="1">
        <v>13.0</v>
      </c>
      <c r="O264" s="1" t="s">
        <v>18</v>
      </c>
      <c r="P264" s="1" t="s">
        <v>18</v>
      </c>
      <c r="Q264" s="1">
        <v>1.0</v>
      </c>
      <c r="R264" s="1" t="s">
        <v>18</v>
      </c>
      <c r="S264" s="1" t="s">
        <v>19</v>
      </c>
      <c r="T264" s="1"/>
    </row>
    <row r="265">
      <c r="A265" s="1"/>
      <c r="B265" s="1">
        <v>1000.0</v>
      </c>
      <c r="C265" s="1">
        <v>50.0</v>
      </c>
      <c r="D265" s="1">
        <f t="shared" ref="D265:D270" si="22">B265+C265</f>
        <v>1050</v>
      </c>
      <c r="E265" s="2">
        <v>263.0</v>
      </c>
      <c r="F265" s="1">
        <v>44553.0</v>
      </c>
      <c r="G265" s="1">
        <v>7.506240601005E12</v>
      </c>
      <c r="I265" s="1" t="s">
        <v>515</v>
      </c>
      <c r="J265" s="1" t="s">
        <v>516</v>
      </c>
      <c r="K265" s="1">
        <v>105.0</v>
      </c>
      <c r="L265" s="1">
        <v>178.0</v>
      </c>
      <c r="M265" s="1">
        <f t="shared" si="21"/>
        <v>0.105</v>
      </c>
      <c r="N265" s="1">
        <v>0.25</v>
      </c>
      <c r="O265" s="1" t="s">
        <v>18</v>
      </c>
      <c r="P265" s="1" t="s">
        <v>27</v>
      </c>
      <c r="Q265" s="1">
        <v>1000.0</v>
      </c>
      <c r="R265" s="1" t="s">
        <v>18</v>
      </c>
      <c r="S265" s="1" t="s">
        <v>19</v>
      </c>
      <c r="T265" s="1"/>
    </row>
    <row r="266">
      <c r="A266" s="1"/>
      <c r="B266" s="1">
        <v>600.0</v>
      </c>
      <c r="C266" s="1">
        <v>50.0</v>
      </c>
      <c r="D266" s="1">
        <f t="shared" si="22"/>
        <v>650</v>
      </c>
      <c r="E266" s="2">
        <v>264.0</v>
      </c>
      <c r="F266" s="1">
        <v>44555.0</v>
      </c>
      <c r="G266" s="1">
        <v>7.506240601029E12</v>
      </c>
      <c r="I266" s="1" t="s">
        <v>517</v>
      </c>
      <c r="J266" s="1" t="s">
        <v>518</v>
      </c>
      <c r="K266" s="1">
        <v>85.0</v>
      </c>
      <c r="L266" s="1">
        <v>145.0</v>
      </c>
      <c r="M266" s="1">
        <f t="shared" si="21"/>
        <v>0.1416666667</v>
      </c>
      <c r="N266" s="1">
        <v>0.33</v>
      </c>
      <c r="O266" s="1" t="s">
        <v>18</v>
      </c>
      <c r="P266" s="1" t="s">
        <v>27</v>
      </c>
      <c r="Q266" s="1">
        <v>600.0</v>
      </c>
      <c r="R266" s="1" t="s">
        <v>18</v>
      </c>
      <c r="S266" s="1" t="s">
        <v>19</v>
      </c>
      <c r="T266" s="1"/>
    </row>
    <row r="267">
      <c r="A267" s="1"/>
      <c r="B267" s="1">
        <v>700.0</v>
      </c>
      <c r="C267" s="1">
        <v>50.0</v>
      </c>
      <c r="D267" s="1">
        <f t="shared" si="22"/>
        <v>750</v>
      </c>
      <c r="E267" s="2">
        <v>265.0</v>
      </c>
      <c r="F267" s="1">
        <v>44554.0</v>
      </c>
      <c r="G267" s="1">
        <v>7.506240601029E12</v>
      </c>
      <c r="I267" s="1" t="s">
        <v>519</v>
      </c>
      <c r="J267" s="1" t="s">
        <v>520</v>
      </c>
      <c r="K267" s="1">
        <v>92.0</v>
      </c>
      <c r="L267" s="1">
        <v>156.0</v>
      </c>
      <c r="M267" s="1">
        <f t="shared" si="21"/>
        <v>0.1314285714</v>
      </c>
      <c r="N267" s="1">
        <v>0.25</v>
      </c>
      <c r="O267" s="1" t="s">
        <v>18</v>
      </c>
      <c r="P267" s="1" t="s">
        <v>27</v>
      </c>
      <c r="Q267" s="1">
        <v>700.0</v>
      </c>
      <c r="R267" s="1" t="s">
        <v>18</v>
      </c>
      <c r="S267" s="1" t="s">
        <v>19</v>
      </c>
      <c r="T267" s="1"/>
    </row>
    <row r="268">
      <c r="B268" s="1">
        <v>250.0</v>
      </c>
      <c r="C268" s="1">
        <v>30.0</v>
      </c>
      <c r="D268" s="1">
        <f t="shared" si="22"/>
        <v>280</v>
      </c>
      <c r="E268" s="2">
        <v>266.0</v>
      </c>
      <c r="F268" s="1">
        <v>44548.0</v>
      </c>
      <c r="G268" s="1">
        <v>7.506240600954E12</v>
      </c>
      <c r="H268" s="1"/>
      <c r="I268" s="1" t="s">
        <v>521</v>
      </c>
      <c r="J268" s="1" t="s">
        <v>522</v>
      </c>
      <c r="K268" s="1">
        <v>53.0</v>
      </c>
      <c r="L268" s="1">
        <v>98.0</v>
      </c>
      <c r="M268" s="1">
        <f t="shared" si="21"/>
        <v>0.212</v>
      </c>
      <c r="N268" s="1">
        <f t="shared" ref="N268:N269" si="23">L268/Q268</f>
        <v>0.392</v>
      </c>
      <c r="O268" s="1" t="s">
        <v>18</v>
      </c>
      <c r="P268" s="1" t="s">
        <v>218</v>
      </c>
      <c r="Q268" s="1">
        <v>250.0</v>
      </c>
      <c r="R268" s="1" t="s">
        <v>18</v>
      </c>
      <c r="S268" s="1" t="s">
        <v>19</v>
      </c>
      <c r="T268" s="1"/>
    </row>
    <row r="269">
      <c r="B269" s="1">
        <v>100.0</v>
      </c>
      <c r="C269" s="1">
        <v>15.0</v>
      </c>
      <c r="D269" s="1">
        <f t="shared" si="22"/>
        <v>115</v>
      </c>
      <c r="E269" s="2">
        <v>267.0</v>
      </c>
      <c r="F269" s="1">
        <v>44550.0</v>
      </c>
      <c r="G269" s="1">
        <v>7.506240600978E12</v>
      </c>
      <c r="H269" s="1"/>
      <c r="I269" s="1" t="s">
        <v>523</v>
      </c>
      <c r="J269" s="1" t="s">
        <v>524</v>
      </c>
      <c r="K269" s="1">
        <v>47.0</v>
      </c>
      <c r="L269" s="1">
        <v>88.0</v>
      </c>
      <c r="M269" s="1">
        <f t="shared" si="21"/>
        <v>0.47</v>
      </c>
      <c r="N269" s="1">
        <f t="shared" si="23"/>
        <v>0.88</v>
      </c>
      <c r="O269" s="1" t="s">
        <v>18</v>
      </c>
      <c r="P269" s="1" t="s">
        <v>218</v>
      </c>
      <c r="Q269" s="1">
        <v>100.0</v>
      </c>
      <c r="R269" s="1" t="s">
        <v>18</v>
      </c>
      <c r="S269" s="1" t="s">
        <v>19</v>
      </c>
      <c r="T269" s="1"/>
    </row>
    <row r="270">
      <c r="B270" s="1">
        <v>150.0</v>
      </c>
      <c r="C270" s="1">
        <v>15.0</v>
      </c>
      <c r="D270" s="1">
        <f t="shared" si="22"/>
        <v>165</v>
      </c>
      <c r="E270" s="2">
        <v>268.0</v>
      </c>
      <c r="F270" s="1">
        <v>44549.0</v>
      </c>
      <c r="G270" s="1">
        <v>7.506240600961E12</v>
      </c>
      <c r="H270" s="1"/>
      <c r="I270" s="1" t="s">
        <v>525</v>
      </c>
      <c r="J270" s="1" t="s">
        <v>526</v>
      </c>
      <c r="K270" s="1">
        <v>47.0</v>
      </c>
      <c r="L270" s="1">
        <v>88.0</v>
      </c>
      <c r="M270" s="1">
        <f t="shared" si="21"/>
        <v>0.3133333333</v>
      </c>
      <c r="N270" s="1">
        <v>0.6</v>
      </c>
      <c r="O270" s="1" t="s">
        <v>18</v>
      </c>
      <c r="P270" s="1" t="s">
        <v>218</v>
      </c>
      <c r="Q270" s="1">
        <v>150.0</v>
      </c>
      <c r="R270" s="1" t="s">
        <v>18</v>
      </c>
      <c r="S270" s="1" t="s">
        <v>19</v>
      </c>
      <c r="T270" s="1"/>
    </row>
    <row r="271">
      <c r="A271" s="1"/>
      <c r="B271" s="1">
        <v>10.0</v>
      </c>
      <c r="C271" s="1">
        <v>3.0</v>
      </c>
      <c r="D271" s="1">
        <v>13.0</v>
      </c>
      <c r="E271" s="2">
        <v>269.0</v>
      </c>
      <c r="F271" s="1">
        <v>49298.0</v>
      </c>
      <c r="G271" s="1">
        <v>7.506240639596E12</v>
      </c>
      <c r="H271" s="1">
        <v>1.7506240639593E13</v>
      </c>
      <c r="I271" s="1" t="s">
        <v>527</v>
      </c>
      <c r="J271" s="1" t="s">
        <v>528</v>
      </c>
      <c r="K271" s="1">
        <v>11.0</v>
      </c>
      <c r="L271" s="1">
        <v>16.5</v>
      </c>
      <c r="M271" s="1">
        <f t="shared" si="21"/>
        <v>11</v>
      </c>
      <c r="N271" s="1">
        <v>16.5</v>
      </c>
      <c r="O271" s="1" t="s">
        <v>18</v>
      </c>
      <c r="P271" s="1" t="s">
        <v>218</v>
      </c>
      <c r="Q271" s="1">
        <v>1.0</v>
      </c>
      <c r="R271" s="1" t="s">
        <v>18</v>
      </c>
      <c r="S271" s="1" t="s">
        <v>19</v>
      </c>
      <c r="T271" s="1"/>
    </row>
    <row r="272">
      <c r="A272" s="1"/>
      <c r="B272" s="1">
        <v>5.0</v>
      </c>
      <c r="C272" s="1">
        <v>2.0</v>
      </c>
      <c r="D272" s="1">
        <v>8.0</v>
      </c>
      <c r="E272" s="2">
        <v>270.0</v>
      </c>
      <c r="F272" s="1">
        <v>49659.0</v>
      </c>
      <c r="G272" s="1"/>
      <c r="H272" s="1"/>
      <c r="I272" s="1" t="s">
        <v>529</v>
      </c>
      <c r="J272" s="1" t="s">
        <v>530</v>
      </c>
      <c r="K272" s="1">
        <v>35.0</v>
      </c>
      <c r="L272" s="1">
        <v>49.0</v>
      </c>
      <c r="M272" s="1">
        <f t="shared" si="21"/>
        <v>35</v>
      </c>
      <c r="N272" s="1">
        <v>49.0</v>
      </c>
      <c r="O272" s="1" t="s">
        <v>18</v>
      </c>
      <c r="P272" s="1" t="s">
        <v>18</v>
      </c>
      <c r="Q272" s="1">
        <v>1.0</v>
      </c>
      <c r="R272" s="1" t="s">
        <v>18</v>
      </c>
      <c r="S272" s="1" t="s">
        <v>19</v>
      </c>
      <c r="T272" s="1"/>
    </row>
    <row r="273">
      <c r="A273" s="1"/>
      <c r="B273" s="1">
        <v>10.0</v>
      </c>
      <c r="C273" s="1">
        <v>3.0</v>
      </c>
      <c r="D273" s="1">
        <v>13.0</v>
      </c>
      <c r="E273" s="2">
        <v>271.0</v>
      </c>
      <c r="F273" s="1">
        <v>49660.0</v>
      </c>
      <c r="G273" s="1">
        <v>7.506240619451E12</v>
      </c>
      <c r="H273" s="1">
        <v>1.7506240619458E13</v>
      </c>
      <c r="I273" s="1" t="s">
        <v>531</v>
      </c>
      <c r="J273" s="1" t="s">
        <v>532</v>
      </c>
      <c r="K273" s="1">
        <v>49.0</v>
      </c>
      <c r="L273" s="1">
        <v>68.0</v>
      </c>
      <c r="M273" s="1">
        <f t="shared" si="21"/>
        <v>49</v>
      </c>
      <c r="N273" s="1">
        <v>68.0</v>
      </c>
      <c r="O273" s="1" t="s">
        <v>18</v>
      </c>
      <c r="P273" s="1" t="s">
        <v>18</v>
      </c>
      <c r="Q273" s="1">
        <v>1.0</v>
      </c>
      <c r="R273" s="1" t="s">
        <v>18</v>
      </c>
      <c r="S273" s="1" t="s">
        <v>19</v>
      </c>
      <c r="T273" s="1"/>
    </row>
    <row r="274">
      <c r="A274" s="1"/>
      <c r="B274" s="1">
        <v>10.0</v>
      </c>
      <c r="C274" s="1">
        <v>3.0</v>
      </c>
      <c r="D274" s="1">
        <v>13.0</v>
      </c>
      <c r="E274" s="2">
        <v>272.0</v>
      </c>
      <c r="F274" s="1">
        <v>49661.0</v>
      </c>
      <c r="G274" s="1">
        <v>7.506240619468E12</v>
      </c>
      <c r="H274" s="1">
        <v>1.7506240619465E13</v>
      </c>
      <c r="I274" s="1" t="s">
        <v>533</v>
      </c>
      <c r="J274" s="1" t="s">
        <v>534</v>
      </c>
      <c r="K274" s="1">
        <v>99.0</v>
      </c>
      <c r="L274" s="1">
        <v>138.0</v>
      </c>
      <c r="M274" s="1">
        <f t="shared" si="21"/>
        <v>99</v>
      </c>
      <c r="N274" s="1">
        <v>138.0</v>
      </c>
      <c r="O274" s="1" t="s">
        <v>18</v>
      </c>
      <c r="P274" s="1" t="s">
        <v>18</v>
      </c>
      <c r="Q274" s="1">
        <v>1.0</v>
      </c>
      <c r="R274" s="1" t="s">
        <v>18</v>
      </c>
      <c r="S274" s="1" t="s">
        <v>19</v>
      </c>
      <c r="T274" s="1"/>
    </row>
    <row r="275">
      <c r="A275" s="1"/>
      <c r="B275" s="1">
        <v>10.0</v>
      </c>
      <c r="C275" s="1">
        <v>3.0</v>
      </c>
      <c r="D275" s="1">
        <v>13.0</v>
      </c>
      <c r="E275" s="2">
        <v>273.0</v>
      </c>
      <c r="F275" s="1">
        <v>45057.0</v>
      </c>
      <c r="G275" s="1">
        <v>7.506240628217E12</v>
      </c>
      <c r="H275" s="1">
        <v>1.7506240628214E13</v>
      </c>
      <c r="I275" s="1" t="s">
        <v>535</v>
      </c>
      <c r="J275" s="1" t="s">
        <v>536</v>
      </c>
      <c r="K275" s="1">
        <v>21.0</v>
      </c>
      <c r="L275" s="1">
        <v>32.0</v>
      </c>
      <c r="M275" s="1">
        <f t="shared" si="21"/>
        <v>21</v>
      </c>
      <c r="N275" s="1">
        <v>32.0</v>
      </c>
      <c r="O275" s="1" t="s">
        <v>18</v>
      </c>
      <c r="P275" s="1" t="s">
        <v>18</v>
      </c>
      <c r="Q275" s="1">
        <v>1.0</v>
      </c>
      <c r="R275" s="1" t="s">
        <v>18</v>
      </c>
      <c r="S275" s="1" t="s">
        <v>19</v>
      </c>
      <c r="T275" s="1"/>
    </row>
    <row r="276">
      <c r="A276" s="1"/>
      <c r="B276" s="1">
        <v>10.0</v>
      </c>
      <c r="C276" s="1">
        <v>3.0</v>
      </c>
      <c r="D276" s="1">
        <v>13.0</v>
      </c>
      <c r="E276" s="2">
        <v>274.0</v>
      </c>
      <c r="F276" s="1">
        <v>45055.0</v>
      </c>
      <c r="G276" s="1">
        <v>7.506240628194E12</v>
      </c>
      <c r="H276" s="1">
        <v>1.7506240628191E13</v>
      </c>
      <c r="I276" s="1" t="s">
        <v>537</v>
      </c>
      <c r="J276" s="1" t="s">
        <v>538</v>
      </c>
      <c r="K276" s="1">
        <v>8.0</v>
      </c>
      <c r="L276" s="1">
        <v>12.0</v>
      </c>
      <c r="M276" s="1">
        <f t="shared" si="21"/>
        <v>8</v>
      </c>
      <c r="N276" s="1">
        <v>12.0</v>
      </c>
      <c r="O276" s="1" t="s">
        <v>18</v>
      </c>
      <c r="P276" s="1" t="s">
        <v>18</v>
      </c>
      <c r="Q276" s="1">
        <v>1.0</v>
      </c>
      <c r="R276" s="1" t="s">
        <v>18</v>
      </c>
      <c r="S276" s="1" t="s">
        <v>19</v>
      </c>
      <c r="T276" s="1"/>
    </row>
    <row r="277">
      <c r="A277" s="1"/>
      <c r="B277" s="1">
        <v>10.0</v>
      </c>
      <c r="C277" s="1">
        <v>3.0</v>
      </c>
      <c r="D277" s="1">
        <v>13.0</v>
      </c>
      <c r="E277" s="2">
        <v>275.0</v>
      </c>
      <c r="F277" s="1">
        <v>45056.0</v>
      </c>
      <c r="G277" s="1">
        <v>7.5062406282E12</v>
      </c>
      <c r="H277" s="1">
        <v>1.7506240628207E13</v>
      </c>
      <c r="I277" s="1" t="s">
        <v>539</v>
      </c>
      <c r="J277" s="1" t="s">
        <v>540</v>
      </c>
      <c r="K277" s="1">
        <v>13.0</v>
      </c>
      <c r="L277" s="1">
        <v>20.0</v>
      </c>
      <c r="M277" s="1">
        <f t="shared" si="21"/>
        <v>13</v>
      </c>
      <c r="N277" s="1">
        <v>20.0</v>
      </c>
      <c r="O277" s="1" t="s">
        <v>18</v>
      </c>
      <c r="P277" s="1" t="s">
        <v>18</v>
      </c>
      <c r="Q277" s="1">
        <v>1.0</v>
      </c>
      <c r="R277" s="1" t="s">
        <v>18</v>
      </c>
      <c r="S277" s="1" t="s">
        <v>19</v>
      </c>
      <c r="T277" s="1"/>
    </row>
    <row r="278">
      <c r="A278" s="1"/>
      <c r="B278" s="1">
        <v>5.0</v>
      </c>
      <c r="C278" s="1">
        <v>2.0</v>
      </c>
      <c r="D278" s="1">
        <v>8.0</v>
      </c>
      <c r="E278" s="2">
        <v>276.0</v>
      </c>
      <c r="F278" s="1">
        <v>45047.0</v>
      </c>
      <c r="I278" s="1" t="s">
        <v>541</v>
      </c>
      <c r="J278" s="1" t="s">
        <v>542</v>
      </c>
      <c r="K278" s="1">
        <v>23.0</v>
      </c>
      <c r="L278" s="1">
        <v>35.0</v>
      </c>
      <c r="M278" s="1">
        <f t="shared" si="21"/>
        <v>23</v>
      </c>
      <c r="N278" s="1">
        <v>35.0</v>
      </c>
      <c r="O278" s="1" t="s">
        <v>18</v>
      </c>
      <c r="P278" s="1" t="s">
        <v>18</v>
      </c>
      <c r="Q278" s="1">
        <v>1.0</v>
      </c>
      <c r="R278" s="1" t="s">
        <v>18</v>
      </c>
      <c r="S278" s="1" t="s">
        <v>19</v>
      </c>
      <c r="T278" s="1"/>
    </row>
    <row r="279">
      <c r="A279" s="1"/>
      <c r="B279" s="1">
        <v>10.0</v>
      </c>
      <c r="C279" s="1">
        <v>3.0</v>
      </c>
      <c r="D279" s="1">
        <v>13.0</v>
      </c>
      <c r="E279" s="2">
        <v>277.0</v>
      </c>
      <c r="F279" s="1">
        <v>45048.0</v>
      </c>
      <c r="G279" s="1">
        <v>7.506240628231E12</v>
      </c>
      <c r="H279" s="1">
        <v>1.7506240628238E13</v>
      </c>
      <c r="I279" s="1" t="s">
        <v>543</v>
      </c>
      <c r="J279" s="1" t="s">
        <v>544</v>
      </c>
      <c r="K279" s="1">
        <v>35.0</v>
      </c>
      <c r="L279" s="1">
        <v>52.0</v>
      </c>
      <c r="M279" s="1">
        <f t="shared" si="21"/>
        <v>35</v>
      </c>
      <c r="N279" s="1">
        <v>52.0</v>
      </c>
      <c r="O279" s="1" t="s">
        <v>18</v>
      </c>
      <c r="P279" s="1" t="s">
        <v>18</v>
      </c>
      <c r="Q279" s="1">
        <v>1.0</v>
      </c>
      <c r="R279" s="1" t="s">
        <v>18</v>
      </c>
      <c r="S279" s="1" t="s">
        <v>19</v>
      </c>
      <c r="T279" s="1"/>
    </row>
    <row r="280">
      <c r="A280" s="1"/>
      <c r="B280" s="1">
        <v>5.0</v>
      </c>
      <c r="C280" s="1">
        <v>2.0</v>
      </c>
      <c r="D280" s="1">
        <v>5.0</v>
      </c>
      <c r="E280" s="2">
        <v>278.0</v>
      </c>
      <c r="F280" s="1">
        <v>45049.0</v>
      </c>
      <c r="I280" s="1" t="s">
        <v>545</v>
      </c>
      <c r="J280" s="1" t="s">
        <v>546</v>
      </c>
      <c r="K280" s="1">
        <v>59.0</v>
      </c>
      <c r="L280" s="1">
        <v>88.0</v>
      </c>
      <c r="M280" s="1">
        <f t="shared" si="21"/>
        <v>59</v>
      </c>
      <c r="N280" s="1">
        <v>88.0</v>
      </c>
      <c r="O280" s="1" t="s">
        <v>18</v>
      </c>
      <c r="P280" s="1" t="s">
        <v>18</v>
      </c>
      <c r="Q280" s="1">
        <v>1.0</v>
      </c>
      <c r="R280" s="1" t="s">
        <v>18</v>
      </c>
      <c r="S280" s="1" t="s">
        <v>19</v>
      </c>
      <c r="T28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</cols>
  <sheetData>
    <row r="1">
      <c r="A1" s="1" t="s">
        <v>547</v>
      </c>
      <c r="B1" s="1" t="s">
        <v>548</v>
      </c>
    </row>
    <row r="2">
      <c r="A2" s="1" t="s">
        <v>7</v>
      </c>
      <c r="B2" s="1" t="s">
        <v>549</v>
      </c>
    </row>
    <row r="3">
      <c r="A3" s="1" t="s">
        <v>6</v>
      </c>
      <c r="B3" s="1" t="s">
        <v>550</v>
      </c>
    </row>
    <row r="4">
      <c r="A4" s="1" t="s">
        <v>5</v>
      </c>
      <c r="B4" s="1" t="s">
        <v>551</v>
      </c>
    </row>
    <row r="5">
      <c r="A5" s="1" t="s">
        <v>552</v>
      </c>
      <c r="B5" s="1" t="s">
        <v>553</v>
      </c>
    </row>
    <row r="6">
      <c r="A6" s="1" t="s">
        <v>554</v>
      </c>
      <c r="B6" s="1" t="s">
        <v>555</v>
      </c>
    </row>
    <row r="7">
      <c r="A7" s="1" t="s">
        <v>556</v>
      </c>
      <c r="B7" s="1" t="s">
        <v>557</v>
      </c>
    </row>
    <row r="8">
      <c r="A8" s="1" t="s">
        <v>558</v>
      </c>
      <c r="B8" s="1" t="s">
        <v>559</v>
      </c>
    </row>
    <row r="9">
      <c r="A9" s="1" t="s">
        <v>560</v>
      </c>
      <c r="B9" s="1" t="s">
        <v>561</v>
      </c>
    </row>
    <row r="10">
      <c r="A10" s="1" t="s">
        <v>562</v>
      </c>
      <c r="B10" s="1" t="s">
        <v>563</v>
      </c>
    </row>
    <row r="11">
      <c r="A11" s="1" t="s">
        <v>564</v>
      </c>
      <c r="B11" s="1" t="s">
        <v>565</v>
      </c>
    </row>
    <row r="12">
      <c r="A12" s="1" t="s">
        <v>14</v>
      </c>
      <c r="B12" s="1" t="s">
        <v>566</v>
      </c>
    </row>
    <row r="13">
      <c r="A13" s="1" t="s">
        <v>567</v>
      </c>
      <c r="B13" s="1" t="s">
        <v>568</v>
      </c>
    </row>
    <row r="14">
      <c r="A14" s="1" t="s">
        <v>569</v>
      </c>
      <c r="B14" s="1" t="s">
        <v>570</v>
      </c>
    </row>
    <row r="15">
      <c r="A15" s="1" t="s">
        <v>571</v>
      </c>
      <c r="B15" s="1">
        <v>3.0</v>
      </c>
    </row>
    <row r="16">
      <c r="A16" s="1" t="s">
        <v>572</v>
      </c>
      <c r="B16" s="1">
        <v>280.0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573</v>
      </c>
      <c r="D1" s="6">
        <v>43990.26388888889</v>
      </c>
    </row>
    <row r="2">
      <c r="A2" s="1"/>
      <c r="B2" s="1" t="s">
        <v>574</v>
      </c>
      <c r="C2" s="1" t="s">
        <v>575</v>
      </c>
      <c r="D2" s="1" t="s">
        <v>576</v>
      </c>
      <c r="E2" s="1" t="s">
        <v>577</v>
      </c>
      <c r="F2" s="1" t="s">
        <v>578</v>
      </c>
      <c r="G2" s="1" t="s">
        <v>579</v>
      </c>
      <c r="H2" s="1" t="s">
        <v>580</v>
      </c>
      <c r="I2" s="1" t="s">
        <v>581</v>
      </c>
      <c r="J2" s="1" t="s">
        <v>582</v>
      </c>
      <c r="K2" s="1" t="s">
        <v>583</v>
      </c>
      <c r="L2" s="1" t="s">
        <v>584</v>
      </c>
      <c r="M2" s="1" t="s">
        <v>585</v>
      </c>
    </row>
    <row r="3">
      <c r="A3" s="1"/>
      <c r="B3" s="1">
        <v>5.0</v>
      </c>
      <c r="C3" s="1">
        <v>49650.0</v>
      </c>
      <c r="D3" s="1">
        <v>7.506240619352E12</v>
      </c>
      <c r="E3" s="1">
        <v>1.7506240619359E13</v>
      </c>
      <c r="F3" s="1" t="s">
        <v>77</v>
      </c>
      <c r="G3" s="1" t="s">
        <v>78</v>
      </c>
      <c r="H3" s="1">
        <v>32.0</v>
      </c>
      <c r="I3" s="1">
        <v>22.0</v>
      </c>
      <c r="J3" s="1">
        <v>32.0</v>
      </c>
      <c r="K3" s="1" t="s">
        <v>18</v>
      </c>
      <c r="L3" s="1" t="s">
        <v>18</v>
      </c>
      <c r="M3" s="1">
        <v>1.0</v>
      </c>
      <c r="N3" s="1" t="s">
        <v>18</v>
      </c>
    </row>
    <row r="4">
      <c r="A4" s="1"/>
      <c r="B4" s="1">
        <v>10.0</v>
      </c>
      <c r="C4" s="1">
        <v>49653.0</v>
      </c>
      <c r="D4" s="1">
        <v>7.506240619383E12</v>
      </c>
      <c r="E4" s="1">
        <v>1.750624061938E13</v>
      </c>
      <c r="F4" s="1" t="s">
        <v>98</v>
      </c>
      <c r="G4" s="1" t="s">
        <v>99</v>
      </c>
      <c r="H4" s="1">
        <v>14.0</v>
      </c>
      <c r="I4" s="1">
        <v>10.0</v>
      </c>
      <c r="J4" s="1">
        <v>14.0</v>
      </c>
      <c r="K4" s="1" t="s">
        <v>18</v>
      </c>
      <c r="L4" s="1" t="s">
        <v>18</v>
      </c>
      <c r="M4" s="1">
        <v>1.0</v>
      </c>
      <c r="N4" s="1" t="s">
        <v>18</v>
      </c>
    </row>
    <row r="5">
      <c r="A5" s="1"/>
      <c r="B5" s="1">
        <v>5.0</v>
      </c>
      <c r="C5" s="1">
        <v>49654.0</v>
      </c>
      <c r="D5" s="1">
        <v>7.50624061939E12</v>
      </c>
      <c r="E5" s="1">
        <v>1.7506240619397E13</v>
      </c>
      <c r="F5" s="1" t="s">
        <v>100</v>
      </c>
      <c r="G5" s="1" t="s">
        <v>101</v>
      </c>
      <c r="H5" s="1">
        <v>22.0</v>
      </c>
      <c r="I5" s="1">
        <v>16.0</v>
      </c>
      <c r="J5" s="1">
        <v>22.0</v>
      </c>
      <c r="K5" s="1" t="s">
        <v>18</v>
      </c>
      <c r="L5" s="1" t="s">
        <v>18</v>
      </c>
      <c r="M5" s="1">
        <v>1.0</v>
      </c>
      <c r="N5" s="1" t="s">
        <v>18</v>
      </c>
    </row>
    <row r="6">
      <c r="A6" s="1"/>
      <c r="B6" s="1">
        <v>5.0</v>
      </c>
      <c r="C6" s="1">
        <v>49655.0</v>
      </c>
      <c r="D6" s="1">
        <v>7.506240619406E12</v>
      </c>
      <c r="E6" s="1">
        <v>1.7506240619403E13</v>
      </c>
      <c r="F6" s="1" t="s">
        <v>102</v>
      </c>
      <c r="G6" s="1" t="s">
        <v>103</v>
      </c>
      <c r="H6" s="1">
        <v>42.0</v>
      </c>
      <c r="I6" s="1">
        <v>29.0</v>
      </c>
      <c r="J6" s="1">
        <v>42.0</v>
      </c>
      <c r="K6" s="1" t="s">
        <v>18</v>
      </c>
      <c r="L6" s="1" t="s">
        <v>18</v>
      </c>
      <c r="M6" s="1">
        <v>1.0</v>
      </c>
      <c r="N6" s="1" t="s">
        <v>18</v>
      </c>
    </row>
    <row r="7">
      <c r="A7" s="1"/>
      <c r="B7" s="1">
        <v>20.0</v>
      </c>
      <c r="C7" s="1">
        <v>49656.0</v>
      </c>
      <c r="D7" s="1">
        <v>7.506240619413E12</v>
      </c>
      <c r="E7" s="1">
        <v>1.750624061941E13</v>
      </c>
      <c r="F7" s="1" t="s">
        <v>92</v>
      </c>
      <c r="G7" s="1" t="s">
        <v>93</v>
      </c>
      <c r="H7" s="1">
        <v>17.0</v>
      </c>
      <c r="I7" s="1">
        <v>12.0</v>
      </c>
      <c r="J7" s="1">
        <v>17.0</v>
      </c>
      <c r="K7" s="1" t="s">
        <v>18</v>
      </c>
      <c r="L7" s="1" t="s">
        <v>18</v>
      </c>
      <c r="M7" s="1">
        <v>1.0</v>
      </c>
      <c r="N7" s="1" t="s">
        <v>18</v>
      </c>
    </row>
    <row r="8">
      <c r="A8" s="1"/>
      <c r="B8" s="1">
        <v>10.0</v>
      </c>
      <c r="C8" s="1">
        <v>49657.0</v>
      </c>
      <c r="D8" s="1">
        <v>7.50624061942E12</v>
      </c>
      <c r="E8" s="1">
        <v>7.50624061942E12</v>
      </c>
      <c r="F8" s="1" t="s">
        <v>94</v>
      </c>
      <c r="G8" s="1" t="s">
        <v>95</v>
      </c>
      <c r="H8" s="1">
        <v>28.0</v>
      </c>
      <c r="I8" s="1">
        <v>20.0</v>
      </c>
      <c r="J8" s="1">
        <v>28.0</v>
      </c>
      <c r="K8" s="1" t="s">
        <v>18</v>
      </c>
      <c r="L8" s="1" t="s">
        <v>18</v>
      </c>
      <c r="M8" s="1">
        <v>1.0</v>
      </c>
      <c r="N8" s="1" t="s">
        <v>18</v>
      </c>
    </row>
    <row r="9">
      <c r="A9" s="1"/>
      <c r="B9" s="1">
        <v>5.0</v>
      </c>
      <c r="C9" s="1">
        <v>49658.0</v>
      </c>
      <c r="D9" s="1"/>
      <c r="E9" s="1"/>
      <c r="F9" s="1" t="s">
        <v>96</v>
      </c>
      <c r="G9" s="1" t="s">
        <v>97</v>
      </c>
      <c r="H9" s="1">
        <v>54.0</v>
      </c>
      <c r="I9" s="1">
        <v>39.0</v>
      </c>
      <c r="J9" s="1">
        <v>54.0</v>
      </c>
      <c r="K9" s="1" t="s">
        <v>18</v>
      </c>
      <c r="L9" s="1" t="s">
        <v>18</v>
      </c>
      <c r="M9" s="1">
        <v>1.0</v>
      </c>
      <c r="N9" s="1" t="s">
        <v>18</v>
      </c>
    </row>
    <row r="10">
      <c r="A10" s="1"/>
      <c r="B10" s="1">
        <v>5.0</v>
      </c>
      <c r="C10" s="1">
        <v>49659.0</v>
      </c>
      <c r="D10" s="1"/>
      <c r="E10" s="1"/>
      <c r="F10" s="1" t="s">
        <v>529</v>
      </c>
      <c r="G10" s="1" t="s">
        <v>530</v>
      </c>
      <c r="H10" s="1">
        <v>49.0</v>
      </c>
      <c r="I10" s="1">
        <v>35.0</v>
      </c>
      <c r="J10" s="1">
        <v>49.0</v>
      </c>
      <c r="K10" s="1" t="s">
        <v>18</v>
      </c>
      <c r="L10" s="1" t="s">
        <v>18</v>
      </c>
      <c r="M10" s="1">
        <v>1.0</v>
      </c>
      <c r="N10" s="1" t="s">
        <v>18</v>
      </c>
    </row>
    <row r="11">
      <c r="A11" s="1"/>
      <c r="B11" s="1">
        <v>10.0</v>
      </c>
      <c r="C11" s="1">
        <v>49660.0</v>
      </c>
      <c r="D11" s="1">
        <v>7.506240619451E12</v>
      </c>
      <c r="E11" s="1">
        <v>1.7506240619458E13</v>
      </c>
      <c r="F11" s="1" t="s">
        <v>531</v>
      </c>
      <c r="G11" s="1" t="s">
        <v>532</v>
      </c>
      <c r="H11" s="1">
        <v>68.0</v>
      </c>
      <c r="I11" s="1">
        <v>49.0</v>
      </c>
      <c r="J11" s="1">
        <v>68.0</v>
      </c>
      <c r="K11" s="1" t="s">
        <v>18</v>
      </c>
      <c r="L11" s="1" t="s">
        <v>18</v>
      </c>
      <c r="M11" s="1">
        <v>1.0</v>
      </c>
      <c r="N11" s="1" t="s">
        <v>18</v>
      </c>
    </row>
    <row r="12">
      <c r="A12" s="1"/>
      <c r="B12" s="1">
        <v>10.0</v>
      </c>
      <c r="C12" s="1">
        <v>49661.0</v>
      </c>
      <c r="D12" s="1">
        <v>7.506240619468E12</v>
      </c>
      <c r="E12" s="1">
        <v>1.7506240619465E13</v>
      </c>
      <c r="F12" s="1" t="s">
        <v>533</v>
      </c>
      <c r="G12" s="1" t="s">
        <v>534</v>
      </c>
      <c r="H12" s="1">
        <v>138.0</v>
      </c>
      <c r="I12" s="1">
        <v>99.0</v>
      </c>
      <c r="J12" s="1">
        <v>138.0</v>
      </c>
      <c r="K12" s="1" t="s">
        <v>18</v>
      </c>
      <c r="L12" s="1" t="s">
        <v>18</v>
      </c>
      <c r="M12" s="1">
        <v>1.0</v>
      </c>
      <c r="N12" s="1" t="s">
        <v>18</v>
      </c>
    </row>
    <row r="13">
      <c r="A13" s="1"/>
      <c r="B13" s="1">
        <v>10.0</v>
      </c>
      <c r="C13" s="1">
        <v>49701.0</v>
      </c>
      <c r="D13" s="1">
        <v>7.506240627296E12</v>
      </c>
      <c r="E13" s="1">
        <v>1.7506240627293E13</v>
      </c>
      <c r="F13" s="1" t="s">
        <v>126</v>
      </c>
      <c r="G13" s="1" t="s">
        <v>127</v>
      </c>
      <c r="H13" s="1">
        <v>15.5</v>
      </c>
      <c r="I13" s="1">
        <v>10.0</v>
      </c>
      <c r="J13" s="1">
        <v>15.5</v>
      </c>
      <c r="K13" s="1" t="s">
        <v>18</v>
      </c>
      <c r="L13" s="1" t="s">
        <v>18</v>
      </c>
      <c r="M13" s="1">
        <v>1.0</v>
      </c>
      <c r="N13" s="1" t="s">
        <v>18</v>
      </c>
    </row>
    <row r="14">
      <c r="A14" s="1"/>
      <c r="B14" s="1">
        <v>5.0</v>
      </c>
      <c r="C14" s="1">
        <v>49702.0</v>
      </c>
      <c r="D14" s="1"/>
      <c r="E14" s="1"/>
      <c r="F14" s="1" t="s">
        <v>130</v>
      </c>
      <c r="G14" s="1" t="s">
        <v>131</v>
      </c>
      <c r="H14" s="1">
        <v>28.0</v>
      </c>
      <c r="I14" s="1">
        <v>18.0</v>
      </c>
      <c r="J14" s="1">
        <v>28.0</v>
      </c>
      <c r="K14" s="1" t="s">
        <v>18</v>
      </c>
      <c r="L14" s="1" t="s">
        <v>18</v>
      </c>
      <c r="M14" s="1">
        <v>1.0</v>
      </c>
      <c r="N14" s="1" t="s">
        <v>18</v>
      </c>
    </row>
    <row r="15">
      <c r="A15" s="1"/>
      <c r="B15" s="1">
        <v>10.0</v>
      </c>
      <c r="C15" s="1">
        <v>49707.0</v>
      </c>
      <c r="D15" s="1">
        <v>7.506240627319E12</v>
      </c>
      <c r="E15" s="1">
        <v>1.7506240627316E13</v>
      </c>
      <c r="F15" s="1" t="s">
        <v>362</v>
      </c>
      <c r="G15" s="1" t="s">
        <v>363</v>
      </c>
      <c r="H15" s="1">
        <v>5.0</v>
      </c>
      <c r="I15" s="1">
        <v>3.0</v>
      </c>
      <c r="J15" s="1">
        <v>5.0</v>
      </c>
      <c r="K15" s="1" t="s">
        <v>18</v>
      </c>
      <c r="L15" s="1" t="s">
        <v>18</v>
      </c>
      <c r="M15" s="1">
        <v>1.0</v>
      </c>
      <c r="N15" s="1" t="s">
        <v>18</v>
      </c>
    </row>
    <row r="16">
      <c r="A16" s="1"/>
      <c r="B16" s="1">
        <v>10.0</v>
      </c>
      <c r="C16" s="1">
        <v>49708.0</v>
      </c>
      <c r="D16" s="1"/>
      <c r="E16" s="1"/>
      <c r="F16" s="1" t="s">
        <v>364</v>
      </c>
      <c r="G16" s="1" t="s">
        <v>365</v>
      </c>
      <c r="H16" s="1">
        <v>9.5</v>
      </c>
      <c r="I16" s="1">
        <v>6.0</v>
      </c>
      <c r="J16" s="1">
        <v>9.5</v>
      </c>
      <c r="K16" s="1" t="s">
        <v>18</v>
      </c>
      <c r="L16" s="1" t="s">
        <v>18</v>
      </c>
      <c r="M16" s="1">
        <v>1.0</v>
      </c>
      <c r="N16" s="1" t="s">
        <v>18</v>
      </c>
    </row>
    <row r="17">
      <c r="A17" s="1"/>
      <c r="B17" s="1">
        <v>20.0</v>
      </c>
      <c r="C17" s="1">
        <v>49714.0</v>
      </c>
      <c r="D17" s="1">
        <v>7.50624062734E12</v>
      </c>
      <c r="E17" s="1">
        <v>6.240627347E9</v>
      </c>
      <c r="F17" s="1" t="s">
        <v>71</v>
      </c>
      <c r="G17" s="1" t="s">
        <v>72</v>
      </c>
      <c r="H17" s="1">
        <v>9.5</v>
      </c>
      <c r="I17" s="1">
        <v>6.0</v>
      </c>
      <c r="J17" s="1">
        <v>9.5</v>
      </c>
      <c r="K17" s="1" t="s">
        <v>18</v>
      </c>
      <c r="L17" s="1" t="s">
        <v>18</v>
      </c>
      <c r="M17" s="1">
        <v>1.0</v>
      </c>
      <c r="N17" s="1" t="s">
        <v>18</v>
      </c>
    </row>
    <row r="18">
      <c r="A18" s="1"/>
      <c r="B18" s="1">
        <v>10.0</v>
      </c>
      <c r="C18" s="1">
        <v>49715.0</v>
      </c>
      <c r="D18" s="1">
        <v>7.506240627357E12</v>
      </c>
      <c r="E18" s="1" t="s">
        <v>73</v>
      </c>
      <c r="F18" s="1" t="s">
        <v>74</v>
      </c>
      <c r="G18" s="1" t="s">
        <v>62</v>
      </c>
      <c r="H18" s="1">
        <v>18.5</v>
      </c>
      <c r="I18" s="1">
        <v>12.0</v>
      </c>
      <c r="J18" s="1">
        <v>18.5</v>
      </c>
      <c r="K18" s="1" t="s">
        <v>18</v>
      </c>
      <c r="L18" s="1" t="s">
        <v>18</v>
      </c>
      <c r="M18" s="1">
        <v>1.0</v>
      </c>
      <c r="N18" s="1" t="s">
        <v>18</v>
      </c>
    </row>
    <row r="19">
      <c r="A19" s="1"/>
      <c r="B19" s="1">
        <v>5.0</v>
      </c>
      <c r="C19" s="1">
        <v>49716.0</v>
      </c>
      <c r="D19" s="1">
        <v>7.506240627364E12</v>
      </c>
      <c r="E19" s="1">
        <v>1.7506240627361E13</v>
      </c>
      <c r="F19" s="1" t="s">
        <v>75</v>
      </c>
      <c r="G19" s="1" t="s">
        <v>76</v>
      </c>
      <c r="H19" s="1">
        <v>42.0</v>
      </c>
      <c r="I19" s="1">
        <v>27.0</v>
      </c>
      <c r="J19" s="1">
        <v>42.0</v>
      </c>
      <c r="K19" s="1" t="s">
        <v>18</v>
      </c>
      <c r="L19" s="1" t="s">
        <v>18</v>
      </c>
      <c r="M19" s="1">
        <v>1.0</v>
      </c>
      <c r="N19" s="1" t="s">
        <v>18</v>
      </c>
    </row>
    <row r="20">
      <c r="A20" s="1"/>
      <c r="B20" s="1">
        <v>10.0</v>
      </c>
      <c r="C20" s="1">
        <v>49728.0</v>
      </c>
      <c r="D20" s="1">
        <v>7.506240627401E12</v>
      </c>
      <c r="E20" s="1">
        <v>1.7506240627408E13</v>
      </c>
      <c r="F20" s="1" t="s">
        <v>59</v>
      </c>
      <c r="G20" s="1" t="s">
        <v>60</v>
      </c>
      <c r="H20" s="1">
        <v>14.0</v>
      </c>
      <c r="I20" s="1">
        <v>9.0</v>
      </c>
      <c r="J20" s="1">
        <v>14.0</v>
      </c>
      <c r="K20" s="1" t="s">
        <v>18</v>
      </c>
      <c r="L20" s="1" t="s">
        <v>18</v>
      </c>
      <c r="M20" s="1">
        <v>1.0</v>
      </c>
      <c r="N20" s="1" t="s">
        <v>18</v>
      </c>
    </row>
    <row r="21">
      <c r="A21" s="1"/>
      <c r="B21" s="1">
        <v>10.0</v>
      </c>
      <c r="C21" s="1">
        <v>49729.0</v>
      </c>
      <c r="D21" s="1">
        <v>7.506240627418E12</v>
      </c>
      <c r="E21" s="1">
        <v>1.7506240627415E13</v>
      </c>
      <c r="F21" s="1" t="s">
        <v>61</v>
      </c>
      <c r="G21" s="1" t="s">
        <v>62</v>
      </c>
      <c r="H21" s="1">
        <v>28.0</v>
      </c>
      <c r="I21" s="1">
        <v>18.0</v>
      </c>
      <c r="J21" s="1">
        <v>28.0</v>
      </c>
      <c r="K21" s="1" t="s">
        <v>18</v>
      </c>
      <c r="L21" s="1" t="s">
        <v>18</v>
      </c>
      <c r="M21" s="1">
        <v>1.0</v>
      </c>
      <c r="N21" s="1" t="s">
        <v>18</v>
      </c>
    </row>
    <row r="22">
      <c r="A22" s="1"/>
      <c r="B22" s="1">
        <v>5.0</v>
      </c>
      <c r="C22" s="1">
        <v>49730.0</v>
      </c>
      <c r="D22" s="1">
        <v>7.506240627425E12</v>
      </c>
      <c r="E22" s="1">
        <v>1.7506240627422E13</v>
      </c>
      <c r="F22" s="1" t="s">
        <v>63</v>
      </c>
      <c r="G22" s="1" t="s">
        <v>64</v>
      </c>
      <c r="H22" s="1">
        <v>58.0</v>
      </c>
      <c r="I22" s="1">
        <v>39.0</v>
      </c>
      <c r="J22" s="1">
        <v>58.0</v>
      </c>
      <c r="K22" s="1" t="s">
        <v>18</v>
      </c>
      <c r="L22" s="1" t="s">
        <v>18</v>
      </c>
      <c r="M22" s="1">
        <v>1.0</v>
      </c>
      <c r="N22" s="1" t="s">
        <v>18</v>
      </c>
    </row>
    <row r="23">
      <c r="A23" s="1"/>
      <c r="B23" s="1">
        <v>20.0</v>
      </c>
      <c r="C23" s="1">
        <v>49735.0</v>
      </c>
      <c r="D23" s="1">
        <v>7.506240627432E12</v>
      </c>
      <c r="E23" s="1">
        <v>1.7506240627439E13</v>
      </c>
      <c r="F23" s="1" t="s">
        <v>392</v>
      </c>
      <c r="G23" s="1" t="s">
        <v>393</v>
      </c>
      <c r="H23" s="1">
        <v>14.0</v>
      </c>
      <c r="I23" s="1">
        <v>9.0</v>
      </c>
      <c r="J23" s="1">
        <v>14.0</v>
      </c>
      <c r="K23" s="1" t="s">
        <v>18</v>
      </c>
      <c r="L23" s="1" t="s">
        <v>18</v>
      </c>
      <c r="M23" s="1">
        <v>1.0</v>
      </c>
      <c r="N23" s="1" t="s">
        <v>18</v>
      </c>
    </row>
    <row r="24">
      <c r="A24" s="1"/>
      <c r="B24" s="1">
        <v>20.0</v>
      </c>
      <c r="C24" s="1">
        <v>49736.0</v>
      </c>
      <c r="D24" s="1">
        <v>7.506240627449E12</v>
      </c>
      <c r="E24" s="1">
        <v>7.506240627449E12</v>
      </c>
      <c r="F24" s="1" t="s">
        <v>394</v>
      </c>
      <c r="G24" s="1" t="s">
        <v>395</v>
      </c>
      <c r="H24" s="1">
        <v>38.0</v>
      </c>
      <c r="I24" s="1">
        <v>25.0</v>
      </c>
      <c r="J24" s="1">
        <v>38.0</v>
      </c>
      <c r="K24" s="1" t="s">
        <v>18</v>
      </c>
      <c r="L24" s="1" t="s">
        <v>18</v>
      </c>
      <c r="M24" s="1">
        <v>1.0</v>
      </c>
      <c r="N24" s="1" t="s">
        <v>18</v>
      </c>
    </row>
    <row r="25">
      <c r="A25" s="1"/>
      <c r="B25" s="1">
        <v>5.0</v>
      </c>
      <c r="C25" s="1">
        <v>49737.0</v>
      </c>
      <c r="D25" s="1"/>
      <c r="E25" s="1"/>
      <c r="F25" s="1" t="s">
        <v>396</v>
      </c>
      <c r="G25" s="1" t="s">
        <v>397</v>
      </c>
      <c r="H25" s="1">
        <v>86.0</v>
      </c>
      <c r="I25" s="1">
        <v>57.0</v>
      </c>
      <c r="J25" s="1">
        <v>86.0</v>
      </c>
      <c r="K25" s="1" t="s">
        <v>18</v>
      </c>
      <c r="L25" s="1" t="s">
        <v>18</v>
      </c>
      <c r="M25" s="1">
        <v>1.0</v>
      </c>
      <c r="N25" s="1" t="s">
        <v>18</v>
      </c>
    </row>
    <row r="26">
      <c r="A26" s="1"/>
      <c r="B26" s="1">
        <v>5.0</v>
      </c>
      <c r="C26" s="1">
        <v>49741.0</v>
      </c>
      <c r="D26" s="1"/>
      <c r="E26" s="1"/>
      <c r="F26" s="1" t="s">
        <v>384</v>
      </c>
      <c r="G26" s="1" t="s">
        <v>385</v>
      </c>
      <c r="H26" s="1">
        <v>39.0</v>
      </c>
      <c r="I26" s="1">
        <v>25.0</v>
      </c>
      <c r="J26" s="1">
        <v>39.0</v>
      </c>
      <c r="K26" s="1" t="s">
        <v>18</v>
      </c>
      <c r="L26" s="1" t="s">
        <v>18</v>
      </c>
      <c r="M26" s="1">
        <v>1.0</v>
      </c>
      <c r="N26" s="1" t="s">
        <v>18</v>
      </c>
    </row>
    <row r="27">
      <c r="A27" s="1"/>
      <c r="B27" s="1">
        <v>5.0</v>
      </c>
      <c r="C27" s="1">
        <v>49742.0</v>
      </c>
      <c r="D27" s="1"/>
      <c r="E27" s="1"/>
      <c r="F27" s="1" t="s">
        <v>386</v>
      </c>
      <c r="G27" s="1" t="s">
        <v>387</v>
      </c>
      <c r="H27" s="1">
        <v>39.0</v>
      </c>
      <c r="I27" s="1">
        <v>25.0</v>
      </c>
      <c r="J27" s="1">
        <v>39.0</v>
      </c>
      <c r="K27" s="1" t="s">
        <v>18</v>
      </c>
      <c r="L27" s="1" t="s">
        <v>18</v>
      </c>
      <c r="M27" s="1">
        <v>1.0</v>
      </c>
      <c r="N27" s="1" t="s">
        <v>18</v>
      </c>
    </row>
    <row r="28">
      <c r="A28" s="1"/>
      <c r="B28" s="1">
        <v>5.0</v>
      </c>
      <c r="C28" s="1">
        <v>49743.0</v>
      </c>
      <c r="D28" s="1"/>
      <c r="E28" s="1"/>
      <c r="F28" s="1" t="s">
        <v>388</v>
      </c>
      <c r="G28" s="1" t="s">
        <v>389</v>
      </c>
      <c r="H28" s="1">
        <v>39.0</v>
      </c>
      <c r="I28" s="1">
        <v>25.0</v>
      </c>
      <c r="J28" s="1">
        <v>39.0</v>
      </c>
      <c r="K28" s="1" t="s">
        <v>18</v>
      </c>
      <c r="L28" s="1" t="s">
        <v>18</v>
      </c>
      <c r="M28" s="1">
        <v>1.0</v>
      </c>
      <c r="N28" s="1" t="s">
        <v>18</v>
      </c>
    </row>
    <row r="29">
      <c r="A29" s="1"/>
      <c r="B29" s="1">
        <v>5.0</v>
      </c>
      <c r="C29" s="1">
        <v>49744.0</v>
      </c>
      <c r="D29" s="1">
        <v>7.506240627494E12</v>
      </c>
      <c r="E29" s="1">
        <v>1.7506240627491E13</v>
      </c>
      <c r="F29" s="1" t="s">
        <v>390</v>
      </c>
      <c r="G29" s="1" t="s">
        <v>391</v>
      </c>
      <c r="H29" s="1">
        <v>39.0</v>
      </c>
      <c r="I29" s="1">
        <v>25.0</v>
      </c>
      <c r="J29" s="1">
        <v>39.0</v>
      </c>
      <c r="K29" s="1" t="s">
        <v>18</v>
      </c>
      <c r="L29" s="1" t="s">
        <v>18</v>
      </c>
      <c r="M29" s="1">
        <v>1.0</v>
      </c>
      <c r="N29" s="1" t="s">
        <v>18</v>
      </c>
    </row>
    <row r="30">
      <c r="A30" s="1"/>
      <c r="B30" s="1">
        <v>20.0</v>
      </c>
      <c r="C30" s="1">
        <v>49749.0</v>
      </c>
      <c r="D30" s="1">
        <v>7.5062406275E12</v>
      </c>
      <c r="E30" s="1">
        <v>1.7506240627507E13</v>
      </c>
      <c r="F30" s="1" t="s">
        <v>140</v>
      </c>
      <c r="G30" s="1" t="s">
        <v>141</v>
      </c>
      <c r="H30" s="1">
        <v>15.5</v>
      </c>
      <c r="I30" s="1">
        <v>10.0</v>
      </c>
      <c r="J30" s="1">
        <v>15.5</v>
      </c>
      <c r="K30" s="1" t="s">
        <v>18</v>
      </c>
      <c r="L30" s="1" t="s">
        <v>18</v>
      </c>
      <c r="M30" s="1">
        <v>1.0</v>
      </c>
      <c r="N30" s="1" t="s">
        <v>18</v>
      </c>
    </row>
    <row r="31">
      <c r="A31" s="1"/>
      <c r="B31" s="1">
        <v>10.0</v>
      </c>
      <c r="C31" s="1">
        <v>49750.0</v>
      </c>
      <c r="D31" s="1">
        <v>7.506240627517E12</v>
      </c>
      <c r="E31" s="1">
        <v>1.7506240627514E13</v>
      </c>
      <c r="F31" s="1" t="s">
        <v>142</v>
      </c>
      <c r="G31" s="1" t="s">
        <v>143</v>
      </c>
      <c r="H31" s="1">
        <v>32.0</v>
      </c>
      <c r="I31" s="1">
        <v>19.0</v>
      </c>
      <c r="J31" s="1">
        <v>32.0</v>
      </c>
      <c r="K31" s="1" t="s">
        <v>18</v>
      </c>
      <c r="L31" s="1" t="s">
        <v>18</v>
      </c>
      <c r="M31" s="1">
        <v>1.0</v>
      </c>
      <c r="N31" s="1" t="s">
        <v>18</v>
      </c>
    </row>
    <row r="32">
      <c r="A32" s="1"/>
      <c r="B32" s="1">
        <v>5.0</v>
      </c>
      <c r="C32" s="1">
        <v>49751.0</v>
      </c>
      <c r="D32" s="1"/>
      <c r="E32" s="1"/>
      <c r="F32" s="1" t="s">
        <v>144</v>
      </c>
      <c r="G32" s="1" t="s">
        <v>145</v>
      </c>
      <c r="H32" s="1">
        <v>63.0</v>
      </c>
      <c r="I32" s="1">
        <v>21.0</v>
      </c>
      <c r="J32" s="1">
        <v>63.0</v>
      </c>
      <c r="K32" s="1" t="s">
        <v>18</v>
      </c>
      <c r="L32" s="1" t="s">
        <v>18</v>
      </c>
      <c r="M32" s="1">
        <v>1.0</v>
      </c>
      <c r="N32" s="1" t="s">
        <v>18</v>
      </c>
    </row>
    <row r="33">
      <c r="A33" s="1"/>
      <c r="B33" s="1">
        <v>10.0</v>
      </c>
      <c r="C33" s="1">
        <v>49756.0</v>
      </c>
      <c r="D33" s="1">
        <v>7.506240627531E12</v>
      </c>
      <c r="E33" s="1">
        <v>1.7506240627538E13</v>
      </c>
      <c r="F33" s="1" t="s">
        <v>146</v>
      </c>
      <c r="G33" s="1" t="s">
        <v>147</v>
      </c>
      <c r="H33" s="1">
        <v>17.0</v>
      </c>
      <c r="I33" s="1">
        <v>11.0</v>
      </c>
      <c r="J33" s="1">
        <v>17.0</v>
      </c>
      <c r="K33" s="1" t="s">
        <v>18</v>
      </c>
      <c r="L33" s="1" t="s">
        <v>18</v>
      </c>
      <c r="M33" s="1">
        <v>1.0</v>
      </c>
      <c r="N33" s="1" t="s">
        <v>18</v>
      </c>
    </row>
    <row r="34">
      <c r="A34" s="1"/>
      <c r="B34" s="1">
        <v>5.0</v>
      </c>
      <c r="C34" s="1">
        <v>49757.0</v>
      </c>
      <c r="D34" s="1"/>
      <c r="E34" s="1"/>
      <c r="F34" s="1" t="s">
        <v>148</v>
      </c>
      <c r="G34" s="1" t="s">
        <v>149</v>
      </c>
      <c r="H34" s="1">
        <v>32.0</v>
      </c>
      <c r="I34" s="1">
        <v>20.0</v>
      </c>
      <c r="J34" s="1">
        <v>32.0</v>
      </c>
      <c r="K34" s="1" t="s">
        <v>18</v>
      </c>
      <c r="L34" s="1" t="s">
        <v>18</v>
      </c>
      <c r="M34" s="1">
        <v>1.0</v>
      </c>
      <c r="N34" s="1" t="s">
        <v>18</v>
      </c>
    </row>
    <row r="35">
      <c r="A35" s="1"/>
      <c r="B35" s="1">
        <v>5.0</v>
      </c>
      <c r="C35" s="1">
        <v>49758.0</v>
      </c>
      <c r="D35" s="1"/>
      <c r="E35" s="1"/>
      <c r="F35" s="1" t="s">
        <v>150</v>
      </c>
      <c r="G35" s="1" t="s">
        <v>151</v>
      </c>
      <c r="H35" s="1">
        <v>35.0</v>
      </c>
      <c r="I35" s="1">
        <v>24.0</v>
      </c>
      <c r="J35" s="1">
        <v>35.0</v>
      </c>
      <c r="K35" s="1" t="s">
        <v>18</v>
      </c>
      <c r="L35" s="1" t="s">
        <v>18</v>
      </c>
      <c r="M35" s="1">
        <v>1.0</v>
      </c>
      <c r="N35" s="1" t="s">
        <v>18</v>
      </c>
    </row>
    <row r="36">
      <c r="B36" s="1">
        <v>1.0</v>
      </c>
      <c r="C36" s="1">
        <v>44813.0</v>
      </c>
      <c r="D36" s="1">
        <v>7.506240611738E12</v>
      </c>
      <c r="E36" s="1"/>
      <c r="F36" s="1" t="s">
        <v>50</v>
      </c>
      <c r="G36" s="1" t="s">
        <v>49</v>
      </c>
      <c r="H36" s="1">
        <v>45.0</v>
      </c>
      <c r="I36" s="1">
        <v>32.0</v>
      </c>
      <c r="J36" s="3">
        <f t="shared" ref="J36:J42" si="1">H36/M36</f>
        <v>0.045</v>
      </c>
      <c r="K36" s="1" t="s">
        <v>46</v>
      </c>
      <c r="L36" s="1" t="s">
        <v>47</v>
      </c>
      <c r="M36" s="1">
        <v>1000.0</v>
      </c>
      <c r="N36" s="1" t="s">
        <v>586</v>
      </c>
    </row>
    <row r="37">
      <c r="A37" s="1"/>
      <c r="B37" s="1">
        <v>1.0</v>
      </c>
      <c r="C37" s="1">
        <v>44814.0</v>
      </c>
      <c r="D37" s="1">
        <v>7.506240611745E12</v>
      </c>
      <c r="E37" s="1"/>
      <c r="F37" s="1" t="s">
        <v>48</v>
      </c>
      <c r="G37" s="1" t="s">
        <v>49</v>
      </c>
      <c r="H37" s="1">
        <v>45.0</v>
      </c>
      <c r="I37" s="1">
        <v>32.0</v>
      </c>
      <c r="J37" s="3">
        <f t="shared" si="1"/>
        <v>0.045</v>
      </c>
      <c r="K37" s="1" t="s">
        <v>46</v>
      </c>
      <c r="L37" s="1" t="s">
        <v>47</v>
      </c>
      <c r="M37" s="1">
        <v>1000.0</v>
      </c>
      <c r="N37" s="1" t="s">
        <v>586</v>
      </c>
    </row>
    <row r="38">
      <c r="A38" s="1"/>
      <c r="B38" s="1">
        <v>1.0</v>
      </c>
      <c r="C38" s="1">
        <v>44815.0</v>
      </c>
      <c r="D38" s="1">
        <v>7.506240611752E12</v>
      </c>
      <c r="E38" s="1"/>
      <c r="F38" s="1" t="s">
        <v>44</v>
      </c>
      <c r="G38" s="1" t="s">
        <v>45</v>
      </c>
      <c r="H38" s="1">
        <v>45.0</v>
      </c>
      <c r="I38" s="1">
        <v>32.0</v>
      </c>
      <c r="J38" s="3">
        <f t="shared" si="1"/>
        <v>0.045</v>
      </c>
      <c r="K38" s="1" t="s">
        <v>46</v>
      </c>
      <c r="L38" s="1" t="s">
        <v>47</v>
      </c>
      <c r="M38" s="1">
        <v>1000.0</v>
      </c>
      <c r="N38" s="1" t="s">
        <v>586</v>
      </c>
    </row>
    <row r="39">
      <c r="A39" s="1"/>
      <c r="B39" s="1">
        <v>1.0</v>
      </c>
      <c r="C39" s="1">
        <v>45021.0</v>
      </c>
      <c r="D39" s="1">
        <v>7.506240610175E12</v>
      </c>
      <c r="E39" s="1"/>
      <c r="F39" s="1" t="s">
        <v>53</v>
      </c>
      <c r="G39" s="1" t="s">
        <v>54</v>
      </c>
      <c r="H39" s="1">
        <v>36.0</v>
      </c>
      <c r="I39" s="1">
        <v>26.0</v>
      </c>
      <c r="J39" s="3">
        <f t="shared" si="1"/>
        <v>0.036</v>
      </c>
      <c r="K39" s="1" t="s">
        <v>46</v>
      </c>
      <c r="L39" s="1" t="s">
        <v>47</v>
      </c>
      <c r="M39" s="1">
        <v>1000.0</v>
      </c>
      <c r="N39" s="1" t="s">
        <v>586</v>
      </c>
    </row>
    <row r="40">
      <c r="A40" s="1"/>
      <c r="B40" s="1">
        <v>1.0</v>
      </c>
      <c r="C40" s="1">
        <v>45022.0</v>
      </c>
      <c r="D40" s="1">
        <v>7.506240610182E12</v>
      </c>
      <c r="E40" s="1"/>
      <c r="F40" s="1" t="s">
        <v>51</v>
      </c>
      <c r="G40" s="1" t="s">
        <v>52</v>
      </c>
      <c r="H40" s="1">
        <v>36.0</v>
      </c>
      <c r="I40" s="1">
        <v>26.0</v>
      </c>
      <c r="J40" s="3">
        <f t="shared" si="1"/>
        <v>0.036</v>
      </c>
      <c r="K40" s="1" t="s">
        <v>46</v>
      </c>
      <c r="L40" s="1" t="s">
        <v>47</v>
      </c>
      <c r="M40" s="1">
        <v>1000.0</v>
      </c>
      <c r="N40" s="1" t="s">
        <v>586</v>
      </c>
    </row>
    <row r="41">
      <c r="A41" s="1"/>
      <c r="B41" s="1">
        <v>1.0</v>
      </c>
      <c r="C41" s="1">
        <v>45023.0</v>
      </c>
      <c r="D41" s="1">
        <v>7.506240610199E12</v>
      </c>
      <c r="E41" s="1"/>
      <c r="F41" s="1" t="s">
        <v>55</v>
      </c>
      <c r="G41" s="1" t="s">
        <v>56</v>
      </c>
      <c r="H41" s="1">
        <v>36.0</v>
      </c>
      <c r="I41" s="1">
        <v>26.0</v>
      </c>
      <c r="J41" s="3">
        <f t="shared" si="1"/>
        <v>0.036</v>
      </c>
      <c r="K41" s="1" t="s">
        <v>46</v>
      </c>
      <c r="L41" s="1" t="s">
        <v>47</v>
      </c>
      <c r="M41" s="1">
        <v>1000.0</v>
      </c>
      <c r="N41" s="1" t="s">
        <v>586</v>
      </c>
    </row>
    <row r="42">
      <c r="A42" s="1"/>
      <c r="B42" s="1">
        <v>1.0</v>
      </c>
      <c r="C42" s="1">
        <v>45024.0</v>
      </c>
      <c r="D42" s="1">
        <v>7.506240610205E12</v>
      </c>
      <c r="E42" s="1"/>
      <c r="F42" s="1" t="s">
        <v>57</v>
      </c>
      <c r="G42" s="1" t="s">
        <v>58</v>
      </c>
      <c r="H42" s="1">
        <v>36.0</v>
      </c>
      <c r="I42" s="1">
        <v>25.0</v>
      </c>
      <c r="J42" s="3">
        <f t="shared" si="1"/>
        <v>0.036</v>
      </c>
      <c r="K42" s="1" t="s">
        <v>46</v>
      </c>
      <c r="L42" s="1" t="s">
        <v>47</v>
      </c>
      <c r="M42" s="1">
        <v>1000.0</v>
      </c>
      <c r="N42" s="1" t="s">
        <v>586</v>
      </c>
    </row>
    <row r="43">
      <c r="A43" s="1"/>
      <c r="B43" s="1">
        <v>10.0</v>
      </c>
      <c r="C43" s="1">
        <v>41290.0</v>
      </c>
      <c r="D43" s="1">
        <v>7.506240653622E12</v>
      </c>
      <c r="E43" s="1">
        <v>1.7506240653629E13</v>
      </c>
      <c r="F43" s="1" t="s">
        <v>124</v>
      </c>
      <c r="G43" s="1" t="s">
        <v>125</v>
      </c>
      <c r="H43" s="1">
        <v>6.5</v>
      </c>
      <c r="I43" s="1">
        <v>4.0</v>
      </c>
      <c r="J43" s="1">
        <v>6.5</v>
      </c>
      <c r="K43" s="1" t="s">
        <v>18</v>
      </c>
      <c r="L43" s="1" t="s">
        <v>27</v>
      </c>
      <c r="M43" s="1">
        <v>1000.0</v>
      </c>
      <c r="N43" s="1" t="s">
        <v>586</v>
      </c>
    </row>
    <row r="44">
      <c r="A44" s="1"/>
      <c r="B44" s="1">
        <v>10.0</v>
      </c>
      <c r="C44" s="1">
        <v>41291.0</v>
      </c>
      <c r="D44" s="1">
        <v>1.75062406536E11</v>
      </c>
      <c r="E44" s="1"/>
      <c r="F44" s="1" t="s">
        <v>128</v>
      </c>
      <c r="G44" s="1" t="s">
        <v>129</v>
      </c>
      <c r="H44" s="1">
        <v>15.5</v>
      </c>
      <c r="I44" s="1">
        <v>10.0</v>
      </c>
      <c r="J44" s="1">
        <v>15.5</v>
      </c>
      <c r="K44" s="1" t="s">
        <v>18</v>
      </c>
      <c r="L44" s="1" t="s">
        <v>27</v>
      </c>
      <c r="M44" s="1">
        <v>1000.0</v>
      </c>
      <c r="N44" s="1" t="s">
        <v>586</v>
      </c>
    </row>
    <row r="45">
      <c r="A45" s="1"/>
      <c r="B45" s="1">
        <v>4.0</v>
      </c>
      <c r="C45" s="1">
        <v>44199.0</v>
      </c>
      <c r="D45" s="1">
        <v>7.501206674246E12</v>
      </c>
      <c r="E45" s="1"/>
      <c r="F45" s="1" t="s">
        <v>372</v>
      </c>
      <c r="G45" s="1" t="s">
        <v>373</v>
      </c>
      <c r="H45" s="1">
        <v>16.0</v>
      </c>
      <c r="I45" s="1">
        <v>9.0</v>
      </c>
      <c r="J45" s="1">
        <v>0.33</v>
      </c>
      <c r="K45" s="1" t="s">
        <v>18</v>
      </c>
      <c r="L45" s="1" t="s">
        <v>27</v>
      </c>
      <c r="M45" s="1">
        <v>50.0</v>
      </c>
      <c r="N45" s="1" t="s">
        <v>587</v>
      </c>
    </row>
    <row r="46">
      <c r="A46" s="1"/>
      <c r="B46" s="1">
        <v>2.0</v>
      </c>
      <c r="C46" s="1">
        <v>44200.0</v>
      </c>
      <c r="D46" s="1">
        <v>7.501206674253E12</v>
      </c>
      <c r="E46" s="1"/>
      <c r="F46" s="1" t="s">
        <v>376</v>
      </c>
      <c r="G46" s="1" t="s">
        <v>377</v>
      </c>
      <c r="H46" s="1">
        <v>22.0</v>
      </c>
      <c r="I46" s="1">
        <v>12.0</v>
      </c>
      <c r="J46" s="1">
        <v>0.5</v>
      </c>
      <c r="K46" s="1" t="s">
        <v>18</v>
      </c>
      <c r="L46" s="1" t="s">
        <v>27</v>
      </c>
      <c r="M46" s="1">
        <v>50.0</v>
      </c>
      <c r="N46" s="1" t="s">
        <v>587</v>
      </c>
    </row>
    <row r="47">
      <c r="A47" s="1"/>
      <c r="B47" s="1">
        <v>2.0</v>
      </c>
      <c r="C47" s="1">
        <v>44201.0</v>
      </c>
      <c r="D47" s="1">
        <v>7.50120667426E12</v>
      </c>
      <c r="E47" s="1"/>
      <c r="F47" s="1" t="s">
        <v>374</v>
      </c>
      <c r="G47" s="1" t="s">
        <v>375</v>
      </c>
      <c r="H47" s="1">
        <v>30.0</v>
      </c>
      <c r="I47" s="1">
        <v>18.0</v>
      </c>
      <c r="J47" s="1">
        <f t="shared" ref="J47:J56" si="2">H47/M47</f>
        <v>0.6</v>
      </c>
      <c r="K47" s="1" t="s">
        <v>18</v>
      </c>
      <c r="L47" s="1" t="s">
        <v>27</v>
      </c>
      <c r="M47" s="1">
        <v>50.0</v>
      </c>
      <c r="N47" s="1" t="s">
        <v>587</v>
      </c>
    </row>
    <row r="48">
      <c r="A48" s="1"/>
      <c r="B48" s="1">
        <v>50.0</v>
      </c>
      <c r="C48" s="1">
        <v>44300.0</v>
      </c>
      <c r="E48" s="1"/>
      <c r="F48" s="1" t="s">
        <v>42</v>
      </c>
      <c r="G48" s="1" t="s">
        <v>43</v>
      </c>
      <c r="H48" s="1">
        <v>20.0</v>
      </c>
      <c r="I48" s="1">
        <v>12.0</v>
      </c>
      <c r="J48" s="1">
        <f t="shared" si="2"/>
        <v>0.4</v>
      </c>
      <c r="K48" s="1" t="s">
        <v>18</v>
      </c>
      <c r="L48" s="1" t="s">
        <v>27</v>
      </c>
      <c r="M48" s="1">
        <v>50.0</v>
      </c>
      <c r="N48" s="1" t="s">
        <v>587</v>
      </c>
    </row>
    <row r="49">
      <c r="A49" s="1"/>
      <c r="B49" s="1">
        <v>50.0</v>
      </c>
      <c r="C49" s="1">
        <v>44301.0</v>
      </c>
      <c r="E49" s="1"/>
      <c r="F49" s="1" t="s">
        <v>25</v>
      </c>
      <c r="G49" s="1" t="s">
        <v>26</v>
      </c>
      <c r="H49" s="1">
        <v>26.0</v>
      </c>
      <c r="I49" s="1">
        <v>18.0</v>
      </c>
      <c r="J49" s="1">
        <f t="shared" si="2"/>
        <v>0.52</v>
      </c>
      <c r="K49" s="1" t="s">
        <v>18</v>
      </c>
      <c r="L49" s="1" t="s">
        <v>27</v>
      </c>
      <c r="M49" s="1">
        <v>50.0</v>
      </c>
      <c r="N49" s="1" t="s">
        <v>587</v>
      </c>
    </row>
    <row r="50">
      <c r="A50" s="1"/>
      <c r="B50" s="1">
        <v>50.0</v>
      </c>
      <c r="C50" s="1">
        <v>44302.0</v>
      </c>
      <c r="E50" s="1"/>
      <c r="F50" s="1" t="s">
        <v>28</v>
      </c>
      <c r="G50" s="1" t="s">
        <v>29</v>
      </c>
      <c r="H50" s="1">
        <v>42.0</v>
      </c>
      <c r="I50" s="1">
        <v>25.0</v>
      </c>
      <c r="J50" s="1">
        <f t="shared" si="2"/>
        <v>0.84</v>
      </c>
      <c r="K50" s="1" t="s">
        <v>18</v>
      </c>
      <c r="L50" s="1" t="s">
        <v>27</v>
      </c>
      <c r="M50" s="1">
        <v>50.0</v>
      </c>
      <c r="N50" s="1" t="s">
        <v>587</v>
      </c>
    </row>
    <row r="51">
      <c r="A51" s="1"/>
      <c r="B51" s="1">
        <v>50.0</v>
      </c>
      <c r="C51" s="1">
        <v>44303.0</v>
      </c>
      <c r="E51" s="1"/>
      <c r="F51" s="1" t="s">
        <v>30</v>
      </c>
      <c r="G51" s="1" t="s">
        <v>31</v>
      </c>
      <c r="H51" s="1">
        <v>26.0</v>
      </c>
      <c r="I51" s="1">
        <v>15.0</v>
      </c>
      <c r="J51" s="1">
        <f t="shared" si="2"/>
        <v>0.52</v>
      </c>
      <c r="K51" s="1" t="s">
        <v>18</v>
      </c>
      <c r="L51" s="1" t="s">
        <v>27</v>
      </c>
      <c r="M51" s="1">
        <v>50.0</v>
      </c>
      <c r="N51" s="1" t="s">
        <v>587</v>
      </c>
    </row>
    <row r="52">
      <c r="A52" s="1"/>
      <c r="B52" s="1">
        <v>50.0</v>
      </c>
      <c r="C52" s="1">
        <v>44304.0</v>
      </c>
      <c r="E52" s="1"/>
      <c r="F52" s="1" t="s">
        <v>32</v>
      </c>
      <c r="G52" s="1" t="s">
        <v>33</v>
      </c>
      <c r="H52" s="1">
        <v>33.0</v>
      </c>
      <c r="I52" s="1">
        <v>19.0</v>
      </c>
      <c r="J52" s="1">
        <f t="shared" si="2"/>
        <v>0.66</v>
      </c>
      <c r="K52" s="1" t="s">
        <v>18</v>
      </c>
      <c r="L52" s="1" t="s">
        <v>27</v>
      </c>
      <c r="M52" s="1">
        <v>50.0</v>
      </c>
      <c r="N52" s="1" t="s">
        <v>587</v>
      </c>
    </row>
    <row r="53">
      <c r="A53" s="1"/>
      <c r="B53" s="1">
        <v>50.0</v>
      </c>
      <c r="C53" s="1">
        <v>44305.0</v>
      </c>
      <c r="E53" s="1"/>
      <c r="F53" s="1" t="s">
        <v>34</v>
      </c>
      <c r="G53" s="1" t="s">
        <v>35</v>
      </c>
      <c r="H53" s="1">
        <v>42.0</v>
      </c>
      <c r="I53" s="1">
        <v>25.0</v>
      </c>
      <c r="J53" s="1">
        <f t="shared" si="2"/>
        <v>0.84</v>
      </c>
      <c r="K53" s="1" t="s">
        <v>18</v>
      </c>
      <c r="L53" s="1" t="s">
        <v>27</v>
      </c>
      <c r="M53" s="1">
        <v>50.0</v>
      </c>
      <c r="N53" s="1" t="s">
        <v>587</v>
      </c>
    </row>
    <row r="54">
      <c r="A54" s="1"/>
      <c r="B54" s="1">
        <v>50.0</v>
      </c>
      <c r="C54" s="1">
        <v>44306.0</v>
      </c>
      <c r="E54" s="1"/>
      <c r="F54" s="1" t="s">
        <v>36</v>
      </c>
      <c r="G54" s="1" t="s">
        <v>37</v>
      </c>
      <c r="H54" s="1">
        <v>54.0</v>
      </c>
      <c r="I54" s="1">
        <v>24.0</v>
      </c>
      <c r="J54" s="1">
        <f t="shared" si="2"/>
        <v>1.08</v>
      </c>
      <c r="K54" s="1" t="s">
        <v>18</v>
      </c>
      <c r="L54" s="1" t="s">
        <v>27</v>
      </c>
      <c r="M54" s="1">
        <v>50.0</v>
      </c>
      <c r="N54" s="1" t="s">
        <v>587</v>
      </c>
    </row>
    <row r="55">
      <c r="A55" s="1"/>
      <c r="B55" s="1">
        <v>50.0</v>
      </c>
      <c r="C55" s="1">
        <v>44307.0</v>
      </c>
      <c r="E55" s="1"/>
      <c r="F55" s="1" t="s">
        <v>38</v>
      </c>
      <c r="G55" s="1" t="s">
        <v>39</v>
      </c>
      <c r="H55" s="1">
        <v>58.0</v>
      </c>
      <c r="I55" s="1">
        <v>32.0</v>
      </c>
      <c r="J55" s="1">
        <f t="shared" si="2"/>
        <v>1.16</v>
      </c>
      <c r="K55" s="1" t="s">
        <v>18</v>
      </c>
      <c r="L55" s="1" t="s">
        <v>27</v>
      </c>
      <c r="M55" s="1">
        <v>50.0</v>
      </c>
      <c r="N55" s="1" t="s">
        <v>587</v>
      </c>
    </row>
    <row r="56">
      <c r="A56" s="1"/>
      <c r="B56" s="1">
        <v>50.0</v>
      </c>
      <c r="C56" s="1">
        <v>44308.0</v>
      </c>
      <c r="E56" s="1"/>
      <c r="F56" s="1" t="s">
        <v>40</v>
      </c>
      <c r="G56" s="1" t="s">
        <v>41</v>
      </c>
      <c r="H56" s="1">
        <v>58.0</v>
      </c>
      <c r="I56" s="1">
        <v>35.0</v>
      </c>
      <c r="J56" s="1">
        <f t="shared" si="2"/>
        <v>1.16</v>
      </c>
      <c r="K56" s="1" t="s">
        <v>18</v>
      </c>
      <c r="L56" s="1" t="s">
        <v>27</v>
      </c>
      <c r="M56" s="1">
        <v>50.0</v>
      </c>
      <c r="N56" s="1" t="s">
        <v>587</v>
      </c>
    </row>
    <row r="57">
      <c r="A57" s="1"/>
      <c r="B57" s="1">
        <v>2.0</v>
      </c>
      <c r="C57" s="1">
        <v>44300.0</v>
      </c>
      <c r="D57" s="1">
        <v>7.501206683415E12</v>
      </c>
      <c r="E57" s="1"/>
      <c r="F57" s="1" t="s">
        <v>42</v>
      </c>
      <c r="G57" s="1" t="s">
        <v>43</v>
      </c>
      <c r="H57" s="1">
        <v>20.0</v>
      </c>
      <c r="I57" s="1">
        <v>12.0</v>
      </c>
      <c r="J57" s="1">
        <v>20.0</v>
      </c>
      <c r="K57" s="1" t="s">
        <v>27</v>
      </c>
      <c r="L57" s="1" t="s">
        <v>27</v>
      </c>
      <c r="M57" s="1">
        <v>50.0</v>
      </c>
      <c r="N57" s="1" t="s">
        <v>587</v>
      </c>
    </row>
    <row r="58">
      <c r="A58" s="1"/>
      <c r="B58" s="1">
        <v>2.0</v>
      </c>
      <c r="C58" s="1">
        <v>44301.0</v>
      </c>
      <c r="D58" s="1">
        <v>7.501206683422E12</v>
      </c>
      <c r="E58" s="1"/>
      <c r="F58" s="1" t="s">
        <v>25</v>
      </c>
      <c r="G58" s="1" t="s">
        <v>26</v>
      </c>
      <c r="H58" s="1">
        <v>26.0</v>
      </c>
      <c r="I58" s="1">
        <v>18.0</v>
      </c>
      <c r="J58" s="1">
        <v>26.0</v>
      </c>
      <c r="K58" s="1" t="s">
        <v>27</v>
      </c>
      <c r="L58" s="1" t="s">
        <v>27</v>
      </c>
      <c r="M58" s="1">
        <v>50.0</v>
      </c>
      <c r="N58" s="1" t="s">
        <v>587</v>
      </c>
    </row>
    <row r="59">
      <c r="A59" s="1"/>
      <c r="B59" s="1">
        <v>2.0</v>
      </c>
      <c r="C59" s="1">
        <v>44302.0</v>
      </c>
      <c r="D59" s="1">
        <v>7.501206683439E12</v>
      </c>
      <c r="E59" s="1"/>
      <c r="F59" s="1" t="s">
        <v>28</v>
      </c>
      <c r="G59" s="1" t="s">
        <v>29</v>
      </c>
      <c r="H59" s="1">
        <v>42.0</v>
      </c>
      <c r="I59" s="1">
        <v>25.0</v>
      </c>
      <c r="J59" s="1">
        <v>42.0</v>
      </c>
      <c r="K59" s="1" t="s">
        <v>27</v>
      </c>
      <c r="L59" s="1" t="s">
        <v>27</v>
      </c>
      <c r="M59" s="1">
        <v>50.0</v>
      </c>
      <c r="N59" s="1" t="s">
        <v>587</v>
      </c>
    </row>
    <row r="60">
      <c r="A60" s="1"/>
      <c r="B60" s="1">
        <v>2.0</v>
      </c>
      <c r="C60" s="1">
        <v>44303.0</v>
      </c>
      <c r="D60" s="1">
        <v>7.501206683446E12</v>
      </c>
      <c r="E60" s="1"/>
      <c r="F60" s="1" t="s">
        <v>30</v>
      </c>
      <c r="G60" s="1" t="s">
        <v>31</v>
      </c>
      <c r="H60" s="1">
        <v>26.0</v>
      </c>
      <c r="I60" s="1">
        <v>15.0</v>
      </c>
      <c r="J60" s="1">
        <v>26.0</v>
      </c>
      <c r="K60" s="1" t="s">
        <v>27</v>
      </c>
      <c r="L60" s="1" t="s">
        <v>27</v>
      </c>
      <c r="M60" s="1">
        <v>50.0</v>
      </c>
      <c r="N60" s="1" t="s">
        <v>587</v>
      </c>
    </row>
    <row r="61">
      <c r="A61" s="1"/>
      <c r="B61" s="1">
        <v>2.0</v>
      </c>
      <c r="C61" s="1">
        <v>44304.0</v>
      </c>
      <c r="D61" s="1">
        <v>7.501206683453E12</v>
      </c>
      <c r="E61" s="1"/>
      <c r="F61" s="1" t="s">
        <v>32</v>
      </c>
      <c r="G61" s="1" t="s">
        <v>33</v>
      </c>
      <c r="H61" s="1">
        <v>33.0</v>
      </c>
      <c r="I61" s="1">
        <v>19.0</v>
      </c>
      <c r="J61" s="1">
        <v>33.0</v>
      </c>
      <c r="K61" s="1" t="s">
        <v>27</v>
      </c>
      <c r="L61" s="1" t="s">
        <v>27</v>
      </c>
      <c r="M61" s="1">
        <v>50.0</v>
      </c>
      <c r="N61" s="1" t="s">
        <v>587</v>
      </c>
    </row>
    <row r="62">
      <c r="A62" s="1"/>
      <c r="B62" s="1">
        <v>2.0</v>
      </c>
      <c r="C62" s="1">
        <v>44305.0</v>
      </c>
      <c r="D62" s="1">
        <v>7.50120668346E12</v>
      </c>
      <c r="E62" s="1"/>
      <c r="F62" s="1" t="s">
        <v>34</v>
      </c>
      <c r="G62" s="1" t="s">
        <v>35</v>
      </c>
      <c r="H62" s="1">
        <v>42.0</v>
      </c>
      <c r="I62" s="1">
        <v>25.0</v>
      </c>
      <c r="J62" s="1">
        <v>42.0</v>
      </c>
      <c r="K62" s="1" t="s">
        <v>27</v>
      </c>
      <c r="L62" s="1" t="s">
        <v>27</v>
      </c>
      <c r="M62" s="1">
        <v>50.0</v>
      </c>
      <c r="N62" s="1" t="s">
        <v>587</v>
      </c>
    </row>
    <row r="63">
      <c r="A63" s="1"/>
      <c r="B63" s="1">
        <v>2.0</v>
      </c>
      <c r="C63" s="1">
        <v>44306.0</v>
      </c>
      <c r="D63" s="1">
        <v>7.501206683477E12</v>
      </c>
      <c r="E63" s="1"/>
      <c r="F63" s="1" t="s">
        <v>36</v>
      </c>
      <c r="G63" s="1" t="s">
        <v>37</v>
      </c>
      <c r="H63" s="1">
        <v>54.0</v>
      </c>
      <c r="I63" s="1">
        <v>24.0</v>
      </c>
      <c r="J63" s="1">
        <v>54.0</v>
      </c>
      <c r="K63" s="1" t="s">
        <v>27</v>
      </c>
      <c r="L63" s="1" t="s">
        <v>27</v>
      </c>
      <c r="M63" s="1">
        <v>50.0</v>
      </c>
      <c r="N63" s="1" t="s">
        <v>587</v>
      </c>
    </row>
    <row r="64">
      <c r="A64" s="1"/>
      <c r="B64" s="1">
        <v>2.0</v>
      </c>
      <c r="C64" s="1">
        <v>44307.0</v>
      </c>
      <c r="D64" s="1">
        <v>7.501206683484E12</v>
      </c>
      <c r="E64" s="1"/>
      <c r="F64" s="1" t="s">
        <v>38</v>
      </c>
      <c r="G64" s="1" t="s">
        <v>39</v>
      </c>
      <c r="H64" s="1">
        <v>58.0</v>
      </c>
      <c r="I64" s="1">
        <v>32.0</v>
      </c>
      <c r="J64" s="1">
        <v>58.0</v>
      </c>
      <c r="K64" s="1" t="s">
        <v>27</v>
      </c>
      <c r="L64" s="1" t="s">
        <v>27</v>
      </c>
      <c r="M64" s="1">
        <v>50.0</v>
      </c>
      <c r="N64" s="1" t="s">
        <v>587</v>
      </c>
    </row>
    <row r="65">
      <c r="A65" s="1"/>
      <c r="B65" s="1">
        <v>2.0</v>
      </c>
      <c r="C65" s="1">
        <v>44308.0</v>
      </c>
      <c r="D65" s="1">
        <v>7.501206683491E12</v>
      </c>
      <c r="E65" s="1"/>
      <c r="F65" s="1" t="s">
        <v>40</v>
      </c>
      <c r="G65" s="1" t="s">
        <v>41</v>
      </c>
      <c r="H65" s="1">
        <v>58.0</v>
      </c>
      <c r="I65" s="1">
        <v>35.0</v>
      </c>
      <c r="J65" s="1">
        <v>58.0</v>
      </c>
      <c r="K65" s="1" t="s">
        <v>27</v>
      </c>
      <c r="L65" s="1" t="s">
        <v>27</v>
      </c>
      <c r="M65" s="1">
        <v>50.0</v>
      </c>
      <c r="N65" s="1" t="s">
        <v>587</v>
      </c>
    </row>
    <row r="66">
      <c r="A66" s="1"/>
      <c r="B66" s="1">
        <v>1.0</v>
      </c>
      <c r="C66" s="1">
        <v>44362.0</v>
      </c>
      <c r="E66" s="1"/>
      <c r="F66" s="1" t="s">
        <v>378</v>
      </c>
      <c r="G66" s="1" t="s">
        <v>379</v>
      </c>
      <c r="H66" s="1">
        <v>36.0</v>
      </c>
      <c r="I66" s="1">
        <v>22.0</v>
      </c>
      <c r="J66" s="1">
        <f t="shared" ref="J66:J68" si="3">H66/M66</f>
        <v>9</v>
      </c>
      <c r="K66" s="1" t="s">
        <v>18</v>
      </c>
      <c r="L66" s="1" t="s">
        <v>27</v>
      </c>
      <c r="M66" s="1">
        <v>4.0</v>
      </c>
      <c r="N66" s="1" t="s">
        <v>588</v>
      </c>
    </row>
    <row r="67">
      <c r="A67" s="1"/>
      <c r="B67" s="1">
        <v>1.0</v>
      </c>
      <c r="C67" s="1">
        <v>44363.0</v>
      </c>
      <c r="E67" s="1"/>
      <c r="F67" s="1" t="s">
        <v>382</v>
      </c>
      <c r="G67" s="1" t="s">
        <v>383</v>
      </c>
      <c r="H67" s="1">
        <v>54.0</v>
      </c>
      <c r="I67" s="1">
        <v>33.0</v>
      </c>
      <c r="J67" s="1">
        <f t="shared" si="3"/>
        <v>13.5</v>
      </c>
      <c r="K67" s="1" t="s">
        <v>18</v>
      </c>
      <c r="L67" s="1" t="s">
        <v>27</v>
      </c>
      <c r="M67" s="1">
        <v>4.0</v>
      </c>
      <c r="N67" s="1" t="s">
        <v>588</v>
      </c>
    </row>
    <row r="68">
      <c r="A68" s="1"/>
      <c r="B68" s="1">
        <v>1.0</v>
      </c>
      <c r="C68" s="1">
        <v>44364.0</v>
      </c>
      <c r="E68" s="1"/>
      <c r="F68" s="1" t="s">
        <v>380</v>
      </c>
      <c r="G68" s="1" t="s">
        <v>381</v>
      </c>
      <c r="H68" s="1">
        <v>58.0</v>
      </c>
      <c r="I68" s="1">
        <v>35.0</v>
      </c>
      <c r="J68" s="1">
        <f t="shared" si="3"/>
        <v>14.5</v>
      </c>
      <c r="K68" s="1" t="s">
        <v>18</v>
      </c>
      <c r="L68" s="1" t="s">
        <v>27</v>
      </c>
      <c r="M68" s="1">
        <v>4.0</v>
      </c>
      <c r="N68" s="1" t="s">
        <v>588</v>
      </c>
    </row>
    <row r="69">
      <c r="A69" s="1" t="s">
        <v>589</v>
      </c>
      <c r="B69" s="1">
        <v>0.0</v>
      </c>
      <c r="C69" s="1">
        <v>44362.0</v>
      </c>
      <c r="D69" s="1">
        <v>7.501206685952E12</v>
      </c>
      <c r="E69" s="1"/>
      <c r="F69" s="1" t="s">
        <v>378</v>
      </c>
      <c r="G69" s="1" t="s">
        <v>379</v>
      </c>
      <c r="H69" s="1">
        <v>36.0</v>
      </c>
      <c r="I69" s="1">
        <v>22.0</v>
      </c>
      <c r="J69" s="1">
        <v>36.0</v>
      </c>
      <c r="K69" s="1" t="s">
        <v>27</v>
      </c>
      <c r="L69" s="1" t="s">
        <v>27</v>
      </c>
      <c r="M69" s="1">
        <v>4.0</v>
      </c>
      <c r="N69" s="1" t="s">
        <v>588</v>
      </c>
    </row>
    <row r="70">
      <c r="A70" s="1"/>
      <c r="B70" s="1">
        <v>0.0</v>
      </c>
      <c r="C70" s="1">
        <v>44363.0</v>
      </c>
      <c r="D70" s="1">
        <v>7.501206685969E12</v>
      </c>
      <c r="E70" s="1"/>
      <c r="F70" s="1" t="s">
        <v>382</v>
      </c>
      <c r="G70" s="1" t="s">
        <v>383</v>
      </c>
      <c r="H70" s="1">
        <v>54.0</v>
      </c>
      <c r="I70" s="1">
        <v>33.0</v>
      </c>
      <c r="J70" s="1">
        <v>54.0</v>
      </c>
      <c r="K70" s="1" t="s">
        <v>27</v>
      </c>
      <c r="L70" s="1" t="s">
        <v>27</v>
      </c>
      <c r="M70" s="1">
        <v>4.0</v>
      </c>
      <c r="N70" s="1" t="s">
        <v>588</v>
      </c>
    </row>
    <row r="71">
      <c r="A71" s="1"/>
      <c r="B71" s="1">
        <v>0.0</v>
      </c>
      <c r="C71" s="1">
        <v>44364.0</v>
      </c>
      <c r="D71" s="1">
        <v>7.501206685976E12</v>
      </c>
      <c r="E71" s="1"/>
      <c r="F71" s="1" t="s">
        <v>380</v>
      </c>
      <c r="G71" s="1" t="s">
        <v>381</v>
      </c>
      <c r="H71" s="1">
        <v>58.0</v>
      </c>
      <c r="I71" s="1">
        <v>35.0</v>
      </c>
      <c r="J71" s="1">
        <v>58.0</v>
      </c>
      <c r="K71" s="1" t="s">
        <v>27</v>
      </c>
      <c r="L71" s="1" t="s">
        <v>27</v>
      </c>
      <c r="M71" s="1">
        <v>4.0</v>
      </c>
      <c r="N71" s="1" t="s">
        <v>588</v>
      </c>
    </row>
    <row r="72">
      <c r="A72" s="1"/>
      <c r="B72" s="1">
        <v>100.0</v>
      </c>
      <c r="C72" s="1">
        <v>44400.0</v>
      </c>
      <c r="D72" s="1">
        <v>7.501206686324E12</v>
      </c>
      <c r="E72" s="1"/>
      <c r="F72" s="1" t="s">
        <v>276</v>
      </c>
      <c r="G72" s="1" t="s">
        <v>277</v>
      </c>
      <c r="H72" s="1">
        <v>78.0</v>
      </c>
      <c r="I72" s="1">
        <v>45.0</v>
      </c>
      <c r="J72" s="1">
        <f t="shared" ref="J72:J83" si="4">H72/M72</f>
        <v>0.78</v>
      </c>
      <c r="K72" s="1" t="s">
        <v>18</v>
      </c>
      <c r="L72" s="1" t="s">
        <v>27</v>
      </c>
      <c r="M72" s="1">
        <v>100.0</v>
      </c>
      <c r="N72" s="1" t="s">
        <v>588</v>
      </c>
    </row>
    <row r="73">
      <c r="A73" s="1"/>
      <c r="B73" s="1">
        <v>100.0</v>
      </c>
      <c r="C73" s="1">
        <v>44401.0</v>
      </c>
      <c r="D73" s="1">
        <v>7.501206686331E12</v>
      </c>
      <c r="E73" s="1"/>
      <c r="F73" s="1" t="s">
        <v>272</v>
      </c>
      <c r="G73" s="1" t="s">
        <v>273</v>
      </c>
      <c r="H73" s="1">
        <v>88.0</v>
      </c>
      <c r="I73" s="1">
        <v>49.0</v>
      </c>
      <c r="J73" s="1">
        <f t="shared" si="4"/>
        <v>0.88</v>
      </c>
      <c r="K73" s="1" t="s">
        <v>18</v>
      </c>
      <c r="L73" s="1" t="s">
        <v>27</v>
      </c>
      <c r="M73" s="1">
        <v>100.0</v>
      </c>
      <c r="N73" s="1" t="s">
        <v>588</v>
      </c>
    </row>
    <row r="74">
      <c r="A74" s="1"/>
      <c r="B74" s="1">
        <v>50.0</v>
      </c>
      <c r="C74" s="1">
        <v>44402.0</v>
      </c>
      <c r="D74" s="1">
        <v>7.501206686348E12</v>
      </c>
      <c r="E74" s="1"/>
      <c r="F74" s="1" t="s">
        <v>268</v>
      </c>
      <c r="G74" s="1" t="s">
        <v>269</v>
      </c>
      <c r="H74" s="1">
        <v>57.0</v>
      </c>
      <c r="I74" s="1">
        <v>33.0</v>
      </c>
      <c r="J74" s="1">
        <f t="shared" si="4"/>
        <v>1.14</v>
      </c>
      <c r="K74" s="1" t="s">
        <v>18</v>
      </c>
      <c r="L74" s="1" t="s">
        <v>27</v>
      </c>
      <c r="M74" s="1">
        <v>50.0</v>
      </c>
      <c r="N74" s="1" t="s">
        <v>588</v>
      </c>
    </row>
    <row r="75">
      <c r="A75" s="1"/>
      <c r="B75" s="1">
        <v>50.0</v>
      </c>
      <c r="C75" s="1">
        <v>44403.0</v>
      </c>
      <c r="D75" s="1">
        <v>7.501206686355E12</v>
      </c>
      <c r="E75" s="1"/>
      <c r="F75" s="1" t="s">
        <v>264</v>
      </c>
      <c r="G75" s="1" t="s">
        <v>265</v>
      </c>
      <c r="H75" s="1">
        <v>62.0</v>
      </c>
      <c r="I75" s="1">
        <v>36.0</v>
      </c>
      <c r="J75" s="1">
        <f t="shared" si="4"/>
        <v>1.24</v>
      </c>
      <c r="K75" s="1" t="s">
        <v>18</v>
      </c>
      <c r="L75" s="1" t="s">
        <v>27</v>
      </c>
      <c r="M75" s="1">
        <v>50.0</v>
      </c>
      <c r="N75" s="1" t="s">
        <v>588</v>
      </c>
    </row>
    <row r="76">
      <c r="A76" s="1"/>
      <c r="B76" s="1">
        <v>100.0</v>
      </c>
      <c r="C76" s="1">
        <v>44405.0</v>
      </c>
      <c r="D76" s="1">
        <v>7.501206686379E12</v>
      </c>
      <c r="E76" s="1"/>
      <c r="F76" s="1" t="s">
        <v>278</v>
      </c>
      <c r="G76" s="1" t="s">
        <v>279</v>
      </c>
      <c r="H76" s="1">
        <v>105.0</v>
      </c>
      <c r="I76" s="1">
        <v>59.0</v>
      </c>
      <c r="J76" s="1">
        <f t="shared" si="4"/>
        <v>1.05</v>
      </c>
      <c r="K76" s="1" t="s">
        <v>18</v>
      </c>
      <c r="L76" s="1" t="s">
        <v>27</v>
      </c>
      <c r="M76" s="1">
        <v>100.0</v>
      </c>
      <c r="N76" s="1" t="s">
        <v>588</v>
      </c>
    </row>
    <row r="77">
      <c r="A77" s="1"/>
      <c r="B77" s="1">
        <v>100.0</v>
      </c>
      <c r="C77" s="1">
        <v>44406.0</v>
      </c>
      <c r="D77" s="1">
        <v>7.501206686386E12</v>
      </c>
      <c r="E77" s="1"/>
      <c r="F77" s="1" t="s">
        <v>274</v>
      </c>
      <c r="G77" s="1" t="s">
        <v>275</v>
      </c>
      <c r="H77" s="1">
        <v>115.0</v>
      </c>
      <c r="I77" s="1">
        <v>65.0</v>
      </c>
      <c r="J77" s="1">
        <f t="shared" si="4"/>
        <v>1.15</v>
      </c>
      <c r="K77" s="1" t="s">
        <v>18</v>
      </c>
      <c r="L77" s="1" t="s">
        <v>27</v>
      </c>
      <c r="M77" s="1">
        <v>100.0</v>
      </c>
      <c r="N77" s="1" t="s">
        <v>588</v>
      </c>
    </row>
    <row r="78">
      <c r="A78" s="1"/>
      <c r="B78" s="1">
        <v>50.0</v>
      </c>
      <c r="C78" s="1">
        <v>44407.0</v>
      </c>
      <c r="D78" s="1">
        <v>7.501206686393E12</v>
      </c>
      <c r="E78" s="1"/>
      <c r="F78" s="1" t="s">
        <v>270</v>
      </c>
      <c r="G78" s="1" t="s">
        <v>271</v>
      </c>
      <c r="H78" s="1">
        <v>68.0</v>
      </c>
      <c r="I78" s="1">
        <v>39.0</v>
      </c>
      <c r="J78" s="1">
        <f t="shared" si="4"/>
        <v>1.36</v>
      </c>
      <c r="K78" s="1" t="s">
        <v>18</v>
      </c>
      <c r="L78" s="1" t="s">
        <v>27</v>
      </c>
      <c r="M78" s="1">
        <v>50.0</v>
      </c>
      <c r="N78" s="1" t="s">
        <v>588</v>
      </c>
    </row>
    <row r="79">
      <c r="A79" s="1"/>
      <c r="B79" s="1">
        <v>50.0</v>
      </c>
      <c r="C79" s="1">
        <v>44408.0</v>
      </c>
      <c r="D79" s="1">
        <v>7.501206686409E12</v>
      </c>
      <c r="E79" s="1"/>
      <c r="F79" s="1" t="s">
        <v>266</v>
      </c>
      <c r="G79" s="1" t="s">
        <v>267</v>
      </c>
      <c r="H79" s="1">
        <v>75.0</v>
      </c>
      <c r="I79" s="1">
        <v>42.0</v>
      </c>
      <c r="J79" s="1">
        <f t="shared" si="4"/>
        <v>1.5</v>
      </c>
      <c r="K79" s="1" t="s">
        <v>18</v>
      </c>
      <c r="L79" s="1" t="s">
        <v>27</v>
      </c>
      <c r="M79" s="1">
        <v>50.0</v>
      </c>
      <c r="N79" s="1" t="s">
        <v>588</v>
      </c>
    </row>
    <row r="80">
      <c r="A80" s="1"/>
      <c r="B80" s="1">
        <v>200.0</v>
      </c>
      <c r="C80" s="1">
        <v>44413.0</v>
      </c>
      <c r="D80" s="1">
        <v>7.501206686799E12</v>
      </c>
      <c r="E80" s="1"/>
      <c r="F80" s="1" t="s">
        <v>254</v>
      </c>
      <c r="G80" s="1" t="s">
        <v>255</v>
      </c>
      <c r="H80" s="1">
        <v>45.0</v>
      </c>
      <c r="I80" s="1">
        <v>26.0</v>
      </c>
      <c r="J80" s="1">
        <f t="shared" si="4"/>
        <v>0.225</v>
      </c>
      <c r="K80" s="1" t="s">
        <v>18</v>
      </c>
      <c r="L80" s="1" t="s">
        <v>27</v>
      </c>
      <c r="M80" s="1">
        <v>200.0</v>
      </c>
      <c r="N80" s="1" t="s">
        <v>588</v>
      </c>
    </row>
    <row r="81">
      <c r="A81" s="1"/>
      <c r="B81" s="1">
        <v>200.0</v>
      </c>
      <c r="C81" s="1">
        <v>44414.0</v>
      </c>
      <c r="D81" s="1">
        <v>7.501206686805E12</v>
      </c>
      <c r="E81" s="1"/>
      <c r="F81" s="1" t="s">
        <v>252</v>
      </c>
      <c r="G81" s="1" t="s">
        <v>253</v>
      </c>
      <c r="H81" s="1">
        <v>56.0</v>
      </c>
      <c r="I81" s="1">
        <v>32.0</v>
      </c>
      <c r="J81" s="1">
        <f t="shared" si="4"/>
        <v>0.28</v>
      </c>
      <c r="K81" s="1" t="s">
        <v>18</v>
      </c>
      <c r="L81" s="1" t="s">
        <v>27</v>
      </c>
      <c r="M81" s="1">
        <v>200.0</v>
      </c>
      <c r="N81" s="1" t="s">
        <v>588</v>
      </c>
    </row>
    <row r="82">
      <c r="A82" s="1"/>
      <c r="B82" s="1">
        <v>200.0</v>
      </c>
      <c r="C82" s="1">
        <v>44415.0</v>
      </c>
      <c r="D82" s="1">
        <v>7.501206686829E12</v>
      </c>
      <c r="E82" s="1"/>
      <c r="F82" s="1" t="s">
        <v>248</v>
      </c>
      <c r="G82" s="1" t="s">
        <v>249</v>
      </c>
      <c r="H82" s="1">
        <v>67.0</v>
      </c>
      <c r="I82" s="1">
        <v>37.0</v>
      </c>
      <c r="J82" s="1">
        <f t="shared" si="4"/>
        <v>0.335</v>
      </c>
      <c r="K82" s="1" t="s">
        <v>18</v>
      </c>
      <c r="L82" s="1" t="s">
        <v>27</v>
      </c>
      <c r="M82" s="1">
        <v>200.0</v>
      </c>
      <c r="N82" s="1" t="s">
        <v>588</v>
      </c>
    </row>
    <row r="83">
      <c r="A83" s="1"/>
      <c r="B83" s="1">
        <v>200.0</v>
      </c>
      <c r="C83" s="1">
        <v>44416.0</v>
      </c>
      <c r="D83" s="1">
        <v>7.501206686836E12</v>
      </c>
      <c r="E83" s="1"/>
      <c r="F83" s="1" t="s">
        <v>250</v>
      </c>
      <c r="G83" s="1" t="s">
        <v>251</v>
      </c>
      <c r="H83" s="1">
        <v>75.0</v>
      </c>
      <c r="I83" s="1">
        <v>43.0</v>
      </c>
      <c r="J83" s="1">
        <f t="shared" si="4"/>
        <v>0.375</v>
      </c>
      <c r="K83" s="1" t="s">
        <v>18</v>
      </c>
      <c r="L83" s="1" t="s">
        <v>27</v>
      </c>
      <c r="M83" s="1">
        <v>200.0</v>
      </c>
      <c r="N83" s="1" t="s">
        <v>588</v>
      </c>
    </row>
    <row r="84">
      <c r="A84" s="1"/>
      <c r="B84" s="1">
        <v>150.0</v>
      </c>
      <c r="C84" s="1">
        <v>44421.0</v>
      </c>
      <c r="D84" s="1">
        <v>7.501206686881E12</v>
      </c>
      <c r="E84" s="1"/>
      <c r="F84" s="1" t="s">
        <v>229</v>
      </c>
      <c r="G84" s="1" t="s">
        <v>230</v>
      </c>
      <c r="H84" s="1">
        <v>52.0</v>
      </c>
      <c r="I84" s="1">
        <v>30.0</v>
      </c>
      <c r="J84" s="1">
        <v>0.4</v>
      </c>
      <c r="K84" s="1" t="s">
        <v>18</v>
      </c>
      <c r="L84" s="1" t="s">
        <v>27</v>
      </c>
      <c r="M84" s="1">
        <v>150.0</v>
      </c>
      <c r="N84" s="1" t="s">
        <v>588</v>
      </c>
    </row>
    <row r="85">
      <c r="A85" s="1"/>
      <c r="B85" s="1">
        <v>150.0</v>
      </c>
      <c r="C85" s="1">
        <v>44422.0</v>
      </c>
      <c r="D85" s="1">
        <v>7.501206686898E12</v>
      </c>
      <c r="E85" s="1"/>
      <c r="F85" s="1" t="s">
        <v>227</v>
      </c>
      <c r="G85" s="1" t="s">
        <v>228</v>
      </c>
      <c r="H85" s="1">
        <v>56.0</v>
      </c>
      <c r="I85" s="1">
        <v>32.0</v>
      </c>
      <c r="J85" s="1">
        <v>0.4</v>
      </c>
      <c r="K85" s="1" t="s">
        <v>18</v>
      </c>
      <c r="L85" s="1" t="s">
        <v>27</v>
      </c>
      <c r="M85" s="1">
        <v>150.0</v>
      </c>
      <c r="N85" s="1" t="s">
        <v>588</v>
      </c>
    </row>
    <row r="86">
      <c r="A86" s="1"/>
      <c r="B86" s="1">
        <v>150.0</v>
      </c>
      <c r="C86" s="1">
        <v>44423.0</v>
      </c>
      <c r="D86" s="1">
        <v>7.501206686904E12</v>
      </c>
      <c r="E86" s="1"/>
      <c r="F86" s="1" t="s">
        <v>225</v>
      </c>
      <c r="G86" s="1" t="s">
        <v>226</v>
      </c>
      <c r="H86" s="1">
        <v>68.0</v>
      </c>
      <c r="I86" s="1">
        <v>39.0</v>
      </c>
      <c r="J86" s="1">
        <v>0.5</v>
      </c>
      <c r="K86" s="1" t="s">
        <v>18</v>
      </c>
      <c r="L86" s="1" t="s">
        <v>27</v>
      </c>
      <c r="M86" s="1">
        <v>150.0</v>
      </c>
      <c r="N86" s="1" t="s">
        <v>588</v>
      </c>
    </row>
    <row r="87">
      <c r="A87" s="1"/>
      <c r="B87" s="1">
        <v>150.0</v>
      </c>
      <c r="C87" s="1">
        <v>44424.0</v>
      </c>
      <c r="D87" s="1">
        <v>7.50120668698E12</v>
      </c>
      <c r="E87" s="1"/>
      <c r="F87" s="1" t="s">
        <v>223</v>
      </c>
      <c r="G87" s="1" t="s">
        <v>224</v>
      </c>
      <c r="H87" s="1">
        <v>78.0</v>
      </c>
      <c r="I87" s="1">
        <v>45.0</v>
      </c>
      <c r="J87" s="1">
        <f>H87/M87</f>
        <v>0.52</v>
      </c>
      <c r="K87" s="1" t="s">
        <v>18</v>
      </c>
      <c r="L87" s="1" t="s">
        <v>27</v>
      </c>
      <c r="M87" s="1">
        <v>150.0</v>
      </c>
      <c r="N87" s="1" t="s">
        <v>588</v>
      </c>
    </row>
    <row r="88">
      <c r="A88" s="1"/>
      <c r="B88" s="1">
        <v>150.0</v>
      </c>
      <c r="C88" s="1">
        <v>44425.0</v>
      </c>
      <c r="D88" s="1">
        <v>7.501206686997E12</v>
      </c>
      <c r="E88" s="1"/>
      <c r="F88" s="1" t="s">
        <v>221</v>
      </c>
      <c r="G88" s="1" t="s">
        <v>222</v>
      </c>
      <c r="H88" s="1">
        <v>88.0</v>
      </c>
      <c r="I88" s="1">
        <v>50.0</v>
      </c>
      <c r="J88" s="1">
        <v>0.6</v>
      </c>
      <c r="K88" s="1" t="s">
        <v>18</v>
      </c>
      <c r="L88" s="1" t="s">
        <v>27</v>
      </c>
      <c r="M88" s="1">
        <v>150.0</v>
      </c>
      <c r="N88" s="1" t="s">
        <v>588</v>
      </c>
    </row>
    <row r="89">
      <c r="A89" s="1"/>
      <c r="B89" s="1">
        <v>100.0</v>
      </c>
      <c r="C89" s="1">
        <v>44427.0</v>
      </c>
      <c r="D89" s="1">
        <v>7.501206687093E12</v>
      </c>
      <c r="E89" s="1"/>
      <c r="F89" s="1" t="s">
        <v>239</v>
      </c>
      <c r="G89" s="1" t="s">
        <v>239</v>
      </c>
      <c r="H89" s="1">
        <v>52.0</v>
      </c>
      <c r="I89" s="1">
        <v>30.0</v>
      </c>
      <c r="J89" s="1">
        <f t="shared" ref="J89:J97" si="5">H89/M89</f>
        <v>0.52</v>
      </c>
      <c r="K89" s="1" t="s">
        <v>18</v>
      </c>
      <c r="L89" s="1" t="s">
        <v>27</v>
      </c>
      <c r="M89" s="1">
        <v>100.0</v>
      </c>
      <c r="N89" s="1" t="s">
        <v>588</v>
      </c>
    </row>
    <row r="90">
      <c r="A90" s="1"/>
      <c r="B90" s="1">
        <v>100.0</v>
      </c>
      <c r="C90" s="1">
        <v>44428.0</v>
      </c>
      <c r="D90" s="1">
        <v>7.501206687109E12</v>
      </c>
      <c r="E90" s="1"/>
      <c r="F90" s="1" t="s">
        <v>235</v>
      </c>
      <c r="G90" s="1" t="s">
        <v>236</v>
      </c>
      <c r="H90" s="1">
        <v>67.0</v>
      </c>
      <c r="I90" s="1">
        <v>37.0</v>
      </c>
      <c r="J90" s="1">
        <f t="shared" si="5"/>
        <v>0.67</v>
      </c>
      <c r="K90" s="1" t="s">
        <v>18</v>
      </c>
      <c r="L90" s="1" t="s">
        <v>27</v>
      </c>
      <c r="M90" s="1">
        <v>100.0</v>
      </c>
      <c r="N90" s="1" t="s">
        <v>588</v>
      </c>
    </row>
    <row r="91">
      <c r="A91" s="1"/>
      <c r="B91" s="1">
        <v>100.0</v>
      </c>
      <c r="C91" s="1">
        <v>44429.0</v>
      </c>
      <c r="D91" s="1">
        <v>7.501206687123E12</v>
      </c>
      <c r="E91" s="1"/>
      <c r="F91" s="1" t="s">
        <v>233</v>
      </c>
      <c r="G91" s="1" t="s">
        <v>234</v>
      </c>
      <c r="H91" s="1">
        <v>75.0</v>
      </c>
      <c r="I91" s="1">
        <v>43.0</v>
      </c>
      <c r="J91" s="1">
        <f t="shared" si="5"/>
        <v>0.75</v>
      </c>
      <c r="K91" s="1" t="s">
        <v>18</v>
      </c>
      <c r="L91" s="1" t="s">
        <v>27</v>
      </c>
      <c r="M91" s="1">
        <v>100.0</v>
      </c>
      <c r="N91" s="1" t="s">
        <v>588</v>
      </c>
    </row>
    <row r="92">
      <c r="A92" s="1"/>
      <c r="B92" s="1">
        <v>100.0</v>
      </c>
      <c r="C92" s="1">
        <v>44430.0</v>
      </c>
      <c r="D92" s="1">
        <v>7.50120668713E12</v>
      </c>
      <c r="E92" s="1"/>
      <c r="F92" s="1" t="s">
        <v>231</v>
      </c>
      <c r="G92" s="1" t="s">
        <v>232</v>
      </c>
      <c r="H92" s="1">
        <v>84.0</v>
      </c>
      <c r="I92" s="1">
        <v>48.0</v>
      </c>
      <c r="J92" s="1">
        <f t="shared" si="5"/>
        <v>0.84</v>
      </c>
      <c r="K92" s="1" t="s">
        <v>18</v>
      </c>
      <c r="L92" s="1" t="s">
        <v>27</v>
      </c>
      <c r="M92" s="1">
        <v>100.0</v>
      </c>
      <c r="N92" s="1" t="s">
        <v>588</v>
      </c>
    </row>
    <row r="93">
      <c r="B93" s="1">
        <v>100.0</v>
      </c>
      <c r="C93" s="1">
        <v>44431.0</v>
      </c>
      <c r="D93" s="1">
        <v>7.501206687147E12</v>
      </c>
      <c r="E93" s="1"/>
      <c r="F93" s="1" t="s">
        <v>237</v>
      </c>
      <c r="G93" s="1" t="s">
        <v>238</v>
      </c>
      <c r="H93" s="1">
        <v>105.0</v>
      </c>
      <c r="I93" s="1">
        <v>58.0</v>
      </c>
      <c r="J93" s="1">
        <f t="shared" si="5"/>
        <v>1.05</v>
      </c>
      <c r="K93" s="1" t="s">
        <v>18</v>
      </c>
      <c r="L93" s="1" t="s">
        <v>27</v>
      </c>
      <c r="M93" s="1">
        <v>100.0</v>
      </c>
      <c r="N93" s="1" t="s">
        <v>588</v>
      </c>
    </row>
    <row r="94">
      <c r="B94" s="1">
        <v>100.0</v>
      </c>
      <c r="C94" s="1">
        <v>44432.0</v>
      </c>
      <c r="D94" s="1">
        <v>7.501206687154E12</v>
      </c>
      <c r="E94" s="1"/>
      <c r="F94" s="1" t="s">
        <v>244</v>
      </c>
      <c r="G94" s="1" t="s">
        <v>245</v>
      </c>
      <c r="H94" s="1">
        <v>75.0</v>
      </c>
      <c r="I94" s="1">
        <v>43.0</v>
      </c>
      <c r="J94" s="1">
        <f t="shared" si="5"/>
        <v>0.75</v>
      </c>
      <c r="K94" s="1" t="s">
        <v>18</v>
      </c>
      <c r="L94" s="1" t="s">
        <v>27</v>
      </c>
      <c r="M94" s="1">
        <v>100.0</v>
      </c>
      <c r="N94" s="1" t="s">
        <v>588</v>
      </c>
    </row>
    <row r="95">
      <c r="B95" s="1">
        <v>100.0</v>
      </c>
      <c r="C95" s="1">
        <v>44433.0</v>
      </c>
      <c r="D95" s="1">
        <v>7.501206687161E12</v>
      </c>
      <c r="E95" s="1"/>
      <c r="F95" s="1" t="s">
        <v>242</v>
      </c>
      <c r="G95" s="1" t="s">
        <v>243</v>
      </c>
      <c r="H95" s="1">
        <v>92.0</v>
      </c>
      <c r="I95" s="1">
        <v>52.0</v>
      </c>
      <c r="J95" s="1">
        <f t="shared" si="5"/>
        <v>0.92</v>
      </c>
      <c r="K95" s="1" t="s">
        <v>18</v>
      </c>
      <c r="L95" s="1" t="s">
        <v>27</v>
      </c>
      <c r="M95" s="1">
        <v>100.0</v>
      </c>
      <c r="N95" s="1" t="s">
        <v>588</v>
      </c>
    </row>
    <row r="96">
      <c r="B96" s="1">
        <v>100.0</v>
      </c>
      <c r="C96" s="1">
        <v>44434.0</v>
      </c>
      <c r="D96" s="1">
        <v>7.501206687178E12</v>
      </c>
      <c r="E96" s="1"/>
      <c r="F96" s="1" t="s">
        <v>240</v>
      </c>
      <c r="G96" s="1" t="s">
        <v>241</v>
      </c>
      <c r="H96" s="1">
        <v>105.0</v>
      </c>
      <c r="I96" s="1">
        <v>60.0</v>
      </c>
      <c r="J96" s="1">
        <f t="shared" si="5"/>
        <v>1.05</v>
      </c>
      <c r="K96" s="1" t="s">
        <v>18</v>
      </c>
      <c r="L96" s="1" t="s">
        <v>27</v>
      </c>
      <c r="M96" s="1">
        <v>100.0</v>
      </c>
      <c r="N96" s="1" t="s">
        <v>588</v>
      </c>
    </row>
    <row r="97">
      <c r="B97" s="1">
        <v>100.0</v>
      </c>
      <c r="C97" s="1">
        <v>44435.0</v>
      </c>
      <c r="D97" s="1">
        <v>7.501206687185E12</v>
      </c>
      <c r="E97" s="1"/>
      <c r="F97" s="1" t="s">
        <v>246</v>
      </c>
      <c r="G97" s="1" t="s">
        <v>247</v>
      </c>
      <c r="H97" s="1">
        <v>116.0</v>
      </c>
      <c r="I97" s="1">
        <v>67.0</v>
      </c>
      <c r="J97" s="1">
        <f t="shared" si="5"/>
        <v>1.16</v>
      </c>
      <c r="K97" s="1" t="s">
        <v>18</v>
      </c>
      <c r="L97" s="1" t="s">
        <v>27</v>
      </c>
      <c r="M97" s="1">
        <v>100.0</v>
      </c>
      <c r="N97" s="1" t="s">
        <v>588</v>
      </c>
    </row>
    <row r="98">
      <c r="B98" s="1">
        <v>500.0</v>
      </c>
      <c r="C98" s="1">
        <v>44540.0</v>
      </c>
      <c r="D98" s="1">
        <v>7.506240601791E12</v>
      </c>
      <c r="E98" s="1"/>
      <c r="F98" s="1" t="s">
        <v>342</v>
      </c>
      <c r="G98" s="1" t="s">
        <v>343</v>
      </c>
      <c r="H98" s="1">
        <v>105.0</v>
      </c>
      <c r="I98" s="1">
        <v>59.0</v>
      </c>
      <c r="J98" s="1">
        <v>0.25</v>
      </c>
      <c r="K98" s="1" t="s">
        <v>18</v>
      </c>
      <c r="L98" s="1" t="s">
        <v>47</v>
      </c>
    </row>
    <row r="99">
      <c r="B99" s="1">
        <v>500.0</v>
      </c>
      <c r="C99" s="1">
        <v>44541.0</v>
      </c>
      <c r="D99" s="1">
        <v>7.506240601807E12</v>
      </c>
      <c r="E99" s="1"/>
      <c r="F99" s="1" t="s">
        <v>344</v>
      </c>
      <c r="G99" s="1" t="s">
        <v>345</v>
      </c>
      <c r="H99" s="1">
        <v>105.0</v>
      </c>
      <c r="I99" s="1">
        <v>59.0</v>
      </c>
      <c r="J99" s="1">
        <v>0.25</v>
      </c>
      <c r="K99" s="1" t="s">
        <v>18</v>
      </c>
      <c r="L99" s="1" t="s">
        <v>47</v>
      </c>
    </row>
    <row r="100">
      <c r="B100" s="1">
        <v>500.0</v>
      </c>
      <c r="C100" s="1">
        <v>44542.0</v>
      </c>
      <c r="D100" s="1">
        <v>7.506240601814E12</v>
      </c>
      <c r="E100" s="1"/>
      <c r="F100" s="1" t="s">
        <v>336</v>
      </c>
      <c r="G100" s="1" t="s">
        <v>337</v>
      </c>
      <c r="H100" s="1">
        <v>105.0</v>
      </c>
      <c r="I100" s="1">
        <v>59.0</v>
      </c>
      <c r="J100" s="1">
        <v>0.25</v>
      </c>
      <c r="K100" s="1" t="s">
        <v>18</v>
      </c>
      <c r="L100" s="1" t="s">
        <v>47</v>
      </c>
    </row>
    <row r="101">
      <c r="A101" s="1"/>
      <c r="B101" s="1">
        <v>500.0</v>
      </c>
      <c r="C101" s="1">
        <v>44543.0</v>
      </c>
      <c r="D101" s="1">
        <v>7.506240601821E12</v>
      </c>
      <c r="E101" s="1"/>
      <c r="F101" s="1" t="s">
        <v>334</v>
      </c>
      <c r="G101" s="1" t="s">
        <v>335</v>
      </c>
      <c r="H101" s="1">
        <v>105.0</v>
      </c>
      <c r="I101" s="1">
        <v>59.0</v>
      </c>
      <c r="J101" s="1">
        <v>0.25</v>
      </c>
      <c r="K101" s="1" t="s">
        <v>18</v>
      </c>
      <c r="L101" s="1" t="s">
        <v>47</v>
      </c>
    </row>
    <row r="102">
      <c r="B102" s="1">
        <v>500.0</v>
      </c>
      <c r="C102" s="1">
        <v>44544.0</v>
      </c>
      <c r="D102" s="1">
        <v>7.506240601838E12</v>
      </c>
      <c r="E102" s="1"/>
      <c r="F102" s="1" t="s">
        <v>340</v>
      </c>
      <c r="G102" s="1" t="s">
        <v>341</v>
      </c>
      <c r="H102" s="1">
        <v>105.0</v>
      </c>
      <c r="I102" s="1">
        <v>59.0</v>
      </c>
      <c r="J102" s="1">
        <v>0.25</v>
      </c>
      <c r="K102" s="1" t="s">
        <v>18</v>
      </c>
      <c r="L102" s="1" t="s">
        <v>47</v>
      </c>
    </row>
    <row r="103">
      <c r="B103" s="1">
        <v>500.0</v>
      </c>
      <c r="C103" s="1">
        <v>44545.0</v>
      </c>
      <c r="D103" s="1">
        <v>7.506240601845E12</v>
      </c>
      <c r="E103" s="1"/>
      <c r="F103" s="1" t="s">
        <v>338</v>
      </c>
      <c r="G103" s="1" t="s">
        <v>339</v>
      </c>
      <c r="H103" s="1">
        <v>105.0</v>
      </c>
      <c r="I103" s="1">
        <v>59.0</v>
      </c>
      <c r="J103" s="1">
        <v>0.25</v>
      </c>
      <c r="K103" s="1" t="s">
        <v>18</v>
      </c>
      <c r="L103" s="1" t="s">
        <v>47</v>
      </c>
    </row>
    <row r="104">
      <c r="B104" s="1">
        <v>250.0</v>
      </c>
      <c r="C104" s="1">
        <v>44548.0</v>
      </c>
      <c r="D104" s="1">
        <v>7.506240600954E12</v>
      </c>
      <c r="E104" s="1"/>
      <c r="F104" s="1" t="s">
        <v>521</v>
      </c>
      <c r="G104" s="1" t="s">
        <v>522</v>
      </c>
      <c r="H104" s="1">
        <v>98.0</v>
      </c>
      <c r="I104" s="1">
        <v>53.0</v>
      </c>
      <c r="J104" s="1">
        <f>H104/M104</f>
        <v>0.392</v>
      </c>
      <c r="K104" s="1" t="s">
        <v>18</v>
      </c>
      <c r="L104" s="1" t="s">
        <v>218</v>
      </c>
      <c r="M104" s="1">
        <v>250.0</v>
      </c>
      <c r="N104" s="1" t="s">
        <v>18</v>
      </c>
    </row>
    <row r="105">
      <c r="B105" s="1">
        <v>150.0</v>
      </c>
      <c r="C105" s="1">
        <v>44549.0</v>
      </c>
      <c r="D105" s="1">
        <v>7.506240600961E12</v>
      </c>
      <c r="E105" s="1"/>
      <c r="F105" s="1" t="s">
        <v>525</v>
      </c>
      <c r="G105" s="1" t="s">
        <v>526</v>
      </c>
      <c r="H105" s="1">
        <v>88.0</v>
      </c>
      <c r="I105" s="1">
        <v>47.0</v>
      </c>
      <c r="J105" s="1">
        <v>0.6</v>
      </c>
      <c r="K105" s="1" t="s">
        <v>18</v>
      </c>
      <c r="L105" s="1" t="s">
        <v>218</v>
      </c>
      <c r="M105" s="1">
        <v>150.0</v>
      </c>
      <c r="N105" s="1" t="s">
        <v>18</v>
      </c>
    </row>
    <row r="106">
      <c r="B106" s="1">
        <v>100.0</v>
      </c>
      <c r="C106" s="1">
        <v>44550.0</v>
      </c>
      <c r="D106" s="1">
        <v>7.506240600978E12</v>
      </c>
      <c r="E106" s="1"/>
      <c r="F106" s="1" t="s">
        <v>523</v>
      </c>
      <c r="G106" s="1" t="s">
        <v>524</v>
      </c>
      <c r="H106" s="1">
        <v>88.0</v>
      </c>
      <c r="I106" s="1">
        <v>47.0</v>
      </c>
      <c r="J106" s="1">
        <f t="shared" ref="J106:J110" si="6">H106/M106</f>
        <v>0.88</v>
      </c>
      <c r="K106" s="1" t="s">
        <v>18</v>
      </c>
      <c r="L106" s="1" t="s">
        <v>218</v>
      </c>
      <c r="M106" s="1">
        <v>100.0</v>
      </c>
      <c r="N106" s="1" t="s">
        <v>18</v>
      </c>
    </row>
    <row r="107">
      <c r="B107" s="1">
        <v>150.0</v>
      </c>
      <c r="C107" s="1">
        <v>44556.0</v>
      </c>
      <c r="D107" s="1">
        <v>7.506240601364E12</v>
      </c>
      <c r="E107" s="1"/>
      <c r="F107" s="1" t="s">
        <v>470</v>
      </c>
      <c r="G107" s="1" t="s">
        <v>471</v>
      </c>
      <c r="H107" s="1">
        <v>96.0</v>
      </c>
      <c r="I107" s="1">
        <v>52.0</v>
      </c>
      <c r="J107" s="1">
        <f t="shared" si="6"/>
        <v>0.64</v>
      </c>
      <c r="K107" s="1" t="s">
        <v>18</v>
      </c>
      <c r="L107" s="1" t="s">
        <v>218</v>
      </c>
      <c r="M107" s="1">
        <v>150.0</v>
      </c>
      <c r="N107" s="1" t="s">
        <v>18</v>
      </c>
    </row>
    <row r="108">
      <c r="B108" s="1">
        <v>100.0</v>
      </c>
      <c r="C108" s="1">
        <v>44557.0</v>
      </c>
      <c r="D108" s="1">
        <v>7.506240601371E12</v>
      </c>
      <c r="E108" s="1"/>
      <c r="F108" s="1" t="s">
        <v>478</v>
      </c>
      <c r="G108" s="1" t="s">
        <v>479</v>
      </c>
      <c r="H108" s="1">
        <v>82.0</v>
      </c>
      <c r="I108" s="1">
        <v>44.0</v>
      </c>
      <c r="J108" s="1">
        <f t="shared" si="6"/>
        <v>0.82</v>
      </c>
      <c r="K108" s="1" t="s">
        <v>18</v>
      </c>
      <c r="L108" s="1" t="s">
        <v>218</v>
      </c>
      <c r="M108" s="1">
        <v>100.0</v>
      </c>
      <c r="N108" s="1" t="s">
        <v>18</v>
      </c>
    </row>
    <row r="109">
      <c r="A109" s="1"/>
      <c r="B109" s="1">
        <v>100.0</v>
      </c>
      <c r="C109" s="1">
        <v>44558.0</v>
      </c>
      <c r="D109" s="1">
        <v>7.506240601388E12</v>
      </c>
      <c r="E109" s="1"/>
      <c r="F109" s="1" t="s">
        <v>466</v>
      </c>
      <c r="G109" s="1" t="s">
        <v>467</v>
      </c>
      <c r="H109" s="1">
        <v>92.0</v>
      </c>
      <c r="I109" s="1">
        <v>49.0</v>
      </c>
      <c r="J109" s="1">
        <f t="shared" si="6"/>
        <v>0.92</v>
      </c>
      <c r="K109" s="1" t="s">
        <v>18</v>
      </c>
      <c r="L109" s="1" t="s">
        <v>218</v>
      </c>
      <c r="M109" s="1">
        <v>100.0</v>
      </c>
      <c r="N109" s="1" t="s">
        <v>18</v>
      </c>
    </row>
    <row r="110">
      <c r="B110" s="1">
        <v>100.0</v>
      </c>
      <c r="C110" s="1">
        <v>44559.0</v>
      </c>
      <c r="D110" s="1">
        <v>7.506240601395E12</v>
      </c>
      <c r="E110" s="1"/>
      <c r="F110" s="1" t="s">
        <v>464</v>
      </c>
      <c r="G110" s="1" t="s">
        <v>465</v>
      </c>
      <c r="H110" s="1">
        <v>99.0</v>
      </c>
      <c r="I110" s="1">
        <v>54.0</v>
      </c>
      <c r="J110" s="1">
        <f t="shared" si="6"/>
        <v>0.99</v>
      </c>
      <c r="K110" s="1" t="s">
        <v>18</v>
      </c>
      <c r="L110" s="1" t="s">
        <v>218</v>
      </c>
      <c r="M110" s="1">
        <v>100.0</v>
      </c>
      <c r="N110" s="1" t="s">
        <v>18</v>
      </c>
    </row>
    <row r="111">
      <c r="B111" s="1">
        <v>80.0</v>
      </c>
      <c r="C111" s="1">
        <v>44560.0</v>
      </c>
      <c r="D111" s="1">
        <v>7.506240601401E12</v>
      </c>
      <c r="E111" s="1"/>
      <c r="F111" s="1" t="s">
        <v>468</v>
      </c>
      <c r="G111" s="1" t="s">
        <v>469</v>
      </c>
      <c r="H111" s="1">
        <v>93.0</v>
      </c>
      <c r="I111" s="1">
        <v>50.0</v>
      </c>
      <c r="J111" s="1">
        <v>1.25</v>
      </c>
      <c r="K111" s="1" t="s">
        <v>18</v>
      </c>
      <c r="L111" s="1" t="s">
        <v>218</v>
      </c>
      <c r="M111" s="1">
        <v>80.0</v>
      </c>
      <c r="N111" s="1" t="s">
        <v>18</v>
      </c>
    </row>
    <row r="112">
      <c r="B112" s="1">
        <v>60.0</v>
      </c>
      <c r="C112" s="1">
        <v>44561.0</v>
      </c>
      <c r="D112" s="1">
        <v>7.506240601418E12</v>
      </c>
      <c r="E112" s="1"/>
      <c r="F112" s="1" t="s">
        <v>474</v>
      </c>
      <c r="G112" s="1" t="s">
        <v>475</v>
      </c>
      <c r="H112" s="1">
        <v>92.0</v>
      </c>
      <c r="I112" s="1">
        <v>49.0</v>
      </c>
      <c r="J112" s="1">
        <v>1.5</v>
      </c>
      <c r="K112" s="1" t="s">
        <v>18</v>
      </c>
      <c r="L112" s="1" t="s">
        <v>218</v>
      </c>
      <c r="M112" s="1">
        <v>60.0</v>
      </c>
      <c r="N112" s="1" t="s">
        <v>18</v>
      </c>
    </row>
    <row r="113">
      <c r="B113" s="1">
        <v>50.0</v>
      </c>
      <c r="C113" s="1">
        <v>44562.0</v>
      </c>
      <c r="D113" s="1">
        <v>7.506240601425E12</v>
      </c>
      <c r="E113" s="1"/>
      <c r="F113" s="1" t="s">
        <v>472</v>
      </c>
      <c r="G113" s="1" t="s">
        <v>473</v>
      </c>
      <c r="H113" s="1">
        <v>92.0</v>
      </c>
      <c r="I113" s="1">
        <v>49.0</v>
      </c>
      <c r="J113" s="1">
        <v>2.0</v>
      </c>
      <c r="K113" s="1" t="s">
        <v>18</v>
      </c>
      <c r="L113" s="1" t="s">
        <v>218</v>
      </c>
      <c r="M113" s="1">
        <v>50.0</v>
      </c>
      <c r="N113" s="1" t="s">
        <v>18</v>
      </c>
    </row>
    <row r="114">
      <c r="B114" s="1">
        <v>50.0</v>
      </c>
      <c r="C114" s="1">
        <v>44563.0</v>
      </c>
      <c r="D114" s="1">
        <v>7.506240601432E12</v>
      </c>
      <c r="E114" s="1"/>
      <c r="F114" s="1" t="s">
        <v>476</v>
      </c>
      <c r="G114" s="1" t="s">
        <v>477</v>
      </c>
      <c r="H114" s="1">
        <v>98.0</v>
      </c>
      <c r="I114" s="1">
        <v>53.0</v>
      </c>
      <c r="J114" s="1">
        <v>2.0</v>
      </c>
      <c r="K114" s="1" t="s">
        <v>18</v>
      </c>
      <c r="L114" s="1" t="s">
        <v>218</v>
      </c>
      <c r="M114" s="1">
        <v>50.0</v>
      </c>
      <c r="N114" s="1" t="s">
        <v>18</v>
      </c>
    </row>
    <row r="115">
      <c r="B115" s="1">
        <v>100.0</v>
      </c>
      <c r="C115" s="1">
        <v>44564.0</v>
      </c>
      <c r="D115" s="1">
        <v>7.506240601449E12</v>
      </c>
      <c r="E115" s="1"/>
      <c r="F115" s="1" t="s">
        <v>500</v>
      </c>
      <c r="G115" s="1" t="s">
        <v>501</v>
      </c>
      <c r="H115" s="1">
        <v>115.0</v>
      </c>
      <c r="I115" s="1">
        <v>60.0</v>
      </c>
      <c r="J115" s="1">
        <v>1.25</v>
      </c>
      <c r="K115" s="1" t="s">
        <v>18</v>
      </c>
      <c r="L115" s="1" t="s">
        <v>218</v>
      </c>
      <c r="M115" s="1">
        <v>100.0</v>
      </c>
      <c r="N115" s="1" t="s">
        <v>18</v>
      </c>
    </row>
    <row r="116">
      <c r="B116" s="1">
        <v>80.0</v>
      </c>
      <c r="C116" s="1">
        <v>44565.0</v>
      </c>
      <c r="D116" s="1">
        <v>7.506240601456E12</v>
      </c>
      <c r="E116" s="1"/>
      <c r="F116" s="1" t="s">
        <v>508</v>
      </c>
      <c r="G116" s="1" t="s">
        <v>509</v>
      </c>
      <c r="H116" s="1">
        <v>98.0</v>
      </c>
      <c r="I116" s="1">
        <v>53.0</v>
      </c>
      <c r="J116" s="1">
        <v>1.25</v>
      </c>
      <c r="K116" s="1" t="s">
        <v>18</v>
      </c>
      <c r="L116" s="1" t="s">
        <v>218</v>
      </c>
      <c r="M116" s="1">
        <v>80.0</v>
      </c>
      <c r="N116" s="1" t="s">
        <v>18</v>
      </c>
    </row>
    <row r="117">
      <c r="B117" s="1">
        <v>60.0</v>
      </c>
      <c r="C117" s="1">
        <v>44566.0</v>
      </c>
      <c r="D117" s="1">
        <v>7.506240601463E12</v>
      </c>
      <c r="E117" s="1"/>
      <c r="F117" s="1" t="s">
        <v>494</v>
      </c>
      <c r="G117" s="1" t="s">
        <v>495</v>
      </c>
      <c r="H117" s="1">
        <v>92.0</v>
      </c>
      <c r="I117" s="1">
        <v>49.0</v>
      </c>
      <c r="J117" s="1">
        <v>1.6</v>
      </c>
      <c r="K117" s="1" t="s">
        <v>18</v>
      </c>
      <c r="L117" s="1" t="s">
        <v>218</v>
      </c>
      <c r="M117" s="1">
        <v>60.0</v>
      </c>
      <c r="N117" s="1" t="s">
        <v>18</v>
      </c>
    </row>
    <row r="118">
      <c r="B118" s="1">
        <v>60.0</v>
      </c>
      <c r="C118" s="1">
        <v>44567.0</v>
      </c>
      <c r="D118" s="1">
        <v>7.50624060147E12</v>
      </c>
      <c r="E118" s="1"/>
      <c r="F118" s="1" t="s">
        <v>498</v>
      </c>
      <c r="G118" s="1" t="s">
        <v>499</v>
      </c>
      <c r="H118" s="1">
        <v>98.0</v>
      </c>
      <c r="I118" s="1">
        <v>53.0</v>
      </c>
      <c r="J118" s="1">
        <v>1.7</v>
      </c>
      <c r="K118" s="1" t="s">
        <v>18</v>
      </c>
      <c r="L118" s="1" t="s">
        <v>218</v>
      </c>
      <c r="M118" s="1">
        <v>60.0</v>
      </c>
      <c r="N118" s="1" t="s">
        <v>18</v>
      </c>
    </row>
    <row r="119">
      <c r="B119" s="1">
        <v>50.0</v>
      </c>
      <c r="C119" s="1">
        <v>44568.0</v>
      </c>
      <c r="D119" s="1">
        <v>7.506240601487E12</v>
      </c>
      <c r="E119" s="1"/>
      <c r="F119" s="1" t="s">
        <v>496</v>
      </c>
      <c r="G119" s="1" t="s">
        <v>497</v>
      </c>
      <c r="H119" s="1">
        <v>98.0</v>
      </c>
      <c r="I119" s="1">
        <v>53.0</v>
      </c>
      <c r="J119" s="1">
        <v>2.0</v>
      </c>
      <c r="K119" s="1" t="s">
        <v>18</v>
      </c>
      <c r="L119" s="1" t="s">
        <v>218</v>
      </c>
      <c r="M119" s="1">
        <v>50.0</v>
      </c>
      <c r="N119" s="1" t="s">
        <v>18</v>
      </c>
    </row>
    <row r="120">
      <c r="B120" s="1">
        <v>80.0</v>
      </c>
      <c r="C120" s="1">
        <v>44569.0</v>
      </c>
      <c r="D120" s="1">
        <v>7.506240601494E12</v>
      </c>
      <c r="E120" s="1"/>
      <c r="F120" s="1" t="s">
        <v>502</v>
      </c>
      <c r="G120" s="1" t="s">
        <v>503</v>
      </c>
      <c r="H120" s="1">
        <v>187.0</v>
      </c>
      <c r="I120" s="1">
        <v>99.0</v>
      </c>
      <c r="J120" s="1">
        <v>2.5</v>
      </c>
      <c r="K120" s="1" t="s">
        <v>18</v>
      </c>
      <c r="L120" s="1" t="s">
        <v>218</v>
      </c>
      <c r="M120" s="1">
        <v>80.0</v>
      </c>
      <c r="N120" s="1" t="s">
        <v>18</v>
      </c>
    </row>
    <row r="121">
      <c r="B121" s="1">
        <v>60.0</v>
      </c>
      <c r="C121" s="1">
        <v>44570.0</v>
      </c>
      <c r="D121" s="1">
        <v>7.5062406015E12</v>
      </c>
      <c r="E121" s="1"/>
      <c r="F121" s="1" t="s">
        <v>504</v>
      </c>
      <c r="G121" s="1" t="s">
        <v>505</v>
      </c>
      <c r="H121" s="1">
        <v>166.0</v>
      </c>
      <c r="I121" s="1">
        <v>89.0</v>
      </c>
      <c r="J121" s="1">
        <v>2.8</v>
      </c>
      <c r="K121" s="1" t="s">
        <v>18</v>
      </c>
      <c r="L121" s="1" t="s">
        <v>218</v>
      </c>
      <c r="M121" s="1">
        <v>60.0</v>
      </c>
      <c r="N121" s="1" t="s">
        <v>18</v>
      </c>
    </row>
    <row r="122">
      <c r="B122" s="1">
        <v>60.0</v>
      </c>
      <c r="C122" s="1">
        <v>44571.0</v>
      </c>
      <c r="D122" s="1">
        <v>7.506240601517E12</v>
      </c>
      <c r="E122" s="1"/>
      <c r="F122" s="1" t="s">
        <v>506</v>
      </c>
      <c r="G122" s="1" t="s">
        <v>507</v>
      </c>
      <c r="H122" s="1">
        <v>205.0</v>
      </c>
      <c r="I122" s="1">
        <v>110.0</v>
      </c>
      <c r="J122" s="1">
        <v>3.5</v>
      </c>
      <c r="K122" s="1" t="s">
        <v>18</v>
      </c>
      <c r="L122" s="1" t="s">
        <v>218</v>
      </c>
      <c r="M122" s="1">
        <v>60.0</v>
      </c>
      <c r="N122" s="1" t="s">
        <v>18</v>
      </c>
    </row>
    <row r="123">
      <c r="B123" s="1">
        <v>50.0</v>
      </c>
      <c r="C123" s="1">
        <v>44574.0</v>
      </c>
      <c r="D123" s="1">
        <v>7.506240601548E12</v>
      </c>
      <c r="E123" s="1"/>
      <c r="F123" s="1" t="s">
        <v>492</v>
      </c>
      <c r="G123" s="1" t="s">
        <v>493</v>
      </c>
      <c r="H123" s="1">
        <v>93.0</v>
      </c>
      <c r="I123" s="1">
        <v>50.0</v>
      </c>
      <c r="J123" s="1">
        <f t="shared" ref="J123:J125" si="7">H123/M123</f>
        <v>1.86</v>
      </c>
      <c r="K123" s="1" t="s">
        <v>18</v>
      </c>
      <c r="L123" s="1" t="s">
        <v>218</v>
      </c>
      <c r="M123" s="1">
        <v>50.0</v>
      </c>
      <c r="N123" s="1" t="s">
        <v>18</v>
      </c>
    </row>
    <row r="124">
      <c r="B124" s="1">
        <v>40.0</v>
      </c>
      <c r="C124" s="1">
        <v>44575.0</v>
      </c>
      <c r="D124" s="1">
        <v>7.506240601555E12</v>
      </c>
      <c r="E124" s="1"/>
      <c r="F124" s="1" t="s">
        <v>480</v>
      </c>
      <c r="G124" s="1" t="s">
        <v>481</v>
      </c>
      <c r="H124" s="1">
        <v>92.0</v>
      </c>
      <c r="I124" s="1">
        <v>49.0</v>
      </c>
      <c r="J124" s="1">
        <f t="shared" si="7"/>
        <v>2.3</v>
      </c>
      <c r="K124" s="1" t="s">
        <v>18</v>
      </c>
      <c r="L124" s="1" t="s">
        <v>218</v>
      </c>
      <c r="M124" s="1">
        <v>40.0</v>
      </c>
      <c r="N124" s="1" t="s">
        <v>18</v>
      </c>
    </row>
    <row r="125">
      <c r="B125" s="1">
        <v>40.0</v>
      </c>
      <c r="C125" s="1">
        <v>44576.0</v>
      </c>
      <c r="D125" s="1">
        <v>7.506240601562E12</v>
      </c>
      <c r="E125" s="1"/>
      <c r="F125" s="1" t="s">
        <v>484</v>
      </c>
      <c r="G125" s="1" t="s">
        <v>485</v>
      </c>
      <c r="H125" s="1">
        <v>98.0</v>
      </c>
      <c r="I125" s="1">
        <v>53.0</v>
      </c>
      <c r="J125" s="1">
        <f t="shared" si="7"/>
        <v>2.45</v>
      </c>
      <c r="K125" s="1" t="s">
        <v>18</v>
      </c>
      <c r="L125" s="1" t="s">
        <v>218</v>
      </c>
      <c r="M125" s="1">
        <v>40.0</v>
      </c>
      <c r="N125" s="1" t="s">
        <v>18</v>
      </c>
    </row>
    <row r="126">
      <c r="B126" s="1">
        <v>70.0</v>
      </c>
      <c r="C126" s="1">
        <v>44577.0</v>
      </c>
      <c r="D126" s="1">
        <v>7.506240601579E12</v>
      </c>
      <c r="E126" s="1"/>
      <c r="F126" s="1" t="s">
        <v>482</v>
      </c>
      <c r="G126" s="1" t="s">
        <v>483</v>
      </c>
      <c r="H126" s="1">
        <v>195.0</v>
      </c>
      <c r="I126" s="1">
        <v>105.0</v>
      </c>
      <c r="J126" s="1">
        <v>2.8</v>
      </c>
      <c r="K126" s="1" t="s">
        <v>18</v>
      </c>
      <c r="L126" s="1" t="s">
        <v>218</v>
      </c>
      <c r="M126" s="1">
        <v>70.0</v>
      </c>
      <c r="N126" s="1" t="s">
        <v>18</v>
      </c>
    </row>
    <row r="127">
      <c r="B127" s="1">
        <v>60.0</v>
      </c>
      <c r="C127" s="1">
        <v>44578.0</v>
      </c>
      <c r="D127" s="1">
        <v>7.506240601586E12</v>
      </c>
      <c r="E127" s="1"/>
      <c r="F127" s="1" t="s">
        <v>486</v>
      </c>
      <c r="G127" s="1" t="s">
        <v>487</v>
      </c>
      <c r="H127" s="1">
        <v>195.0</v>
      </c>
      <c r="I127" s="1">
        <v>105.0</v>
      </c>
      <c r="J127" s="1">
        <f t="shared" ref="J127:J128" si="8">H127/M127</f>
        <v>3.25</v>
      </c>
      <c r="K127" s="1" t="s">
        <v>18</v>
      </c>
      <c r="L127" s="1" t="s">
        <v>218</v>
      </c>
      <c r="M127" s="1">
        <v>60.0</v>
      </c>
      <c r="N127" s="1" t="s">
        <v>18</v>
      </c>
    </row>
    <row r="128">
      <c r="B128" s="1">
        <v>50.0</v>
      </c>
      <c r="C128" s="1">
        <v>44579.0</v>
      </c>
      <c r="D128" s="1">
        <v>7.506240601593E12</v>
      </c>
      <c r="E128" s="1"/>
      <c r="F128" s="1" t="s">
        <v>488</v>
      </c>
      <c r="G128" s="1" t="s">
        <v>489</v>
      </c>
      <c r="H128" s="1">
        <v>195.0</v>
      </c>
      <c r="I128" s="1">
        <v>105.0</v>
      </c>
      <c r="J128" s="1">
        <f t="shared" si="8"/>
        <v>3.9</v>
      </c>
      <c r="K128" s="1" t="s">
        <v>18</v>
      </c>
      <c r="L128" s="1" t="s">
        <v>218</v>
      </c>
      <c r="M128" s="1">
        <v>50.0</v>
      </c>
      <c r="N128" s="1" t="s">
        <v>18</v>
      </c>
    </row>
    <row r="129">
      <c r="B129" s="1">
        <v>40.0</v>
      </c>
      <c r="C129" s="1">
        <v>44580.0</v>
      </c>
      <c r="D129" s="1">
        <v>7.506240601609E12</v>
      </c>
      <c r="E129" s="1"/>
      <c r="F129" s="1" t="s">
        <v>490</v>
      </c>
      <c r="G129" s="1" t="s">
        <v>491</v>
      </c>
      <c r="H129" s="1">
        <v>195.0</v>
      </c>
      <c r="I129" s="1">
        <v>105.0</v>
      </c>
      <c r="J129" s="1">
        <v>4.8</v>
      </c>
      <c r="K129" s="1" t="s">
        <v>18</v>
      </c>
      <c r="L129" s="1" t="s">
        <v>218</v>
      </c>
      <c r="M129" s="1">
        <v>40.0</v>
      </c>
      <c r="N129" s="1" t="s">
        <v>18</v>
      </c>
    </row>
    <row r="130">
      <c r="B130" s="1">
        <v>700.0</v>
      </c>
      <c r="C130" s="1">
        <v>44599.0</v>
      </c>
      <c r="D130" s="1">
        <v>7.506240601036E12</v>
      </c>
      <c r="E130" s="1"/>
      <c r="F130" s="1" t="s">
        <v>440</v>
      </c>
      <c r="G130" s="1" t="s">
        <v>441</v>
      </c>
      <c r="H130" s="1">
        <v>115.0</v>
      </c>
      <c r="I130" s="1">
        <v>62.0</v>
      </c>
      <c r="J130" s="1">
        <v>0.25</v>
      </c>
      <c r="K130" s="1" t="s">
        <v>18</v>
      </c>
      <c r="L130" s="1" t="s">
        <v>218</v>
      </c>
      <c r="M130" s="1">
        <v>700.0</v>
      </c>
      <c r="N130" s="1" t="s">
        <v>18</v>
      </c>
    </row>
    <row r="131">
      <c r="B131" s="1">
        <v>600.0</v>
      </c>
      <c r="C131" s="1">
        <v>44600.0</v>
      </c>
      <c r="D131" s="1">
        <v>7.506240601043E12</v>
      </c>
      <c r="E131" s="1"/>
      <c r="F131" s="1" t="s">
        <v>444</v>
      </c>
      <c r="G131" s="1" t="s">
        <v>445</v>
      </c>
      <c r="H131" s="1">
        <v>115.0</v>
      </c>
      <c r="I131" s="1">
        <v>62.0</v>
      </c>
      <c r="J131" s="1">
        <v>0.25</v>
      </c>
      <c r="K131" s="1" t="s">
        <v>18</v>
      </c>
      <c r="L131" s="1" t="s">
        <v>218</v>
      </c>
      <c r="M131" s="1">
        <v>600.0</v>
      </c>
      <c r="N131" s="1" t="s">
        <v>18</v>
      </c>
    </row>
    <row r="132">
      <c r="B132" s="1">
        <v>500.0</v>
      </c>
      <c r="C132" s="1">
        <v>44601.0</v>
      </c>
      <c r="D132" s="1">
        <v>7.50624060105E12</v>
      </c>
      <c r="E132" s="1"/>
      <c r="F132" s="1" t="s">
        <v>442</v>
      </c>
      <c r="G132" s="1" t="s">
        <v>443</v>
      </c>
      <c r="H132" s="1">
        <v>115.0</v>
      </c>
      <c r="I132" s="1">
        <v>60.0</v>
      </c>
      <c r="J132" s="1">
        <v>0.33</v>
      </c>
      <c r="K132" s="1" t="s">
        <v>18</v>
      </c>
      <c r="L132" s="1" t="s">
        <v>218</v>
      </c>
      <c r="M132" s="1">
        <v>500.0</v>
      </c>
      <c r="N132" s="1" t="s">
        <v>18</v>
      </c>
    </row>
    <row r="133">
      <c r="B133" s="1">
        <v>400.0</v>
      </c>
      <c r="C133" s="1">
        <v>44602.0</v>
      </c>
      <c r="D133" s="1">
        <v>7.506240601067E12</v>
      </c>
      <c r="E133" s="1"/>
      <c r="F133" s="1" t="s">
        <v>438</v>
      </c>
      <c r="G133" s="1" t="s">
        <v>439</v>
      </c>
      <c r="H133" s="1">
        <v>115.0</v>
      </c>
      <c r="I133" s="1">
        <v>60.0</v>
      </c>
      <c r="J133" s="1">
        <v>0.33</v>
      </c>
      <c r="K133" s="1" t="s">
        <v>18</v>
      </c>
      <c r="L133" s="1" t="s">
        <v>218</v>
      </c>
      <c r="M133" s="1">
        <v>400.0</v>
      </c>
      <c r="N133" s="1" t="s">
        <v>18</v>
      </c>
    </row>
    <row r="134">
      <c r="B134" s="1">
        <v>450.0</v>
      </c>
      <c r="C134" s="1">
        <v>44606.0</v>
      </c>
      <c r="D134" s="1">
        <v>7.506240601104E12</v>
      </c>
      <c r="E134" s="1"/>
      <c r="F134" s="1" t="s">
        <v>458</v>
      </c>
      <c r="G134" s="1" t="s">
        <v>459</v>
      </c>
      <c r="H134" s="1">
        <v>108.0</v>
      </c>
      <c r="I134" s="1">
        <v>58.0</v>
      </c>
      <c r="J134" s="1">
        <v>0.25</v>
      </c>
      <c r="K134" s="1" t="s">
        <v>18</v>
      </c>
      <c r="L134" s="1" t="s">
        <v>218</v>
      </c>
      <c r="M134" s="1">
        <v>450.0</v>
      </c>
      <c r="N134" s="1" t="s">
        <v>18</v>
      </c>
    </row>
    <row r="135">
      <c r="B135" s="1">
        <v>400.0</v>
      </c>
      <c r="C135" s="1">
        <v>44607.0</v>
      </c>
      <c r="D135" s="1">
        <v>7.506240601111E12</v>
      </c>
      <c r="E135" s="1"/>
      <c r="F135" s="1" t="s">
        <v>462</v>
      </c>
      <c r="G135" s="1" t="s">
        <v>463</v>
      </c>
      <c r="H135" s="1">
        <v>109.0</v>
      </c>
      <c r="I135" s="1">
        <v>59.0</v>
      </c>
      <c r="J135" s="1">
        <v>0.33</v>
      </c>
      <c r="K135" s="1" t="s">
        <v>18</v>
      </c>
      <c r="L135" s="1" t="s">
        <v>218</v>
      </c>
      <c r="M135" s="1">
        <v>400.0</v>
      </c>
      <c r="N135" s="1" t="s">
        <v>18</v>
      </c>
    </row>
    <row r="136">
      <c r="B136" s="1">
        <v>350.0</v>
      </c>
      <c r="C136" s="1">
        <v>44608.0</v>
      </c>
      <c r="D136" s="1">
        <v>7.506240601128E12</v>
      </c>
      <c r="E136" s="1"/>
      <c r="F136" s="1" t="s">
        <v>460</v>
      </c>
      <c r="G136" s="1" t="s">
        <v>461</v>
      </c>
      <c r="H136" s="1">
        <v>119.0</v>
      </c>
      <c r="I136" s="1">
        <v>64.0</v>
      </c>
      <c r="J136" s="1">
        <v>0.33</v>
      </c>
      <c r="K136" s="1" t="s">
        <v>18</v>
      </c>
      <c r="L136" s="1" t="s">
        <v>218</v>
      </c>
      <c r="M136" s="1">
        <v>350.0</v>
      </c>
      <c r="N136" s="1" t="s">
        <v>18</v>
      </c>
    </row>
    <row r="137">
      <c r="B137" s="1">
        <v>300.0</v>
      </c>
      <c r="C137" s="1">
        <v>44609.0</v>
      </c>
      <c r="D137" s="1">
        <v>7.506240601135E12</v>
      </c>
      <c r="E137" s="1"/>
      <c r="F137" s="1" t="s">
        <v>454</v>
      </c>
      <c r="G137" s="1" t="s">
        <v>455</v>
      </c>
      <c r="H137" s="1">
        <v>125.0</v>
      </c>
      <c r="I137" s="1">
        <v>66.0</v>
      </c>
      <c r="J137" s="1">
        <v>0.45</v>
      </c>
      <c r="K137" s="1" t="s">
        <v>18</v>
      </c>
      <c r="L137" s="1" t="s">
        <v>218</v>
      </c>
      <c r="M137" s="1">
        <v>300.0</v>
      </c>
      <c r="N137" s="1" t="s">
        <v>18</v>
      </c>
    </row>
    <row r="138">
      <c r="B138" s="1">
        <v>250.0</v>
      </c>
      <c r="C138" s="1">
        <v>44610.0</v>
      </c>
      <c r="D138" s="1">
        <v>7.506240601142E12</v>
      </c>
      <c r="E138" s="1"/>
      <c r="F138" s="1" t="s">
        <v>456</v>
      </c>
      <c r="G138" s="1" t="s">
        <v>457</v>
      </c>
      <c r="H138" s="1">
        <v>125.0</v>
      </c>
      <c r="I138" s="1">
        <v>65.0</v>
      </c>
      <c r="J138" s="3">
        <f t="shared" ref="J138:J139" si="9">H138/M138</f>
        <v>0.5</v>
      </c>
      <c r="K138" s="1" t="s">
        <v>18</v>
      </c>
      <c r="L138" s="1" t="s">
        <v>218</v>
      </c>
      <c r="M138" s="1">
        <v>250.0</v>
      </c>
      <c r="N138" s="1" t="s">
        <v>18</v>
      </c>
    </row>
    <row r="139">
      <c r="B139" s="1">
        <v>300.0</v>
      </c>
      <c r="C139" s="1">
        <v>44614.0</v>
      </c>
      <c r="D139" s="1">
        <v>7.50624060118E12</v>
      </c>
      <c r="E139" s="1"/>
      <c r="F139" s="1" t="s">
        <v>448</v>
      </c>
      <c r="G139" s="1" t="s">
        <v>449</v>
      </c>
      <c r="H139" s="1">
        <v>105.0</v>
      </c>
      <c r="I139" s="1">
        <v>56.0</v>
      </c>
      <c r="J139" s="3">
        <f t="shared" si="9"/>
        <v>0.35</v>
      </c>
      <c r="K139" s="1" t="s">
        <v>18</v>
      </c>
      <c r="L139" s="1" t="s">
        <v>218</v>
      </c>
      <c r="M139" s="1">
        <v>300.0</v>
      </c>
      <c r="N139" s="1" t="s">
        <v>18</v>
      </c>
    </row>
    <row r="140">
      <c r="B140" s="1">
        <v>250.0</v>
      </c>
      <c r="C140" s="1">
        <v>44615.0</v>
      </c>
      <c r="D140" s="1">
        <v>7.506240601197E12</v>
      </c>
      <c r="E140" s="1"/>
      <c r="F140" s="1" t="s">
        <v>452</v>
      </c>
      <c r="G140" s="1" t="s">
        <v>453</v>
      </c>
      <c r="H140" s="1">
        <v>93.0</v>
      </c>
      <c r="I140" s="1">
        <v>50.0</v>
      </c>
      <c r="J140" s="1">
        <v>0.4</v>
      </c>
      <c r="K140" s="1" t="s">
        <v>18</v>
      </c>
      <c r="L140" s="1" t="s">
        <v>218</v>
      </c>
      <c r="M140" s="1">
        <v>250.0</v>
      </c>
      <c r="N140" s="1" t="s">
        <v>18</v>
      </c>
    </row>
    <row r="141">
      <c r="B141" s="1">
        <v>250.0</v>
      </c>
      <c r="C141" s="1">
        <v>44616.0</v>
      </c>
      <c r="D141" s="1">
        <v>7.506240601203E12</v>
      </c>
      <c r="E141" s="1"/>
      <c r="F141" s="1" t="s">
        <v>450</v>
      </c>
      <c r="G141" s="1" t="s">
        <v>451</v>
      </c>
      <c r="H141" s="1">
        <v>109.0</v>
      </c>
      <c r="I141" s="1">
        <v>59.0</v>
      </c>
      <c r="J141" s="1">
        <v>0.45</v>
      </c>
      <c r="K141" s="1" t="s">
        <v>18</v>
      </c>
      <c r="L141" s="1" t="s">
        <v>218</v>
      </c>
      <c r="M141" s="1">
        <v>250.0</v>
      </c>
      <c r="N141" s="1" t="s">
        <v>18</v>
      </c>
    </row>
    <row r="142">
      <c r="B142" s="1">
        <v>150.0</v>
      </c>
      <c r="C142" s="1">
        <v>44618.0</v>
      </c>
      <c r="D142" s="1">
        <v>7.506240601227E12</v>
      </c>
      <c r="E142" s="1"/>
      <c r="F142" s="1" t="s">
        <v>446</v>
      </c>
      <c r="G142" s="1" t="s">
        <v>447</v>
      </c>
      <c r="H142" s="1">
        <v>88.0</v>
      </c>
      <c r="I142" s="1">
        <v>47.0</v>
      </c>
      <c r="J142" s="1">
        <v>0.6</v>
      </c>
      <c r="K142" s="1" t="s">
        <v>18</v>
      </c>
      <c r="L142" s="1" t="s">
        <v>218</v>
      </c>
      <c r="M142" s="1">
        <v>150.0</v>
      </c>
      <c r="N142" s="1" t="s">
        <v>18</v>
      </c>
    </row>
    <row r="143">
      <c r="B143" s="1">
        <v>150.0</v>
      </c>
      <c r="C143" s="1">
        <v>44623.0</v>
      </c>
      <c r="D143" s="1">
        <v>7.506240601272E12</v>
      </c>
      <c r="E143" s="1"/>
      <c r="F143" s="1" t="s">
        <v>432</v>
      </c>
      <c r="G143" s="1" t="s">
        <v>433</v>
      </c>
      <c r="H143" s="1">
        <v>92.0</v>
      </c>
      <c r="I143" s="1">
        <v>49.0</v>
      </c>
      <c r="J143" s="1">
        <v>0.7</v>
      </c>
      <c r="K143" s="1" t="s">
        <v>18</v>
      </c>
      <c r="L143" s="1" t="s">
        <v>218</v>
      </c>
      <c r="M143" s="1">
        <v>150.0</v>
      </c>
      <c r="N143" s="1" t="s">
        <v>18</v>
      </c>
    </row>
    <row r="144">
      <c r="B144" s="1">
        <v>150.0</v>
      </c>
      <c r="C144" s="1">
        <v>44624.0</v>
      </c>
      <c r="D144" s="1">
        <v>7.506240601289E12</v>
      </c>
      <c r="E144" s="1"/>
      <c r="F144" s="1" t="s">
        <v>436</v>
      </c>
      <c r="G144" s="1" t="s">
        <v>437</v>
      </c>
      <c r="H144" s="1">
        <v>107.0</v>
      </c>
      <c r="I144" s="1">
        <v>57.0</v>
      </c>
      <c r="J144" s="1">
        <v>0.8</v>
      </c>
      <c r="K144" s="1" t="s">
        <v>18</v>
      </c>
      <c r="L144" s="1" t="s">
        <v>218</v>
      </c>
      <c r="M144" s="1">
        <v>150.0</v>
      </c>
      <c r="N144" s="1" t="s">
        <v>18</v>
      </c>
    </row>
    <row r="145">
      <c r="B145" s="1">
        <v>150.0</v>
      </c>
      <c r="C145" s="1">
        <v>44625.0</v>
      </c>
      <c r="D145" s="1">
        <v>7.506240601296E12</v>
      </c>
      <c r="E145" s="1"/>
      <c r="F145" s="1" t="s">
        <v>434</v>
      </c>
      <c r="G145" s="1" t="s">
        <v>435</v>
      </c>
      <c r="H145" s="1">
        <v>115.0</v>
      </c>
      <c r="I145" s="1">
        <v>62.0</v>
      </c>
      <c r="J145" s="1">
        <v>0.8</v>
      </c>
      <c r="K145" s="1" t="s">
        <v>18</v>
      </c>
      <c r="L145" s="1" t="s">
        <v>218</v>
      </c>
      <c r="M145" s="1">
        <v>150.0</v>
      </c>
      <c r="N145" s="1" t="s">
        <v>18</v>
      </c>
    </row>
    <row r="146">
      <c r="B146" s="1">
        <v>100.0</v>
      </c>
      <c r="C146" s="1">
        <v>44627.0</v>
      </c>
      <c r="D146" s="1">
        <v>7.506240601319E12</v>
      </c>
      <c r="E146" s="1"/>
      <c r="F146" s="1" t="s">
        <v>430</v>
      </c>
      <c r="G146" s="1" t="s">
        <v>431</v>
      </c>
      <c r="H146" s="1">
        <v>107.0</v>
      </c>
      <c r="I146" s="1">
        <v>57.0</v>
      </c>
      <c r="J146" s="3">
        <f>H146/M146</f>
        <v>1.07</v>
      </c>
      <c r="K146" s="1" t="s">
        <v>18</v>
      </c>
      <c r="L146" s="1" t="s">
        <v>218</v>
      </c>
      <c r="M146" s="1">
        <v>100.0</v>
      </c>
      <c r="N146" s="1" t="s">
        <v>18</v>
      </c>
    </row>
    <row r="147">
      <c r="B147" s="1">
        <v>100.0</v>
      </c>
      <c r="C147" s="1">
        <v>44645.0</v>
      </c>
      <c r="D147" s="1">
        <v>7.506240603856E12</v>
      </c>
      <c r="E147" s="1"/>
      <c r="F147" s="1" t="s">
        <v>284</v>
      </c>
      <c r="G147" s="1" t="s">
        <v>285</v>
      </c>
      <c r="H147" s="1">
        <v>27.0</v>
      </c>
      <c r="I147" s="1">
        <v>16.0</v>
      </c>
      <c r="J147" s="1">
        <v>0.33</v>
      </c>
      <c r="K147" s="1" t="s">
        <v>18</v>
      </c>
      <c r="L147" s="1" t="s">
        <v>218</v>
      </c>
      <c r="M147" s="1">
        <v>100.0</v>
      </c>
      <c r="N147" s="1" t="s">
        <v>18</v>
      </c>
    </row>
    <row r="148">
      <c r="B148" s="1">
        <v>100.0</v>
      </c>
      <c r="C148" s="1">
        <v>44646.0</v>
      </c>
      <c r="D148" s="1">
        <v>7.506240603863E12</v>
      </c>
      <c r="E148" s="1"/>
      <c r="F148" s="1" t="s">
        <v>286</v>
      </c>
      <c r="G148" s="1" t="s">
        <v>287</v>
      </c>
      <c r="H148" s="1">
        <v>32.0</v>
      </c>
      <c r="I148" s="1">
        <v>19.0</v>
      </c>
      <c r="J148" s="1">
        <v>0.33</v>
      </c>
      <c r="K148" s="1" t="s">
        <v>18</v>
      </c>
      <c r="L148" s="1" t="s">
        <v>218</v>
      </c>
      <c r="M148" s="1">
        <v>100.0</v>
      </c>
      <c r="N148" s="1" t="s">
        <v>18</v>
      </c>
    </row>
    <row r="149">
      <c r="B149" s="1">
        <v>100.0</v>
      </c>
      <c r="C149" s="1">
        <v>44647.0</v>
      </c>
      <c r="D149" s="1">
        <v>7.50624060387E12</v>
      </c>
      <c r="E149" s="1"/>
      <c r="F149" s="1" t="s">
        <v>282</v>
      </c>
      <c r="G149" s="1" t="s">
        <v>283</v>
      </c>
      <c r="H149" s="1">
        <v>38.0</v>
      </c>
      <c r="I149" s="1">
        <v>23.0</v>
      </c>
      <c r="J149" s="1">
        <v>0.4</v>
      </c>
      <c r="K149" s="1" t="s">
        <v>18</v>
      </c>
      <c r="L149" s="1" t="s">
        <v>218</v>
      </c>
      <c r="M149" s="1">
        <v>100.0</v>
      </c>
      <c r="N149" s="1" t="s">
        <v>18</v>
      </c>
    </row>
    <row r="150">
      <c r="B150" s="1">
        <v>100.0</v>
      </c>
      <c r="C150" s="1">
        <v>44648.0</v>
      </c>
      <c r="D150" s="1">
        <v>7.506240603887E12</v>
      </c>
      <c r="E150" s="1"/>
      <c r="F150" s="1" t="s">
        <v>280</v>
      </c>
      <c r="G150" s="1" t="s">
        <v>281</v>
      </c>
      <c r="H150" s="1">
        <v>44.0</v>
      </c>
      <c r="I150" s="1">
        <v>26.0</v>
      </c>
      <c r="J150" s="1">
        <v>0.45</v>
      </c>
      <c r="K150" s="1" t="s">
        <v>18</v>
      </c>
      <c r="L150" s="1" t="s">
        <v>218</v>
      </c>
      <c r="M150" s="1">
        <v>100.0</v>
      </c>
      <c r="N150" s="1" t="s">
        <v>18</v>
      </c>
    </row>
    <row r="151">
      <c r="B151" s="1">
        <v>300.0</v>
      </c>
      <c r="C151" s="1">
        <v>44683.0</v>
      </c>
      <c r="D151" s="1">
        <v>7.506240611011E12</v>
      </c>
      <c r="E151" s="1"/>
      <c r="F151" s="1" t="s">
        <v>354</v>
      </c>
      <c r="G151" s="1" t="s">
        <v>355</v>
      </c>
      <c r="H151" s="1">
        <v>22.0</v>
      </c>
      <c r="I151" s="1">
        <v>12.0</v>
      </c>
      <c r="J151" s="1">
        <v>0.25</v>
      </c>
      <c r="K151" s="1" t="s">
        <v>18</v>
      </c>
      <c r="L151" s="1" t="s">
        <v>27</v>
      </c>
      <c r="M151" s="1">
        <v>300.0</v>
      </c>
      <c r="N151" s="1" t="s">
        <v>18</v>
      </c>
    </row>
    <row r="152">
      <c r="B152" s="1">
        <v>300.0</v>
      </c>
      <c r="C152" s="1">
        <v>44684.0</v>
      </c>
      <c r="D152" s="1">
        <v>7.506240611028E12</v>
      </c>
      <c r="E152" s="1"/>
      <c r="F152" s="1" t="s">
        <v>352</v>
      </c>
      <c r="G152" s="1" t="s">
        <v>353</v>
      </c>
      <c r="H152" s="1">
        <v>22.0</v>
      </c>
      <c r="I152" s="1">
        <v>13.0</v>
      </c>
      <c r="J152" s="1">
        <v>0.25</v>
      </c>
      <c r="K152" s="1" t="s">
        <v>18</v>
      </c>
      <c r="L152" s="1" t="s">
        <v>27</v>
      </c>
      <c r="M152" s="1">
        <v>300.0</v>
      </c>
      <c r="N152" s="1" t="s">
        <v>18</v>
      </c>
    </row>
    <row r="153">
      <c r="B153" s="1">
        <v>200.0</v>
      </c>
      <c r="C153" s="1">
        <v>44685.0</v>
      </c>
      <c r="D153" s="1"/>
      <c r="E153" s="1"/>
      <c r="F153" s="1" t="s">
        <v>346</v>
      </c>
      <c r="G153" s="1" t="s">
        <v>347</v>
      </c>
      <c r="H153" s="1">
        <v>22.0</v>
      </c>
      <c r="I153" s="1">
        <v>13.0</v>
      </c>
      <c r="J153" s="1">
        <v>0.25</v>
      </c>
      <c r="K153" s="1" t="s">
        <v>18</v>
      </c>
      <c r="L153" s="1" t="s">
        <v>27</v>
      </c>
      <c r="M153" s="1">
        <v>200.0</v>
      </c>
      <c r="N153" s="1" t="s">
        <v>18</v>
      </c>
    </row>
    <row r="154">
      <c r="B154" s="1">
        <v>150.0</v>
      </c>
      <c r="C154" s="1">
        <v>44687.0</v>
      </c>
      <c r="D154" s="1">
        <v>7.506240611059E12</v>
      </c>
      <c r="E154" s="1"/>
      <c r="F154" s="1" t="s">
        <v>350</v>
      </c>
      <c r="G154" s="1" t="s">
        <v>351</v>
      </c>
      <c r="H154" s="1">
        <v>52.0</v>
      </c>
      <c r="I154" s="1">
        <v>28.0</v>
      </c>
      <c r="J154" s="1">
        <v>0.4</v>
      </c>
      <c r="K154" s="1" t="s">
        <v>18</v>
      </c>
      <c r="L154" s="1" t="s">
        <v>27</v>
      </c>
      <c r="M154" s="1">
        <v>150.0</v>
      </c>
      <c r="N154" s="1" t="s">
        <v>18</v>
      </c>
    </row>
    <row r="155">
      <c r="B155" s="1">
        <v>150.0</v>
      </c>
      <c r="C155" s="1">
        <v>44688.0</v>
      </c>
      <c r="D155" s="1">
        <v>7.506240611066E12</v>
      </c>
      <c r="E155" s="1"/>
      <c r="F155" s="1" t="s">
        <v>348</v>
      </c>
      <c r="G155" s="1" t="s">
        <v>349</v>
      </c>
      <c r="H155" s="1">
        <v>75.0</v>
      </c>
      <c r="I155" s="1">
        <v>43.0</v>
      </c>
      <c r="J155" s="3">
        <f>H155/M155</f>
        <v>0.5</v>
      </c>
      <c r="K155" s="1" t="s">
        <v>18</v>
      </c>
      <c r="L155" s="1" t="s">
        <v>27</v>
      </c>
      <c r="M155" s="1">
        <v>150.0</v>
      </c>
      <c r="N155" s="1" t="s">
        <v>18</v>
      </c>
    </row>
    <row r="156">
      <c r="A156" s="4"/>
      <c r="B156" s="4">
        <v>2.0</v>
      </c>
      <c r="C156" s="4">
        <v>12347.0</v>
      </c>
      <c r="D156" s="4">
        <v>7.506240643166E12</v>
      </c>
      <c r="E156" s="5"/>
      <c r="F156" s="4" t="s">
        <v>290</v>
      </c>
      <c r="G156" s="4" t="s">
        <v>290</v>
      </c>
      <c r="H156" s="4">
        <v>187.0</v>
      </c>
      <c r="I156" s="4">
        <v>125.0</v>
      </c>
      <c r="J156" s="4">
        <v>185.0</v>
      </c>
      <c r="K156" s="4" t="s">
        <v>18</v>
      </c>
      <c r="L156" s="4" t="s">
        <v>18</v>
      </c>
      <c r="M156" s="4">
        <v>1.0</v>
      </c>
      <c r="N156" s="4" t="s">
        <v>18</v>
      </c>
    </row>
    <row r="157">
      <c r="A157" s="1"/>
      <c r="B157" s="1">
        <v>2.0</v>
      </c>
      <c r="C157" s="1">
        <v>15506.0</v>
      </c>
      <c r="D157" s="1">
        <v>7.501206641408E12</v>
      </c>
      <c r="F157" s="1" t="s">
        <v>213</v>
      </c>
      <c r="G157" s="1" t="s">
        <v>214</v>
      </c>
      <c r="H157" s="1">
        <v>187.0</v>
      </c>
      <c r="I157" s="1">
        <v>125.0</v>
      </c>
      <c r="J157" s="1">
        <v>185.0</v>
      </c>
      <c r="K157" s="1" t="s">
        <v>18</v>
      </c>
      <c r="L157" s="1" t="s">
        <v>18</v>
      </c>
      <c r="M157" s="1">
        <v>1.0</v>
      </c>
      <c r="N157" s="1" t="s">
        <v>18</v>
      </c>
    </row>
    <row r="158">
      <c r="A158" s="1"/>
      <c r="B158" s="1">
        <v>1.0</v>
      </c>
      <c r="C158" s="1">
        <v>15837.0</v>
      </c>
      <c r="D158" s="1">
        <v>7.501206640456E12</v>
      </c>
      <c r="F158" s="1" t="s">
        <v>179</v>
      </c>
      <c r="G158" s="1" t="s">
        <v>180</v>
      </c>
      <c r="H158" s="1">
        <v>105.0</v>
      </c>
      <c r="I158" s="1">
        <v>300.0</v>
      </c>
      <c r="J158" s="1">
        <v>105.0</v>
      </c>
      <c r="K158" s="1" t="s">
        <v>18</v>
      </c>
      <c r="L158" s="1" t="s">
        <v>18</v>
      </c>
      <c r="M158" s="1">
        <v>1.0</v>
      </c>
      <c r="N158" s="1" t="s">
        <v>18</v>
      </c>
    </row>
    <row r="159">
      <c r="A159" s="1"/>
      <c r="B159" s="1">
        <v>2.0</v>
      </c>
      <c r="C159" s="1">
        <v>16650.0</v>
      </c>
      <c r="D159" s="1">
        <v>7.501206620502E12</v>
      </c>
      <c r="F159" s="1" t="s">
        <v>183</v>
      </c>
      <c r="G159" s="1" t="s">
        <v>184</v>
      </c>
      <c r="H159" s="1">
        <v>195.0</v>
      </c>
      <c r="I159" s="1">
        <v>120.0</v>
      </c>
      <c r="J159" s="1">
        <v>195.0</v>
      </c>
      <c r="K159" s="1" t="s">
        <v>18</v>
      </c>
      <c r="L159" s="1" t="s">
        <v>18</v>
      </c>
      <c r="M159" s="1">
        <v>1.0</v>
      </c>
      <c r="N159" s="1" t="s">
        <v>18</v>
      </c>
    </row>
    <row r="160">
      <c r="A160" s="1"/>
      <c r="B160" s="1">
        <v>2.0</v>
      </c>
      <c r="C160" s="1">
        <v>17030.0</v>
      </c>
      <c r="D160" s="1">
        <v>7.501206632482E12</v>
      </c>
      <c r="F160" s="1" t="s">
        <v>209</v>
      </c>
      <c r="G160" s="1" t="s">
        <v>210</v>
      </c>
      <c r="H160" s="1">
        <v>97.0</v>
      </c>
      <c r="I160" s="1">
        <v>65.0</v>
      </c>
      <c r="J160" s="1">
        <v>95.0</v>
      </c>
      <c r="K160" s="1" t="s">
        <v>18</v>
      </c>
      <c r="L160" s="1" t="s">
        <v>18</v>
      </c>
      <c r="M160" s="1">
        <v>1.0</v>
      </c>
      <c r="N160" s="1" t="s">
        <v>18</v>
      </c>
    </row>
    <row r="161">
      <c r="A161" s="1"/>
      <c r="B161" s="1">
        <v>2.0</v>
      </c>
      <c r="C161" s="1">
        <v>17309.0</v>
      </c>
      <c r="D161" s="1">
        <v>7.501206641255E12</v>
      </c>
      <c r="F161" s="1" t="s">
        <v>293</v>
      </c>
      <c r="G161" s="1" t="s">
        <v>294</v>
      </c>
      <c r="H161" s="1">
        <v>108.0</v>
      </c>
      <c r="I161" s="1">
        <v>72.0</v>
      </c>
      <c r="J161" s="1">
        <v>108.0</v>
      </c>
      <c r="K161" s="1" t="s">
        <v>18</v>
      </c>
      <c r="L161" s="1" t="s">
        <v>18</v>
      </c>
      <c r="M161" s="1">
        <v>1.0</v>
      </c>
      <c r="N161" s="1" t="s">
        <v>18</v>
      </c>
    </row>
    <row r="162">
      <c r="A162" s="1"/>
      <c r="B162" s="1">
        <v>2.0</v>
      </c>
      <c r="C162" s="1">
        <v>17311.0</v>
      </c>
      <c r="D162" s="1">
        <v>7.501206641279E12</v>
      </c>
      <c r="F162" s="1" t="s">
        <v>288</v>
      </c>
      <c r="G162" s="1" t="s">
        <v>289</v>
      </c>
      <c r="H162" s="1">
        <v>115.0</v>
      </c>
      <c r="I162" s="1">
        <v>75.0</v>
      </c>
      <c r="J162" s="1">
        <v>115.0</v>
      </c>
      <c r="K162" s="1" t="s">
        <v>18</v>
      </c>
      <c r="L162" s="1" t="s">
        <v>18</v>
      </c>
      <c r="M162" s="1">
        <v>1.0</v>
      </c>
      <c r="N162" s="1" t="s">
        <v>18</v>
      </c>
    </row>
    <row r="163">
      <c r="A163" s="1"/>
      <c r="B163" s="1">
        <v>2.0</v>
      </c>
      <c r="C163" s="1">
        <v>17419.0</v>
      </c>
      <c r="D163" s="1">
        <v>7.501206603369E12</v>
      </c>
      <c r="F163" s="1" t="s">
        <v>291</v>
      </c>
      <c r="G163" s="1" t="s">
        <v>292</v>
      </c>
      <c r="H163" s="1">
        <v>127.0</v>
      </c>
      <c r="I163" s="1">
        <v>85.0</v>
      </c>
      <c r="J163" s="1">
        <v>125.0</v>
      </c>
      <c r="K163" s="1" t="s">
        <v>18</v>
      </c>
      <c r="L163" s="1" t="s">
        <v>18</v>
      </c>
      <c r="M163" s="1">
        <v>1.0</v>
      </c>
      <c r="N163" s="1" t="s">
        <v>18</v>
      </c>
    </row>
    <row r="164">
      <c r="A164" s="1"/>
      <c r="B164" s="1">
        <v>2.0</v>
      </c>
      <c r="C164" s="1">
        <v>17550.0</v>
      </c>
      <c r="D164" s="1">
        <v>7.501206660676E12</v>
      </c>
      <c r="F164" s="1" t="s">
        <v>295</v>
      </c>
      <c r="G164" s="1" t="s">
        <v>296</v>
      </c>
      <c r="H164" s="1">
        <v>63.0</v>
      </c>
      <c r="I164" s="1">
        <v>42.0</v>
      </c>
      <c r="J164" s="1">
        <v>63.0</v>
      </c>
      <c r="K164" s="1" t="s">
        <v>18</v>
      </c>
      <c r="L164" s="1" t="s">
        <v>18</v>
      </c>
      <c r="M164" s="1">
        <v>1.0</v>
      </c>
      <c r="N164" s="1" t="s">
        <v>18</v>
      </c>
    </row>
    <row r="165">
      <c r="A165" s="1"/>
      <c r="B165" s="1">
        <v>2.0</v>
      </c>
      <c r="C165" s="1">
        <v>22010.0</v>
      </c>
      <c r="D165" s="1">
        <v>7.501206643235E12</v>
      </c>
      <c r="F165" s="1" t="s">
        <v>177</v>
      </c>
      <c r="G165" s="1" t="s">
        <v>178</v>
      </c>
      <c r="H165" s="1">
        <v>105.0</v>
      </c>
      <c r="I165" s="1">
        <v>75.0</v>
      </c>
      <c r="J165" s="1">
        <v>105.0</v>
      </c>
      <c r="K165" s="1" t="s">
        <v>18</v>
      </c>
      <c r="L165" s="1" t="s">
        <v>18</v>
      </c>
      <c r="M165" s="1">
        <v>1.0</v>
      </c>
      <c r="N165" s="1" t="s">
        <v>18</v>
      </c>
    </row>
    <row r="166">
      <c r="A166" s="1"/>
      <c r="B166" s="1">
        <v>2.0</v>
      </c>
      <c r="C166" s="1">
        <v>22450.0</v>
      </c>
      <c r="D166" s="1">
        <v>7.501206635292E12</v>
      </c>
      <c r="F166" s="1" t="s">
        <v>211</v>
      </c>
      <c r="G166" s="1" t="s">
        <v>212</v>
      </c>
      <c r="H166" s="1">
        <v>52.0</v>
      </c>
      <c r="I166" s="1">
        <v>35.0</v>
      </c>
      <c r="J166" s="1">
        <v>52.0</v>
      </c>
      <c r="K166" s="1" t="s">
        <v>18</v>
      </c>
      <c r="L166" s="1" t="s">
        <v>18</v>
      </c>
      <c r="M166" s="1">
        <v>1.0</v>
      </c>
      <c r="N166" s="1" t="s">
        <v>18</v>
      </c>
    </row>
    <row r="167">
      <c r="A167" s="1"/>
      <c r="B167" s="1">
        <v>2.0</v>
      </c>
      <c r="C167" s="1">
        <v>22851.0</v>
      </c>
      <c r="D167" s="1">
        <v>7.501206646229E12</v>
      </c>
      <c r="F167" s="1" t="s">
        <v>309</v>
      </c>
      <c r="G167" s="1" t="s">
        <v>310</v>
      </c>
      <c r="H167" s="1">
        <v>148.0</v>
      </c>
      <c r="I167" s="1">
        <v>99.0</v>
      </c>
      <c r="J167" s="1">
        <v>145.0</v>
      </c>
      <c r="K167" s="1" t="s">
        <v>18</v>
      </c>
      <c r="L167" s="1" t="s">
        <v>18</v>
      </c>
      <c r="M167" s="1">
        <v>1.0</v>
      </c>
      <c r="N167" s="1" t="s">
        <v>18</v>
      </c>
    </row>
    <row r="168">
      <c r="A168" s="1"/>
      <c r="B168" s="1">
        <v>100.0</v>
      </c>
      <c r="C168" s="1">
        <v>44338.0</v>
      </c>
      <c r="D168" s="1">
        <v>7.501206685143E12</v>
      </c>
      <c r="F168" s="1" t="s">
        <v>216</v>
      </c>
      <c r="G168" s="1" t="s">
        <v>217</v>
      </c>
      <c r="H168" s="1">
        <v>27.0</v>
      </c>
      <c r="I168" s="1">
        <v>18.0</v>
      </c>
      <c r="J168" s="1">
        <v>0.33</v>
      </c>
      <c r="K168" s="1" t="s">
        <v>18</v>
      </c>
      <c r="L168" s="1" t="s">
        <v>218</v>
      </c>
      <c r="M168" s="1">
        <v>100.0</v>
      </c>
      <c r="N168" s="1" t="s">
        <v>18</v>
      </c>
    </row>
    <row r="169">
      <c r="A169" s="1"/>
      <c r="B169" s="1">
        <v>100.0</v>
      </c>
      <c r="C169" s="1">
        <v>44347.0</v>
      </c>
      <c r="D169" s="1">
        <v>7.501206685648E12</v>
      </c>
      <c r="F169" s="1" t="s">
        <v>219</v>
      </c>
      <c r="G169" s="1" t="s">
        <v>220</v>
      </c>
      <c r="H169" s="1">
        <v>52.0</v>
      </c>
      <c r="I169" s="1">
        <v>35.0</v>
      </c>
      <c r="J169" s="1">
        <v>0.6</v>
      </c>
      <c r="K169" s="1" t="s">
        <v>18</v>
      </c>
      <c r="L169" s="1" t="s">
        <v>218</v>
      </c>
      <c r="M169" s="1">
        <v>100.0</v>
      </c>
      <c r="N169" s="1" t="s">
        <v>18</v>
      </c>
    </row>
    <row r="170">
      <c r="A170" s="1"/>
      <c r="B170" s="1">
        <v>200.0</v>
      </c>
      <c r="C170" s="1">
        <v>44412.0</v>
      </c>
      <c r="D170" s="1">
        <v>7.501206686782E12</v>
      </c>
      <c r="F170" s="1" t="s">
        <v>262</v>
      </c>
      <c r="G170" s="1" t="s">
        <v>263</v>
      </c>
      <c r="H170" s="1">
        <v>40.0</v>
      </c>
      <c r="I170" s="1">
        <v>25.0</v>
      </c>
      <c r="J170" s="1">
        <v>0.25</v>
      </c>
      <c r="K170" s="1" t="s">
        <v>18</v>
      </c>
      <c r="L170" s="1" t="s">
        <v>218</v>
      </c>
      <c r="M170" s="1">
        <v>200.0</v>
      </c>
      <c r="N170" s="1" t="s">
        <v>18</v>
      </c>
    </row>
    <row r="171">
      <c r="A171" s="1"/>
      <c r="B171" s="1">
        <v>200.0</v>
      </c>
      <c r="C171" s="1">
        <v>44417.0</v>
      </c>
      <c r="D171" s="1">
        <v>7.501206686843E12</v>
      </c>
      <c r="F171" s="1" t="s">
        <v>260</v>
      </c>
      <c r="G171" s="1" t="s">
        <v>261</v>
      </c>
      <c r="H171" s="1">
        <v>88.0</v>
      </c>
      <c r="I171" s="1">
        <v>55.0</v>
      </c>
      <c r="J171" s="1">
        <v>0.5</v>
      </c>
      <c r="K171" s="1" t="s">
        <v>18</v>
      </c>
      <c r="L171" s="1" t="s">
        <v>218</v>
      </c>
      <c r="M171" s="1">
        <v>200.0</v>
      </c>
      <c r="N171" s="1" t="s">
        <v>18</v>
      </c>
    </row>
    <row r="172">
      <c r="A172" s="1"/>
      <c r="B172" s="1">
        <v>150.0</v>
      </c>
      <c r="C172" s="1">
        <v>44420.0</v>
      </c>
      <c r="D172" s="1">
        <v>7.501206686874E12</v>
      </c>
      <c r="F172" s="1" t="s">
        <v>256</v>
      </c>
      <c r="G172" s="1" t="s">
        <v>257</v>
      </c>
      <c r="H172" s="1">
        <v>43.0</v>
      </c>
      <c r="I172" s="1">
        <v>27.0</v>
      </c>
      <c r="J172" s="1">
        <v>0.33</v>
      </c>
      <c r="K172" s="1" t="s">
        <v>18</v>
      </c>
      <c r="L172" s="1" t="s">
        <v>218</v>
      </c>
      <c r="M172" s="1">
        <v>150.0</v>
      </c>
      <c r="N172" s="1" t="s">
        <v>18</v>
      </c>
    </row>
    <row r="173">
      <c r="A173" s="1"/>
      <c r="B173" s="1">
        <v>100.0</v>
      </c>
      <c r="C173" s="1">
        <v>44436.0</v>
      </c>
      <c r="D173" s="1">
        <v>7.501206687192E12</v>
      </c>
      <c r="F173" s="1" t="s">
        <v>258</v>
      </c>
      <c r="G173" s="1" t="s">
        <v>259</v>
      </c>
      <c r="H173" s="1">
        <v>147.0</v>
      </c>
      <c r="I173" s="1">
        <v>92.0</v>
      </c>
      <c r="J173" s="1">
        <v>1.5</v>
      </c>
      <c r="K173" s="1" t="s">
        <v>18</v>
      </c>
      <c r="L173" s="1" t="s">
        <v>218</v>
      </c>
      <c r="M173" s="1">
        <v>100.0</v>
      </c>
      <c r="N173" s="1" t="s">
        <v>18</v>
      </c>
    </row>
    <row r="174">
      <c r="A174" s="1"/>
      <c r="B174" s="1">
        <v>50.0</v>
      </c>
      <c r="C174" s="1">
        <v>44524.0</v>
      </c>
      <c r="D174" s="1">
        <v>7.50120669969E12</v>
      </c>
      <c r="F174" s="1" t="s">
        <v>319</v>
      </c>
      <c r="G174" s="1" t="s">
        <v>320</v>
      </c>
      <c r="H174" s="1">
        <v>43.0</v>
      </c>
      <c r="I174" s="1">
        <v>12.0</v>
      </c>
      <c r="J174" s="1">
        <v>0.9</v>
      </c>
      <c r="K174" s="1" t="s">
        <v>18</v>
      </c>
      <c r="L174" s="1" t="s">
        <v>27</v>
      </c>
      <c r="M174" s="1">
        <v>50.0</v>
      </c>
      <c r="N174" s="1" t="s">
        <v>18</v>
      </c>
    </row>
    <row r="175">
      <c r="A175" s="1"/>
      <c r="B175" s="1">
        <v>50.0</v>
      </c>
      <c r="C175" s="1">
        <v>44525.0</v>
      </c>
      <c r="F175" s="1" t="s">
        <v>317</v>
      </c>
      <c r="G175" s="1" t="s">
        <v>318</v>
      </c>
      <c r="H175" s="1">
        <v>88.0</v>
      </c>
      <c r="I175" s="1">
        <v>12.0</v>
      </c>
      <c r="J175" s="1">
        <v>1.8</v>
      </c>
      <c r="K175" s="1" t="s">
        <v>18</v>
      </c>
      <c r="L175" s="1" t="s">
        <v>27</v>
      </c>
      <c r="M175" s="1">
        <v>50.0</v>
      </c>
      <c r="N175" s="1" t="s">
        <v>18</v>
      </c>
    </row>
    <row r="176">
      <c r="A176" s="1"/>
      <c r="B176" s="1">
        <v>50.0</v>
      </c>
      <c r="C176" s="1">
        <v>44526.0</v>
      </c>
      <c r="F176" s="1" t="s">
        <v>321</v>
      </c>
      <c r="G176" s="1" t="s">
        <v>322</v>
      </c>
      <c r="H176" s="1">
        <v>17.0</v>
      </c>
      <c r="I176" s="1">
        <v>12.0</v>
      </c>
      <c r="J176" s="1">
        <v>0.38</v>
      </c>
      <c r="K176" s="1" t="s">
        <v>18</v>
      </c>
      <c r="L176" s="1" t="s">
        <v>27</v>
      </c>
      <c r="M176" s="1">
        <v>50.0</v>
      </c>
      <c r="N176" s="1" t="s">
        <v>18</v>
      </c>
    </row>
    <row r="177">
      <c r="A177" s="1"/>
      <c r="B177" s="1">
        <v>50.0</v>
      </c>
      <c r="C177" s="1">
        <v>44528.0</v>
      </c>
      <c r="F177" s="1" t="s">
        <v>315</v>
      </c>
      <c r="G177" s="1" t="s">
        <v>316</v>
      </c>
      <c r="H177" s="1">
        <v>22.0</v>
      </c>
      <c r="I177" s="1">
        <v>15.0</v>
      </c>
      <c r="J177" s="1">
        <v>0.5</v>
      </c>
      <c r="K177" s="1" t="s">
        <v>18</v>
      </c>
      <c r="L177" s="1" t="s">
        <v>27</v>
      </c>
      <c r="M177" s="1">
        <v>50.0</v>
      </c>
      <c r="N177" s="1" t="s">
        <v>18</v>
      </c>
    </row>
    <row r="178">
      <c r="A178" s="1"/>
      <c r="B178" s="1">
        <v>50.0</v>
      </c>
      <c r="C178" s="1">
        <v>44529.0</v>
      </c>
      <c r="F178" s="1" t="s">
        <v>311</v>
      </c>
      <c r="G178" s="1" t="s">
        <v>312</v>
      </c>
      <c r="H178" s="1">
        <v>22.0</v>
      </c>
      <c r="I178" s="1">
        <v>15.0</v>
      </c>
      <c r="J178" s="1">
        <v>0.5</v>
      </c>
      <c r="K178" s="1" t="s">
        <v>18</v>
      </c>
      <c r="L178" s="1" t="s">
        <v>27</v>
      </c>
      <c r="M178" s="1">
        <v>50.0</v>
      </c>
      <c r="N178" s="1" t="s">
        <v>18</v>
      </c>
    </row>
    <row r="179">
      <c r="A179" s="1"/>
      <c r="B179" s="1">
        <v>50.0</v>
      </c>
      <c r="C179" s="1">
        <v>44530.0</v>
      </c>
      <c r="F179" s="1" t="s">
        <v>313</v>
      </c>
      <c r="G179" s="1" t="s">
        <v>314</v>
      </c>
      <c r="H179" s="1">
        <v>28.0</v>
      </c>
      <c r="I179" s="1">
        <v>20.0</v>
      </c>
      <c r="J179" s="1">
        <v>0.5</v>
      </c>
      <c r="K179" s="1" t="s">
        <v>18</v>
      </c>
      <c r="L179" s="1" t="s">
        <v>27</v>
      </c>
      <c r="M179" s="1">
        <v>50.0</v>
      </c>
      <c r="N179" s="1" t="s">
        <v>18</v>
      </c>
    </row>
    <row r="180">
      <c r="A180" s="1"/>
      <c r="B180" s="1">
        <v>50.0</v>
      </c>
      <c r="C180" s="1">
        <v>44532.0</v>
      </c>
      <c r="F180" s="1" t="s">
        <v>323</v>
      </c>
      <c r="G180" s="1" t="s">
        <v>324</v>
      </c>
      <c r="H180" s="1">
        <v>42.0</v>
      </c>
      <c r="I180" s="1">
        <v>29.0</v>
      </c>
      <c r="J180" s="1">
        <v>0.9</v>
      </c>
      <c r="K180" s="1" t="s">
        <v>18</v>
      </c>
      <c r="L180" s="1" t="s">
        <v>27</v>
      </c>
      <c r="M180" s="1">
        <v>50.0</v>
      </c>
      <c r="N180" s="1" t="s">
        <v>18</v>
      </c>
    </row>
    <row r="181">
      <c r="A181" s="1"/>
      <c r="B181" s="1">
        <v>50.0</v>
      </c>
      <c r="C181" s="1">
        <v>44533.0</v>
      </c>
      <c r="F181" s="1" t="s">
        <v>325</v>
      </c>
      <c r="G181" s="1" t="s">
        <v>326</v>
      </c>
      <c r="H181" s="1">
        <v>38.0</v>
      </c>
      <c r="I181" s="1">
        <v>32.0</v>
      </c>
      <c r="J181" s="1">
        <v>0.8</v>
      </c>
      <c r="K181" s="1" t="s">
        <v>18</v>
      </c>
      <c r="L181" s="1" t="s">
        <v>27</v>
      </c>
      <c r="M181" s="1">
        <v>50.0</v>
      </c>
      <c r="N181" s="1" t="s">
        <v>18</v>
      </c>
    </row>
    <row r="182">
      <c r="A182" s="1"/>
      <c r="B182" s="1">
        <v>50.0</v>
      </c>
      <c r="C182" s="1">
        <v>44534.0</v>
      </c>
      <c r="F182" s="1" t="s">
        <v>327</v>
      </c>
      <c r="G182" s="1" t="s">
        <v>328</v>
      </c>
      <c r="H182" s="1">
        <v>45.0</v>
      </c>
      <c r="I182" s="1">
        <v>34.0</v>
      </c>
      <c r="J182" s="1">
        <v>0.9</v>
      </c>
      <c r="K182" s="1" t="s">
        <v>18</v>
      </c>
      <c r="L182" s="1" t="s">
        <v>27</v>
      </c>
      <c r="M182" s="1">
        <v>50.0</v>
      </c>
      <c r="N182" s="1" t="s">
        <v>18</v>
      </c>
    </row>
    <row r="183">
      <c r="A183" s="1"/>
      <c r="B183" s="1">
        <v>1000.0</v>
      </c>
      <c r="C183" s="1">
        <v>44553.0</v>
      </c>
      <c r="D183" s="1">
        <v>7.506240601005E12</v>
      </c>
      <c r="F183" s="1" t="s">
        <v>515</v>
      </c>
      <c r="G183" s="1" t="s">
        <v>516</v>
      </c>
      <c r="H183" s="1">
        <v>178.0</v>
      </c>
      <c r="I183" s="1">
        <v>105.0</v>
      </c>
      <c r="J183" s="1">
        <v>0.25</v>
      </c>
      <c r="K183" s="1" t="s">
        <v>18</v>
      </c>
      <c r="L183" s="1" t="s">
        <v>27</v>
      </c>
      <c r="M183" s="1">
        <v>1000.0</v>
      </c>
      <c r="N183" s="1" t="s">
        <v>588</v>
      </c>
    </row>
    <row r="184">
      <c r="A184" s="1"/>
      <c r="B184" s="1">
        <v>700.0</v>
      </c>
      <c r="C184" s="1">
        <v>44554.0</v>
      </c>
      <c r="D184" s="1">
        <v>7.506240601029E12</v>
      </c>
      <c r="F184" s="1" t="s">
        <v>519</v>
      </c>
      <c r="G184" s="1" t="s">
        <v>520</v>
      </c>
      <c r="H184" s="1">
        <v>156.0</v>
      </c>
      <c r="I184" s="1">
        <v>92.0</v>
      </c>
      <c r="J184" s="1">
        <v>0.25</v>
      </c>
      <c r="K184" s="1" t="s">
        <v>18</v>
      </c>
      <c r="M184" s="1">
        <v>700.0</v>
      </c>
      <c r="N184" s="1" t="s">
        <v>18</v>
      </c>
    </row>
    <row r="185">
      <c r="A185" s="1"/>
      <c r="B185" s="1">
        <v>600.0</v>
      </c>
      <c r="C185" s="1">
        <v>44555.0</v>
      </c>
      <c r="D185" s="1">
        <v>7.506240601029E12</v>
      </c>
      <c r="F185" s="1" t="s">
        <v>517</v>
      </c>
      <c r="G185" s="1" t="s">
        <v>518</v>
      </c>
      <c r="H185" s="1">
        <v>145.0</v>
      </c>
      <c r="I185" s="1">
        <v>85.0</v>
      </c>
      <c r="J185" s="1">
        <v>0.33</v>
      </c>
      <c r="K185" s="1" t="s">
        <v>18</v>
      </c>
      <c r="M185" s="1">
        <v>600.0</v>
      </c>
      <c r="N185" s="1" t="s">
        <v>588</v>
      </c>
    </row>
    <row r="186">
      <c r="A186" s="1"/>
      <c r="B186" s="1">
        <v>50.0</v>
      </c>
      <c r="C186" s="1">
        <v>44573.0</v>
      </c>
      <c r="F186" s="1" t="s">
        <v>428</v>
      </c>
      <c r="G186" s="1" t="s">
        <v>429</v>
      </c>
      <c r="H186" s="1">
        <v>215.0</v>
      </c>
      <c r="I186" s="1">
        <v>125.0</v>
      </c>
      <c r="J186" s="1">
        <v>4.5</v>
      </c>
      <c r="K186" s="1" t="s">
        <v>18</v>
      </c>
      <c r="M186" s="1">
        <v>50.0</v>
      </c>
    </row>
    <row r="187">
      <c r="A187" s="1"/>
      <c r="B187" s="1">
        <v>350.0</v>
      </c>
      <c r="C187" s="1">
        <v>44603.0</v>
      </c>
      <c r="D187" s="1">
        <v>7.506240601074E12</v>
      </c>
      <c r="F187" s="1" t="s">
        <v>510</v>
      </c>
      <c r="G187" s="1" t="s">
        <v>511</v>
      </c>
      <c r="H187" s="1">
        <v>125.0</v>
      </c>
      <c r="I187" s="1">
        <v>72.0</v>
      </c>
      <c r="J187" s="1">
        <v>0.4</v>
      </c>
      <c r="K187" s="1" t="s">
        <v>18</v>
      </c>
      <c r="M187" s="1">
        <v>350.0</v>
      </c>
    </row>
    <row r="188">
      <c r="A188" s="1"/>
      <c r="B188" s="1">
        <v>300.0</v>
      </c>
      <c r="C188" s="1">
        <v>44604.0</v>
      </c>
      <c r="D188" s="1">
        <v>7.506240601081E12</v>
      </c>
      <c r="F188" s="1" t="s">
        <v>418</v>
      </c>
      <c r="G188" s="1" t="s">
        <v>419</v>
      </c>
      <c r="H188" s="1">
        <v>125.0</v>
      </c>
      <c r="I188" s="1">
        <v>73.0</v>
      </c>
      <c r="J188" s="1">
        <v>0.5</v>
      </c>
      <c r="K188" s="1" t="s">
        <v>18</v>
      </c>
      <c r="M188" s="1">
        <v>300.0</v>
      </c>
    </row>
    <row r="189">
      <c r="A189" s="1"/>
      <c r="B189" s="1">
        <v>200.0</v>
      </c>
      <c r="C189" s="1">
        <v>44611.0</v>
      </c>
      <c r="D189" s="1">
        <v>7.506240601159E12</v>
      </c>
      <c r="F189" s="1" t="s">
        <v>424</v>
      </c>
      <c r="G189" s="1" t="s">
        <v>425</v>
      </c>
      <c r="H189" s="1">
        <v>115.0</v>
      </c>
      <c r="I189" s="1">
        <v>66.0</v>
      </c>
      <c r="J189" s="1">
        <v>0.6</v>
      </c>
      <c r="K189" s="1" t="s">
        <v>18</v>
      </c>
      <c r="M189" s="1">
        <v>200.0</v>
      </c>
    </row>
    <row r="190">
      <c r="A190" s="1"/>
      <c r="B190" s="1">
        <v>150.0</v>
      </c>
      <c r="C190" s="1">
        <v>44612.0</v>
      </c>
      <c r="D190" s="1">
        <v>7.506240601166E12</v>
      </c>
      <c r="F190" s="1" t="s">
        <v>426</v>
      </c>
      <c r="G190" s="1" t="s">
        <v>427</v>
      </c>
      <c r="H190" s="1">
        <v>95.0</v>
      </c>
      <c r="I190" s="1">
        <v>56.0</v>
      </c>
      <c r="J190" s="1">
        <v>0.7</v>
      </c>
      <c r="K190" s="1" t="s">
        <v>18</v>
      </c>
      <c r="M190" s="1">
        <v>150.0</v>
      </c>
    </row>
    <row r="191">
      <c r="A191" s="1"/>
      <c r="B191" s="1">
        <v>200.0</v>
      </c>
      <c r="C191" s="1">
        <v>44617.0</v>
      </c>
      <c r="D191" s="1">
        <v>7.50624060121E12</v>
      </c>
      <c r="F191" s="1" t="s">
        <v>420</v>
      </c>
      <c r="G191" s="1" t="s">
        <v>421</v>
      </c>
      <c r="H191" s="1">
        <v>105.0</v>
      </c>
      <c r="I191" s="1">
        <v>62.0</v>
      </c>
      <c r="J191" s="1">
        <v>0.6</v>
      </c>
      <c r="K191" s="1" t="s">
        <v>18</v>
      </c>
      <c r="M191" s="1">
        <v>200.0</v>
      </c>
    </row>
    <row r="192">
      <c r="A192" s="1"/>
      <c r="B192" s="1">
        <v>150.0</v>
      </c>
      <c r="C192" s="1">
        <v>44619.0</v>
      </c>
      <c r="D192" s="1">
        <v>7.506240601234E12</v>
      </c>
      <c r="F192" s="1" t="s">
        <v>422</v>
      </c>
      <c r="G192" s="1" t="s">
        <v>423</v>
      </c>
      <c r="H192" s="1">
        <v>88.0</v>
      </c>
      <c r="I192" s="1">
        <v>62.0</v>
      </c>
      <c r="J192" s="1">
        <v>0.6</v>
      </c>
      <c r="K192" s="1" t="s">
        <v>18</v>
      </c>
      <c r="M192" s="1">
        <v>150.0</v>
      </c>
    </row>
    <row r="193">
      <c r="A193" s="1"/>
      <c r="B193" s="1">
        <v>100.0</v>
      </c>
      <c r="C193" s="1">
        <v>44626.0</v>
      </c>
      <c r="D193" s="1">
        <v>7.506240601302E12</v>
      </c>
      <c r="F193" s="1" t="s">
        <v>414</v>
      </c>
      <c r="G193" s="1" t="s">
        <v>415</v>
      </c>
      <c r="H193" s="1">
        <v>88.0</v>
      </c>
      <c r="I193" s="1">
        <v>52.0</v>
      </c>
      <c r="J193" s="1">
        <v>0.9</v>
      </c>
      <c r="K193" s="1" t="s">
        <v>18</v>
      </c>
      <c r="M193" s="1">
        <v>100.0</v>
      </c>
    </row>
    <row r="194">
      <c r="A194" s="1"/>
      <c r="B194" s="1">
        <v>80.0</v>
      </c>
      <c r="C194" s="1">
        <v>44628.0</v>
      </c>
      <c r="D194" s="1">
        <v>7.506240601326E12</v>
      </c>
      <c r="F194" s="1" t="s">
        <v>416</v>
      </c>
      <c r="G194" s="1" t="s">
        <v>417</v>
      </c>
      <c r="H194" s="1">
        <v>95.0</v>
      </c>
      <c r="I194" s="1">
        <v>56.0</v>
      </c>
      <c r="J194" s="1">
        <v>1.33</v>
      </c>
      <c r="K194" s="1" t="s">
        <v>18</v>
      </c>
      <c r="M194" s="1">
        <v>80.0</v>
      </c>
    </row>
    <row r="195">
      <c r="A195" s="1"/>
      <c r="B195" s="1">
        <v>5.0</v>
      </c>
      <c r="C195" s="1">
        <v>45047.0</v>
      </c>
      <c r="F195" s="1" t="s">
        <v>541</v>
      </c>
      <c r="G195" s="1" t="s">
        <v>542</v>
      </c>
      <c r="H195" s="1">
        <v>35.0</v>
      </c>
      <c r="I195" s="1">
        <v>23.0</v>
      </c>
      <c r="J195" s="1">
        <v>35.0</v>
      </c>
      <c r="K195" s="1" t="s">
        <v>18</v>
      </c>
    </row>
    <row r="196">
      <c r="A196" s="1"/>
      <c r="B196" s="1">
        <v>10.0</v>
      </c>
      <c r="C196" s="1">
        <v>45048.0</v>
      </c>
      <c r="D196" s="1">
        <v>7.506240628231E12</v>
      </c>
      <c r="E196" s="1">
        <v>1.7506240628238E13</v>
      </c>
      <c r="F196" s="1" t="s">
        <v>543</v>
      </c>
      <c r="G196" s="1" t="s">
        <v>544</v>
      </c>
      <c r="H196" s="1">
        <v>52.0</v>
      </c>
      <c r="I196" s="1">
        <v>35.0</v>
      </c>
      <c r="J196" s="1">
        <v>52.0</v>
      </c>
      <c r="K196" s="1" t="s">
        <v>18</v>
      </c>
    </row>
    <row r="197">
      <c r="A197" s="1"/>
      <c r="B197" s="1">
        <v>5.0</v>
      </c>
      <c r="C197" s="1">
        <v>45049.0</v>
      </c>
      <c r="F197" s="1" t="s">
        <v>545</v>
      </c>
      <c r="G197" s="1" t="s">
        <v>546</v>
      </c>
      <c r="H197" s="1">
        <v>88.0</v>
      </c>
      <c r="I197" s="1">
        <v>59.0</v>
      </c>
      <c r="J197" s="1">
        <v>88.0</v>
      </c>
      <c r="K197" s="1" t="s">
        <v>18</v>
      </c>
    </row>
    <row r="198">
      <c r="A198" s="1"/>
      <c r="B198" s="1">
        <v>10.0</v>
      </c>
      <c r="C198" s="1">
        <v>45055.0</v>
      </c>
      <c r="D198" s="1">
        <v>7.506240628194E12</v>
      </c>
      <c r="E198" s="1">
        <v>1.7506240628191E13</v>
      </c>
      <c r="F198" s="1" t="s">
        <v>537</v>
      </c>
      <c r="G198" s="1" t="s">
        <v>538</v>
      </c>
      <c r="H198" s="1">
        <v>12.0</v>
      </c>
      <c r="I198" s="1">
        <v>8.0</v>
      </c>
      <c r="J198" s="1">
        <v>12.0</v>
      </c>
      <c r="K198" s="1" t="s">
        <v>18</v>
      </c>
    </row>
    <row r="199">
      <c r="A199" s="1"/>
      <c r="B199" s="1">
        <v>10.0</v>
      </c>
      <c r="C199" s="1">
        <v>45056.0</v>
      </c>
      <c r="D199" s="1">
        <v>7.5062406282E12</v>
      </c>
      <c r="E199" s="1">
        <v>1.7506240628207E13</v>
      </c>
      <c r="F199" s="1" t="s">
        <v>539</v>
      </c>
      <c r="G199" s="1" t="s">
        <v>540</v>
      </c>
      <c r="H199" s="1">
        <v>20.0</v>
      </c>
      <c r="I199" s="1">
        <v>13.0</v>
      </c>
      <c r="J199" s="1">
        <v>20.0</v>
      </c>
      <c r="K199" s="1" t="s">
        <v>18</v>
      </c>
    </row>
    <row r="200">
      <c r="A200" s="1"/>
      <c r="B200" s="1">
        <v>10.0</v>
      </c>
      <c r="C200" s="1">
        <v>45057.0</v>
      </c>
      <c r="D200" s="1">
        <v>7.506240628217E12</v>
      </c>
      <c r="E200" s="1">
        <v>1.7506240628214E13</v>
      </c>
      <c r="F200" s="1" t="s">
        <v>535</v>
      </c>
      <c r="G200" s="1" t="s">
        <v>536</v>
      </c>
      <c r="H200" s="1">
        <v>32.0</v>
      </c>
      <c r="I200" s="1">
        <v>21.0</v>
      </c>
      <c r="J200" s="1">
        <v>32.0</v>
      </c>
      <c r="K200" s="1" t="s">
        <v>18</v>
      </c>
    </row>
    <row r="201">
      <c r="A201" s="1"/>
      <c r="B201" s="1">
        <v>10.0</v>
      </c>
      <c r="C201" s="1">
        <v>45062.0</v>
      </c>
      <c r="D201" s="1">
        <v>7.506240628163E12</v>
      </c>
      <c r="E201" s="1">
        <v>1.750624062816E13</v>
      </c>
      <c r="F201" s="1" t="s">
        <v>301</v>
      </c>
      <c r="G201" s="1" t="s">
        <v>302</v>
      </c>
      <c r="H201" s="1">
        <v>1.8</v>
      </c>
      <c r="I201" s="1">
        <v>1.2</v>
      </c>
      <c r="J201" s="1">
        <v>1.8</v>
      </c>
      <c r="K201" s="1" t="s">
        <v>18</v>
      </c>
    </row>
    <row r="202">
      <c r="A202" s="1"/>
      <c r="B202" s="1">
        <v>10.0</v>
      </c>
      <c r="C202" s="1">
        <v>45063.0</v>
      </c>
      <c r="D202" s="1">
        <v>7.50624062817E12</v>
      </c>
      <c r="E202" s="1">
        <v>1.7506240628177E13</v>
      </c>
      <c r="F202" s="1" t="s">
        <v>297</v>
      </c>
      <c r="G202" s="1" t="s">
        <v>298</v>
      </c>
      <c r="H202" s="1">
        <v>4.5</v>
      </c>
      <c r="I202" s="1">
        <v>3.0</v>
      </c>
      <c r="J202" s="1">
        <v>4.5</v>
      </c>
      <c r="K202" s="1" t="s">
        <v>18</v>
      </c>
    </row>
    <row r="203">
      <c r="A203" s="1"/>
      <c r="B203" s="1">
        <v>10.0</v>
      </c>
      <c r="C203" s="1">
        <v>45064.0</v>
      </c>
      <c r="D203" s="1">
        <v>7.506240628187E12</v>
      </c>
      <c r="E203" s="1">
        <v>1.7506240628184E13</v>
      </c>
      <c r="F203" s="1" t="s">
        <v>299</v>
      </c>
      <c r="G203" s="1" t="s">
        <v>300</v>
      </c>
      <c r="H203" s="1">
        <v>3.5</v>
      </c>
      <c r="I203" s="1">
        <v>2.2</v>
      </c>
      <c r="J203" s="1">
        <v>3.5</v>
      </c>
      <c r="K203" s="1" t="s">
        <v>18</v>
      </c>
    </row>
    <row r="204">
      <c r="A204" s="1"/>
      <c r="B204" s="1">
        <v>10.0</v>
      </c>
      <c r="C204" s="1">
        <v>45069.0</v>
      </c>
      <c r="D204" s="1">
        <v>7.506240628101E12</v>
      </c>
      <c r="E204" s="1">
        <v>1.7506240628108E13</v>
      </c>
      <c r="F204" s="1" t="s">
        <v>406</v>
      </c>
      <c r="G204" s="1" t="s">
        <v>407</v>
      </c>
      <c r="H204" s="1">
        <v>3.5</v>
      </c>
      <c r="I204" s="1">
        <v>2.2</v>
      </c>
      <c r="J204" s="1">
        <v>3.5</v>
      </c>
      <c r="K204" s="1" t="s">
        <v>18</v>
      </c>
    </row>
    <row r="205">
      <c r="A205" s="1"/>
      <c r="B205" s="1">
        <v>10.0</v>
      </c>
      <c r="C205" s="1">
        <v>45070.0</v>
      </c>
      <c r="D205" s="1">
        <v>7.506240628118E12</v>
      </c>
      <c r="E205" s="1">
        <v>1.7506240628115E13</v>
      </c>
      <c r="F205" s="1" t="s">
        <v>408</v>
      </c>
      <c r="G205" s="1" t="s">
        <v>409</v>
      </c>
      <c r="H205" s="1">
        <v>5.5</v>
      </c>
      <c r="I205" s="1">
        <v>4.0</v>
      </c>
      <c r="J205" s="1">
        <v>5.5</v>
      </c>
      <c r="K205" s="1" t="s">
        <v>18</v>
      </c>
    </row>
    <row r="206">
      <c r="A206" s="1"/>
      <c r="B206" s="1">
        <v>10.0</v>
      </c>
      <c r="C206" s="1">
        <v>45071.0</v>
      </c>
      <c r="D206" s="1">
        <v>7.506240628125E12</v>
      </c>
      <c r="E206" s="1">
        <v>1.7506240628122E13</v>
      </c>
      <c r="F206" s="1" t="s">
        <v>404</v>
      </c>
      <c r="G206" s="1" t="s">
        <v>405</v>
      </c>
      <c r="H206" s="1">
        <v>10.5</v>
      </c>
      <c r="I206" s="1">
        <v>8.0</v>
      </c>
      <c r="J206" s="1">
        <v>10.5</v>
      </c>
      <c r="K206" s="1" t="s">
        <v>18</v>
      </c>
    </row>
    <row r="207">
      <c r="A207" s="1"/>
      <c r="B207" s="1">
        <v>10.0</v>
      </c>
      <c r="C207" s="1">
        <v>45072.0</v>
      </c>
      <c r="D207" s="1">
        <v>7.506240628132E12</v>
      </c>
      <c r="E207" s="1">
        <v>1.7506240628139E13</v>
      </c>
      <c r="F207" s="1" t="s">
        <v>402</v>
      </c>
      <c r="G207" s="1" t="s">
        <v>403</v>
      </c>
      <c r="H207" s="1">
        <v>5.5</v>
      </c>
      <c r="I207" s="1">
        <v>3.5</v>
      </c>
      <c r="J207" s="1">
        <v>5.5</v>
      </c>
      <c r="K207" s="1" t="s">
        <v>18</v>
      </c>
    </row>
    <row r="208">
      <c r="A208" s="1"/>
      <c r="B208" s="1">
        <v>10.0</v>
      </c>
      <c r="C208" s="1">
        <v>45073.0</v>
      </c>
      <c r="D208" s="1">
        <v>7.506240628149E12</v>
      </c>
      <c r="E208" s="1">
        <v>1.7506240628146E13</v>
      </c>
      <c r="F208" s="1" t="s">
        <v>400</v>
      </c>
      <c r="G208" s="1" t="s">
        <v>401</v>
      </c>
      <c r="H208" s="1">
        <v>7.5</v>
      </c>
      <c r="I208" s="1">
        <v>5.0</v>
      </c>
      <c r="J208" s="1">
        <v>7.5</v>
      </c>
      <c r="K208" s="1" t="s">
        <v>18</v>
      </c>
    </row>
    <row r="209">
      <c r="A209" s="1"/>
      <c r="B209" s="1">
        <v>10.0</v>
      </c>
      <c r="C209" s="1">
        <v>45074.0</v>
      </c>
      <c r="D209" s="1">
        <v>7.506240628156E12</v>
      </c>
      <c r="E209" s="1">
        <v>1.7506240628153E13</v>
      </c>
      <c r="F209" s="1" t="s">
        <v>398</v>
      </c>
      <c r="G209" s="1" t="s">
        <v>399</v>
      </c>
      <c r="H209" s="1">
        <v>8.5</v>
      </c>
      <c r="I209" s="1">
        <v>6.5</v>
      </c>
      <c r="J209" s="1">
        <v>8.5</v>
      </c>
      <c r="K209" s="1" t="s">
        <v>18</v>
      </c>
    </row>
    <row r="210">
      <c r="A210" s="1"/>
      <c r="B210" s="1">
        <v>10.0</v>
      </c>
      <c r="C210" s="1">
        <v>45082.0</v>
      </c>
      <c r="D210" s="1">
        <v>7.506240628026E12</v>
      </c>
      <c r="E210" s="1">
        <v>1.7506240628023E13</v>
      </c>
      <c r="F210" s="1" t="s">
        <v>81</v>
      </c>
      <c r="G210" s="1" t="s">
        <v>82</v>
      </c>
      <c r="H210" s="1">
        <v>2.5</v>
      </c>
      <c r="I210" s="1">
        <v>1.5</v>
      </c>
      <c r="J210" s="1">
        <v>2.5</v>
      </c>
      <c r="K210" s="1" t="s">
        <v>18</v>
      </c>
    </row>
    <row r="211">
      <c r="A211" s="1"/>
      <c r="B211" s="1">
        <v>10.0</v>
      </c>
      <c r="C211" s="1">
        <v>45083.0</v>
      </c>
      <c r="D211" s="1">
        <v>7.506240628033E12</v>
      </c>
      <c r="E211" s="1">
        <v>1.750624062803E13</v>
      </c>
      <c r="F211" s="1" t="s">
        <v>83</v>
      </c>
      <c r="G211" s="1" t="s">
        <v>84</v>
      </c>
      <c r="H211" s="1">
        <v>4.5</v>
      </c>
      <c r="I211" s="1">
        <v>3.0</v>
      </c>
      <c r="J211" s="1">
        <v>4.5</v>
      </c>
      <c r="K211" s="1" t="s">
        <v>18</v>
      </c>
    </row>
    <row r="212">
      <c r="A212" s="1"/>
      <c r="B212" s="1">
        <v>10.0</v>
      </c>
      <c r="C212" s="1">
        <v>45084.0</v>
      </c>
      <c r="F212" s="1" t="s">
        <v>79</v>
      </c>
      <c r="G212" s="1" t="s">
        <v>80</v>
      </c>
      <c r="H212" s="1">
        <v>8.5</v>
      </c>
      <c r="I212" s="1">
        <v>5.5</v>
      </c>
      <c r="J212" s="1">
        <v>8.5</v>
      </c>
      <c r="K212" s="1" t="s">
        <v>18</v>
      </c>
    </row>
    <row r="213">
      <c r="A213" s="1"/>
      <c r="B213" s="1">
        <v>10.0</v>
      </c>
      <c r="C213" s="1">
        <v>45086.0</v>
      </c>
      <c r="D213" s="1">
        <v>7.506240628071E12</v>
      </c>
      <c r="E213" s="1">
        <v>1.7506240628078E13</v>
      </c>
      <c r="F213" s="1" t="s">
        <v>67</v>
      </c>
      <c r="G213" s="1" t="s">
        <v>68</v>
      </c>
      <c r="H213" s="1">
        <v>2.5</v>
      </c>
      <c r="I213" s="1">
        <v>1.7</v>
      </c>
      <c r="J213" s="1">
        <v>2.5</v>
      </c>
      <c r="K213" s="1" t="s">
        <v>18</v>
      </c>
    </row>
    <row r="214">
      <c r="A214" s="1"/>
      <c r="B214" s="1">
        <v>10.0</v>
      </c>
      <c r="C214" s="1">
        <v>45087.0</v>
      </c>
      <c r="D214" s="1">
        <v>7.506240628088E12</v>
      </c>
      <c r="E214" s="1">
        <v>1.7506240628085E13</v>
      </c>
      <c r="F214" s="1" t="s">
        <v>69</v>
      </c>
      <c r="G214" s="1" t="s">
        <v>70</v>
      </c>
      <c r="H214" s="1">
        <v>4.5</v>
      </c>
      <c r="I214" s="1">
        <v>3.0</v>
      </c>
      <c r="J214" s="1">
        <v>4.5</v>
      </c>
      <c r="K214" s="1" t="s">
        <v>18</v>
      </c>
    </row>
    <row r="215">
      <c r="A215" s="1"/>
      <c r="B215" s="1">
        <v>10.0</v>
      </c>
      <c r="C215" s="1">
        <v>45088.0</v>
      </c>
      <c r="D215" s="1">
        <v>7.506240628095E12</v>
      </c>
      <c r="E215" s="1">
        <v>1.7506240628092E13</v>
      </c>
      <c r="F215" s="1" t="s">
        <v>65</v>
      </c>
      <c r="G215" s="1" t="s">
        <v>66</v>
      </c>
      <c r="H215" s="1">
        <v>7.5</v>
      </c>
      <c r="I215" s="1">
        <v>5.5</v>
      </c>
      <c r="J215" s="1">
        <v>7.5</v>
      </c>
      <c r="K215" s="1" t="s">
        <v>18</v>
      </c>
    </row>
    <row r="216">
      <c r="A216" s="1"/>
      <c r="B216" s="1">
        <v>10.0</v>
      </c>
      <c r="C216" s="1">
        <v>45098.0</v>
      </c>
      <c r="D216" s="1">
        <v>7.506240627906E12</v>
      </c>
      <c r="E216" s="1">
        <v>1.7506240627903E13</v>
      </c>
      <c r="F216" s="1" t="s">
        <v>116</v>
      </c>
      <c r="G216" s="1" t="s">
        <v>117</v>
      </c>
      <c r="H216" s="1">
        <v>3.0</v>
      </c>
      <c r="I216" s="1">
        <v>1.7</v>
      </c>
      <c r="J216" s="1">
        <v>3.0</v>
      </c>
      <c r="K216" s="1" t="s">
        <v>18</v>
      </c>
    </row>
    <row r="217">
      <c r="A217" s="1"/>
      <c r="B217" s="1">
        <v>10.0</v>
      </c>
      <c r="C217" s="1">
        <v>45099.0</v>
      </c>
      <c r="D217" s="1">
        <v>7.506240627913E12</v>
      </c>
      <c r="E217" s="1">
        <v>1.750624062791E13</v>
      </c>
      <c r="F217" s="1" t="s">
        <v>118</v>
      </c>
      <c r="G217" s="1" t="s">
        <v>119</v>
      </c>
      <c r="H217" s="1">
        <v>4.5</v>
      </c>
      <c r="I217" s="1">
        <v>3.0</v>
      </c>
      <c r="J217" s="1">
        <v>4.5</v>
      </c>
      <c r="K217" s="1" t="s">
        <v>18</v>
      </c>
    </row>
    <row r="218">
      <c r="A218" s="1"/>
      <c r="B218" s="1">
        <v>10.0</v>
      </c>
      <c r="C218" s="1">
        <v>45100.0</v>
      </c>
      <c r="F218" s="1" t="s">
        <v>114</v>
      </c>
      <c r="G218" s="1" t="s">
        <v>115</v>
      </c>
      <c r="H218" s="1">
        <v>7.5</v>
      </c>
      <c r="I218" s="1">
        <v>5.0</v>
      </c>
      <c r="J218" s="1">
        <v>7.5</v>
      </c>
      <c r="K218" s="1" t="s">
        <v>18</v>
      </c>
    </row>
    <row r="219">
      <c r="A219" s="1"/>
      <c r="B219" s="1">
        <v>10.0</v>
      </c>
      <c r="C219" s="1">
        <v>45101.0</v>
      </c>
      <c r="D219" s="1">
        <v>7.506240627937E12</v>
      </c>
      <c r="E219" s="1">
        <v>1.7506240627934E13</v>
      </c>
      <c r="F219" s="1" t="s">
        <v>110</v>
      </c>
      <c r="G219" s="1" t="s">
        <v>111</v>
      </c>
      <c r="H219" s="1">
        <v>4.5</v>
      </c>
      <c r="I219" s="1">
        <v>3.0</v>
      </c>
      <c r="J219" s="1">
        <v>4.5</v>
      </c>
      <c r="K219" s="1" t="s">
        <v>18</v>
      </c>
    </row>
    <row r="220">
      <c r="A220" s="1"/>
      <c r="B220" s="1">
        <v>10.0</v>
      </c>
      <c r="C220" s="1">
        <v>45102.0</v>
      </c>
      <c r="D220" s="1">
        <v>7.506240627944E12</v>
      </c>
      <c r="E220" s="1">
        <v>1.7506240627941E13</v>
      </c>
      <c r="F220" s="1" t="s">
        <v>112</v>
      </c>
      <c r="G220" s="1" t="s">
        <v>113</v>
      </c>
      <c r="H220" s="1">
        <v>5.5</v>
      </c>
      <c r="I220" s="1">
        <v>4.0</v>
      </c>
      <c r="J220" s="1">
        <v>5.5</v>
      </c>
      <c r="K220" s="1" t="s">
        <v>18</v>
      </c>
    </row>
    <row r="221">
      <c r="A221" s="1"/>
      <c r="B221" s="1">
        <v>10.0</v>
      </c>
      <c r="C221" s="1">
        <v>45103.0</v>
      </c>
      <c r="D221" s="1">
        <v>7.506240627951E12</v>
      </c>
      <c r="E221" s="1">
        <v>1.7506240627958E13</v>
      </c>
      <c r="F221" s="1" t="s">
        <v>108</v>
      </c>
      <c r="G221" s="1" t="s">
        <v>109</v>
      </c>
      <c r="H221" s="1">
        <v>9.0</v>
      </c>
      <c r="I221" s="1">
        <v>6.0</v>
      </c>
      <c r="J221" s="1">
        <v>9.0</v>
      </c>
      <c r="K221" s="1" t="s">
        <v>18</v>
      </c>
    </row>
    <row r="222">
      <c r="A222" s="1"/>
      <c r="B222" s="1">
        <v>10.0</v>
      </c>
      <c r="C222" s="1">
        <v>45118.0</v>
      </c>
      <c r="D222" s="1">
        <v>7.506240627876E12</v>
      </c>
      <c r="E222" s="1">
        <v>1.7506240627873E13</v>
      </c>
      <c r="F222" s="1" t="s">
        <v>368</v>
      </c>
      <c r="G222" s="1" t="s">
        <v>369</v>
      </c>
      <c r="H222" s="1">
        <v>1.5</v>
      </c>
      <c r="I222" s="1">
        <v>1.0</v>
      </c>
      <c r="J222" s="1">
        <v>1.5</v>
      </c>
      <c r="K222" s="1" t="s">
        <v>18</v>
      </c>
    </row>
    <row r="223">
      <c r="A223" s="1"/>
      <c r="B223" s="1">
        <v>10.0</v>
      </c>
      <c r="C223" s="1">
        <v>45119.0</v>
      </c>
      <c r="D223" s="1">
        <v>7.506240627883E12</v>
      </c>
      <c r="E223" s="1">
        <v>1.750624062788E13</v>
      </c>
      <c r="F223" s="1" t="s">
        <v>370</v>
      </c>
      <c r="G223" s="1" t="s">
        <v>371</v>
      </c>
      <c r="H223" s="1">
        <v>3.0</v>
      </c>
      <c r="I223" s="1">
        <v>1.7</v>
      </c>
      <c r="J223" s="1">
        <v>3.0</v>
      </c>
      <c r="K223" s="1" t="s">
        <v>18</v>
      </c>
    </row>
    <row r="224">
      <c r="A224" s="1"/>
      <c r="B224" s="1">
        <v>10.0</v>
      </c>
      <c r="C224" s="1">
        <v>45120.0</v>
      </c>
      <c r="D224" s="1">
        <v>7.50624062789E12</v>
      </c>
      <c r="E224" s="1">
        <v>7.50624062789E12</v>
      </c>
      <c r="F224" s="1" t="s">
        <v>366</v>
      </c>
      <c r="G224" s="1" t="s">
        <v>367</v>
      </c>
      <c r="H224" s="1">
        <v>4.5</v>
      </c>
      <c r="I224" s="1">
        <v>3.0</v>
      </c>
      <c r="J224" s="1">
        <v>4.5</v>
      </c>
      <c r="K224" s="1" t="s">
        <v>18</v>
      </c>
    </row>
    <row r="225">
      <c r="A225" s="1"/>
      <c r="B225" s="1">
        <v>10.0</v>
      </c>
      <c r="C225" s="1">
        <v>45126.0</v>
      </c>
      <c r="D225" s="1">
        <v>7.506240627838E12</v>
      </c>
      <c r="E225" s="1">
        <v>1.7506240627835E13</v>
      </c>
      <c r="F225" s="1" t="s">
        <v>134</v>
      </c>
      <c r="G225" s="1" t="s">
        <v>135</v>
      </c>
      <c r="H225" s="1">
        <v>1.8</v>
      </c>
      <c r="I225" s="1">
        <v>1.2</v>
      </c>
      <c r="J225" s="1">
        <v>1.8</v>
      </c>
      <c r="K225" s="1" t="s">
        <v>18</v>
      </c>
    </row>
    <row r="226">
      <c r="A226" s="1"/>
      <c r="B226" s="1">
        <v>10.0</v>
      </c>
      <c r="C226" s="1">
        <v>45127.0</v>
      </c>
      <c r="D226" s="1">
        <v>7.506240627845E12</v>
      </c>
      <c r="E226" s="1">
        <v>1.7506240627842E13</v>
      </c>
      <c r="F226" s="1" t="s">
        <v>136</v>
      </c>
      <c r="G226" s="1" t="s">
        <v>137</v>
      </c>
      <c r="H226" s="1">
        <v>3.0</v>
      </c>
      <c r="I226" s="1">
        <v>1.7</v>
      </c>
      <c r="J226" s="1">
        <v>3.0</v>
      </c>
      <c r="K226" s="1" t="s">
        <v>18</v>
      </c>
    </row>
    <row r="227">
      <c r="A227" s="1"/>
      <c r="B227" s="1">
        <v>10.0</v>
      </c>
      <c r="C227" s="1">
        <v>45128.0</v>
      </c>
      <c r="D227" s="1">
        <v>7.506240627852E12</v>
      </c>
      <c r="E227" s="1">
        <v>1.7506240627859E13</v>
      </c>
      <c r="F227" s="1" t="s">
        <v>132</v>
      </c>
      <c r="G227" s="1" t="s">
        <v>133</v>
      </c>
      <c r="H227" s="1">
        <v>6.0</v>
      </c>
      <c r="I227" s="1">
        <v>4.0</v>
      </c>
      <c r="J227" s="1">
        <v>6.0</v>
      </c>
      <c r="K227" s="1" t="s">
        <v>18</v>
      </c>
    </row>
    <row r="228">
      <c r="A228" s="1"/>
      <c r="B228" s="1">
        <v>10.0</v>
      </c>
      <c r="C228" s="1">
        <v>45129.0</v>
      </c>
      <c r="D228" s="1">
        <v>7.506240627869E12</v>
      </c>
      <c r="E228" s="1">
        <v>1.7506240627866E13</v>
      </c>
      <c r="F228" s="1" t="s">
        <v>152</v>
      </c>
      <c r="G228" s="1" t="s">
        <v>153</v>
      </c>
      <c r="H228" s="1">
        <v>4.5</v>
      </c>
      <c r="I228" s="1">
        <v>3.0</v>
      </c>
      <c r="J228" s="1">
        <v>4.5</v>
      </c>
      <c r="K228" s="1" t="s">
        <v>18</v>
      </c>
    </row>
    <row r="229">
      <c r="A229" s="1"/>
      <c r="B229" s="1">
        <v>20.0</v>
      </c>
      <c r="C229" s="1">
        <v>45750.0</v>
      </c>
      <c r="D229" s="1">
        <v>7.506240649861E12</v>
      </c>
      <c r="E229" s="1">
        <v>1.7506240649868E13</v>
      </c>
      <c r="F229" s="1" t="s">
        <v>138</v>
      </c>
      <c r="G229" s="1" t="s">
        <v>139</v>
      </c>
      <c r="H229" s="1">
        <v>16.5</v>
      </c>
      <c r="I229" s="1">
        <v>11.0</v>
      </c>
      <c r="J229" s="1">
        <v>1605.0</v>
      </c>
      <c r="K229" s="1" t="s">
        <v>18</v>
      </c>
    </row>
    <row r="230">
      <c r="A230" s="1"/>
      <c r="B230" s="1">
        <v>5.0</v>
      </c>
      <c r="C230" s="1">
        <v>47400.0</v>
      </c>
      <c r="D230" s="1">
        <v>7.506240629795E12</v>
      </c>
      <c r="E230" s="1">
        <v>1.7506240629792E13</v>
      </c>
      <c r="F230" s="1" t="s">
        <v>89</v>
      </c>
      <c r="G230" s="1" t="s">
        <v>90</v>
      </c>
      <c r="H230" s="1">
        <v>30.0</v>
      </c>
      <c r="I230" s="1">
        <v>19.0</v>
      </c>
      <c r="J230" s="1">
        <v>30.0</v>
      </c>
      <c r="K230" s="1" t="s">
        <v>18</v>
      </c>
    </row>
    <row r="231">
      <c r="A231" s="1"/>
      <c r="B231" s="1">
        <v>5.0</v>
      </c>
      <c r="C231" s="1">
        <v>47401.0</v>
      </c>
      <c r="F231" s="1" t="s">
        <v>91</v>
      </c>
      <c r="G231" s="1" t="s">
        <v>90</v>
      </c>
      <c r="H231" s="1">
        <v>24.0</v>
      </c>
      <c r="I231" s="1">
        <v>15.0</v>
      </c>
      <c r="J231" s="1">
        <v>24.0</v>
      </c>
      <c r="K231" s="1" t="s">
        <v>18</v>
      </c>
    </row>
    <row r="232">
      <c r="A232" s="1"/>
      <c r="B232" s="1">
        <v>10.0</v>
      </c>
      <c r="C232" s="1">
        <v>47403.0</v>
      </c>
      <c r="D232" s="1">
        <v>7.506240629825E12</v>
      </c>
      <c r="E232" s="1">
        <v>1.7506240629822E13</v>
      </c>
      <c r="F232" s="1" t="s">
        <v>87</v>
      </c>
      <c r="G232" s="1" t="s">
        <v>88</v>
      </c>
      <c r="H232" s="1">
        <v>22.0</v>
      </c>
      <c r="I232" s="1">
        <v>13.0</v>
      </c>
      <c r="J232" s="1">
        <v>22.0</v>
      </c>
      <c r="K232" s="1" t="s">
        <v>18</v>
      </c>
    </row>
    <row r="233">
      <c r="A233" s="1"/>
      <c r="B233" s="1">
        <v>10.0</v>
      </c>
      <c r="C233" s="1">
        <v>47404.0</v>
      </c>
      <c r="D233" s="1">
        <v>7.506240629832E12</v>
      </c>
      <c r="E233" s="1">
        <v>1.7506240629839E13</v>
      </c>
      <c r="F233" s="1" t="s">
        <v>85</v>
      </c>
      <c r="G233" s="1" t="s">
        <v>86</v>
      </c>
      <c r="H233" s="1">
        <v>38.0</v>
      </c>
      <c r="I233" s="1">
        <v>24.0</v>
      </c>
      <c r="J233" s="1">
        <v>38.0</v>
      </c>
      <c r="K233" s="1" t="s">
        <v>18</v>
      </c>
    </row>
    <row r="234">
      <c r="A234" s="1"/>
      <c r="B234" s="1">
        <v>10.0</v>
      </c>
      <c r="C234" s="1">
        <v>47412.0</v>
      </c>
      <c r="D234" s="1">
        <v>7.506240629856E12</v>
      </c>
      <c r="E234" s="1">
        <v>1.7506240629853E13</v>
      </c>
      <c r="F234" s="1" t="s">
        <v>412</v>
      </c>
      <c r="G234" s="1" t="s">
        <v>413</v>
      </c>
      <c r="H234" s="1">
        <v>30.0</v>
      </c>
      <c r="I234" s="1">
        <v>19.0</v>
      </c>
      <c r="J234" s="1">
        <v>30.0</v>
      </c>
      <c r="K234" s="1" t="s">
        <v>18</v>
      </c>
    </row>
    <row r="235">
      <c r="A235" s="1"/>
      <c r="B235" s="1">
        <v>5.0</v>
      </c>
      <c r="C235" s="1">
        <v>47414.0</v>
      </c>
      <c r="F235" s="1" t="s">
        <v>410</v>
      </c>
      <c r="G235" s="1" t="s">
        <v>411</v>
      </c>
      <c r="H235" s="1">
        <v>32.0</v>
      </c>
      <c r="I235" s="1">
        <v>20.0</v>
      </c>
      <c r="J235" s="1">
        <v>32.0</v>
      </c>
      <c r="K235" s="1" t="s">
        <v>18</v>
      </c>
    </row>
    <row r="236">
      <c r="A236" s="1"/>
      <c r="B236" s="1">
        <v>20.0</v>
      </c>
      <c r="C236" s="1">
        <v>47419.0</v>
      </c>
      <c r="D236" s="1">
        <v>7.506240629887E12</v>
      </c>
      <c r="E236" s="1">
        <v>1.7506240629884E13</v>
      </c>
      <c r="F236" s="1" t="s">
        <v>513</v>
      </c>
      <c r="G236" s="1" t="s">
        <v>514</v>
      </c>
      <c r="H236" s="1">
        <v>13.0</v>
      </c>
      <c r="I236" s="1">
        <v>8.0</v>
      </c>
      <c r="J236" s="1">
        <v>13.0</v>
      </c>
      <c r="K236" s="1" t="s">
        <v>18</v>
      </c>
    </row>
    <row r="237">
      <c r="A237" s="1"/>
      <c r="B237" s="1">
        <v>10.0</v>
      </c>
      <c r="C237" s="1">
        <v>47428.0</v>
      </c>
      <c r="D237" s="1">
        <v>7.506240629917E12</v>
      </c>
      <c r="E237" s="1">
        <v>1.7506240629914E13</v>
      </c>
      <c r="F237" s="1" t="s">
        <v>201</v>
      </c>
      <c r="G237" s="1" t="s">
        <v>202</v>
      </c>
      <c r="H237" s="1">
        <v>12.0</v>
      </c>
      <c r="I237" s="1">
        <v>8.0</v>
      </c>
      <c r="J237" s="1">
        <v>12.0</v>
      </c>
      <c r="K237" s="1" t="s">
        <v>18</v>
      </c>
    </row>
    <row r="238">
      <c r="A238" s="1"/>
      <c r="B238" s="1">
        <v>10.0</v>
      </c>
      <c r="C238" s="1">
        <v>47429.0</v>
      </c>
      <c r="D238" s="1">
        <v>7.506240629924E12</v>
      </c>
      <c r="E238" s="1">
        <v>1.7506240629921E13</v>
      </c>
      <c r="F238" s="1" t="s">
        <v>199</v>
      </c>
      <c r="G238" s="1" t="s">
        <v>200</v>
      </c>
      <c r="H238" s="1">
        <v>16.5</v>
      </c>
      <c r="I238" s="1">
        <v>11.0</v>
      </c>
      <c r="J238" s="1">
        <v>16.5</v>
      </c>
      <c r="K238" s="1" t="s">
        <v>18</v>
      </c>
    </row>
    <row r="239">
      <c r="A239" s="1"/>
      <c r="B239" s="1">
        <v>10.0</v>
      </c>
      <c r="C239" s="1">
        <v>47433.0</v>
      </c>
      <c r="D239" s="1">
        <v>7.506240629962E12</v>
      </c>
      <c r="E239" s="1">
        <v>1.7506240629969E13</v>
      </c>
      <c r="F239" s="1" t="s">
        <v>205</v>
      </c>
      <c r="G239" s="1" t="s">
        <v>206</v>
      </c>
      <c r="H239" s="1">
        <v>12.0</v>
      </c>
      <c r="I239" s="1">
        <v>8.0</v>
      </c>
      <c r="J239" s="1">
        <v>12.0</v>
      </c>
      <c r="K239" s="1" t="s">
        <v>18</v>
      </c>
    </row>
    <row r="240">
      <c r="A240" s="1"/>
      <c r="B240" s="1">
        <v>10.0</v>
      </c>
      <c r="C240" s="1">
        <v>47434.0</v>
      </c>
      <c r="D240" s="1">
        <v>7.506240629979E12</v>
      </c>
      <c r="E240" s="1">
        <v>1.7506240629976E13</v>
      </c>
      <c r="F240" s="1" t="s">
        <v>203</v>
      </c>
      <c r="G240" s="1" t="s">
        <v>204</v>
      </c>
      <c r="H240" s="1">
        <v>16.5</v>
      </c>
      <c r="I240" s="1">
        <v>11.0</v>
      </c>
      <c r="J240" s="1">
        <v>16.5</v>
      </c>
      <c r="K240" s="1" t="s">
        <v>18</v>
      </c>
    </row>
    <row r="241">
      <c r="A241" s="1"/>
      <c r="B241" s="1">
        <v>10.0</v>
      </c>
      <c r="C241" s="1">
        <v>47438.0</v>
      </c>
      <c r="D241" s="1">
        <v>7.506240630012E12</v>
      </c>
      <c r="E241" s="1">
        <v>1.7506240630019E13</v>
      </c>
      <c r="F241" s="1" t="s">
        <v>207</v>
      </c>
      <c r="G241" s="1" t="s">
        <v>208</v>
      </c>
      <c r="H241" s="1">
        <v>18.0</v>
      </c>
      <c r="I241" s="1">
        <v>11.0</v>
      </c>
      <c r="J241" s="1">
        <v>18.0</v>
      </c>
      <c r="K241" s="1" t="s">
        <v>18</v>
      </c>
    </row>
    <row r="242">
      <c r="A242" s="1"/>
      <c r="B242" s="1">
        <v>10.0</v>
      </c>
      <c r="C242" s="1">
        <v>47450.0</v>
      </c>
      <c r="D242" s="1">
        <v>7.50624063005E12</v>
      </c>
      <c r="E242" s="1">
        <v>1.7506240630057E13</v>
      </c>
      <c r="F242" s="1" t="s">
        <v>22</v>
      </c>
      <c r="G242" s="1" t="s">
        <v>23</v>
      </c>
      <c r="H242" s="1">
        <v>14.5</v>
      </c>
      <c r="I242" s="1">
        <v>9.0</v>
      </c>
      <c r="J242" s="1">
        <v>14.5</v>
      </c>
      <c r="K242" s="1" t="s">
        <v>18</v>
      </c>
    </row>
    <row r="243">
      <c r="A243" s="1"/>
      <c r="B243" s="1">
        <v>10.0</v>
      </c>
      <c r="C243" s="1">
        <v>47455.0</v>
      </c>
      <c r="F243" s="1" t="s">
        <v>104</v>
      </c>
      <c r="G243" s="1" t="s">
        <v>105</v>
      </c>
      <c r="H243" s="1">
        <v>16.0</v>
      </c>
      <c r="I243" s="1">
        <v>10.0</v>
      </c>
      <c r="J243" s="1">
        <v>16.0</v>
      </c>
      <c r="K243" s="1" t="s">
        <v>18</v>
      </c>
    </row>
    <row r="244">
      <c r="A244" s="1"/>
      <c r="B244" s="1">
        <v>10.0</v>
      </c>
      <c r="C244" s="1">
        <v>47456.0</v>
      </c>
      <c r="D244" s="1">
        <v>7.506240630074E12</v>
      </c>
      <c r="E244" s="1">
        <v>1.7506240630071E13</v>
      </c>
      <c r="F244" s="1" t="s">
        <v>106</v>
      </c>
      <c r="G244" s="1" t="s">
        <v>107</v>
      </c>
      <c r="H244" s="1">
        <v>16.0</v>
      </c>
      <c r="I244" s="1">
        <v>10.0</v>
      </c>
      <c r="J244" s="1">
        <v>16.0</v>
      </c>
      <c r="K244" s="1" t="s">
        <v>18</v>
      </c>
    </row>
    <row r="245">
      <c r="A245" s="1"/>
      <c r="B245" s="1">
        <v>10.0</v>
      </c>
      <c r="C245" s="1">
        <v>49298.0</v>
      </c>
      <c r="D245" s="1">
        <v>7.506240639596E12</v>
      </c>
      <c r="E245" s="1">
        <v>1.7506240639593E13</v>
      </c>
      <c r="F245" s="1" t="s">
        <v>527</v>
      </c>
      <c r="G245" s="1" t="s">
        <v>528</v>
      </c>
      <c r="H245" s="1">
        <v>16.5</v>
      </c>
      <c r="I245" s="1">
        <v>11.0</v>
      </c>
      <c r="J245" s="1">
        <v>16.5</v>
      </c>
      <c r="K245" s="1" t="s">
        <v>18</v>
      </c>
    </row>
    <row r="250">
      <c r="B250" s="1">
        <v>2.0</v>
      </c>
      <c r="F250" s="1">
        <v>11925.0</v>
      </c>
      <c r="G250" s="1">
        <v>7.501206696538E12</v>
      </c>
      <c r="I250" s="1" t="s">
        <v>16</v>
      </c>
      <c r="J250" s="1" t="s">
        <v>17</v>
      </c>
      <c r="K250" s="1">
        <v>3.0</v>
      </c>
      <c r="L250" s="1">
        <v>149.0</v>
      </c>
      <c r="M250" s="1">
        <v>200.0</v>
      </c>
      <c r="N250" s="1">
        <v>149.0</v>
      </c>
      <c r="O250" s="1">
        <v>200.0</v>
      </c>
      <c r="P250" s="1" t="s">
        <v>18</v>
      </c>
      <c r="Q250" s="1" t="s">
        <v>18</v>
      </c>
      <c r="R250" s="1">
        <v>1.0</v>
      </c>
      <c r="S250" s="1" t="s">
        <v>18</v>
      </c>
      <c r="T250" s="1" t="s">
        <v>19</v>
      </c>
    </row>
    <row r="251">
      <c r="B251" s="1">
        <v>3.0</v>
      </c>
      <c r="F251" s="1">
        <v>13882.0</v>
      </c>
      <c r="G251" s="1">
        <v>7.50624064529E12</v>
      </c>
      <c r="I251" s="1" t="s">
        <v>329</v>
      </c>
      <c r="J251" s="1" t="s">
        <v>330</v>
      </c>
      <c r="K251" s="1">
        <v>3.0</v>
      </c>
      <c r="L251" s="1">
        <v>16.0</v>
      </c>
      <c r="M251" s="1">
        <v>24.0</v>
      </c>
      <c r="N251" s="1">
        <v>16.0</v>
      </c>
      <c r="O251" s="1">
        <v>24.0</v>
      </c>
      <c r="P251" s="1" t="s">
        <v>18</v>
      </c>
      <c r="Q251" s="1" t="s">
        <v>18</v>
      </c>
      <c r="R251" s="1">
        <v>1.0</v>
      </c>
      <c r="S251" s="1" t="s">
        <v>18</v>
      </c>
      <c r="T251" s="1" t="s">
        <v>19</v>
      </c>
    </row>
    <row r="252">
      <c r="B252" s="1">
        <v>3.0</v>
      </c>
      <c r="F252" s="1">
        <v>13884.0</v>
      </c>
      <c r="G252" s="1">
        <v>7.506240645313E12</v>
      </c>
      <c r="I252" s="1" t="s">
        <v>329</v>
      </c>
      <c r="J252" s="1" t="s">
        <v>331</v>
      </c>
      <c r="K252" s="1">
        <v>3.0</v>
      </c>
      <c r="L252" s="1">
        <v>18.0</v>
      </c>
      <c r="M252" s="1">
        <v>27.0</v>
      </c>
      <c r="N252" s="1">
        <v>18.0</v>
      </c>
      <c r="O252" s="1">
        <v>27.0</v>
      </c>
      <c r="P252" s="1" t="s">
        <v>18</v>
      </c>
      <c r="Q252" s="1" t="s">
        <v>18</v>
      </c>
      <c r="R252" s="1">
        <v>1.0</v>
      </c>
      <c r="S252" s="1" t="s">
        <v>18</v>
      </c>
      <c r="T252" s="1" t="s">
        <v>19</v>
      </c>
    </row>
    <row r="253">
      <c r="B253" s="1">
        <v>3.0</v>
      </c>
      <c r="F253" s="1">
        <v>13894.0</v>
      </c>
      <c r="G253" s="1">
        <v>7.506240645108E12</v>
      </c>
      <c r="I253" s="1" t="s">
        <v>332</v>
      </c>
      <c r="J253" s="1" t="s">
        <v>333</v>
      </c>
      <c r="K253" s="1">
        <v>3.0</v>
      </c>
      <c r="L253" s="1">
        <v>49.0</v>
      </c>
      <c r="M253" s="1">
        <v>70.0</v>
      </c>
      <c r="N253" s="1">
        <v>49.0</v>
      </c>
      <c r="O253" s="1">
        <v>70.0</v>
      </c>
      <c r="P253" s="1" t="s">
        <v>18</v>
      </c>
      <c r="Q253" s="1" t="s">
        <v>18</v>
      </c>
      <c r="R253" s="1">
        <v>1.0</v>
      </c>
      <c r="S253" s="1" t="s">
        <v>18</v>
      </c>
      <c r="T253" s="1" t="s">
        <v>19</v>
      </c>
    </row>
    <row r="254">
      <c r="B254" s="1">
        <v>1.0</v>
      </c>
      <c r="F254" s="1">
        <v>16920.0</v>
      </c>
      <c r="G254" s="1">
        <v>7.506240606666E12</v>
      </c>
      <c r="I254" s="1" t="s">
        <v>360</v>
      </c>
      <c r="J254" s="1" t="s">
        <v>361</v>
      </c>
      <c r="K254" s="1">
        <v>3.0</v>
      </c>
      <c r="L254" s="1">
        <v>345.0</v>
      </c>
      <c r="M254" s="1">
        <v>450.0</v>
      </c>
      <c r="N254" s="1">
        <v>345.0</v>
      </c>
      <c r="O254" s="1">
        <v>450.0</v>
      </c>
      <c r="P254" s="1" t="s">
        <v>18</v>
      </c>
      <c r="Q254" s="1" t="s">
        <v>18</v>
      </c>
      <c r="R254" s="1">
        <v>1.0</v>
      </c>
      <c r="S254" s="1" t="s">
        <v>18</v>
      </c>
      <c r="T254" s="1" t="s">
        <v>19</v>
      </c>
    </row>
    <row r="255">
      <c r="B255" s="1">
        <v>3.0</v>
      </c>
      <c r="F255" s="1">
        <v>19255.0</v>
      </c>
      <c r="G255" s="1">
        <v>7.501206628966E12</v>
      </c>
      <c r="I255" s="1" t="s">
        <v>181</v>
      </c>
      <c r="J255" s="1" t="s">
        <v>182</v>
      </c>
      <c r="K255" s="1">
        <v>3.0</v>
      </c>
      <c r="L255" s="1">
        <v>22.0</v>
      </c>
      <c r="M255" s="1">
        <v>29.0</v>
      </c>
      <c r="N255" s="1">
        <v>22.0</v>
      </c>
      <c r="O255" s="1">
        <v>29.0</v>
      </c>
      <c r="P255" s="1" t="s">
        <v>18</v>
      </c>
      <c r="Q255" s="1" t="s">
        <v>18</v>
      </c>
      <c r="R255" s="1">
        <v>1.0</v>
      </c>
      <c r="S255" s="1" t="s">
        <v>18</v>
      </c>
      <c r="T255" s="1" t="s">
        <v>19</v>
      </c>
    </row>
    <row r="256">
      <c r="B256" s="1">
        <v>5.0</v>
      </c>
      <c r="F256" s="1">
        <v>22146.0</v>
      </c>
      <c r="G256" s="1">
        <v>7.506240608004E12</v>
      </c>
      <c r="I256" s="1" t="s">
        <v>173</v>
      </c>
      <c r="J256" s="1" t="s">
        <v>174</v>
      </c>
      <c r="K256" s="1">
        <v>2.0</v>
      </c>
      <c r="L256" s="1">
        <v>35.0</v>
      </c>
      <c r="M256" s="1">
        <v>49.0</v>
      </c>
      <c r="N256" s="1">
        <v>35.0</v>
      </c>
      <c r="O256" s="1">
        <v>49.0</v>
      </c>
      <c r="P256" s="1" t="s">
        <v>18</v>
      </c>
      <c r="Q256" s="1" t="s">
        <v>18</v>
      </c>
      <c r="R256" s="1">
        <v>1.0</v>
      </c>
      <c r="S256" s="1" t="s">
        <v>18</v>
      </c>
      <c r="T256" s="1" t="s">
        <v>19</v>
      </c>
    </row>
    <row r="257">
      <c r="B257" s="1">
        <v>5.0</v>
      </c>
      <c r="F257" s="1">
        <v>29030.0</v>
      </c>
      <c r="G257" s="1">
        <v>7.50624063047E12</v>
      </c>
      <c r="I257" s="1" t="s">
        <v>169</v>
      </c>
      <c r="J257" s="1" t="s">
        <v>170</v>
      </c>
      <c r="K257" s="1">
        <v>2.0</v>
      </c>
      <c r="L257" s="1">
        <v>17.0</v>
      </c>
      <c r="M257" s="1">
        <v>24.0</v>
      </c>
      <c r="N257" s="1">
        <v>17.0</v>
      </c>
      <c r="O257" s="1">
        <v>24.0</v>
      </c>
      <c r="P257" s="1" t="s">
        <v>18</v>
      </c>
      <c r="Q257" s="1" t="s">
        <v>18</v>
      </c>
      <c r="R257" s="1">
        <v>1.0</v>
      </c>
      <c r="S257" s="1" t="s">
        <v>18</v>
      </c>
      <c r="T257" s="1" t="s">
        <v>19</v>
      </c>
    </row>
    <row r="258">
      <c r="B258" s="1">
        <v>2.0</v>
      </c>
      <c r="F258" s="1">
        <v>45058.0</v>
      </c>
      <c r="G258" s="1">
        <v>7.506240650447E12</v>
      </c>
      <c r="I258" s="1" t="s">
        <v>305</v>
      </c>
      <c r="J258" s="1" t="s">
        <v>306</v>
      </c>
      <c r="K258" s="1">
        <v>3.0</v>
      </c>
      <c r="L258" s="1">
        <v>89.0</v>
      </c>
      <c r="M258" s="1">
        <v>130.0</v>
      </c>
      <c r="N258" s="1">
        <v>89.0</v>
      </c>
      <c r="O258" s="1">
        <v>130.0</v>
      </c>
      <c r="P258" s="1" t="s">
        <v>18</v>
      </c>
      <c r="Q258" s="1" t="s">
        <v>18</v>
      </c>
      <c r="R258" s="1">
        <v>1.0</v>
      </c>
      <c r="S258" s="1" t="s">
        <v>18</v>
      </c>
      <c r="T258" s="1" t="s">
        <v>19</v>
      </c>
    </row>
    <row r="259">
      <c r="B259" s="1">
        <v>5.0</v>
      </c>
      <c r="F259" s="1">
        <v>49075.0</v>
      </c>
      <c r="G259" s="1">
        <v>7.506240652632E12</v>
      </c>
      <c r="I259" s="1" t="s">
        <v>175</v>
      </c>
      <c r="J259" s="1" t="s">
        <v>176</v>
      </c>
      <c r="K259" s="1">
        <v>2.0</v>
      </c>
      <c r="L259" s="1">
        <v>45.0</v>
      </c>
      <c r="M259" s="1">
        <v>60.0</v>
      </c>
      <c r="N259" s="1">
        <v>45.0</v>
      </c>
      <c r="O259" s="1">
        <v>60.0</v>
      </c>
      <c r="P259" s="1" t="s">
        <v>18</v>
      </c>
      <c r="Q259" s="1" t="s">
        <v>18</v>
      </c>
      <c r="R259" s="1">
        <v>1.0</v>
      </c>
      <c r="S259" s="1" t="s">
        <v>18</v>
      </c>
      <c r="T259" s="1" t="s">
        <v>19</v>
      </c>
    </row>
    <row r="260">
      <c r="B260" s="1">
        <v>5.0</v>
      </c>
      <c r="F260" s="1">
        <v>49079.0</v>
      </c>
      <c r="G260" s="1">
        <v>7.506240652649E12</v>
      </c>
      <c r="I260" s="1" t="s">
        <v>165</v>
      </c>
      <c r="J260" s="1" t="s">
        <v>166</v>
      </c>
      <c r="K260" s="1">
        <v>2.0</v>
      </c>
      <c r="L260" s="1">
        <v>27.0</v>
      </c>
      <c r="M260" s="1">
        <v>38.0</v>
      </c>
      <c r="N260" s="1">
        <v>27.0</v>
      </c>
      <c r="O260" s="1">
        <v>38.0</v>
      </c>
      <c r="P260" s="1" t="s">
        <v>18</v>
      </c>
      <c r="Q260" s="1" t="s">
        <v>18</v>
      </c>
      <c r="R260" s="1">
        <v>1.0</v>
      </c>
      <c r="S260" s="1" t="s">
        <v>18</v>
      </c>
      <c r="T260" s="1" t="s">
        <v>19</v>
      </c>
    </row>
    <row r="261">
      <c r="B261" s="1">
        <v>2.0</v>
      </c>
      <c r="F261" s="1">
        <v>49086.0</v>
      </c>
      <c r="G261" s="1">
        <v>7.501206695777E12</v>
      </c>
      <c r="I261" s="1" t="s">
        <v>171</v>
      </c>
      <c r="J261" s="1" t="s">
        <v>172</v>
      </c>
      <c r="K261" s="1">
        <v>2.0</v>
      </c>
      <c r="L261" s="1">
        <v>65.0</v>
      </c>
      <c r="M261" s="1">
        <v>90.0</v>
      </c>
      <c r="N261" s="1">
        <v>65.0</v>
      </c>
      <c r="O261" s="1">
        <v>90.0</v>
      </c>
      <c r="P261" s="1" t="s">
        <v>18</v>
      </c>
      <c r="Q261" s="1" t="s">
        <v>18</v>
      </c>
      <c r="R261" s="1">
        <v>1.0</v>
      </c>
      <c r="S261" s="1" t="s">
        <v>18</v>
      </c>
      <c r="T261" s="1" t="s">
        <v>19</v>
      </c>
    </row>
    <row r="262">
      <c r="B262" s="1">
        <v>5.0</v>
      </c>
      <c r="F262" s="1">
        <v>49090.0</v>
      </c>
      <c r="G262" s="1">
        <v>7.501206695814E12</v>
      </c>
      <c r="I262" s="1" t="s">
        <v>167</v>
      </c>
      <c r="J262" s="1" t="s">
        <v>168</v>
      </c>
      <c r="K262" s="1">
        <v>2.0</v>
      </c>
      <c r="L262" s="1">
        <v>55.0</v>
      </c>
      <c r="M262" s="1">
        <v>75.0</v>
      </c>
      <c r="N262" s="1">
        <v>55.0</v>
      </c>
      <c r="O262" s="1">
        <v>75.0</v>
      </c>
      <c r="P262" s="1" t="s">
        <v>18</v>
      </c>
      <c r="Q262" s="1" t="s">
        <v>18</v>
      </c>
      <c r="R262" s="1">
        <v>1.0</v>
      </c>
      <c r="S262" s="1" t="s">
        <v>18</v>
      </c>
      <c r="T262" s="1" t="s">
        <v>19</v>
      </c>
    </row>
    <row r="263">
      <c r="B263" s="1">
        <v>2.0</v>
      </c>
      <c r="F263" s="1">
        <v>49190.0</v>
      </c>
      <c r="G263" s="1">
        <v>7.50624061265E12</v>
      </c>
      <c r="I263" s="1" t="s">
        <v>185</v>
      </c>
      <c r="J263" s="1" t="s">
        <v>186</v>
      </c>
      <c r="K263" s="1">
        <v>3.0</v>
      </c>
      <c r="L263" s="1">
        <v>415.0</v>
      </c>
      <c r="M263" s="1">
        <v>550.0</v>
      </c>
      <c r="N263" s="1">
        <v>415.0</v>
      </c>
      <c r="O263" s="1">
        <v>550.0</v>
      </c>
      <c r="P263" s="1" t="s">
        <v>18</v>
      </c>
      <c r="Q263" s="1" t="s">
        <v>18</v>
      </c>
      <c r="R263" s="1">
        <v>1.0</v>
      </c>
      <c r="S263" s="1" t="s">
        <v>18</v>
      </c>
      <c r="T263" s="1" t="s">
        <v>19</v>
      </c>
    </row>
    <row r="264">
      <c r="B264" s="1">
        <v>2.0</v>
      </c>
      <c r="F264" s="1">
        <v>49230.0</v>
      </c>
      <c r="G264" s="1">
        <v>7.501206697221E12</v>
      </c>
      <c r="I264" s="1" t="s">
        <v>193</v>
      </c>
      <c r="J264" s="1" t="s">
        <v>194</v>
      </c>
      <c r="K264" s="1">
        <v>2.0</v>
      </c>
      <c r="L264" s="1">
        <v>315.0</v>
      </c>
      <c r="M264" s="1">
        <v>420.0</v>
      </c>
      <c r="N264" s="1">
        <v>315.0</v>
      </c>
      <c r="O264" s="1">
        <v>420.0</v>
      </c>
      <c r="P264" s="1" t="s">
        <v>18</v>
      </c>
      <c r="Q264" s="1" t="s">
        <v>18</v>
      </c>
      <c r="R264" s="1">
        <v>1.0</v>
      </c>
      <c r="S264" s="1" t="s">
        <v>18</v>
      </c>
      <c r="T264" s="1" t="s">
        <v>19</v>
      </c>
    </row>
    <row r="265">
      <c r="B265" s="1">
        <v>2.0</v>
      </c>
      <c r="F265" s="1">
        <v>49231.0</v>
      </c>
      <c r="G265" s="1">
        <v>7.501206697238E12</v>
      </c>
      <c r="I265" s="1" t="s">
        <v>191</v>
      </c>
      <c r="J265" s="1" t="s">
        <v>192</v>
      </c>
      <c r="K265" s="1">
        <v>2.0</v>
      </c>
      <c r="L265" s="1">
        <v>315.0</v>
      </c>
      <c r="M265" s="1">
        <v>420.0</v>
      </c>
      <c r="N265" s="1">
        <v>315.0</v>
      </c>
      <c r="O265" s="1">
        <v>420.0</v>
      </c>
      <c r="P265" s="1" t="s">
        <v>18</v>
      </c>
      <c r="Q265" s="1" t="s">
        <v>18</v>
      </c>
      <c r="R265" s="1">
        <v>1.0</v>
      </c>
      <c r="S265" s="1" t="s">
        <v>18</v>
      </c>
      <c r="T265" s="1" t="s">
        <v>19</v>
      </c>
    </row>
    <row r="266">
      <c r="B266" s="1">
        <v>1.0</v>
      </c>
      <c r="F266" s="1">
        <v>49238.0</v>
      </c>
      <c r="G266" s="1">
        <v>7.501206697283E12</v>
      </c>
      <c r="I266" s="1" t="s">
        <v>189</v>
      </c>
      <c r="J266" s="1" t="s">
        <v>190</v>
      </c>
      <c r="K266" s="1">
        <v>3.0</v>
      </c>
      <c r="L266" s="1">
        <v>335.0</v>
      </c>
      <c r="M266" s="1">
        <v>435.0</v>
      </c>
      <c r="N266" s="1">
        <v>335.0</v>
      </c>
      <c r="O266" s="1">
        <v>435.0</v>
      </c>
      <c r="P266" s="1" t="s">
        <v>18</v>
      </c>
      <c r="Q266" s="1" t="s">
        <v>18</v>
      </c>
      <c r="R266" s="1">
        <v>1.0</v>
      </c>
      <c r="S266" s="1" t="s">
        <v>18</v>
      </c>
      <c r="T266" s="1" t="s">
        <v>19</v>
      </c>
    </row>
    <row r="267">
      <c r="B267" s="1">
        <v>3.0</v>
      </c>
      <c r="F267" s="1">
        <v>49241.0</v>
      </c>
      <c r="G267" s="1">
        <v>7.501206697313E12</v>
      </c>
      <c r="I267" s="1" t="s">
        <v>156</v>
      </c>
      <c r="J267" s="1" t="s">
        <v>157</v>
      </c>
      <c r="K267" s="1">
        <v>3.0</v>
      </c>
      <c r="L267" s="1">
        <v>125.0</v>
      </c>
      <c r="M267" s="1">
        <v>180.0</v>
      </c>
      <c r="N267" s="1">
        <v>125.0</v>
      </c>
      <c r="O267" s="1">
        <v>180.0</v>
      </c>
      <c r="P267" s="1" t="s">
        <v>18</v>
      </c>
      <c r="Q267" s="1" t="s">
        <v>18</v>
      </c>
      <c r="R267" s="1">
        <v>1.0</v>
      </c>
      <c r="S267" s="1" t="s">
        <v>18</v>
      </c>
      <c r="T267" s="1" t="s">
        <v>19</v>
      </c>
    </row>
    <row r="268">
      <c r="B268" s="1">
        <v>2.0</v>
      </c>
      <c r="F268" s="1">
        <v>49242.0</v>
      </c>
      <c r="G268" s="1">
        <v>7.50120669732E12</v>
      </c>
      <c r="I268" s="1" t="s">
        <v>154</v>
      </c>
      <c r="J268" s="1" t="s">
        <v>155</v>
      </c>
      <c r="K268" s="1">
        <v>3.0</v>
      </c>
      <c r="L268" s="1">
        <v>115.0</v>
      </c>
      <c r="M268" s="1">
        <v>155.0</v>
      </c>
      <c r="N268" s="1">
        <v>115.0</v>
      </c>
      <c r="O268" s="1">
        <v>155.0</v>
      </c>
      <c r="P268" s="1" t="s">
        <v>18</v>
      </c>
      <c r="Q268" s="1" t="s">
        <v>18</v>
      </c>
      <c r="R268" s="1">
        <v>1.0</v>
      </c>
      <c r="S268" s="1" t="s">
        <v>18</v>
      </c>
      <c r="T268" s="1" t="s">
        <v>19</v>
      </c>
    </row>
    <row r="269">
      <c r="B269" s="1">
        <v>2.0</v>
      </c>
      <c r="F269" s="1">
        <v>49247.0</v>
      </c>
      <c r="G269" s="1">
        <v>7.501206697375E12</v>
      </c>
      <c r="I269" s="1" t="s">
        <v>307</v>
      </c>
      <c r="J269" s="1" t="s">
        <v>308</v>
      </c>
      <c r="K269" s="1">
        <v>3.0</v>
      </c>
      <c r="L269" s="1">
        <v>95.0</v>
      </c>
      <c r="M269" s="1">
        <v>130.0</v>
      </c>
      <c r="N269" s="1">
        <v>95.0</v>
      </c>
      <c r="O269" s="1">
        <v>130.0</v>
      </c>
      <c r="P269" s="1" t="s">
        <v>18</v>
      </c>
      <c r="Q269" s="1" t="s">
        <v>18</v>
      </c>
      <c r="R269" s="1">
        <v>1.0</v>
      </c>
      <c r="S269" s="1" t="s">
        <v>18</v>
      </c>
      <c r="T269" s="1" t="s">
        <v>19</v>
      </c>
    </row>
    <row r="270">
      <c r="B270" s="1">
        <v>2.0</v>
      </c>
      <c r="F270" s="1">
        <v>49248.0</v>
      </c>
      <c r="G270" s="1">
        <v>7.501206697382E12</v>
      </c>
      <c r="I270" s="1" t="s">
        <v>303</v>
      </c>
      <c r="J270" s="1" t="s">
        <v>304</v>
      </c>
      <c r="K270" s="1">
        <v>3.0</v>
      </c>
      <c r="L270" s="1">
        <v>105.0</v>
      </c>
      <c r="M270" s="1">
        <v>150.0</v>
      </c>
      <c r="N270" s="1">
        <v>105.0</v>
      </c>
      <c r="O270" s="1">
        <v>150.0</v>
      </c>
      <c r="P270" s="1" t="s">
        <v>18</v>
      </c>
      <c r="Q270" s="1" t="s">
        <v>18</v>
      </c>
      <c r="R270" s="1">
        <v>1.0</v>
      </c>
      <c r="S270" s="1" t="s">
        <v>18</v>
      </c>
      <c r="T270" s="1" t="s">
        <v>19</v>
      </c>
    </row>
    <row r="271">
      <c r="B271" s="1">
        <v>2.0</v>
      </c>
      <c r="F271" s="1">
        <v>49281.0</v>
      </c>
      <c r="G271" s="1">
        <v>7.506240606E12</v>
      </c>
      <c r="I271" s="1" t="s">
        <v>195</v>
      </c>
      <c r="J271" s="1" t="s">
        <v>196</v>
      </c>
      <c r="K271" s="1">
        <v>2.0</v>
      </c>
      <c r="L271" s="1">
        <v>145.0</v>
      </c>
      <c r="M271" s="1">
        <v>200.0</v>
      </c>
      <c r="N271" s="1">
        <v>145.0</v>
      </c>
      <c r="O271" s="1">
        <v>200.0</v>
      </c>
      <c r="P271" s="1" t="s">
        <v>18</v>
      </c>
      <c r="Q271" s="1" t="s">
        <v>18</v>
      </c>
      <c r="R271" s="1">
        <v>1.0</v>
      </c>
      <c r="S271" s="1" t="s">
        <v>18</v>
      </c>
      <c r="T271" s="1" t="s">
        <v>19</v>
      </c>
    </row>
    <row r="272">
      <c r="B272" s="1">
        <v>2.0</v>
      </c>
      <c r="F272" s="1">
        <v>49282.0</v>
      </c>
      <c r="G272" s="1">
        <v>7.506240606017E12</v>
      </c>
      <c r="I272" s="1" t="s">
        <v>197</v>
      </c>
      <c r="J272" s="1" t="s">
        <v>198</v>
      </c>
      <c r="K272" s="1">
        <v>2.0</v>
      </c>
      <c r="L272" s="1">
        <v>135.0</v>
      </c>
      <c r="M272" s="1">
        <v>190.0</v>
      </c>
      <c r="N272" s="1">
        <v>135.0</v>
      </c>
      <c r="O272" s="1">
        <v>190.0</v>
      </c>
      <c r="P272" s="1" t="s">
        <v>18</v>
      </c>
      <c r="Q272" s="1" t="s">
        <v>18</v>
      </c>
      <c r="R272" s="1">
        <v>1.0</v>
      </c>
      <c r="S272" s="1" t="s">
        <v>18</v>
      </c>
      <c r="T272" s="1" t="s">
        <v>19</v>
      </c>
    </row>
    <row r="273">
      <c r="B273" s="1">
        <v>5.0</v>
      </c>
      <c r="F273" s="1">
        <v>49330.0</v>
      </c>
      <c r="G273" s="1">
        <v>7.506240602927E12</v>
      </c>
      <c r="I273" s="1" t="s">
        <v>215</v>
      </c>
      <c r="J273" s="1" t="s">
        <v>215</v>
      </c>
      <c r="K273" s="1">
        <v>3.0</v>
      </c>
      <c r="L273" s="1">
        <v>10.0</v>
      </c>
      <c r="M273" s="1">
        <v>15.0</v>
      </c>
      <c r="N273" s="1">
        <v>10.0</v>
      </c>
      <c r="O273" s="1">
        <v>15.0</v>
      </c>
      <c r="P273" s="1" t="s">
        <v>18</v>
      </c>
      <c r="Q273" s="1" t="s">
        <v>18</v>
      </c>
      <c r="R273" s="1">
        <v>1.0</v>
      </c>
      <c r="S273" s="1" t="s">
        <v>18</v>
      </c>
      <c r="T273" s="1" t="s">
        <v>19</v>
      </c>
    </row>
    <row r="274">
      <c r="B274" s="1">
        <v>5.0</v>
      </c>
      <c r="F274" s="1">
        <v>49331.0</v>
      </c>
      <c r="G274" s="1">
        <v>7.506240602934E12</v>
      </c>
      <c r="I274" s="1" t="s">
        <v>512</v>
      </c>
      <c r="J274" s="1" t="s">
        <v>512</v>
      </c>
      <c r="K274" s="1">
        <v>3.0</v>
      </c>
      <c r="L274" s="1">
        <v>11.0</v>
      </c>
      <c r="M274" s="1">
        <v>16.0</v>
      </c>
      <c r="N274" s="1">
        <v>11.0</v>
      </c>
      <c r="O274" s="1">
        <v>16.0</v>
      </c>
      <c r="P274" s="1" t="s">
        <v>18</v>
      </c>
      <c r="Q274" s="1" t="s">
        <v>18</v>
      </c>
      <c r="R274" s="1">
        <v>1.0</v>
      </c>
      <c r="S274" s="1" t="s">
        <v>18</v>
      </c>
      <c r="T274" s="1" t="s">
        <v>19</v>
      </c>
    </row>
    <row r="275">
      <c r="B275" s="1">
        <v>2.0</v>
      </c>
      <c r="F275" s="1">
        <v>49335.0</v>
      </c>
      <c r="G275" s="1">
        <v>7.501206698983E12</v>
      </c>
      <c r="I275" s="1" t="s">
        <v>20</v>
      </c>
      <c r="J275" s="1" t="s">
        <v>21</v>
      </c>
      <c r="K275" s="1">
        <v>3.0</v>
      </c>
      <c r="L275" s="1">
        <v>235.0</v>
      </c>
      <c r="M275" s="1">
        <v>315.0</v>
      </c>
      <c r="N275" s="1">
        <v>235.0</v>
      </c>
      <c r="O275" s="1">
        <v>315.0</v>
      </c>
      <c r="P275" s="1" t="s">
        <v>18</v>
      </c>
      <c r="Q275" s="1" t="s">
        <v>18</v>
      </c>
      <c r="R275" s="1">
        <v>1.0</v>
      </c>
      <c r="S275" s="1" t="s">
        <v>18</v>
      </c>
      <c r="T275" s="1" t="s">
        <v>19</v>
      </c>
    </row>
    <row r="276">
      <c r="B276" s="1">
        <v>5.0</v>
      </c>
      <c r="F276" s="1">
        <v>49346.0</v>
      </c>
      <c r="G276" s="1">
        <v>7.501206698969E12</v>
      </c>
      <c r="I276" s="1" t="s">
        <v>358</v>
      </c>
      <c r="J276" s="1" t="s">
        <v>359</v>
      </c>
      <c r="K276" s="1">
        <v>3.0</v>
      </c>
      <c r="L276" s="1">
        <v>12.0</v>
      </c>
      <c r="M276" s="1">
        <v>18.0</v>
      </c>
      <c r="N276" s="1">
        <v>12.0</v>
      </c>
      <c r="O276" s="1">
        <v>18.0</v>
      </c>
      <c r="P276" s="1" t="s">
        <v>18</v>
      </c>
      <c r="Q276" s="1" t="s">
        <v>18</v>
      </c>
      <c r="R276" s="1">
        <v>1.0</v>
      </c>
      <c r="S276" s="1" t="s">
        <v>18</v>
      </c>
      <c r="T276" s="1" t="s">
        <v>19</v>
      </c>
    </row>
    <row r="277">
      <c r="B277" s="1">
        <v>2.0</v>
      </c>
      <c r="F277" s="1">
        <v>49352.0</v>
      </c>
      <c r="G277" s="1">
        <v>7.501206699003E12</v>
      </c>
      <c r="I277" s="1" t="s">
        <v>120</v>
      </c>
      <c r="J277" s="1" t="s">
        <v>121</v>
      </c>
      <c r="K277" s="1">
        <v>3.0</v>
      </c>
      <c r="L277" s="1">
        <v>95.0</v>
      </c>
      <c r="M277" s="1">
        <v>140.0</v>
      </c>
      <c r="N277" s="1">
        <v>95.0</v>
      </c>
      <c r="O277" s="1">
        <v>140.0</v>
      </c>
      <c r="P277" s="1" t="s">
        <v>18</v>
      </c>
      <c r="Q277" s="1" t="s">
        <v>18</v>
      </c>
      <c r="R277" s="1">
        <v>1.0</v>
      </c>
      <c r="S277" s="1" t="s">
        <v>18</v>
      </c>
      <c r="T277" s="1" t="s">
        <v>19</v>
      </c>
    </row>
    <row r="278">
      <c r="B278" s="1">
        <v>3.0</v>
      </c>
      <c r="F278" s="1">
        <v>49353.0</v>
      </c>
      <c r="G278" s="1">
        <v>7.50120669901E12</v>
      </c>
      <c r="I278" s="1" t="s">
        <v>122</v>
      </c>
      <c r="J278" s="1" t="s">
        <v>123</v>
      </c>
      <c r="K278" s="1">
        <v>3.0</v>
      </c>
      <c r="L278" s="1">
        <v>39.0</v>
      </c>
      <c r="M278" s="1">
        <v>55.0</v>
      </c>
      <c r="N278" s="1">
        <v>39.0</v>
      </c>
      <c r="O278" s="1">
        <v>55.0</v>
      </c>
      <c r="P278" s="1" t="s">
        <v>18</v>
      </c>
      <c r="Q278" s="1" t="s">
        <v>18</v>
      </c>
      <c r="R278" s="1">
        <v>1.0</v>
      </c>
      <c r="S278" s="1" t="s">
        <v>18</v>
      </c>
      <c r="T278" s="1" t="s">
        <v>19</v>
      </c>
    </row>
    <row r="279">
      <c r="B279" s="1">
        <v>3.0</v>
      </c>
      <c r="F279" s="1">
        <v>49362.0</v>
      </c>
      <c r="G279" s="1">
        <v>7.506240623779E12</v>
      </c>
      <c r="I279" s="1" t="s">
        <v>356</v>
      </c>
      <c r="J279" s="1" t="s">
        <v>357</v>
      </c>
      <c r="K279" s="1">
        <v>3.0</v>
      </c>
      <c r="L279" s="1">
        <v>38.0</v>
      </c>
      <c r="M279" s="1">
        <v>52.0</v>
      </c>
      <c r="N279" s="1">
        <v>38.0</v>
      </c>
      <c r="O279" s="1">
        <v>52.0</v>
      </c>
      <c r="P279" s="1" t="s">
        <v>18</v>
      </c>
      <c r="Q279" s="1" t="s">
        <v>18</v>
      </c>
      <c r="R279" s="1">
        <v>1.0</v>
      </c>
      <c r="S279" s="1" t="s">
        <v>18</v>
      </c>
      <c r="T279" s="1" t="s">
        <v>19</v>
      </c>
    </row>
    <row r="280">
      <c r="B280" s="1">
        <v>3.0</v>
      </c>
      <c r="F280" s="1">
        <v>49461.0</v>
      </c>
      <c r="G280" s="1">
        <v>7.506240600275E12</v>
      </c>
      <c r="I280" s="1" t="s">
        <v>161</v>
      </c>
      <c r="J280" s="1" t="s">
        <v>162</v>
      </c>
      <c r="K280" s="1">
        <v>3.0</v>
      </c>
      <c r="L280" s="1">
        <v>115.0</v>
      </c>
      <c r="M280" s="1">
        <v>160.0</v>
      </c>
      <c r="N280" s="1">
        <v>115.0</v>
      </c>
      <c r="O280" s="1">
        <v>160.0</v>
      </c>
      <c r="P280" s="1" t="s">
        <v>18</v>
      </c>
      <c r="Q280" s="1" t="s">
        <v>18</v>
      </c>
      <c r="R280" s="1">
        <v>1.0</v>
      </c>
      <c r="S280" s="1" t="s">
        <v>18</v>
      </c>
      <c r="T280" s="1" t="s">
        <v>19</v>
      </c>
    </row>
    <row r="281">
      <c r="B281" s="1">
        <v>2.0</v>
      </c>
      <c r="F281" s="1">
        <v>49462.0</v>
      </c>
      <c r="G281" s="1">
        <v>7.506240600282E12</v>
      </c>
      <c r="I281" s="1" t="s">
        <v>159</v>
      </c>
      <c r="J281" s="1" t="s">
        <v>160</v>
      </c>
      <c r="K281" s="1">
        <v>3.0</v>
      </c>
      <c r="L281" s="1">
        <v>115.0</v>
      </c>
      <c r="M281" s="1">
        <v>160.0</v>
      </c>
      <c r="N281" s="1">
        <v>115.0</v>
      </c>
      <c r="O281" s="1">
        <v>160.0</v>
      </c>
      <c r="P281" s="1" t="s">
        <v>18</v>
      </c>
      <c r="Q281" s="1" t="s">
        <v>18</v>
      </c>
      <c r="R281" s="1">
        <v>1.0</v>
      </c>
      <c r="S281" s="1" t="s">
        <v>18</v>
      </c>
      <c r="T281" s="1" t="s">
        <v>19</v>
      </c>
    </row>
    <row r="282">
      <c r="B282" s="1">
        <v>2.0</v>
      </c>
      <c r="F282" s="1">
        <v>49463.0</v>
      </c>
      <c r="G282" s="1">
        <v>7.506240600299E12</v>
      </c>
      <c r="I282" s="1" t="s">
        <v>163</v>
      </c>
      <c r="J282" s="1" t="s">
        <v>164</v>
      </c>
      <c r="K282" s="1">
        <v>3.0</v>
      </c>
      <c r="L282" s="1">
        <v>115.0</v>
      </c>
      <c r="M282" s="1">
        <v>160.0</v>
      </c>
      <c r="N282" s="1">
        <v>115.0</v>
      </c>
      <c r="O282" s="1">
        <v>160.0</v>
      </c>
      <c r="P282" s="1" t="s">
        <v>18</v>
      </c>
      <c r="Q282" s="1" t="s">
        <v>18</v>
      </c>
      <c r="R282" s="1">
        <v>1.0</v>
      </c>
      <c r="S282" s="1" t="s">
        <v>18</v>
      </c>
      <c r="T282" s="1" t="s">
        <v>19</v>
      </c>
    </row>
    <row r="283">
      <c r="B283" s="1">
        <v>5.0</v>
      </c>
      <c r="F283" s="1">
        <v>49600.0</v>
      </c>
      <c r="G283" s="1">
        <v>7.506240616054E12</v>
      </c>
      <c r="I283" s="1" t="s">
        <v>158</v>
      </c>
      <c r="K283" s="1">
        <v>3.0</v>
      </c>
      <c r="L283" s="1">
        <v>225.0</v>
      </c>
      <c r="M283" s="1">
        <v>325.0</v>
      </c>
      <c r="N283" s="1">
        <v>225.0</v>
      </c>
      <c r="O283" s="1">
        <v>325.0</v>
      </c>
      <c r="P283" s="1" t="s">
        <v>18</v>
      </c>
      <c r="Q283" s="1" t="s">
        <v>18</v>
      </c>
      <c r="R283" s="1">
        <v>1.0</v>
      </c>
      <c r="S283" s="1" t="s">
        <v>18</v>
      </c>
      <c r="T283" s="1" t="s">
        <v>19</v>
      </c>
    </row>
    <row r="284">
      <c r="B284" s="1">
        <v>2.0</v>
      </c>
      <c r="F284" s="1">
        <v>49858.0</v>
      </c>
      <c r="G284" s="1">
        <v>7.506240649663E12</v>
      </c>
      <c r="I284" s="1" t="s">
        <v>187</v>
      </c>
      <c r="J284" s="1" t="s">
        <v>188</v>
      </c>
      <c r="K284" s="1">
        <v>2.0</v>
      </c>
      <c r="L284" s="1">
        <v>345.0</v>
      </c>
      <c r="M284" s="1">
        <v>460.0</v>
      </c>
      <c r="N284" s="1">
        <v>345.0</v>
      </c>
      <c r="O284" s="1">
        <v>460.0</v>
      </c>
      <c r="P284" s="1" t="s">
        <v>18</v>
      </c>
      <c r="Q284" s="1" t="s">
        <v>18</v>
      </c>
      <c r="R284" s="1">
        <v>1.0</v>
      </c>
      <c r="S284" s="1" t="s">
        <v>18</v>
      </c>
      <c r="T284" s="1" t="s">
        <v>19</v>
      </c>
    </row>
  </sheetData>
  <drawing r:id="rId1"/>
</worksheet>
</file>