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isco_Caudillo\ambiente\celery\"/>
    </mc:Choice>
  </mc:AlternateContent>
  <bookViews>
    <workbookView xWindow="0" yWindow="0" windowWidth="11340" windowHeight="8190" activeTab="1"/>
  </bookViews>
  <sheets>
    <sheet name="PlanesRecarga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I154" i="2" l="1"/>
  <c r="H141" i="2"/>
  <c r="D138" i="2"/>
  <c r="D120" i="2"/>
  <c r="I148" i="2" l="1"/>
  <c r="I142" i="2"/>
  <c r="I143" i="2"/>
  <c r="I144" i="2"/>
  <c r="I145" i="2"/>
  <c r="I146" i="2"/>
  <c r="I147" i="2"/>
  <c r="I149" i="2"/>
  <c r="I150" i="2"/>
  <c r="I151" i="2"/>
  <c r="I152" i="2"/>
  <c r="I153" i="2"/>
  <c r="I141" i="2"/>
  <c r="H16" i="2" l="1"/>
  <c r="H17" i="2"/>
  <c r="H18" i="2"/>
  <c r="H19" i="2"/>
  <c r="H20" i="2"/>
  <c r="H21" i="2"/>
  <c r="H22" i="2"/>
  <c r="H23" i="2"/>
  <c r="H26" i="2"/>
  <c r="H27" i="2"/>
  <c r="H28" i="2"/>
  <c r="H29" i="2"/>
  <c r="H30" i="2"/>
  <c r="H31" i="2"/>
  <c r="H32" i="2"/>
  <c r="H33" i="2"/>
  <c r="H34" i="2"/>
  <c r="H37" i="2"/>
  <c r="H38" i="2"/>
  <c r="H39" i="2"/>
  <c r="H40" i="2"/>
  <c r="H41" i="2"/>
  <c r="H44" i="2"/>
  <c r="H45" i="2"/>
  <c r="H46" i="2"/>
  <c r="H47" i="2"/>
  <c r="H48" i="2"/>
  <c r="H52" i="2"/>
  <c r="H53" i="2"/>
  <c r="H54" i="2"/>
  <c r="H55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4" i="2"/>
  <c r="H75" i="2"/>
  <c r="H76" i="2"/>
  <c r="H77" i="2"/>
  <c r="H78" i="2"/>
  <c r="H79" i="2"/>
  <c r="H80" i="2"/>
  <c r="H81" i="2"/>
  <c r="H82" i="2"/>
  <c r="H85" i="2"/>
  <c r="H86" i="2"/>
  <c r="H87" i="2"/>
  <c r="H88" i="2"/>
  <c r="H89" i="2"/>
  <c r="H90" i="2"/>
  <c r="H91" i="2"/>
  <c r="H92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9" i="2"/>
  <c r="H110" i="2"/>
  <c r="H111" i="2"/>
  <c r="H112" i="2"/>
  <c r="H113" i="2"/>
  <c r="H114" i="2"/>
  <c r="H115" i="2"/>
  <c r="H116" i="2"/>
  <c r="H117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6" i="2"/>
  <c r="H7" i="2"/>
  <c r="H8" i="2"/>
  <c r="H9" i="2"/>
  <c r="H10" i="2"/>
  <c r="H11" i="2"/>
  <c r="H12" i="2"/>
  <c r="H13" i="2"/>
  <c r="H5" i="2"/>
  <c r="I12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41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20" i="2"/>
  <c r="D135" i="2"/>
  <c r="H135" i="2" s="1"/>
  <c r="D136" i="2"/>
  <c r="I136" i="2" s="1"/>
  <c r="D137" i="2"/>
  <c r="I137" i="2" s="1"/>
  <c r="H138" i="2"/>
  <c r="D121" i="2"/>
  <c r="H121" i="2" s="1"/>
  <c r="D122" i="2"/>
  <c r="H122" i="2" s="1"/>
  <c r="D123" i="2"/>
  <c r="H123" i="2" s="1"/>
  <c r="D124" i="2"/>
  <c r="I124" i="2" s="1"/>
  <c r="D125" i="2"/>
  <c r="I125" i="2" s="1"/>
  <c r="D126" i="2"/>
  <c r="H126" i="2" s="1"/>
  <c r="D127" i="2"/>
  <c r="H127" i="2" s="1"/>
  <c r="D128" i="2"/>
  <c r="H128" i="2" s="1"/>
  <c r="D129" i="2"/>
  <c r="H129" i="2" s="1"/>
  <c r="D130" i="2"/>
  <c r="I130" i="2" s="1"/>
  <c r="D131" i="2"/>
  <c r="H131" i="2" s="1"/>
  <c r="D132" i="2"/>
  <c r="H132" i="2" s="1"/>
  <c r="D133" i="2"/>
  <c r="I133" i="2" s="1"/>
  <c r="D134" i="2"/>
  <c r="I134" i="2" s="1"/>
  <c r="H120" i="2"/>
  <c r="I138" i="2" l="1"/>
  <c r="H137" i="2"/>
  <c r="H136" i="2"/>
  <c r="I135" i="2"/>
  <c r="H134" i="2"/>
  <c r="H133" i="2"/>
  <c r="I132" i="2"/>
  <c r="I131" i="2"/>
  <c r="H130" i="2"/>
  <c r="I129" i="2"/>
  <c r="I128" i="2"/>
  <c r="I127" i="2"/>
  <c r="I126" i="2"/>
  <c r="H125" i="2"/>
  <c r="H124" i="2"/>
  <c r="I123" i="2"/>
  <c r="I122" i="2"/>
  <c r="I120" i="2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F16" i="2"/>
  <c r="I16" i="2" s="1"/>
  <c r="F17" i="2"/>
  <c r="I17" i="2" s="1"/>
  <c r="F18" i="2"/>
  <c r="I18" i="2" s="1"/>
  <c r="F19" i="2"/>
  <c r="I19" i="2" s="1"/>
  <c r="F20" i="2"/>
  <c r="I20" i="2" s="1"/>
  <c r="F21" i="2"/>
  <c r="I21" i="2" s="1"/>
  <c r="F22" i="2"/>
  <c r="I22" i="2" s="1"/>
  <c r="F23" i="2"/>
  <c r="I23" i="2" s="1"/>
  <c r="F26" i="2"/>
  <c r="I26" i="2" s="1"/>
  <c r="F27" i="2"/>
  <c r="I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 s="1"/>
  <c r="F37" i="2"/>
  <c r="I37" i="2" s="1"/>
  <c r="F38" i="2"/>
  <c r="I38" i="2" s="1"/>
  <c r="F39" i="2"/>
  <c r="I39" i="2" s="1"/>
  <c r="F40" i="2"/>
  <c r="I40" i="2" s="1"/>
  <c r="F41" i="2"/>
  <c r="I41" i="2" s="1"/>
  <c r="F44" i="2"/>
  <c r="I44" i="2" s="1"/>
  <c r="F45" i="2"/>
  <c r="I45" i="2" s="1"/>
  <c r="F46" i="2"/>
  <c r="I46" i="2" s="1"/>
  <c r="F47" i="2"/>
  <c r="I47" i="2" s="1"/>
  <c r="F48" i="2"/>
  <c r="I48" i="2" s="1"/>
  <c r="F52" i="2"/>
  <c r="I52" i="2" s="1"/>
  <c r="F53" i="2"/>
  <c r="I53" i="2" s="1"/>
  <c r="F54" i="2"/>
  <c r="I54" i="2" s="1"/>
  <c r="F55" i="2"/>
  <c r="I55" i="2" s="1"/>
  <c r="F58" i="2"/>
  <c r="I58" i="2" s="1"/>
  <c r="F59" i="2"/>
  <c r="I59" i="2" s="1"/>
  <c r="F60" i="2"/>
  <c r="I60" i="2" s="1"/>
  <c r="F61" i="2"/>
  <c r="I61" i="2" s="1"/>
  <c r="F62" i="2"/>
  <c r="I62" i="2" s="1"/>
  <c r="F63" i="2"/>
  <c r="I63" i="2" s="1"/>
  <c r="F64" i="2"/>
  <c r="I64" i="2" s="1"/>
  <c r="F65" i="2"/>
  <c r="I65" i="2" s="1"/>
  <c r="F66" i="2"/>
  <c r="I66" i="2" s="1"/>
  <c r="F67" i="2"/>
  <c r="I67" i="2" s="1"/>
  <c r="F68" i="2"/>
  <c r="I68" i="2" s="1"/>
  <c r="F69" i="2"/>
  <c r="I69" i="2" s="1"/>
  <c r="F70" i="2"/>
  <c r="I70" i="2" s="1"/>
  <c r="F71" i="2"/>
  <c r="I71" i="2" s="1"/>
  <c r="F74" i="2"/>
  <c r="I74" i="2" s="1"/>
  <c r="F75" i="2"/>
  <c r="I75" i="2" s="1"/>
  <c r="F76" i="2"/>
  <c r="I76" i="2" s="1"/>
  <c r="F77" i="2"/>
  <c r="I77" i="2" s="1"/>
  <c r="F78" i="2"/>
  <c r="I78" i="2" s="1"/>
  <c r="F79" i="2"/>
  <c r="I79" i="2" s="1"/>
  <c r="F80" i="2"/>
  <c r="I80" i="2" s="1"/>
  <c r="F81" i="2"/>
  <c r="I81" i="2" s="1"/>
  <c r="F82" i="2"/>
  <c r="I82" i="2" s="1"/>
  <c r="F85" i="2"/>
  <c r="I85" i="2" s="1"/>
  <c r="F86" i="2"/>
  <c r="I86" i="2" s="1"/>
  <c r="F87" i="2"/>
  <c r="I87" i="2" s="1"/>
  <c r="F88" i="2"/>
  <c r="I88" i="2" s="1"/>
  <c r="F89" i="2"/>
  <c r="I89" i="2" s="1"/>
  <c r="F90" i="2"/>
  <c r="I90" i="2" s="1"/>
  <c r="F91" i="2"/>
  <c r="I91" i="2" s="1"/>
  <c r="F92" i="2"/>
  <c r="I92" i="2" s="1"/>
  <c r="F94" i="2"/>
  <c r="I94" i="2" s="1"/>
  <c r="F95" i="2"/>
  <c r="I95" i="2" s="1"/>
  <c r="F96" i="2"/>
  <c r="I96" i="2" s="1"/>
  <c r="F97" i="2"/>
  <c r="I97" i="2" s="1"/>
  <c r="F98" i="2"/>
  <c r="I98" i="2" s="1"/>
  <c r="F99" i="2"/>
  <c r="I99" i="2" s="1"/>
  <c r="F100" i="2"/>
  <c r="I100" i="2" s="1"/>
  <c r="F101" i="2"/>
  <c r="I101" i="2" s="1"/>
  <c r="F102" i="2"/>
  <c r="I102" i="2" s="1"/>
  <c r="F103" i="2"/>
  <c r="I103" i="2" s="1"/>
  <c r="F104" i="2"/>
  <c r="I104" i="2" s="1"/>
  <c r="F105" i="2"/>
  <c r="I105" i="2" s="1"/>
  <c r="F106" i="2"/>
  <c r="I106" i="2" s="1"/>
  <c r="F107" i="2"/>
  <c r="I107" i="2" s="1"/>
  <c r="F109" i="2"/>
  <c r="I109" i="2" s="1"/>
  <c r="F110" i="2"/>
  <c r="I110" i="2" s="1"/>
  <c r="F111" i="2"/>
  <c r="I111" i="2" s="1"/>
  <c r="F112" i="2"/>
  <c r="I112" i="2" s="1"/>
  <c r="F113" i="2"/>
  <c r="I113" i="2" s="1"/>
  <c r="F114" i="2"/>
  <c r="I114" i="2" s="1"/>
  <c r="F115" i="2"/>
  <c r="I115" i="2" s="1"/>
  <c r="F116" i="2"/>
  <c r="I116" i="2" s="1"/>
  <c r="F117" i="2"/>
  <c r="I117" i="2" s="1"/>
  <c r="F5" i="2"/>
  <c r="I5" i="2" s="1"/>
</calcChain>
</file>

<file path=xl/sharedStrings.xml><?xml version="1.0" encoding="utf-8"?>
<sst xmlns="http://schemas.openxmlformats.org/spreadsheetml/2006/main" count="625" uniqueCount="389">
  <si>
    <t>Telcel 10</t>
  </si>
  <si>
    <t>Telcel 20</t>
  </si>
  <si>
    <t>Telcel 30</t>
  </si>
  <si>
    <t>Telcel 50</t>
  </si>
  <si>
    <t>Telcel 80</t>
  </si>
  <si>
    <t>Telcel 100</t>
  </si>
  <si>
    <t>Telcel 150</t>
  </si>
  <si>
    <t>Telcel 200</t>
  </si>
  <si>
    <t>Telcel 300</t>
  </si>
  <si>
    <t>Alo 10</t>
  </si>
  <si>
    <t>0903000000010A</t>
  </si>
  <si>
    <t>Alo 20</t>
  </si>
  <si>
    <t>0903000000020A</t>
  </si>
  <si>
    <t>Alo 30</t>
  </si>
  <si>
    <t>0903000000030A</t>
  </si>
  <si>
    <t>Alo 50</t>
  </si>
  <si>
    <t>0903000000050A</t>
  </si>
  <si>
    <t>Alo 100</t>
  </si>
  <si>
    <t>0903000000100A</t>
  </si>
  <si>
    <t>Alo 150</t>
  </si>
  <si>
    <t>0903000000150A</t>
  </si>
  <si>
    <t>Alo 200</t>
  </si>
  <si>
    <t>0903000000200A</t>
  </si>
  <si>
    <t>Alo 300</t>
  </si>
  <si>
    <t>0903000000300A</t>
  </si>
  <si>
    <t>ATT 10</t>
  </si>
  <si>
    <t>ATT 20</t>
  </si>
  <si>
    <t>ATT 30</t>
  </si>
  <si>
    <t>ATT 50</t>
  </si>
  <si>
    <t>ATT 55</t>
  </si>
  <si>
    <t>ATT 100</t>
  </si>
  <si>
    <t>ATT 150</t>
  </si>
  <si>
    <t>ATT 200</t>
  </si>
  <si>
    <t>ATT 300</t>
  </si>
  <si>
    <t>Nextel 20</t>
  </si>
  <si>
    <t>060200001ac</t>
  </si>
  <si>
    <t>Nextel 30</t>
  </si>
  <si>
    <t>060300001ac</t>
  </si>
  <si>
    <t>Nextel 50</t>
  </si>
  <si>
    <t>060500001ac</t>
  </si>
  <si>
    <t>Nextel 100</t>
  </si>
  <si>
    <t>061000001ac</t>
  </si>
  <si>
    <t>Nextel 200</t>
  </si>
  <si>
    <t>062000001ac</t>
  </si>
  <si>
    <t>TIEMPO_AIRE CIERTO $20 pesos</t>
  </si>
  <si>
    <t>0900000000020A</t>
  </si>
  <si>
    <t>TIEMPO_AIRE CIERTO $30 pesos</t>
  </si>
  <si>
    <t>0900000000030A</t>
  </si>
  <si>
    <t>TIEMPO_AIRE CIERTO $50 pesos</t>
  </si>
  <si>
    <t>0900000000050A</t>
  </si>
  <si>
    <t>TIEMPO_AIRE CIERTO $100 pesos</t>
  </si>
  <si>
    <t>0900000000100A</t>
  </si>
  <si>
    <t>TIEMPO_AIRE CIERTO $200 pesos</t>
  </si>
  <si>
    <t>0900000000200A</t>
  </si>
  <si>
    <t>TIEMPO_AIRE MAZTIEMPO $120 pesos</t>
  </si>
  <si>
    <t xml:space="preserve">0902000000120A </t>
  </si>
  <si>
    <t>TIEMPO_AIRE MAZTIEMPO $150 pesos</t>
  </si>
  <si>
    <t xml:space="preserve">0902000000150A </t>
  </si>
  <si>
    <t>TIEMPO_AIRE MAZTIEMPO $200 pesos</t>
  </si>
  <si>
    <t xml:space="preserve">0902000000200A </t>
  </si>
  <si>
    <t>TIEMPO_AIRE MAZTIEMPO $300 pesos</t>
  </si>
  <si>
    <t xml:space="preserve">0902000000300A </t>
  </si>
  <si>
    <t>Movi 10</t>
  </si>
  <si>
    <t>Movi 20</t>
  </si>
  <si>
    <t>Movi 30</t>
  </si>
  <si>
    <t>Movi 40</t>
  </si>
  <si>
    <t>Movi 50</t>
  </si>
  <si>
    <t>Movi 60</t>
  </si>
  <si>
    <t>Movi 70</t>
  </si>
  <si>
    <t>Movi 80</t>
  </si>
  <si>
    <t>Movi 100</t>
  </si>
  <si>
    <t>Movi 120</t>
  </si>
  <si>
    <t>Movi 150</t>
  </si>
  <si>
    <t>Movi 200</t>
  </si>
  <si>
    <t>Movi 250</t>
  </si>
  <si>
    <t>Movi 300</t>
  </si>
  <si>
    <t>UNEFON 10</t>
  </si>
  <si>
    <t>UNEFON 20</t>
  </si>
  <si>
    <t>UNEFON 30</t>
  </si>
  <si>
    <t>UNEFON 50</t>
  </si>
  <si>
    <t>UNEFON 70</t>
  </si>
  <si>
    <t>UNEFON 100</t>
  </si>
  <si>
    <t>UNEFON 150</t>
  </si>
  <si>
    <t>UNEFON 200</t>
  </si>
  <si>
    <t>UNEFON 300</t>
  </si>
  <si>
    <t>TIEMPO_AIRE VIRGIN $20 pesos</t>
  </si>
  <si>
    <t>030000000020A</t>
  </si>
  <si>
    <t>TIEMPO_AIRE VIRGIN $30 pesos</t>
  </si>
  <si>
    <t>030000000030A</t>
  </si>
  <si>
    <t>TIEMPO_AIRE VIRGIN $40 pesos</t>
  </si>
  <si>
    <t>030000000040A</t>
  </si>
  <si>
    <t>TIEMPO_AIRE VIRGIN $50 pesos</t>
  </si>
  <si>
    <t>030000000050A</t>
  </si>
  <si>
    <t>TIEMPO_AIRE VIRGIN $100 pesos</t>
  </si>
  <si>
    <t>030000000100A</t>
  </si>
  <si>
    <t>TIEMPO_AIRE VIRGIN $150 pesos</t>
  </si>
  <si>
    <t>030000000150A</t>
  </si>
  <si>
    <t>TIEMPO_AIRE VIRGIN $200 pesos</t>
  </si>
  <si>
    <t>030000000200A</t>
  </si>
  <si>
    <t>TIEMPO_AIRE VIRGIN $300 pesos</t>
  </si>
  <si>
    <t>030000000300A</t>
  </si>
  <si>
    <t>FLASHMOBILE $10.00</t>
  </si>
  <si>
    <t>FLASHMOBILE $20.00</t>
  </si>
  <si>
    <t>FLASHMOBILE $30.00</t>
  </si>
  <si>
    <t>FLASHMOBILE $40.00</t>
  </si>
  <si>
    <t>FLASHMOBILE $50.00</t>
  </si>
  <si>
    <t>FLASHMOBILE $60.00</t>
  </si>
  <si>
    <t>FLASHMOBILE $70.00</t>
  </si>
  <si>
    <t>FLASHMOBILE $80.00</t>
  </si>
  <si>
    <t>FLASHMOBILE $100.00</t>
  </si>
  <si>
    <t>FLASHMOBILE $120.00</t>
  </si>
  <si>
    <t>FLASHMOBILE $150.00</t>
  </si>
  <si>
    <t>FLASHMOBILE $200.00</t>
  </si>
  <si>
    <t>FLASHMOBILE $250.00</t>
  </si>
  <si>
    <t>FLASHMOBILE $300.00</t>
  </si>
  <si>
    <t>TIEMPO_AIRE SIMPATI $20 pesos</t>
  </si>
  <si>
    <t>TIEMPO_AIRE SIMPATI $40 pesos</t>
  </si>
  <si>
    <t>TIEMPO_AIRE SIMPATI $50 pesos</t>
  </si>
  <si>
    <t>TIEMPO_AIRE SIMPATI $60 pesos</t>
  </si>
  <si>
    <t>TIEMPO_AIRE SIMPATI $90 pesos</t>
  </si>
  <si>
    <t>TIEMPO_AIRE SIMPATI $100 pesos</t>
  </si>
  <si>
    <t>TIEMPO_AIRE SIMPATI $120 pesos</t>
  </si>
  <si>
    <t>TIEMPO_AIRE SIMPATI $150 pesos</t>
  </si>
  <si>
    <t>TIEMPO_AIRE SIMPATI $300 pesos</t>
  </si>
  <si>
    <t>codigo proveedor</t>
  </si>
  <si>
    <t>barcode</t>
  </si>
  <si>
    <t>TEL10</t>
  </si>
  <si>
    <t>TEL20</t>
  </si>
  <si>
    <t>TEL30</t>
  </si>
  <si>
    <t>TEL50</t>
  </si>
  <si>
    <t>TEL80</t>
  </si>
  <si>
    <t>TEL100</t>
  </si>
  <si>
    <t>TEL150</t>
  </si>
  <si>
    <t>TEL200</t>
  </si>
  <si>
    <t>TEL300</t>
  </si>
  <si>
    <t>ALO10</t>
  </si>
  <si>
    <t>ALO20</t>
  </si>
  <si>
    <t>ALO30</t>
  </si>
  <si>
    <t>ALO50</t>
  </si>
  <si>
    <t>ALO100</t>
  </si>
  <si>
    <t>ALO150</t>
  </si>
  <si>
    <t>ALO200</t>
  </si>
  <si>
    <t>ALO300</t>
  </si>
  <si>
    <t>ATT10</t>
  </si>
  <si>
    <t>ATT20</t>
  </si>
  <si>
    <t>ATT30</t>
  </si>
  <si>
    <t>ATT50</t>
  </si>
  <si>
    <t>ATT55</t>
  </si>
  <si>
    <t>ATT100</t>
  </si>
  <si>
    <t>ATT150</t>
  </si>
  <si>
    <t>ATT200</t>
  </si>
  <si>
    <t>ATT300</t>
  </si>
  <si>
    <t>NEX20</t>
  </si>
  <si>
    <t>NEX30</t>
  </si>
  <si>
    <t>NEX50</t>
  </si>
  <si>
    <t>NEX100</t>
  </si>
  <si>
    <t>NEX200</t>
  </si>
  <si>
    <t>TIE20</t>
  </si>
  <si>
    <t>TIE30</t>
  </si>
  <si>
    <t>TIE50</t>
  </si>
  <si>
    <t>TIE100</t>
  </si>
  <si>
    <t>TIE200</t>
  </si>
  <si>
    <t>MAZ120</t>
  </si>
  <si>
    <t>MAZ150</t>
  </si>
  <si>
    <t>MAZ200</t>
  </si>
  <si>
    <t>MAZ300</t>
  </si>
  <si>
    <t>MOV10</t>
  </si>
  <si>
    <t>MOV20</t>
  </si>
  <si>
    <t>MOV30</t>
  </si>
  <si>
    <t>MOV40</t>
  </si>
  <si>
    <t>MOV50</t>
  </si>
  <si>
    <t>MOV60</t>
  </si>
  <si>
    <t>MOV70</t>
  </si>
  <si>
    <t>MOV80</t>
  </si>
  <si>
    <t>MOV100</t>
  </si>
  <si>
    <t>MOV120</t>
  </si>
  <si>
    <t>MOV150</t>
  </si>
  <si>
    <t>MOV200</t>
  </si>
  <si>
    <t>MOV250</t>
  </si>
  <si>
    <t>MOV300</t>
  </si>
  <si>
    <t>UNE10</t>
  </si>
  <si>
    <t>UNE20</t>
  </si>
  <si>
    <t>UNE30</t>
  </si>
  <si>
    <t>UNE50</t>
  </si>
  <si>
    <t>UNE100</t>
  </si>
  <si>
    <t>UNE150</t>
  </si>
  <si>
    <t>UNE200</t>
  </si>
  <si>
    <t>VIR20</t>
  </si>
  <si>
    <t>VIR30</t>
  </si>
  <si>
    <t>VIR40</t>
  </si>
  <si>
    <t>VIR50</t>
  </si>
  <si>
    <t>VIR100</t>
  </si>
  <si>
    <t>VIR150</t>
  </si>
  <si>
    <t>VIR200</t>
  </si>
  <si>
    <t>VIR300</t>
  </si>
  <si>
    <t>FLA10</t>
  </si>
  <si>
    <t>FLA20</t>
  </si>
  <si>
    <t>FLA30</t>
  </si>
  <si>
    <t>FLA40</t>
  </si>
  <si>
    <t>FLA50</t>
  </si>
  <si>
    <t>FLA60</t>
  </si>
  <si>
    <t>FLA70</t>
  </si>
  <si>
    <t>FLA80</t>
  </si>
  <si>
    <t>FLA100</t>
  </si>
  <si>
    <t>FLA120</t>
  </si>
  <si>
    <t>FLA150</t>
  </si>
  <si>
    <t>FLA250</t>
  </si>
  <si>
    <t>FLA200</t>
  </si>
  <si>
    <t>FLA300</t>
  </si>
  <si>
    <t>SIM20</t>
  </si>
  <si>
    <t>SIM40</t>
  </si>
  <si>
    <t>SIM50</t>
  </si>
  <si>
    <t>SIM60</t>
  </si>
  <si>
    <t>SIM90</t>
  </si>
  <si>
    <t>SIM100</t>
  </si>
  <si>
    <t>SIM120</t>
  </si>
  <si>
    <t>SIM150</t>
  </si>
  <si>
    <t>SIM300</t>
  </si>
  <si>
    <t>UNE300</t>
  </si>
  <si>
    <t>UNE70</t>
  </si>
  <si>
    <t>Descripcion</t>
  </si>
  <si>
    <t>compra</t>
  </si>
  <si>
    <t>venta</t>
  </si>
  <si>
    <t>, falta = datetime.datetime.now())</t>
  </si>
  <si>
    <t>010100001</t>
  </si>
  <si>
    <t>010200001</t>
  </si>
  <si>
    <t>010300001</t>
  </si>
  <si>
    <t>010500001</t>
  </si>
  <si>
    <t>010800001</t>
  </si>
  <si>
    <t>011000001</t>
  </si>
  <si>
    <t>011500001</t>
  </si>
  <si>
    <t>012000001</t>
  </si>
  <si>
    <t>013000001</t>
  </si>
  <si>
    <t>040100001</t>
  </si>
  <si>
    <t>040200001</t>
  </si>
  <si>
    <t>040300001</t>
  </si>
  <si>
    <t>040500001</t>
  </si>
  <si>
    <t>040550001</t>
  </si>
  <si>
    <t>041000001</t>
  </si>
  <si>
    <t>041500001</t>
  </si>
  <si>
    <t>042000001</t>
  </si>
  <si>
    <t>043000001</t>
  </si>
  <si>
    <t>020100001</t>
  </si>
  <si>
    <t>020200001</t>
  </si>
  <si>
    <t>020300001</t>
  </si>
  <si>
    <t>020400001</t>
  </si>
  <si>
    <t>020500001</t>
  </si>
  <si>
    <t>020600001</t>
  </si>
  <si>
    <t>020700001</t>
  </si>
  <si>
    <t>020800001</t>
  </si>
  <si>
    <t>021000001</t>
  </si>
  <si>
    <t>021200001</t>
  </si>
  <si>
    <t>021500001</t>
  </si>
  <si>
    <t>022000001</t>
  </si>
  <si>
    <t>022500001</t>
  </si>
  <si>
    <t>023000001</t>
  </si>
  <si>
    <t>060100001</t>
  </si>
  <si>
    <t>060200001</t>
  </si>
  <si>
    <t>060300001</t>
  </si>
  <si>
    <t>060500001</t>
  </si>
  <si>
    <t>060700001</t>
  </si>
  <si>
    <t>061000001</t>
  </si>
  <si>
    <t>061500001</t>
  </si>
  <si>
    <t>062000001</t>
  </si>
  <si>
    <t>063000001</t>
  </si>
  <si>
    <t>090600010</t>
  </si>
  <si>
    <t>090600020</t>
  </si>
  <si>
    <t>090600030</t>
  </si>
  <si>
    <t>090600040</t>
  </si>
  <si>
    <t>090600050</t>
  </si>
  <si>
    <t>090600060</t>
  </si>
  <si>
    <t>090600070</t>
  </si>
  <si>
    <t>090600080</t>
  </si>
  <si>
    <t>090600100</t>
  </si>
  <si>
    <t>090600120</t>
  </si>
  <si>
    <t>090600150</t>
  </si>
  <si>
    <t>090600200</t>
  </si>
  <si>
    <t>090600250</t>
  </si>
  <si>
    <t>090600300</t>
  </si>
  <si>
    <t>090700020</t>
  </si>
  <si>
    <t>090700040</t>
  </si>
  <si>
    <t>090700050</t>
  </si>
  <si>
    <t>090700060</t>
  </si>
  <si>
    <t>090700090</t>
  </si>
  <si>
    <t>090700100</t>
  </si>
  <si>
    <t>090700120</t>
  </si>
  <si>
    <t>090700150</t>
  </si>
  <si>
    <t>090700300</t>
  </si>
  <si>
    <t>Amigo Sin Limite. $20.00</t>
  </si>
  <si>
    <t>Amigo Sin Limite. $30.00</t>
  </si>
  <si>
    <t>Amigo Sin Limite. $50.00</t>
  </si>
  <si>
    <t>Amigo Sin Limite. $80.00</t>
  </si>
  <si>
    <t>PA80</t>
  </si>
  <si>
    <t>Amigo Sin Limite. $100.00</t>
  </si>
  <si>
    <t>PA100</t>
  </si>
  <si>
    <t>Amigo Sin Limite. $150.00</t>
  </si>
  <si>
    <t>PA150</t>
  </si>
  <si>
    <t>Amigo Sin Limite. $200.00</t>
  </si>
  <si>
    <t>Amigo Sin Limite. $300.00</t>
  </si>
  <si>
    <t>Amigo Sin Limite. $500.00</t>
  </si>
  <si>
    <t>PA500</t>
  </si>
  <si>
    <t>Internet 50MB. $20.00</t>
  </si>
  <si>
    <t>Int20</t>
  </si>
  <si>
    <t>Internet 100MB. $30.00</t>
  </si>
  <si>
    <t>Int30</t>
  </si>
  <si>
    <t>Megas Ilimitados 1 Hora $30.00</t>
  </si>
  <si>
    <t>ILIM30</t>
  </si>
  <si>
    <t>Internet 200MB. $50.00</t>
  </si>
  <si>
    <t>Int50</t>
  </si>
  <si>
    <t>Internet 400MB. $80.00</t>
  </si>
  <si>
    <t>Internet 600MB. $100.00</t>
  </si>
  <si>
    <t>Int100</t>
  </si>
  <si>
    <t>Internet 1 GB. $150.00</t>
  </si>
  <si>
    <t>Int150</t>
  </si>
  <si>
    <t>Internet 1.5 GB. $200.00</t>
  </si>
  <si>
    <t>Internet 2.5 GB. $300.00</t>
  </si>
  <si>
    <t>Internet 5 GB. $500.00</t>
  </si>
  <si>
    <t>Int500</t>
  </si>
  <si>
    <t>002001000010INT</t>
  </si>
  <si>
    <t>Internet 3 Dia 140MB + Navegacion libre. $30.00</t>
  </si>
  <si>
    <t>002001000030INT</t>
  </si>
  <si>
    <t>Internet 7 Dias 300MB + Navegacion libre. $60.00</t>
  </si>
  <si>
    <t>Internet 15 Dias 600MB + Navegacion libre $80.00</t>
  </si>
  <si>
    <t>002001000080INT</t>
  </si>
  <si>
    <t>Internet 21 Dias 1GB + Navegacion libre. $120.00</t>
  </si>
  <si>
    <t>002001000120INT</t>
  </si>
  <si>
    <t>Internet 30 Dias 2GB + Navegacion libre. $200.00</t>
  </si>
  <si>
    <t>Internet 30 Dias 4GB + Navegacion libre. $300.00</t>
  </si>
  <si>
    <t>002001000300INT</t>
  </si>
  <si>
    <t>MOV0210</t>
  </si>
  <si>
    <t>MOV0230</t>
  </si>
  <si>
    <t>MOV0260</t>
  </si>
  <si>
    <t>MOV0280</t>
  </si>
  <si>
    <t>MOV02120</t>
  </si>
  <si>
    <t>MOV02300</t>
  </si>
  <si>
    <t>MOV02200</t>
  </si>
  <si>
    <t>MOV0310</t>
  </si>
  <si>
    <t>MOV0330</t>
  </si>
  <si>
    <t>MOV0360</t>
  </si>
  <si>
    <t>MOV0380</t>
  </si>
  <si>
    <t>MOV03120</t>
  </si>
  <si>
    <t>MOV03200</t>
  </si>
  <si>
    <t>MOV03300</t>
  </si>
  <si>
    <t>TIPOPLAN</t>
  </si>
  <si>
    <t>IMPORTACION PRODUCTO</t>
  </si>
  <si>
    <t>IMPORTACION PLAN</t>
  </si>
  <si>
    <t>telcel</t>
  </si>
  <si>
    <t>id=compania</t>
  </si>
  <si>
    <t>alo</t>
  </si>
  <si>
    <t>att</t>
  </si>
  <si>
    <t>nextel</t>
  </si>
  <si>
    <t>cierto</t>
  </si>
  <si>
    <t>maztiempo</t>
  </si>
  <si>
    <t>movistar</t>
  </si>
  <si>
    <t>unefon</t>
  </si>
  <si>
    <t>virgin</t>
  </si>
  <si>
    <t>flash</t>
  </si>
  <si>
    <t>simpati</t>
  </si>
  <si>
    <t>Internet 1 dias 35MB + 1GB WA $10</t>
  </si>
  <si>
    <t>Internet 3 dias 100 MB + 1GB WA TW y FB. $30.00</t>
  </si>
  <si>
    <t>Internet 7 dias 200 MB + 1GB WA TW y FB. $60.00</t>
  </si>
  <si>
    <t>Internet 15 dias 450 MB + 1GB WA TW y FB. $80.00</t>
  </si>
  <si>
    <t>Internet 21 dias 750 MB + 1GB WA TW y FB. $120.00</t>
  </si>
  <si>
    <t>Internet 30 dias 1.5GB + 1GB WA TW y FB. $200.00</t>
  </si>
  <si>
    <t>Internet 30 dias 3GB + 1GB WA TW y FB. $300.00</t>
  </si>
  <si>
    <t>Internet 1 dia 40MB + Navegacion libre. $10.00</t>
  </si>
  <si>
    <t>0902000000120A</t>
  </si>
  <si>
    <t>0902000000150A</t>
  </si>
  <si>
    <t>0902000000200A</t>
  </si>
  <si>
    <t>0902000000300A</t>
  </si>
  <si>
    <t>PA20</t>
  </si>
  <si>
    <t>PA30</t>
  </si>
  <si>
    <t>PA50</t>
  </si>
  <si>
    <t>PA200</t>
  </si>
  <si>
    <t>PA300</t>
  </si>
  <si>
    <t>Int80</t>
  </si>
  <si>
    <t>Int200</t>
  </si>
  <si>
    <t>Int300</t>
  </si>
  <si>
    <t>MINT0010</t>
  </si>
  <si>
    <t>MINT0030</t>
  </si>
  <si>
    <t>MINT0060</t>
  </si>
  <si>
    <t>MINT0080</t>
  </si>
  <si>
    <t>MINT0120</t>
  </si>
  <si>
    <t>MINT0200</t>
  </si>
  <si>
    <t>MINT0300</t>
  </si>
  <si>
    <t>002001000060INT</t>
  </si>
  <si>
    <t>002001000200INT</t>
  </si>
  <si>
    <t>CONCATENAR("Plan.objects.create(plan='",C141,"',description='",B141,"',monto=",E141,",tipoplan=",G141,",compania=",A141,,",producto=Producto.objects.filter(barcode='",D141,"')[0])")</t>
  </si>
  <si>
    <t>CONCATENAR("Producto.objects.create(barcode='",D154,"',codigoproveedor='",C154,"', description = '",B154,"', precioCompra=",E154,",precioVenta=",F154,",categoria=cat_tae, falta = datetime.datetime.now())")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</si>
</sst>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4"/>
  <sheetViews>
    <sheetView topLeftCell="A118" workbookViewId="0">
      <selection activeCell="F111" sqref="F111"/>
    </sheetView>
  </sheetViews>
  <sheetFormatPr baseColWidth="10" defaultRowHeight="15" x14ac:dyDescent="0.25"/>
  <cols>
    <col min="2" max="2" width="44.28515625" customWidth="1"/>
  </cols>
  <sheetData>
    <row r="1" spans="2:3" x14ac:dyDescent="0.25">
      <c r="B1" t="s">
        <v>0</v>
      </c>
      <c r="C1">
        <v>10100001</v>
      </c>
    </row>
    <row r="2" spans="2:3" x14ac:dyDescent="0.25">
      <c r="B2" t="s">
        <v>1</v>
      </c>
      <c r="C2">
        <v>10200001</v>
      </c>
    </row>
    <row r="3" spans="2:3" x14ac:dyDescent="0.25">
      <c r="B3" t="s">
        <v>2</v>
      </c>
      <c r="C3">
        <v>10300001</v>
      </c>
    </row>
    <row r="4" spans="2:3" x14ac:dyDescent="0.25">
      <c r="B4" t="s">
        <v>3</v>
      </c>
      <c r="C4">
        <v>10500001</v>
      </c>
    </row>
    <row r="5" spans="2:3" x14ac:dyDescent="0.25">
      <c r="B5" t="s">
        <v>4</v>
      </c>
      <c r="C5">
        <v>10800001</v>
      </c>
    </row>
    <row r="6" spans="2:3" x14ac:dyDescent="0.25">
      <c r="B6" t="s">
        <v>5</v>
      </c>
      <c r="C6">
        <v>11000001</v>
      </c>
    </row>
    <row r="7" spans="2:3" x14ac:dyDescent="0.25">
      <c r="B7" t="s">
        <v>6</v>
      </c>
      <c r="C7">
        <v>11500001</v>
      </c>
    </row>
    <row r="8" spans="2:3" x14ac:dyDescent="0.25">
      <c r="B8" t="s">
        <v>7</v>
      </c>
      <c r="C8">
        <v>12000001</v>
      </c>
    </row>
    <row r="9" spans="2:3" x14ac:dyDescent="0.25">
      <c r="B9" t="s">
        <v>8</v>
      </c>
      <c r="C9">
        <v>13000001</v>
      </c>
    </row>
    <row r="12" spans="2:3" x14ac:dyDescent="0.25">
      <c r="B12" t="s">
        <v>9</v>
      </c>
      <c r="C12" t="s">
        <v>10</v>
      </c>
    </row>
    <row r="13" spans="2:3" x14ac:dyDescent="0.25">
      <c r="B13" t="s">
        <v>11</v>
      </c>
      <c r="C13" t="s">
        <v>12</v>
      </c>
    </row>
    <row r="14" spans="2:3" x14ac:dyDescent="0.25">
      <c r="B14" t="s">
        <v>13</v>
      </c>
      <c r="C14" t="s">
        <v>14</v>
      </c>
    </row>
    <row r="15" spans="2:3" x14ac:dyDescent="0.25">
      <c r="B15" t="s">
        <v>15</v>
      </c>
      <c r="C15" t="s">
        <v>16</v>
      </c>
    </row>
    <row r="16" spans="2:3" x14ac:dyDescent="0.25">
      <c r="B16" t="s">
        <v>17</v>
      </c>
      <c r="C16" t="s">
        <v>18</v>
      </c>
    </row>
    <row r="17" spans="2:3" x14ac:dyDescent="0.25">
      <c r="B17" t="s">
        <v>19</v>
      </c>
      <c r="C17" t="s">
        <v>20</v>
      </c>
    </row>
    <row r="18" spans="2:3" x14ac:dyDescent="0.25">
      <c r="B18" t="s">
        <v>21</v>
      </c>
      <c r="C18" t="s">
        <v>22</v>
      </c>
    </row>
    <row r="19" spans="2:3" x14ac:dyDescent="0.25">
      <c r="B19" t="s">
        <v>23</v>
      </c>
      <c r="C19" t="s">
        <v>24</v>
      </c>
    </row>
    <row r="22" spans="2:3" x14ac:dyDescent="0.25">
      <c r="B22" t="s">
        <v>25</v>
      </c>
      <c r="C22">
        <v>40100001</v>
      </c>
    </row>
    <row r="23" spans="2:3" x14ac:dyDescent="0.25">
      <c r="B23" t="s">
        <v>26</v>
      </c>
      <c r="C23">
        <v>40200001</v>
      </c>
    </row>
    <row r="24" spans="2:3" x14ac:dyDescent="0.25">
      <c r="B24" t="s">
        <v>27</v>
      </c>
      <c r="C24">
        <v>40300001</v>
      </c>
    </row>
    <row r="25" spans="2:3" x14ac:dyDescent="0.25">
      <c r="B25" t="s">
        <v>28</v>
      </c>
      <c r="C25">
        <v>40500001</v>
      </c>
    </row>
    <row r="26" spans="2:3" x14ac:dyDescent="0.25">
      <c r="B26" t="s">
        <v>29</v>
      </c>
      <c r="C26">
        <v>40550001</v>
      </c>
    </row>
    <row r="27" spans="2:3" x14ac:dyDescent="0.25">
      <c r="B27" t="s">
        <v>30</v>
      </c>
      <c r="C27">
        <v>41000001</v>
      </c>
    </row>
    <row r="28" spans="2:3" x14ac:dyDescent="0.25">
      <c r="B28" t="s">
        <v>31</v>
      </c>
      <c r="C28">
        <v>41500001</v>
      </c>
    </row>
    <row r="29" spans="2:3" x14ac:dyDescent="0.25">
      <c r="B29" t="s">
        <v>32</v>
      </c>
      <c r="C29">
        <v>42000001</v>
      </c>
    </row>
    <row r="30" spans="2:3" x14ac:dyDescent="0.25">
      <c r="B30" t="s">
        <v>33</v>
      </c>
      <c r="C30">
        <v>43000001</v>
      </c>
    </row>
    <row r="33" spans="2:3" x14ac:dyDescent="0.25">
      <c r="B33" t="s">
        <v>34</v>
      </c>
      <c r="C33" t="s">
        <v>35</v>
      </c>
    </row>
    <row r="34" spans="2:3" x14ac:dyDescent="0.25">
      <c r="B34" t="s">
        <v>36</v>
      </c>
      <c r="C34" t="s">
        <v>37</v>
      </c>
    </row>
    <row r="35" spans="2:3" x14ac:dyDescent="0.25">
      <c r="B35" t="s">
        <v>38</v>
      </c>
      <c r="C35" t="s">
        <v>39</v>
      </c>
    </row>
    <row r="36" spans="2:3" x14ac:dyDescent="0.25">
      <c r="B36" t="s">
        <v>40</v>
      </c>
      <c r="C36" t="s">
        <v>41</v>
      </c>
    </row>
    <row r="37" spans="2:3" x14ac:dyDescent="0.25">
      <c r="B37" t="s">
        <v>42</v>
      </c>
      <c r="C37" t="s">
        <v>43</v>
      </c>
    </row>
    <row r="40" spans="2:3" x14ac:dyDescent="0.25">
      <c r="B40" t="s">
        <v>44</v>
      </c>
      <c r="C40" t="s">
        <v>45</v>
      </c>
    </row>
    <row r="41" spans="2:3" x14ac:dyDescent="0.25">
      <c r="B41" t="s">
        <v>46</v>
      </c>
      <c r="C41" t="s">
        <v>47</v>
      </c>
    </row>
    <row r="42" spans="2:3" x14ac:dyDescent="0.25">
      <c r="B42" t="s">
        <v>48</v>
      </c>
      <c r="C42" t="s">
        <v>49</v>
      </c>
    </row>
    <row r="43" spans="2:3" x14ac:dyDescent="0.25">
      <c r="B43" t="s">
        <v>50</v>
      </c>
      <c r="C43" t="s">
        <v>51</v>
      </c>
    </row>
    <row r="44" spans="2:3" x14ac:dyDescent="0.25">
      <c r="B44" t="s">
        <v>52</v>
      </c>
      <c r="C44" t="s">
        <v>53</v>
      </c>
    </row>
    <row r="48" spans="2:3" x14ac:dyDescent="0.25">
      <c r="B48" t="s">
        <v>54</v>
      </c>
      <c r="C48" t="s">
        <v>55</v>
      </c>
    </row>
    <row r="49" spans="2:3" x14ac:dyDescent="0.25">
      <c r="B49" t="s">
        <v>56</v>
      </c>
      <c r="C49" t="s">
        <v>57</v>
      </c>
    </row>
    <row r="50" spans="2:3" x14ac:dyDescent="0.25">
      <c r="B50" t="s">
        <v>58</v>
      </c>
      <c r="C50" t="s">
        <v>59</v>
      </c>
    </row>
    <row r="51" spans="2:3" x14ac:dyDescent="0.25">
      <c r="B51" t="s">
        <v>60</v>
      </c>
      <c r="C51" t="s">
        <v>61</v>
      </c>
    </row>
    <row r="54" spans="2:3" x14ac:dyDescent="0.25">
      <c r="B54" t="s">
        <v>62</v>
      </c>
      <c r="C54">
        <v>20100001</v>
      </c>
    </row>
    <row r="55" spans="2:3" x14ac:dyDescent="0.25">
      <c r="B55" t="s">
        <v>63</v>
      </c>
      <c r="C55">
        <v>20200001</v>
      </c>
    </row>
    <row r="56" spans="2:3" x14ac:dyDescent="0.25">
      <c r="B56" t="s">
        <v>64</v>
      </c>
      <c r="C56">
        <v>20300001</v>
      </c>
    </row>
    <row r="57" spans="2:3" x14ac:dyDescent="0.25">
      <c r="B57" t="s">
        <v>65</v>
      </c>
      <c r="C57">
        <v>20400001</v>
      </c>
    </row>
    <row r="58" spans="2:3" x14ac:dyDescent="0.25">
      <c r="B58" t="s">
        <v>66</v>
      </c>
      <c r="C58">
        <v>20500001</v>
      </c>
    </row>
    <row r="59" spans="2:3" x14ac:dyDescent="0.25">
      <c r="B59" t="s">
        <v>67</v>
      </c>
      <c r="C59">
        <v>20600001</v>
      </c>
    </row>
    <row r="60" spans="2:3" x14ac:dyDescent="0.25">
      <c r="B60" t="s">
        <v>68</v>
      </c>
      <c r="C60">
        <v>20700001</v>
      </c>
    </row>
    <row r="61" spans="2:3" x14ac:dyDescent="0.25">
      <c r="B61" t="s">
        <v>69</v>
      </c>
      <c r="C61">
        <v>20800001</v>
      </c>
    </row>
    <row r="62" spans="2:3" x14ac:dyDescent="0.25">
      <c r="B62" t="s">
        <v>70</v>
      </c>
      <c r="C62">
        <v>21000001</v>
      </c>
    </row>
    <row r="63" spans="2:3" x14ac:dyDescent="0.25">
      <c r="B63" t="s">
        <v>71</v>
      </c>
      <c r="C63">
        <v>21200001</v>
      </c>
    </row>
    <row r="64" spans="2:3" x14ac:dyDescent="0.25">
      <c r="B64" t="s">
        <v>72</v>
      </c>
      <c r="C64">
        <v>21500001</v>
      </c>
    </row>
    <row r="65" spans="2:3" x14ac:dyDescent="0.25">
      <c r="B65" t="s">
        <v>73</v>
      </c>
      <c r="C65">
        <v>22000001</v>
      </c>
    </row>
    <row r="67" spans="2:3" x14ac:dyDescent="0.25">
      <c r="B67" t="s">
        <v>74</v>
      </c>
      <c r="C67">
        <v>22500001</v>
      </c>
    </row>
    <row r="68" spans="2:3" x14ac:dyDescent="0.25">
      <c r="B68" t="s">
        <v>75</v>
      </c>
      <c r="C68">
        <v>23000001</v>
      </c>
    </row>
    <row r="71" spans="2:3" x14ac:dyDescent="0.25">
      <c r="B71" t="s">
        <v>76</v>
      </c>
      <c r="C71">
        <v>60100001</v>
      </c>
    </row>
    <row r="72" spans="2:3" x14ac:dyDescent="0.25">
      <c r="B72" t="s">
        <v>77</v>
      </c>
      <c r="C72">
        <v>60200001</v>
      </c>
    </row>
    <row r="73" spans="2:3" x14ac:dyDescent="0.25">
      <c r="B73" t="s">
        <v>78</v>
      </c>
      <c r="C73">
        <v>60300001</v>
      </c>
    </row>
    <row r="74" spans="2:3" x14ac:dyDescent="0.25">
      <c r="B74" t="s">
        <v>79</v>
      </c>
      <c r="C74">
        <v>60500001</v>
      </c>
    </row>
    <row r="75" spans="2:3" x14ac:dyDescent="0.25">
      <c r="B75" t="s">
        <v>80</v>
      </c>
      <c r="C75">
        <v>60700001</v>
      </c>
    </row>
    <row r="76" spans="2:3" x14ac:dyDescent="0.25">
      <c r="B76" t="s">
        <v>81</v>
      </c>
      <c r="C76">
        <v>61000001</v>
      </c>
    </row>
    <row r="77" spans="2:3" x14ac:dyDescent="0.25">
      <c r="B77" t="s">
        <v>82</v>
      </c>
      <c r="C77">
        <v>61500001</v>
      </c>
    </row>
    <row r="78" spans="2:3" x14ac:dyDescent="0.25">
      <c r="B78" t="s">
        <v>83</v>
      </c>
      <c r="C78">
        <v>62000001</v>
      </c>
    </row>
    <row r="79" spans="2:3" x14ac:dyDescent="0.25">
      <c r="B79" t="s">
        <v>84</v>
      </c>
      <c r="C79">
        <v>63000001</v>
      </c>
    </row>
    <row r="82" spans="2:3" x14ac:dyDescent="0.25">
      <c r="B82" t="s">
        <v>85</v>
      </c>
      <c r="C82" t="s">
        <v>86</v>
      </c>
    </row>
    <row r="83" spans="2:3" x14ac:dyDescent="0.25">
      <c r="B83" t="s">
        <v>87</v>
      </c>
      <c r="C83" t="s">
        <v>88</v>
      </c>
    </row>
    <row r="84" spans="2:3" x14ac:dyDescent="0.25">
      <c r="B84" t="s">
        <v>89</v>
      </c>
      <c r="C84" t="s">
        <v>90</v>
      </c>
    </row>
    <row r="85" spans="2:3" x14ac:dyDescent="0.25">
      <c r="B85" t="s">
        <v>91</v>
      </c>
      <c r="C85" t="s">
        <v>92</v>
      </c>
    </row>
    <row r="86" spans="2:3" x14ac:dyDescent="0.25">
      <c r="B86" t="s">
        <v>93</v>
      </c>
      <c r="C86" t="s">
        <v>94</v>
      </c>
    </row>
    <row r="87" spans="2:3" x14ac:dyDescent="0.25">
      <c r="B87" t="s">
        <v>95</v>
      </c>
      <c r="C87" t="s">
        <v>96</v>
      </c>
    </row>
    <row r="88" spans="2:3" x14ac:dyDescent="0.25">
      <c r="B88" t="s">
        <v>97</v>
      </c>
      <c r="C88" t="s">
        <v>98</v>
      </c>
    </row>
    <row r="89" spans="2:3" x14ac:dyDescent="0.25">
      <c r="B89" t="s">
        <v>99</v>
      </c>
      <c r="C89" t="s">
        <v>100</v>
      </c>
    </row>
    <row r="91" spans="2:3" x14ac:dyDescent="0.25">
      <c r="B91" t="s">
        <v>101</v>
      </c>
      <c r="C91">
        <v>90600010</v>
      </c>
    </row>
    <row r="92" spans="2:3" x14ac:dyDescent="0.25">
      <c r="B92" t="s">
        <v>102</v>
      </c>
      <c r="C92">
        <v>90600020</v>
      </c>
    </row>
    <row r="93" spans="2:3" x14ac:dyDescent="0.25">
      <c r="B93" t="s">
        <v>103</v>
      </c>
      <c r="C93">
        <v>90600030</v>
      </c>
    </row>
    <row r="94" spans="2:3" x14ac:dyDescent="0.25">
      <c r="B94" t="s">
        <v>104</v>
      </c>
      <c r="C94">
        <v>90600040</v>
      </c>
    </row>
    <row r="95" spans="2:3" x14ac:dyDescent="0.25">
      <c r="B95" t="s">
        <v>105</v>
      </c>
      <c r="C95">
        <v>90600050</v>
      </c>
    </row>
    <row r="96" spans="2:3" x14ac:dyDescent="0.25">
      <c r="B96" t="s">
        <v>106</v>
      </c>
      <c r="C96">
        <v>90600060</v>
      </c>
    </row>
    <row r="97" spans="2:3" x14ac:dyDescent="0.25">
      <c r="B97" t="s">
        <v>107</v>
      </c>
      <c r="C97">
        <v>90600070</v>
      </c>
    </row>
    <row r="98" spans="2:3" x14ac:dyDescent="0.25">
      <c r="B98" t="s">
        <v>108</v>
      </c>
      <c r="C98">
        <v>90600080</v>
      </c>
    </row>
    <row r="99" spans="2:3" x14ac:dyDescent="0.25">
      <c r="B99" t="s">
        <v>109</v>
      </c>
      <c r="C99">
        <v>90600100</v>
      </c>
    </row>
    <row r="100" spans="2:3" x14ac:dyDescent="0.25">
      <c r="B100" t="s">
        <v>110</v>
      </c>
      <c r="C100">
        <v>90600120</v>
      </c>
    </row>
    <row r="101" spans="2:3" x14ac:dyDescent="0.25">
      <c r="B101" t="s">
        <v>111</v>
      </c>
      <c r="C101">
        <v>90600150</v>
      </c>
    </row>
    <row r="102" spans="2:3" x14ac:dyDescent="0.25">
      <c r="B102" t="s">
        <v>112</v>
      </c>
      <c r="C102">
        <v>90600200</v>
      </c>
    </row>
    <row r="103" spans="2:3" x14ac:dyDescent="0.25">
      <c r="B103" t="s">
        <v>113</v>
      </c>
      <c r="C103">
        <v>90600250</v>
      </c>
    </row>
    <row r="104" spans="2:3" x14ac:dyDescent="0.25">
      <c r="B104" t="s">
        <v>114</v>
      </c>
      <c r="C104">
        <v>90600300</v>
      </c>
    </row>
    <row r="106" spans="2:3" x14ac:dyDescent="0.25">
      <c r="B106" t="s">
        <v>115</v>
      </c>
      <c r="C106">
        <v>90700020</v>
      </c>
    </row>
    <row r="107" spans="2:3" x14ac:dyDescent="0.25">
      <c r="B107" t="s">
        <v>116</v>
      </c>
      <c r="C107">
        <v>90700040</v>
      </c>
    </row>
    <row r="108" spans="2:3" x14ac:dyDescent="0.25">
      <c r="B108" t="s">
        <v>117</v>
      </c>
      <c r="C108">
        <v>90700050</v>
      </c>
    </row>
    <row r="109" spans="2:3" x14ac:dyDescent="0.25">
      <c r="B109" t="s">
        <v>118</v>
      </c>
      <c r="C109">
        <v>90700060</v>
      </c>
    </row>
    <row r="110" spans="2:3" x14ac:dyDescent="0.25">
      <c r="B110" t="s">
        <v>119</v>
      </c>
      <c r="C110">
        <v>90700090</v>
      </c>
    </row>
    <row r="111" spans="2:3" x14ac:dyDescent="0.25">
      <c r="B111" t="s">
        <v>120</v>
      </c>
      <c r="C111">
        <v>90700100</v>
      </c>
    </row>
    <row r="112" spans="2:3" x14ac:dyDescent="0.25">
      <c r="B112" t="s">
        <v>121</v>
      </c>
      <c r="C112">
        <v>90700120</v>
      </c>
    </row>
    <row r="113" spans="2:3" x14ac:dyDescent="0.25">
      <c r="B113" t="s">
        <v>122</v>
      </c>
      <c r="C113">
        <v>90700150</v>
      </c>
    </row>
    <row r="114" spans="2:3" x14ac:dyDescent="0.25">
      <c r="B114" t="s">
        <v>123</v>
      </c>
      <c r="C114">
        <v>90700300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topLeftCell="E68" workbookViewId="0">
      <selection activeCell="I157" sqref="I157"/>
    </sheetView>
  </sheetViews>
  <sheetFormatPr baseColWidth="10" defaultRowHeight="15" x14ac:dyDescent="0.25"/>
  <cols>
    <col min="2" max="2" width="50.42578125" customWidth="1"/>
    <col min="3" max="3" width="21.42578125" customWidth="1"/>
    <col min="4" max="4" width="11.85546875" bestFit="1" customWidth="1"/>
    <col min="8" max="8" width="138.28515625" customWidth="1"/>
    <col min="9" max="9" width="11.42578125" customWidth="1"/>
  </cols>
  <sheetData>
    <row r="1" spans="1:9" x14ac:dyDescent="0.25">
      <c r="B1" t="s">
        <v>223</v>
      </c>
    </row>
    <row r="4" spans="1:9" x14ac:dyDescent="0.25">
      <c r="A4" t="s">
        <v>347</v>
      </c>
      <c r="B4" t="s">
        <v>220</v>
      </c>
      <c r="C4" t="s">
        <v>124</v>
      </c>
      <c r="D4" t="s">
        <v>125</v>
      </c>
      <c r="E4" t="s">
        <v>221</v>
      </c>
      <c r="F4" t="s">
        <v>222</v>
      </c>
      <c r="G4" t="s">
        <v>343</v>
      </c>
      <c r="H4" t="s">
        <v>345</v>
      </c>
      <c r="I4" t="s">
        <v>344</v>
      </c>
    </row>
    <row r="5" spans="1:9" x14ac:dyDescent="0.25">
      <c r="A5" t="s">
        <v>346</v>
      </c>
      <c r="B5" t="s">
        <v>0</v>
      </c>
      <c r="C5" s="1" t="s">
        <v>224</v>
      </c>
      <c r="D5" t="s">
        <v>126</v>
      </c>
      <c r="E5">
        <v>10</v>
      </c>
      <c r="F5">
        <f>E5+1</f>
        <v>11</v>
      </c>
      <c r="G5">
        <v>0</v>
      </c>
      <c r="H5" t="str">
        <f>CONCATENATE("Plan.objects.create(plan='",C5,"',description='",B5,"',monto=",E5,",tipoplan=",G5,",compania=",A5,,",producto=Producto.objects.filter(barcode='",D5,"')[0])")</f>
        <v>Plan.objects.create(plan='010100001',description='Telcel 10',monto=10,tipoplan=0,compania=telcel,producto=Producto.objects.filter(barcode='TEL10')[0])</v>
      </c>
      <c r="I5" t="str">
        <f>CONCATENATE("Producto.objects.create(barcode='",D5,"',codigoproveedor='",C5,"', description = '",B5,"', precioCompra=",E5,",precioVenta=",F5,",categoria=cat_tae, falta = datetime.datetime.now())")</f>
        <v>Producto.objects.create(barcode='TEL10',codigoproveedor='010100001', description = 'Telcel 10', precioCompra=10,precioVenta=11,categoria=cat_tae, falta = datetime.datetime.now())</v>
      </c>
    </row>
    <row r="6" spans="1:9" x14ac:dyDescent="0.25">
      <c r="A6" t="s">
        <v>346</v>
      </c>
      <c r="B6" t="s">
        <v>1</v>
      </c>
      <c r="C6" s="1" t="s">
        <v>225</v>
      </c>
      <c r="D6" t="s">
        <v>127</v>
      </c>
      <c r="E6">
        <v>20</v>
      </c>
      <c r="F6">
        <f t="shared" ref="F6:F69" si="0">E6+1</f>
        <v>21</v>
      </c>
      <c r="G6">
        <v>0</v>
      </c>
      <c r="H6" t="str">
        <f t="shared" ref="H6:H69" si="1">CONCATENATE("Plan.objects.create(plan='",C6,"',description='",B6,"',monto=",E6,",tipoplan=",G6,",compania=",A6,,",producto=Producto.objects.filter(barcode='",D6,"')[0])")</f>
        <v>Plan.objects.create(plan='010200001',description='Telcel 20',monto=20,tipoplan=0,compania=telcel,producto=Producto.objects.filter(barcode='TEL20')[0])</v>
      </c>
      <c r="I6" t="str">
        <f t="shared" ref="I6:I69" si="2">CONCATENATE("Producto.objects.create(barcode='",D6,"',codigoproveedor='",C6,"', description = '",B6,"', precioCompra=",E6,",precioVenta=",F6,",categoria=cat_tae, falta = datetime.datetime.now())")</f>
        <v>Producto.objects.create(barcode='TEL20',codigoproveedor='010200001', description = 'Telcel 20', precioCompra=20,precioVenta=21,categoria=cat_tae, falta = datetime.datetime.now())</v>
      </c>
    </row>
    <row r="7" spans="1:9" x14ac:dyDescent="0.25">
      <c r="A7" t="s">
        <v>346</v>
      </c>
      <c r="B7" t="s">
        <v>2</v>
      </c>
      <c r="C7" s="1" t="s">
        <v>226</v>
      </c>
      <c r="D7" t="s">
        <v>128</v>
      </c>
      <c r="E7">
        <v>30</v>
      </c>
      <c r="F7">
        <f t="shared" si="0"/>
        <v>31</v>
      </c>
      <c r="G7">
        <v>0</v>
      </c>
      <c r="H7" t="str">
        <f t="shared" si="1"/>
        <v>Plan.objects.create(plan='010300001',description='Telcel 30',monto=30,tipoplan=0,compania=telcel,producto=Producto.objects.filter(barcode='TEL30')[0])</v>
      </c>
      <c r="I7" t="str">
        <f t="shared" si="2"/>
        <v>Producto.objects.create(barcode='TEL30',codigoproveedor='010300001', description = 'Telcel 30', precioCompra=30,precioVenta=31,categoria=cat_tae, falta = datetime.datetime.now())</v>
      </c>
    </row>
    <row r="8" spans="1:9" x14ac:dyDescent="0.25">
      <c r="A8" t="s">
        <v>346</v>
      </c>
      <c r="B8" t="s">
        <v>3</v>
      </c>
      <c r="C8" s="1" t="s">
        <v>227</v>
      </c>
      <c r="D8" t="s">
        <v>129</v>
      </c>
      <c r="E8">
        <v>50</v>
      </c>
      <c r="F8">
        <f t="shared" si="0"/>
        <v>51</v>
      </c>
      <c r="G8">
        <v>0</v>
      </c>
      <c r="H8" t="str">
        <f t="shared" si="1"/>
        <v>Plan.objects.create(plan='010500001',description='Telcel 50',monto=50,tipoplan=0,compania=telcel,producto=Producto.objects.filter(barcode='TEL50')[0])</v>
      </c>
      <c r="I8" t="str">
        <f t="shared" si="2"/>
        <v>Producto.objects.create(barcode='TEL50',codigoproveedor='010500001', description = 'Telcel 50', precioCompra=50,precioVenta=51,categoria=cat_tae, falta = datetime.datetime.now())</v>
      </c>
    </row>
    <row r="9" spans="1:9" x14ac:dyDescent="0.25">
      <c r="A9" t="s">
        <v>346</v>
      </c>
      <c r="B9" t="s">
        <v>4</v>
      </c>
      <c r="C9" s="1" t="s">
        <v>228</v>
      </c>
      <c r="D9" t="s">
        <v>130</v>
      </c>
      <c r="E9">
        <v>80</v>
      </c>
      <c r="F9">
        <f t="shared" si="0"/>
        <v>81</v>
      </c>
      <c r="G9">
        <v>0</v>
      </c>
      <c r="H9" t="str">
        <f t="shared" si="1"/>
        <v>Plan.objects.create(plan='010800001',description='Telcel 80',monto=80,tipoplan=0,compania=telcel,producto=Producto.objects.filter(barcode='TEL80')[0])</v>
      </c>
      <c r="I9" t="str">
        <f t="shared" si="2"/>
        <v>Producto.objects.create(barcode='TEL80',codigoproveedor='010800001', description = 'Telcel 80', precioCompra=80,precioVenta=81,categoria=cat_tae, falta = datetime.datetime.now())</v>
      </c>
    </row>
    <row r="10" spans="1:9" x14ac:dyDescent="0.25">
      <c r="A10" t="s">
        <v>346</v>
      </c>
      <c r="B10" t="s">
        <v>5</v>
      </c>
      <c r="C10" s="1" t="s">
        <v>229</v>
      </c>
      <c r="D10" t="s">
        <v>131</v>
      </c>
      <c r="E10">
        <v>100</v>
      </c>
      <c r="F10">
        <f t="shared" si="0"/>
        <v>101</v>
      </c>
      <c r="G10">
        <v>0</v>
      </c>
      <c r="H10" t="str">
        <f t="shared" si="1"/>
        <v>Plan.objects.create(plan='011000001',description='Telcel 100',monto=100,tipoplan=0,compania=telcel,producto=Producto.objects.filter(barcode='TEL100')[0])</v>
      </c>
      <c r="I10" t="str">
        <f t="shared" si="2"/>
        <v>Producto.objects.create(barcode='TEL100',codigoproveedor='011000001', description = 'Telcel 100', precioCompra=100,precioVenta=101,categoria=cat_tae, falta = datetime.datetime.now())</v>
      </c>
    </row>
    <row r="11" spans="1:9" x14ac:dyDescent="0.25">
      <c r="A11" t="s">
        <v>346</v>
      </c>
      <c r="B11" t="s">
        <v>6</v>
      </c>
      <c r="C11" s="1" t="s">
        <v>230</v>
      </c>
      <c r="D11" t="s">
        <v>132</v>
      </c>
      <c r="E11">
        <v>150</v>
      </c>
      <c r="F11">
        <f t="shared" si="0"/>
        <v>151</v>
      </c>
      <c r="G11">
        <v>0</v>
      </c>
      <c r="H11" t="str">
        <f t="shared" si="1"/>
        <v>Plan.objects.create(plan='011500001',description='Telcel 150',monto=150,tipoplan=0,compania=telcel,producto=Producto.objects.filter(barcode='TEL150')[0])</v>
      </c>
      <c r="I11" t="str">
        <f t="shared" si="2"/>
        <v>Producto.objects.create(barcode='TEL150',codigoproveedor='011500001', description = 'Telcel 150', precioCompra=150,precioVenta=151,categoria=cat_tae, falta = datetime.datetime.now())</v>
      </c>
    </row>
    <row r="12" spans="1:9" x14ac:dyDescent="0.25">
      <c r="A12" t="s">
        <v>346</v>
      </c>
      <c r="B12" t="s">
        <v>7</v>
      </c>
      <c r="C12" s="1" t="s">
        <v>231</v>
      </c>
      <c r="D12" t="s">
        <v>133</v>
      </c>
      <c r="E12">
        <v>200</v>
      </c>
      <c r="F12">
        <f t="shared" si="0"/>
        <v>201</v>
      </c>
      <c r="G12">
        <v>0</v>
      </c>
      <c r="H12" t="str">
        <f t="shared" si="1"/>
        <v>Plan.objects.create(plan='012000001',description='Telcel 200',monto=200,tipoplan=0,compania=telcel,producto=Producto.objects.filter(barcode='TEL200')[0])</v>
      </c>
      <c r="I12" t="str">
        <f t="shared" si="2"/>
        <v>Producto.objects.create(barcode='TEL200',codigoproveedor='012000001', description = 'Telcel 200', precioCompra=200,precioVenta=201,categoria=cat_tae, falta = datetime.datetime.now())</v>
      </c>
    </row>
    <row r="13" spans="1:9" x14ac:dyDescent="0.25">
      <c r="A13" t="s">
        <v>346</v>
      </c>
      <c r="B13" t="s">
        <v>8</v>
      </c>
      <c r="C13" s="1" t="s">
        <v>232</v>
      </c>
      <c r="D13" t="s">
        <v>134</v>
      </c>
      <c r="E13">
        <v>300</v>
      </c>
      <c r="F13">
        <f t="shared" si="0"/>
        <v>301</v>
      </c>
      <c r="G13">
        <v>0</v>
      </c>
      <c r="H13" t="str">
        <f t="shared" si="1"/>
        <v>Plan.objects.create(plan='013000001',description='Telcel 300',monto=300,tipoplan=0,compania=telcel,producto=Producto.objects.filter(barcode='TEL300')[0])</v>
      </c>
      <c r="I13" t="str">
        <f t="shared" si="2"/>
        <v>Producto.objects.create(barcode='TEL300',codigoproveedor='013000001', description = 'Telcel 300', precioCompra=300,precioVenta=301,categoria=cat_tae, falta = datetime.datetime.now())</v>
      </c>
    </row>
    <row r="16" spans="1:9" x14ac:dyDescent="0.25">
      <c r="A16" t="s">
        <v>348</v>
      </c>
      <c r="B16" t="s">
        <v>9</v>
      </c>
      <c r="C16" t="s">
        <v>10</v>
      </c>
      <c r="D16" t="s">
        <v>135</v>
      </c>
      <c r="E16">
        <v>10</v>
      </c>
      <c r="F16">
        <f t="shared" si="0"/>
        <v>11</v>
      </c>
      <c r="G16">
        <v>0</v>
      </c>
      <c r="H16" t="str">
        <f t="shared" si="1"/>
        <v>Plan.objects.create(plan='0903000000010A',description='Alo 10',monto=10,tipoplan=0,compania=alo,producto=Producto.objects.filter(barcode='ALO10')[0])</v>
      </c>
      <c r="I16" t="str">
        <f t="shared" si="2"/>
        <v>Producto.objects.create(barcode='ALO10',codigoproveedor='0903000000010A', description = 'Alo 10', precioCompra=10,precioVenta=11,categoria=cat_tae, falta = datetime.datetime.now())</v>
      </c>
    </row>
    <row r="17" spans="1:9" x14ac:dyDescent="0.25">
      <c r="A17" t="s">
        <v>348</v>
      </c>
      <c r="B17" t="s">
        <v>11</v>
      </c>
      <c r="C17" t="s">
        <v>12</v>
      </c>
      <c r="D17" t="s">
        <v>136</v>
      </c>
      <c r="E17">
        <v>20</v>
      </c>
      <c r="F17">
        <f t="shared" si="0"/>
        <v>21</v>
      </c>
      <c r="G17">
        <v>0</v>
      </c>
      <c r="H17" t="str">
        <f t="shared" si="1"/>
        <v>Plan.objects.create(plan='0903000000020A',description='Alo 20',monto=20,tipoplan=0,compania=alo,producto=Producto.objects.filter(barcode='ALO20')[0])</v>
      </c>
      <c r="I17" t="str">
        <f t="shared" si="2"/>
        <v>Producto.objects.create(barcode='ALO20',codigoproveedor='0903000000020A', description = 'Alo 20', precioCompra=20,precioVenta=21,categoria=cat_tae, falta = datetime.datetime.now())</v>
      </c>
    </row>
    <row r="18" spans="1:9" x14ac:dyDescent="0.25">
      <c r="A18" t="s">
        <v>348</v>
      </c>
      <c r="B18" t="s">
        <v>13</v>
      </c>
      <c r="C18" t="s">
        <v>14</v>
      </c>
      <c r="D18" t="s">
        <v>137</v>
      </c>
      <c r="E18">
        <v>30</v>
      </c>
      <c r="F18">
        <f t="shared" si="0"/>
        <v>31</v>
      </c>
      <c r="G18">
        <v>0</v>
      </c>
      <c r="H18" t="str">
        <f t="shared" si="1"/>
        <v>Plan.objects.create(plan='0903000000030A',description='Alo 30',monto=30,tipoplan=0,compania=alo,producto=Producto.objects.filter(barcode='ALO30')[0])</v>
      </c>
      <c r="I18" t="str">
        <f t="shared" si="2"/>
        <v>Producto.objects.create(barcode='ALO30',codigoproveedor='0903000000030A', description = 'Alo 30', precioCompra=30,precioVenta=31,categoria=cat_tae, falta = datetime.datetime.now())</v>
      </c>
    </row>
    <row r="19" spans="1:9" x14ac:dyDescent="0.25">
      <c r="A19" t="s">
        <v>348</v>
      </c>
      <c r="B19" t="s">
        <v>15</v>
      </c>
      <c r="C19" t="s">
        <v>16</v>
      </c>
      <c r="D19" t="s">
        <v>138</v>
      </c>
      <c r="E19">
        <v>50</v>
      </c>
      <c r="F19">
        <f t="shared" si="0"/>
        <v>51</v>
      </c>
      <c r="G19">
        <v>0</v>
      </c>
      <c r="H19" t="str">
        <f t="shared" si="1"/>
        <v>Plan.objects.create(plan='0903000000050A',description='Alo 50',monto=50,tipoplan=0,compania=alo,producto=Producto.objects.filter(barcode='ALO50')[0])</v>
      </c>
      <c r="I19" t="str">
        <f t="shared" si="2"/>
        <v>Producto.objects.create(barcode='ALO50',codigoproveedor='0903000000050A', description = 'Alo 50', precioCompra=50,precioVenta=51,categoria=cat_tae, falta = datetime.datetime.now())</v>
      </c>
    </row>
    <row r="20" spans="1:9" x14ac:dyDescent="0.25">
      <c r="A20" t="s">
        <v>348</v>
      </c>
      <c r="B20" t="s">
        <v>17</v>
      </c>
      <c r="C20" t="s">
        <v>18</v>
      </c>
      <c r="D20" t="s">
        <v>139</v>
      </c>
      <c r="E20">
        <v>100</v>
      </c>
      <c r="F20">
        <f t="shared" si="0"/>
        <v>101</v>
      </c>
      <c r="G20">
        <v>0</v>
      </c>
      <c r="H20" t="str">
        <f t="shared" si="1"/>
        <v>Plan.objects.create(plan='0903000000100A',description='Alo 100',monto=100,tipoplan=0,compania=alo,producto=Producto.objects.filter(barcode='ALO100')[0])</v>
      </c>
      <c r="I20" t="str">
        <f t="shared" si="2"/>
        <v>Producto.objects.create(barcode='ALO100',codigoproveedor='0903000000100A', description = 'Alo 100', precioCompra=100,precioVenta=101,categoria=cat_tae, falta = datetime.datetime.now())</v>
      </c>
    </row>
    <row r="21" spans="1:9" x14ac:dyDescent="0.25">
      <c r="A21" t="s">
        <v>348</v>
      </c>
      <c r="B21" t="s">
        <v>19</v>
      </c>
      <c r="C21" t="s">
        <v>20</v>
      </c>
      <c r="D21" t="s">
        <v>140</v>
      </c>
      <c r="E21">
        <v>150</v>
      </c>
      <c r="F21">
        <f t="shared" si="0"/>
        <v>151</v>
      </c>
      <c r="G21">
        <v>0</v>
      </c>
      <c r="H21" t="str">
        <f t="shared" si="1"/>
        <v>Plan.objects.create(plan='0903000000150A',description='Alo 150',monto=150,tipoplan=0,compania=alo,producto=Producto.objects.filter(barcode='ALO150')[0])</v>
      </c>
      <c r="I21" t="str">
        <f t="shared" si="2"/>
        <v>Producto.objects.create(barcode='ALO150',codigoproveedor='0903000000150A', description = 'Alo 150', precioCompra=150,precioVenta=151,categoria=cat_tae, falta = datetime.datetime.now())</v>
      </c>
    </row>
    <row r="22" spans="1:9" x14ac:dyDescent="0.25">
      <c r="A22" t="s">
        <v>348</v>
      </c>
      <c r="B22" t="s">
        <v>21</v>
      </c>
      <c r="C22" t="s">
        <v>22</v>
      </c>
      <c r="D22" t="s">
        <v>141</v>
      </c>
      <c r="E22">
        <v>200</v>
      </c>
      <c r="F22">
        <f t="shared" si="0"/>
        <v>201</v>
      </c>
      <c r="G22">
        <v>0</v>
      </c>
      <c r="H22" t="str">
        <f t="shared" si="1"/>
        <v>Plan.objects.create(plan='0903000000200A',description='Alo 200',monto=200,tipoplan=0,compania=alo,producto=Producto.objects.filter(barcode='ALO200')[0])</v>
      </c>
      <c r="I22" t="str">
        <f t="shared" si="2"/>
        <v>Producto.objects.create(barcode='ALO200',codigoproveedor='0903000000200A', description = 'Alo 200', precioCompra=200,precioVenta=201,categoria=cat_tae, falta = datetime.datetime.now())</v>
      </c>
    </row>
    <row r="23" spans="1:9" x14ac:dyDescent="0.25">
      <c r="A23" t="s">
        <v>348</v>
      </c>
      <c r="B23" t="s">
        <v>23</v>
      </c>
      <c r="C23" t="s">
        <v>24</v>
      </c>
      <c r="D23" t="s">
        <v>142</v>
      </c>
      <c r="E23">
        <v>300</v>
      </c>
      <c r="F23">
        <f t="shared" si="0"/>
        <v>301</v>
      </c>
      <c r="G23">
        <v>0</v>
      </c>
      <c r="H23" t="str">
        <f t="shared" si="1"/>
        <v>Plan.objects.create(plan='0903000000300A',description='Alo 300',monto=300,tipoplan=0,compania=alo,producto=Producto.objects.filter(barcode='ALO300')[0])</v>
      </c>
      <c r="I23" t="str">
        <f t="shared" si="2"/>
        <v>Producto.objects.create(barcode='ALO300',codigoproveedor='0903000000300A', description = 'Alo 300', precioCompra=300,precioVenta=301,categoria=cat_tae, falta = datetime.datetime.now())</v>
      </c>
    </row>
    <row r="26" spans="1:9" x14ac:dyDescent="0.25">
      <c r="A26" t="s">
        <v>349</v>
      </c>
      <c r="B26" t="s">
        <v>25</v>
      </c>
      <c r="C26" s="1" t="s">
        <v>233</v>
      </c>
      <c r="D26" t="s">
        <v>143</v>
      </c>
      <c r="E26">
        <v>10</v>
      </c>
      <c r="F26">
        <f t="shared" si="0"/>
        <v>11</v>
      </c>
      <c r="G26">
        <v>0</v>
      </c>
      <c r="H26" t="str">
        <f t="shared" si="1"/>
        <v>Plan.objects.create(plan='040100001',description='ATT 10',monto=10,tipoplan=0,compania=att,producto=Producto.objects.filter(barcode='ATT10')[0])</v>
      </c>
      <c r="I26" t="str">
        <f t="shared" si="2"/>
        <v>Producto.objects.create(barcode='ATT10',codigoproveedor='040100001', description = 'ATT 10', precioCompra=10,precioVenta=11,categoria=cat_tae, falta = datetime.datetime.now())</v>
      </c>
    </row>
    <row r="27" spans="1:9" x14ac:dyDescent="0.25">
      <c r="A27" t="s">
        <v>349</v>
      </c>
      <c r="B27" t="s">
        <v>26</v>
      </c>
      <c r="C27" s="1" t="s">
        <v>234</v>
      </c>
      <c r="D27" t="s">
        <v>144</v>
      </c>
      <c r="E27">
        <v>20</v>
      </c>
      <c r="F27">
        <f t="shared" si="0"/>
        <v>21</v>
      </c>
      <c r="G27">
        <v>0</v>
      </c>
      <c r="H27" t="str">
        <f t="shared" si="1"/>
        <v>Plan.objects.create(plan='040200001',description='ATT 20',monto=20,tipoplan=0,compania=att,producto=Producto.objects.filter(barcode='ATT20')[0])</v>
      </c>
      <c r="I27" t="str">
        <f t="shared" si="2"/>
        <v>Producto.objects.create(barcode='ATT20',codigoproveedor='040200001', description = 'ATT 20', precioCompra=20,precioVenta=21,categoria=cat_tae, falta = datetime.datetime.now())</v>
      </c>
    </row>
    <row r="28" spans="1:9" x14ac:dyDescent="0.25">
      <c r="A28" t="s">
        <v>349</v>
      </c>
      <c r="B28" t="s">
        <v>27</v>
      </c>
      <c r="C28" s="1" t="s">
        <v>235</v>
      </c>
      <c r="D28" t="s">
        <v>145</v>
      </c>
      <c r="E28">
        <v>30</v>
      </c>
      <c r="F28">
        <f t="shared" si="0"/>
        <v>31</v>
      </c>
      <c r="G28">
        <v>0</v>
      </c>
      <c r="H28" t="str">
        <f t="shared" si="1"/>
        <v>Plan.objects.create(plan='040300001',description='ATT 30',monto=30,tipoplan=0,compania=att,producto=Producto.objects.filter(barcode='ATT30')[0])</v>
      </c>
      <c r="I28" t="str">
        <f t="shared" si="2"/>
        <v>Producto.objects.create(barcode='ATT30',codigoproveedor='040300001', description = 'ATT 30', precioCompra=30,precioVenta=31,categoria=cat_tae, falta = datetime.datetime.now())</v>
      </c>
    </row>
    <row r="29" spans="1:9" x14ac:dyDescent="0.25">
      <c r="A29" t="s">
        <v>349</v>
      </c>
      <c r="B29" t="s">
        <v>28</v>
      </c>
      <c r="C29" s="1" t="s">
        <v>236</v>
      </c>
      <c r="D29" t="s">
        <v>146</v>
      </c>
      <c r="E29">
        <v>50</v>
      </c>
      <c r="F29">
        <f t="shared" si="0"/>
        <v>51</v>
      </c>
      <c r="G29">
        <v>0</v>
      </c>
      <c r="H29" t="str">
        <f t="shared" si="1"/>
        <v>Plan.objects.create(plan='040500001',description='ATT 50',monto=50,tipoplan=0,compania=att,producto=Producto.objects.filter(barcode='ATT50')[0])</v>
      </c>
      <c r="I29" t="str">
        <f t="shared" si="2"/>
        <v>Producto.objects.create(barcode='ATT50',codigoproveedor='040500001', description = 'ATT 50', precioCompra=50,precioVenta=51,categoria=cat_tae, falta = datetime.datetime.now())</v>
      </c>
    </row>
    <row r="30" spans="1:9" x14ac:dyDescent="0.25">
      <c r="A30" t="s">
        <v>349</v>
      </c>
      <c r="B30" t="s">
        <v>29</v>
      </c>
      <c r="C30" s="1" t="s">
        <v>237</v>
      </c>
      <c r="D30" t="s">
        <v>147</v>
      </c>
      <c r="E30">
        <v>55</v>
      </c>
      <c r="F30">
        <f t="shared" si="0"/>
        <v>56</v>
      </c>
      <c r="G30">
        <v>0</v>
      </c>
      <c r="H30" t="str">
        <f t="shared" si="1"/>
        <v>Plan.objects.create(plan='040550001',description='ATT 55',monto=55,tipoplan=0,compania=att,producto=Producto.objects.filter(barcode='ATT55')[0])</v>
      </c>
      <c r="I30" t="str">
        <f t="shared" si="2"/>
        <v>Producto.objects.create(barcode='ATT55',codigoproveedor='040550001', description = 'ATT 55', precioCompra=55,precioVenta=56,categoria=cat_tae, falta = datetime.datetime.now())</v>
      </c>
    </row>
    <row r="31" spans="1:9" x14ac:dyDescent="0.25">
      <c r="A31" t="s">
        <v>349</v>
      </c>
      <c r="B31" t="s">
        <v>30</v>
      </c>
      <c r="C31" s="1" t="s">
        <v>238</v>
      </c>
      <c r="D31" t="s">
        <v>148</v>
      </c>
      <c r="E31">
        <v>100</v>
      </c>
      <c r="F31">
        <f t="shared" si="0"/>
        <v>101</v>
      </c>
      <c r="G31">
        <v>0</v>
      </c>
      <c r="H31" t="str">
        <f t="shared" si="1"/>
        <v>Plan.objects.create(plan='041000001',description='ATT 100',monto=100,tipoplan=0,compania=att,producto=Producto.objects.filter(barcode='ATT100')[0])</v>
      </c>
      <c r="I31" t="str">
        <f t="shared" si="2"/>
        <v>Producto.objects.create(barcode='ATT100',codigoproveedor='041000001', description = 'ATT 100', precioCompra=100,precioVenta=101,categoria=cat_tae, falta = datetime.datetime.now())</v>
      </c>
    </row>
    <row r="32" spans="1:9" x14ac:dyDescent="0.25">
      <c r="A32" t="s">
        <v>349</v>
      </c>
      <c r="B32" t="s">
        <v>31</v>
      </c>
      <c r="C32" s="1" t="s">
        <v>239</v>
      </c>
      <c r="D32" t="s">
        <v>149</v>
      </c>
      <c r="E32">
        <v>150</v>
      </c>
      <c r="F32">
        <f t="shared" si="0"/>
        <v>151</v>
      </c>
      <c r="G32">
        <v>0</v>
      </c>
      <c r="H32" t="str">
        <f t="shared" si="1"/>
        <v>Plan.objects.create(plan='041500001',description='ATT 150',monto=150,tipoplan=0,compania=att,producto=Producto.objects.filter(barcode='ATT150')[0])</v>
      </c>
      <c r="I32" t="str">
        <f t="shared" si="2"/>
        <v>Producto.objects.create(barcode='ATT150',codigoproveedor='041500001', description = 'ATT 150', precioCompra=150,precioVenta=151,categoria=cat_tae, falta = datetime.datetime.now())</v>
      </c>
    </row>
    <row r="33" spans="1:9" x14ac:dyDescent="0.25">
      <c r="A33" t="s">
        <v>349</v>
      </c>
      <c r="B33" t="s">
        <v>32</v>
      </c>
      <c r="C33" s="1" t="s">
        <v>240</v>
      </c>
      <c r="D33" t="s">
        <v>150</v>
      </c>
      <c r="E33">
        <v>200</v>
      </c>
      <c r="F33">
        <f t="shared" si="0"/>
        <v>201</v>
      </c>
      <c r="G33">
        <v>0</v>
      </c>
      <c r="H33" t="str">
        <f t="shared" si="1"/>
        <v>Plan.objects.create(plan='042000001',description='ATT 200',monto=200,tipoplan=0,compania=att,producto=Producto.objects.filter(barcode='ATT200')[0])</v>
      </c>
      <c r="I33" t="str">
        <f t="shared" si="2"/>
        <v>Producto.objects.create(barcode='ATT200',codigoproveedor='042000001', description = 'ATT 200', precioCompra=200,precioVenta=201,categoria=cat_tae, falta = datetime.datetime.now())</v>
      </c>
    </row>
    <row r="34" spans="1:9" x14ac:dyDescent="0.25">
      <c r="A34" t="s">
        <v>349</v>
      </c>
      <c r="B34" t="s">
        <v>33</v>
      </c>
      <c r="C34" s="1" t="s">
        <v>241</v>
      </c>
      <c r="D34" t="s">
        <v>151</v>
      </c>
      <c r="E34">
        <v>300</v>
      </c>
      <c r="F34">
        <f t="shared" si="0"/>
        <v>301</v>
      </c>
      <c r="G34">
        <v>0</v>
      </c>
      <c r="H34" t="str">
        <f t="shared" si="1"/>
        <v>Plan.objects.create(plan='043000001',description='ATT 300',monto=300,tipoplan=0,compania=att,producto=Producto.objects.filter(barcode='ATT300')[0])</v>
      </c>
      <c r="I34" t="str">
        <f t="shared" si="2"/>
        <v>Producto.objects.create(barcode='ATT300',codigoproveedor='043000001', description = 'ATT 300', precioCompra=300,precioVenta=301,categoria=cat_tae, falta = datetime.datetime.now())</v>
      </c>
    </row>
    <row r="37" spans="1:9" x14ac:dyDescent="0.25">
      <c r="A37" t="s">
        <v>350</v>
      </c>
      <c r="B37" t="s">
        <v>34</v>
      </c>
      <c r="C37" t="s">
        <v>35</v>
      </c>
      <c r="D37" t="s">
        <v>152</v>
      </c>
      <c r="E37">
        <v>20</v>
      </c>
      <c r="F37">
        <f t="shared" si="0"/>
        <v>21</v>
      </c>
      <c r="G37">
        <v>0</v>
      </c>
      <c r="H37" t="str">
        <f t="shared" si="1"/>
        <v>Plan.objects.create(plan='060200001ac',description='Nextel 20',monto=20,tipoplan=0,compania=nextel,producto=Producto.objects.filter(barcode='NEX20')[0])</v>
      </c>
      <c r="I37" t="str">
        <f t="shared" si="2"/>
        <v>Producto.objects.create(barcode='NEX20',codigoproveedor='060200001ac', description = 'Nextel 20', precioCompra=20,precioVenta=21,categoria=cat_tae, falta = datetime.datetime.now())</v>
      </c>
    </row>
    <row r="38" spans="1:9" x14ac:dyDescent="0.25">
      <c r="A38" t="s">
        <v>350</v>
      </c>
      <c r="B38" t="s">
        <v>36</v>
      </c>
      <c r="C38" t="s">
        <v>37</v>
      </c>
      <c r="D38" t="s">
        <v>153</v>
      </c>
      <c r="E38">
        <v>30</v>
      </c>
      <c r="F38">
        <f t="shared" si="0"/>
        <v>31</v>
      </c>
      <c r="G38">
        <v>0</v>
      </c>
      <c r="H38" t="str">
        <f t="shared" si="1"/>
        <v>Plan.objects.create(plan='060300001ac',description='Nextel 30',monto=30,tipoplan=0,compania=nextel,producto=Producto.objects.filter(barcode='NEX30')[0])</v>
      </c>
      <c r="I38" t="str">
        <f t="shared" si="2"/>
        <v>Producto.objects.create(barcode='NEX30',codigoproveedor='060300001ac', description = 'Nextel 30', precioCompra=30,precioVenta=31,categoria=cat_tae, falta = datetime.datetime.now())</v>
      </c>
    </row>
    <row r="39" spans="1:9" x14ac:dyDescent="0.25">
      <c r="A39" t="s">
        <v>350</v>
      </c>
      <c r="B39" t="s">
        <v>38</v>
      </c>
      <c r="C39" t="s">
        <v>39</v>
      </c>
      <c r="D39" t="s">
        <v>154</v>
      </c>
      <c r="E39">
        <v>50</v>
      </c>
      <c r="F39">
        <f t="shared" si="0"/>
        <v>51</v>
      </c>
      <c r="G39">
        <v>0</v>
      </c>
      <c r="H39" t="str">
        <f t="shared" si="1"/>
        <v>Plan.objects.create(plan='060500001ac',description='Nextel 50',monto=50,tipoplan=0,compania=nextel,producto=Producto.objects.filter(barcode='NEX50')[0])</v>
      </c>
      <c r="I39" t="str">
        <f t="shared" si="2"/>
        <v>Producto.objects.create(barcode='NEX50',codigoproveedor='060500001ac', description = 'Nextel 50', precioCompra=50,precioVenta=51,categoria=cat_tae, falta = datetime.datetime.now())</v>
      </c>
    </row>
    <row r="40" spans="1:9" x14ac:dyDescent="0.25">
      <c r="A40" t="s">
        <v>350</v>
      </c>
      <c r="B40" t="s">
        <v>40</v>
      </c>
      <c r="C40" t="s">
        <v>41</v>
      </c>
      <c r="D40" t="s">
        <v>155</v>
      </c>
      <c r="E40">
        <v>100</v>
      </c>
      <c r="F40">
        <f t="shared" si="0"/>
        <v>101</v>
      </c>
      <c r="G40">
        <v>0</v>
      </c>
      <c r="H40" t="str">
        <f t="shared" si="1"/>
        <v>Plan.objects.create(plan='061000001ac',description='Nextel 100',monto=100,tipoplan=0,compania=nextel,producto=Producto.objects.filter(barcode='NEX100')[0])</v>
      </c>
      <c r="I40" t="str">
        <f t="shared" si="2"/>
        <v>Producto.objects.create(barcode='NEX100',codigoproveedor='061000001ac', description = 'Nextel 100', precioCompra=100,precioVenta=101,categoria=cat_tae, falta = datetime.datetime.now())</v>
      </c>
    </row>
    <row r="41" spans="1:9" x14ac:dyDescent="0.25">
      <c r="A41" t="s">
        <v>350</v>
      </c>
      <c r="B41" t="s">
        <v>42</v>
      </c>
      <c r="C41" t="s">
        <v>43</v>
      </c>
      <c r="D41" t="s">
        <v>156</v>
      </c>
      <c r="E41">
        <v>200</v>
      </c>
      <c r="F41">
        <f t="shared" si="0"/>
        <v>201</v>
      </c>
      <c r="G41">
        <v>0</v>
      </c>
      <c r="H41" t="str">
        <f t="shared" si="1"/>
        <v>Plan.objects.create(plan='062000001ac',description='Nextel 200',monto=200,tipoplan=0,compania=nextel,producto=Producto.objects.filter(barcode='NEX200')[0])</v>
      </c>
      <c r="I41" t="str">
        <f t="shared" si="2"/>
        <v>Producto.objects.create(barcode='NEX200',codigoproveedor='062000001ac', description = 'Nextel 200', precioCompra=200,precioVenta=201,categoria=cat_tae, falta = datetime.datetime.now())</v>
      </c>
    </row>
    <row r="44" spans="1:9" x14ac:dyDescent="0.25">
      <c r="A44" t="s">
        <v>351</v>
      </c>
      <c r="B44" t="s">
        <v>44</v>
      </c>
      <c r="C44" t="s">
        <v>45</v>
      </c>
      <c r="D44" t="s">
        <v>157</v>
      </c>
      <c r="E44">
        <v>20</v>
      </c>
      <c r="F44">
        <f t="shared" si="0"/>
        <v>21</v>
      </c>
      <c r="G44">
        <v>0</v>
      </c>
      <c r="H44" t="str">
        <f t="shared" si="1"/>
        <v>Plan.objects.create(plan='0900000000020A',description='TIEMPO_AIRE CIERTO $20 pesos',monto=20,tipoplan=0,compania=cierto,producto=Producto.objects.filter(barcode='TIE20')[0])</v>
      </c>
      <c r="I44" t="str">
        <f t="shared" si="2"/>
        <v>Producto.objects.create(barcode='TIE20',codigoproveedor='0900000000020A', description = 'TIEMPO_AIRE CIERTO $20 pesos', precioCompra=20,precioVenta=21,categoria=cat_tae, falta = datetime.datetime.now())</v>
      </c>
    </row>
    <row r="45" spans="1:9" x14ac:dyDescent="0.25">
      <c r="A45" t="s">
        <v>351</v>
      </c>
      <c r="B45" t="s">
        <v>46</v>
      </c>
      <c r="C45" t="s">
        <v>47</v>
      </c>
      <c r="D45" t="s">
        <v>158</v>
      </c>
      <c r="E45">
        <v>30</v>
      </c>
      <c r="F45">
        <f t="shared" si="0"/>
        <v>31</v>
      </c>
      <c r="G45">
        <v>0</v>
      </c>
      <c r="H45" t="str">
        <f t="shared" si="1"/>
        <v>Plan.objects.create(plan='0900000000030A',description='TIEMPO_AIRE CIERTO $30 pesos',monto=30,tipoplan=0,compania=cierto,producto=Producto.objects.filter(barcode='TIE30')[0])</v>
      </c>
      <c r="I45" t="str">
        <f t="shared" si="2"/>
        <v>Producto.objects.create(barcode='TIE30',codigoproveedor='0900000000030A', description = 'TIEMPO_AIRE CIERTO $30 pesos', precioCompra=30,precioVenta=31,categoria=cat_tae, falta = datetime.datetime.now())</v>
      </c>
    </row>
    <row r="46" spans="1:9" x14ac:dyDescent="0.25">
      <c r="A46" t="s">
        <v>351</v>
      </c>
      <c r="B46" t="s">
        <v>48</v>
      </c>
      <c r="C46" t="s">
        <v>49</v>
      </c>
      <c r="D46" t="s">
        <v>159</v>
      </c>
      <c r="E46">
        <v>50</v>
      </c>
      <c r="F46">
        <f t="shared" si="0"/>
        <v>51</v>
      </c>
      <c r="G46">
        <v>0</v>
      </c>
      <c r="H46" t="str">
        <f t="shared" si="1"/>
        <v>Plan.objects.create(plan='0900000000050A',description='TIEMPO_AIRE CIERTO $50 pesos',monto=50,tipoplan=0,compania=cierto,producto=Producto.objects.filter(barcode='TIE50')[0])</v>
      </c>
      <c r="I46" t="str">
        <f t="shared" si="2"/>
        <v>Producto.objects.create(barcode='TIE50',codigoproveedor='0900000000050A', description = 'TIEMPO_AIRE CIERTO $50 pesos', precioCompra=50,precioVenta=51,categoria=cat_tae, falta = datetime.datetime.now())</v>
      </c>
    </row>
    <row r="47" spans="1:9" x14ac:dyDescent="0.25">
      <c r="A47" t="s">
        <v>351</v>
      </c>
      <c r="B47" t="s">
        <v>50</v>
      </c>
      <c r="C47" t="s">
        <v>51</v>
      </c>
      <c r="D47" t="s">
        <v>160</v>
      </c>
      <c r="E47">
        <v>100</v>
      </c>
      <c r="F47">
        <f t="shared" si="0"/>
        <v>101</v>
      </c>
      <c r="G47">
        <v>0</v>
      </c>
      <c r="H47" t="str">
        <f t="shared" si="1"/>
        <v>Plan.objects.create(plan='0900000000100A',description='TIEMPO_AIRE CIERTO $100 pesos',monto=100,tipoplan=0,compania=cierto,producto=Producto.objects.filter(barcode='TIE100')[0])</v>
      </c>
      <c r="I47" t="str">
        <f t="shared" si="2"/>
        <v>Producto.objects.create(barcode='TIE100',codigoproveedor='0900000000100A', description = 'TIEMPO_AIRE CIERTO $100 pesos', precioCompra=100,precioVenta=101,categoria=cat_tae, falta = datetime.datetime.now())</v>
      </c>
    </row>
    <row r="48" spans="1:9" x14ac:dyDescent="0.25">
      <c r="A48" t="s">
        <v>351</v>
      </c>
      <c r="B48" t="s">
        <v>52</v>
      </c>
      <c r="C48" t="s">
        <v>53</v>
      </c>
      <c r="D48" t="s">
        <v>161</v>
      </c>
      <c r="E48">
        <v>200</v>
      </c>
      <c r="F48">
        <f t="shared" si="0"/>
        <v>201</v>
      </c>
      <c r="G48">
        <v>0</v>
      </c>
      <c r="H48" t="str">
        <f t="shared" si="1"/>
        <v>Plan.objects.create(plan='0900000000200A',description='TIEMPO_AIRE CIERTO $200 pesos',monto=200,tipoplan=0,compania=cierto,producto=Producto.objects.filter(barcode='TIE200')[0])</v>
      </c>
      <c r="I48" t="str">
        <f t="shared" si="2"/>
        <v>Producto.objects.create(barcode='TIE200',codigoproveedor='0900000000200A', description = 'TIEMPO_AIRE CIERTO $200 pesos', precioCompra=200,precioVenta=201,categoria=cat_tae, falta = datetime.datetime.now())</v>
      </c>
    </row>
    <row r="52" spans="1:9" x14ac:dyDescent="0.25">
      <c r="A52" t="s">
        <v>352</v>
      </c>
      <c r="B52" t="s">
        <v>54</v>
      </c>
      <c r="C52" t="s">
        <v>366</v>
      </c>
      <c r="D52" t="s">
        <v>162</v>
      </c>
      <c r="E52">
        <v>120</v>
      </c>
      <c r="F52">
        <f t="shared" si="0"/>
        <v>121</v>
      </c>
      <c r="G52">
        <v>0</v>
      </c>
      <c r="H52" t="str">
        <f t="shared" si="1"/>
        <v>Plan.objects.create(plan='0902000000120A',description='TIEMPO_AIRE MAZTIEMPO $120 pesos',monto=120,tipoplan=0,compania=maztiempo,producto=Producto.objects.filter(barcode='MAZ120')[0])</v>
      </c>
      <c r="I52" t="str">
        <f t="shared" si="2"/>
        <v>Producto.objects.create(barcode='MAZ120',codigoproveedor='0902000000120A', description = 'TIEMPO_AIRE MAZTIEMPO $120 pesos', precioCompra=120,precioVenta=121,categoria=cat_tae, falta = datetime.datetime.now())</v>
      </c>
    </row>
    <row r="53" spans="1:9" x14ac:dyDescent="0.25">
      <c r="A53" t="s">
        <v>352</v>
      </c>
      <c r="B53" t="s">
        <v>56</v>
      </c>
      <c r="C53" t="s">
        <v>367</v>
      </c>
      <c r="D53" t="s">
        <v>163</v>
      </c>
      <c r="E53">
        <v>150</v>
      </c>
      <c r="F53">
        <f t="shared" si="0"/>
        <v>151</v>
      </c>
      <c r="G53">
        <v>0</v>
      </c>
      <c r="H53" t="str">
        <f t="shared" si="1"/>
        <v>Plan.objects.create(plan='0902000000150A',description='TIEMPO_AIRE MAZTIEMPO $150 pesos',monto=150,tipoplan=0,compania=maztiempo,producto=Producto.objects.filter(barcode='MAZ150')[0])</v>
      </c>
      <c r="I53" t="str">
        <f t="shared" si="2"/>
        <v>Producto.objects.create(barcode='MAZ150',codigoproveedor='0902000000150A', description = 'TIEMPO_AIRE MAZTIEMPO $150 pesos', precioCompra=150,precioVenta=151,categoria=cat_tae, falta = datetime.datetime.now())</v>
      </c>
    </row>
    <row r="54" spans="1:9" x14ac:dyDescent="0.25">
      <c r="A54" t="s">
        <v>352</v>
      </c>
      <c r="B54" t="s">
        <v>58</v>
      </c>
      <c r="C54" t="s">
        <v>368</v>
      </c>
      <c r="D54" t="s">
        <v>164</v>
      </c>
      <c r="E54">
        <v>200</v>
      </c>
      <c r="F54">
        <f t="shared" si="0"/>
        <v>201</v>
      </c>
      <c r="G54">
        <v>0</v>
      </c>
      <c r="H54" t="str">
        <f t="shared" si="1"/>
        <v>Plan.objects.create(plan='0902000000200A',description='TIEMPO_AIRE MAZTIEMPO $200 pesos',monto=200,tipoplan=0,compania=maztiempo,producto=Producto.objects.filter(barcode='MAZ200')[0])</v>
      </c>
      <c r="I54" t="str">
        <f t="shared" si="2"/>
        <v>Producto.objects.create(barcode='MAZ200',codigoproveedor='0902000000200A', description = 'TIEMPO_AIRE MAZTIEMPO $200 pesos', precioCompra=200,precioVenta=201,categoria=cat_tae, falta = datetime.datetime.now())</v>
      </c>
    </row>
    <row r="55" spans="1:9" x14ac:dyDescent="0.25">
      <c r="A55" t="s">
        <v>352</v>
      </c>
      <c r="B55" t="s">
        <v>60</v>
      </c>
      <c r="C55" t="s">
        <v>369</v>
      </c>
      <c r="D55" t="s">
        <v>165</v>
      </c>
      <c r="E55">
        <v>300</v>
      </c>
      <c r="F55">
        <f t="shared" si="0"/>
        <v>301</v>
      </c>
      <c r="G55">
        <v>0</v>
      </c>
      <c r="H55" t="str">
        <f t="shared" si="1"/>
        <v>Plan.objects.create(plan='0902000000300A',description='TIEMPO_AIRE MAZTIEMPO $300 pesos',monto=300,tipoplan=0,compania=maztiempo,producto=Producto.objects.filter(barcode='MAZ300')[0])</v>
      </c>
      <c r="I55" t="str">
        <f t="shared" si="2"/>
        <v>Producto.objects.create(barcode='MAZ300',codigoproveedor='0902000000300A', description = 'TIEMPO_AIRE MAZTIEMPO $300 pesos', precioCompra=300,precioVenta=301,categoria=cat_tae, falta = datetime.datetime.now())</v>
      </c>
    </row>
    <row r="58" spans="1:9" x14ac:dyDescent="0.25">
      <c r="A58" t="s">
        <v>353</v>
      </c>
      <c r="B58" t="s">
        <v>62</v>
      </c>
      <c r="C58" s="1" t="s">
        <v>242</v>
      </c>
      <c r="D58" t="s">
        <v>166</v>
      </c>
      <c r="E58">
        <v>10</v>
      </c>
      <c r="F58">
        <f t="shared" si="0"/>
        <v>11</v>
      </c>
      <c r="G58">
        <v>0</v>
      </c>
      <c r="H58" t="str">
        <f t="shared" si="1"/>
        <v>Plan.objects.create(plan='020100001',description='Movi 10',monto=10,tipoplan=0,compania=movistar,producto=Producto.objects.filter(barcode='MOV10')[0])</v>
      </c>
      <c r="I58" t="str">
        <f t="shared" si="2"/>
        <v>Producto.objects.create(barcode='MOV10',codigoproveedor='020100001', description = 'Movi 10', precioCompra=10,precioVenta=11,categoria=cat_tae, falta = datetime.datetime.now())</v>
      </c>
    </row>
    <row r="59" spans="1:9" x14ac:dyDescent="0.25">
      <c r="A59" t="s">
        <v>353</v>
      </c>
      <c r="B59" t="s">
        <v>63</v>
      </c>
      <c r="C59" s="1" t="s">
        <v>243</v>
      </c>
      <c r="D59" t="s">
        <v>167</v>
      </c>
      <c r="E59">
        <v>20</v>
      </c>
      <c r="F59">
        <f t="shared" si="0"/>
        <v>21</v>
      </c>
      <c r="G59">
        <v>0</v>
      </c>
      <c r="H59" t="str">
        <f t="shared" si="1"/>
        <v>Plan.objects.create(plan='020200001',description='Movi 20',monto=20,tipoplan=0,compania=movistar,producto=Producto.objects.filter(barcode='MOV20')[0])</v>
      </c>
      <c r="I59" t="str">
        <f t="shared" si="2"/>
        <v>Producto.objects.create(barcode='MOV20',codigoproveedor='020200001', description = 'Movi 20', precioCompra=20,precioVenta=21,categoria=cat_tae, falta = datetime.datetime.now())</v>
      </c>
    </row>
    <row r="60" spans="1:9" x14ac:dyDescent="0.25">
      <c r="A60" t="s">
        <v>353</v>
      </c>
      <c r="B60" t="s">
        <v>64</v>
      </c>
      <c r="C60" s="1" t="s">
        <v>244</v>
      </c>
      <c r="D60" t="s">
        <v>168</v>
      </c>
      <c r="E60">
        <v>30</v>
      </c>
      <c r="F60">
        <f t="shared" si="0"/>
        <v>31</v>
      </c>
      <c r="G60">
        <v>0</v>
      </c>
      <c r="H60" t="str">
        <f t="shared" si="1"/>
        <v>Plan.objects.create(plan='020300001',description='Movi 30',monto=30,tipoplan=0,compania=movistar,producto=Producto.objects.filter(barcode='MOV30')[0])</v>
      </c>
      <c r="I60" t="str">
        <f t="shared" si="2"/>
        <v>Producto.objects.create(barcode='MOV30',codigoproveedor='020300001', description = 'Movi 30', precioCompra=30,precioVenta=31,categoria=cat_tae, falta = datetime.datetime.now())</v>
      </c>
    </row>
    <row r="61" spans="1:9" x14ac:dyDescent="0.25">
      <c r="A61" t="s">
        <v>353</v>
      </c>
      <c r="B61" t="s">
        <v>65</v>
      </c>
      <c r="C61" s="1" t="s">
        <v>245</v>
      </c>
      <c r="D61" t="s">
        <v>169</v>
      </c>
      <c r="E61">
        <v>40</v>
      </c>
      <c r="F61">
        <f t="shared" si="0"/>
        <v>41</v>
      </c>
      <c r="G61">
        <v>0</v>
      </c>
      <c r="H61" t="str">
        <f t="shared" si="1"/>
        <v>Plan.objects.create(plan='020400001',description='Movi 40',monto=40,tipoplan=0,compania=movistar,producto=Producto.objects.filter(barcode='MOV40')[0])</v>
      </c>
      <c r="I61" t="str">
        <f t="shared" si="2"/>
        <v>Producto.objects.create(barcode='MOV40',codigoproveedor='020400001', description = 'Movi 40', precioCompra=40,precioVenta=41,categoria=cat_tae, falta = datetime.datetime.now())</v>
      </c>
    </row>
    <row r="62" spans="1:9" x14ac:dyDescent="0.25">
      <c r="A62" t="s">
        <v>353</v>
      </c>
      <c r="B62" t="s">
        <v>66</v>
      </c>
      <c r="C62" s="1" t="s">
        <v>246</v>
      </c>
      <c r="D62" t="s">
        <v>170</v>
      </c>
      <c r="E62">
        <v>50</v>
      </c>
      <c r="F62">
        <f t="shared" si="0"/>
        <v>51</v>
      </c>
      <c r="G62">
        <v>0</v>
      </c>
      <c r="H62" t="str">
        <f t="shared" si="1"/>
        <v>Plan.objects.create(plan='020500001',description='Movi 50',monto=50,tipoplan=0,compania=movistar,producto=Producto.objects.filter(barcode='MOV50')[0])</v>
      </c>
      <c r="I62" t="str">
        <f t="shared" si="2"/>
        <v>Producto.objects.create(barcode='MOV50',codigoproveedor='020500001', description = 'Movi 50', precioCompra=50,precioVenta=51,categoria=cat_tae, falta = datetime.datetime.now())</v>
      </c>
    </row>
    <row r="63" spans="1:9" x14ac:dyDescent="0.25">
      <c r="A63" t="s">
        <v>353</v>
      </c>
      <c r="B63" t="s">
        <v>67</v>
      </c>
      <c r="C63" s="1" t="s">
        <v>247</v>
      </c>
      <c r="D63" t="s">
        <v>171</v>
      </c>
      <c r="E63">
        <v>60</v>
      </c>
      <c r="F63">
        <f t="shared" si="0"/>
        <v>61</v>
      </c>
      <c r="G63">
        <v>0</v>
      </c>
      <c r="H63" t="str">
        <f t="shared" si="1"/>
        <v>Plan.objects.create(plan='020600001',description='Movi 60',monto=60,tipoplan=0,compania=movistar,producto=Producto.objects.filter(barcode='MOV60')[0])</v>
      </c>
      <c r="I63" t="str">
        <f t="shared" si="2"/>
        <v>Producto.objects.create(barcode='MOV60',codigoproveedor='020600001', description = 'Movi 60', precioCompra=60,precioVenta=61,categoria=cat_tae, falta = datetime.datetime.now())</v>
      </c>
    </row>
    <row r="64" spans="1:9" x14ac:dyDescent="0.25">
      <c r="A64" t="s">
        <v>353</v>
      </c>
      <c r="B64" t="s">
        <v>68</v>
      </c>
      <c r="C64" s="1" t="s">
        <v>248</v>
      </c>
      <c r="D64" t="s">
        <v>172</v>
      </c>
      <c r="E64">
        <v>70</v>
      </c>
      <c r="F64">
        <f t="shared" si="0"/>
        <v>71</v>
      </c>
      <c r="G64">
        <v>0</v>
      </c>
      <c r="H64" t="str">
        <f t="shared" si="1"/>
        <v>Plan.objects.create(plan='020700001',description='Movi 70',monto=70,tipoplan=0,compania=movistar,producto=Producto.objects.filter(barcode='MOV70')[0])</v>
      </c>
      <c r="I64" t="str">
        <f t="shared" si="2"/>
        <v>Producto.objects.create(barcode='MOV70',codigoproveedor='020700001', description = 'Movi 70', precioCompra=70,precioVenta=71,categoria=cat_tae, falta = datetime.datetime.now())</v>
      </c>
    </row>
    <row r="65" spans="1:9" x14ac:dyDescent="0.25">
      <c r="A65" t="s">
        <v>353</v>
      </c>
      <c r="B65" t="s">
        <v>69</v>
      </c>
      <c r="C65" s="1" t="s">
        <v>249</v>
      </c>
      <c r="D65" t="s">
        <v>173</v>
      </c>
      <c r="E65">
        <v>80</v>
      </c>
      <c r="F65">
        <f t="shared" si="0"/>
        <v>81</v>
      </c>
      <c r="G65">
        <v>0</v>
      </c>
      <c r="H65" t="str">
        <f t="shared" si="1"/>
        <v>Plan.objects.create(plan='020800001',description='Movi 80',monto=80,tipoplan=0,compania=movistar,producto=Producto.objects.filter(barcode='MOV80')[0])</v>
      </c>
      <c r="I65" t="str">
        <f t="shared" si="2"/>
        <v>Producto.objects.create(barcode='MOV80',codigoproveedor='020800001', description = 'Movi 80', precioCompra=80,precioVenta=81,categoria=cat_tae, falta = datetime.datetime.now())</v>
      </c>
    </row>
    <row r="66" spans="1:9" x14ac:dyDescent="0.25">
      <c r="A66" t="s">
        <v>353</v>
      </c>
      <c r="B66" t="s">
        <v>70</v>
      </c>
      <c r="C66" s="1" t="s">
        <v>250</v>
      </c>
      <c r="D66" t="s">
        <v>174</v>
      </c>
      <c r="E66">
        <v>100</v>
      </c>
      <c r="F66">
        <f t="shared" si="0"/>
        <v>101</v>
      </c>
      <c r="G66">
        <v>0</v>
      </c>
      <c r="H66" t="str">
        <f t="shared" si="1"/>
        <v>Plan.objects.create(plan='021000001',description='Movi 100',monto=100,tipoplan=0,compania=movistar,producto=Producto.objects.filter(barcode='MOV100')[0])</v>
      </c>
      <c r="I66" t="str">
        <f t="shared" si="2"/>
        <v>Producto.objects.create(barcode='MOV100',codigoproveedor='021000001', description = 'Movi 100', precioCompra=100,precioVenta=101,categoria=cat_tae, falta = datetime.datetime.now())</v>
      </c>
    </row>
    <row r="67" spans="1:9" x14ac:dyDescent="0.25">
      <c r="A67" t="s">
        <v>353</v>
      </c>
      <c r="B67" t="s">
        <v>71</v>
      </c>
      <c r="C67" s="1" t="s">
        <v>251</v>
      </c>
      <c r="D67" t="s">
        <v>175</v>
      </c>
      <c r="E67">
        <v>120</v>
      </c>
      <c r="F67">
        <f t="shared" si="0"/>
        <v>121</v>
      </c>
      <c r="G67">
        <v>0</v>
      </c>
      <c r="H67" t="str">
        <f t="shared" si="1"/>
        <v>Plan.objects.create(plan='021200001',description='Movi 120',monto=120,tipoplan=0,compania=movistar,producto=Producto.objects.filter(barcode='MOV120')[0])</v>
      </c>
      <c r="I67" t="str">
        <f t="shared" si="2"/>
        <v>Producto.objects.create(barcode='MOV120',codigoproveedor='021200001', description = 'Movi 120', precioCompra=120,precioVenta=121,categoria=cat_tae, falta = datetime.datetime.now())</v>
      </c>
    </row>
    <row r="68" spans="1:9" x14ac:dyDescent="0.25">
      <c r="A68" t="s">
        <v>353</v>
      </c>
      <c r="B68" t="s">
        <v>72</v>
      </c>
      <c r="C68" s="1" t="s">
        <v>252</v>
      </c>
      <c r="D68" t="s">
        <v>176</v>
      </c>
      <c r="E68">
        <v>150</v>
      </c>
      <c r="F68">
        <f t="shared" si="0"/>
        <v>151</v>
      </c>
      <c r="G68">
        <v>0</v>
      </c>
      <c r="H68" t="str">
        <f t="shared" si="1"/>
        <v>Plan.objects.create(plan='021500001',description='Movi 150',monto=150,tipoplan=0,compania=movistar,producto=Producto.objects.filter(barcode='MOV150')[0])</v>
      </c>
      <c r="I68" t="str">
        <f t="shared" si="2"/>
        <v>Producto.objects.create(barcode='MOV150',codigoproveedor='021500001', description = 'Movi 150', precioCompra=150,precioVenta=151,categoria=cat_tae, falta = datetime.datetime.now())</v>
      </c>
    </row>
    <row r="69" spans="1:9" x14ac:dyDescent="0.25">
      <c r="A69" t="s">
        <v>353</v>
      </c>
      <c r="B69" t="s">
        <v>73</v>
      </c>
      <c r="C69" s="1" t="s">
        <v>253</v>
      </c>
      <c r="D69" t="s">
        <v>177</v>
      </c>
      <c r="E69">
        <v>200</v>
      </c>
      <c r="F69">
        <f t="shared" si="0"/>
        <v>201</v>
      </c>
      <c r="G69">
        <v>0</v>
      </c>
      <c r="H69" t="str">
        <f t="shared" si="1"/>
        <v>Plan.objects.create(plan='022000001',description='Movi 200',monto=200,tipoplan=0,compania=movistar,producto=Producto.objects.filter(barcode='MOV200')[0])</v>
      </c>
      <c r="I69" t="str">
        <f t="shared" si="2"/>
        <v>Producto.objects.create(barcode='MOV200',codigoproveedor='022000001', description = 'Movi 200', precioCompra=200,precioVenta=201,categoria=cat_tae, falta = datetime.datetime.now())</v>
      </c>
    </row>
    <row r="70" spans="1:9" x14ac:dyDescent="0.25">
      <c r="A70" t="s">
        <v>353</v>
      </c>
      <c r="B70" t="s">
        <v>74</v>
      </c>
      <c r="C70" s="1" t="s">
        <v>254</v>
      </c>
      <c r="D70" t="s">
        <v>178</v>
      </c>
      <c r="E70">
        <v>250</v>
      </c>
      <c r="F70">
        <f t="shared" ref="F70:F117" si="3">E70+1</f>
        <v>251</v>
      </c>
      <c r="G70">
        <v>0</v>
      </c>
      <c r="H70" t="str">
        <f t="shared" ref="H70:H133" si="4">CONCATENATE("Plan.objects.create(plan='",C70,"',description='",B70,"',monto=",E70,",tipoplan=",G70,",compania=",A70,,",producto=Producto.objects.filter(barcode='",D70,"')[0])")</f>
        <v>Plan.objects.create(plan='022500001',description='Movi 250',monto=250,tipoplan=0,compania=movistar,producto=Producto.objects.filter(barcode='MOV250')[0])</v>
      </c>
      <c r="I70" t="str">
        <f t="shared" ref="I70:I133" si="5">CONCATENATE("Producto.objects.create(barcode='",D70,"',codigoproveedor='",C70,"', description = '",B70,"', precioCompra=",E70,",precioVenta=",F70,",categoria=cat_tae, falta = datetime.datetime.now())")</f>
        <v>Producto.objects.create(barcode='MOV250',codigoproveedor='022500001', description = 'Movi 250', precioCompra=250,precioVenta=251,categoria=cat_tae, falta = datetime.datetime.now())</v>
      </c>
    </row>
    <row r="71" spans="1:9" x14ac:dyDescent="0.25">
      <c r="A71" t="s">
        <v>353</v>
      </c>
      <c r="B71" t="s">
        <v>75</v>
      </c>
      <c r="C71" s="1" t="s">
        <v>255</v>
      </c>
      <c r="D71" t="s">
        <v>179</v>
      </c>
      <c r="E71">
        <v>300</v>
      </c>
      <c r="F71">
        <f t="shared" si="3"/>
        <v>301</v>
      </c>
      <c r="G71">
        <v>0</v>
      </c>
      <c r="H71" t="str">
        <f t="shared" si="4"/>
        <v>Plan.objects.create(plan='023000001',description='Movi 300',monto=300,tipoplan=0,compania=movistar,producto=Producto.objects.filter(barcode='MOV300')[0])</v>
      </c>
      <c r="I71" t="str">
        <f t="shared" si="5"/>
        <v>Producto.objects.create(barcode='MOV300',codigoproveedor='023000001', description = 'Movi 300', precioCompra=300,precioVenta=301,categoria=cat_tae, falta = datetime.datetime.now())</v>
      </c>
    </row>
    <row r="74" spans="1:9" x14ac:dyDescent="0.25">
      <c r="A74" t="s">
        <v>354</v>
      </c>
      <c r="B74" t="s">
        <v>76</v>
      </c>
      <c r="C74" s="1" t="s">
        <v>256</v>
      </c>
      <c r="D74" t="s">
        <v>180</v>
      </c>
      <c r="E74">
        <v>10</v>
      </c>
      <c r="F74">
        <f t="shared" si="3"/>
        <v>11</v>
      </c>
      <c r="G74">
        <v>0</v>
      </c>
      <c r="H74" t="str">
        <f t="shared" si="4"/>
        <v>Plan.objects.create(plan='060100001',description='UNEFON 10',monto=10,tipoplan=0,compania=unefon,producto=Producto.objects.filter(barcode='UNE10')[0])</v>
      </c>
      <c r="I74" t="str">
        <f t="shared" si="5"/>
        <v>Producto.objects.create(barcode='UNE10',codigoproveedor='060100001', description = 'UNEFON 10', precioCompra=10,precioVenta=11,categoria=cat_tae, falta = datetime.datetime.now())</v>
      </c>
    </row>
    <row r="75" spans="1:9" x14ac:dyDescent="0.25">
      <c r="A75" t="s">
        <v>354</v>
      </c>
      <c r="B75" t="s">
        <v>77</v>
      </c>
      <c r="C75" s="1" t="s">
        <v>257</v>
      </c>
      <c r="D75" t="s">
        <v>181</v>
      </c>
      <c r="E75">
        <v>20</v>
      </c>
      <c r="F75">
        <f t="shared" si="3"/>
        <v>21</v>
      </c>
      <c r="G75">
        <v>0</v>
      </c>
      <c r="H75" t="str">
        <f t="shared" si="4"/>
        <v>Plan.objects.create(plan='060200001',description='UNEFON 20',monto=20,tipoplan=0,compania=unefon,producto=Producto.objects.filter(barcode='UNE20')[0])</v>
      </c>
      <c r="I75" t="str">
        <f t="shared" si="5"/>
        <v>Producto.objects.create(barcode='UNE20',codigoproveedor='060200001', description = 'UNEFON 20', precioCompra=20,precioVenta=21,categoria=cat_tae, falta = datetime.datetime.now())</v>
      </c>
    </row>
    <row r="76" spans="1:9" x14ac:dyDescent="0.25">
      <c r="A76" t="s">
        <v>354</v>
      </c>
      <c r="B76" t="s">
        <v>78</v>
      </c>
      <c r="C76" s="1" t="s">
        <v>258</v>
      </c>
      <c r="D76" t="s">
        <v>182</v>
      </c>
      <c r="E76">
        <v>30</v>
      </c>
      <c r="F76">
        <f t="shared" si="3"/>
        <v>31</v>
      </c>
      <c r="G76">
        <v>0</v>
      </c>
      <c r="H76" t="str">
        <f t="shared" si="4"/>
        <v>Plan.objects.create(plan='060300001',description='UNEFON 30',monto=30,tipoplan=0,compania=unefon,producto=Producto.objects.filter(barcode='UNE30')[0])</v>
      </c>
      <c r="I76" t="str">
        <f t="shared" si="5"/>
        <v>Producto.objects.create(barcode='UNE30',codigoproveedor='060300001', description = 'UNEFON 30', precioCompra=30,precioVenta=31,categoria=cat_tae, falta = datetime.datetime.now())</v>
      </c>
    </row>
    <row r="77" spans="1:9" x14ac:dyDescent="0.25">
      <c r="A77" t="s">
        <v>354</v>
      </c>
      <c r="B77" t="s">
        <v>79</v>
      </c>
      <c r="C77" s="1" t="s">
        <v>259</v>
      </c>
      <c r="D77" t="s">
        <v>183</v>
      </c>
      <c r="E77">
        <v>50</v>
      </c>
      <c r="F77">
        <f t="shared" si="3"/>
        <v>51</v>
      </c>
      <c r="G77">
        <v>0</v>
      </c>
      <c r="H77" t="str">
        <f t="shared" si="4"/>
        <v>Plan.objects.create(plan='060500001',description='UNEFON 50',monto=50,tipoplan=0,compania=unefon,producto=Producto.objects.filter(barcode='UNE50')[0])</v>
      </c>
      <c r="I77" t="str">
        <f t="shared" si="5"/>
        <v>Producto.objects.create(barcode='UNE50',codigoproveedor='060500001', description = 'UNEFON 50', precioCompra=50,precioVenta=51,categoria=cat_tae, falta = datetime.datetime.now())</v>
      </c>
    </row>
    <row r="78" spans="1:9" x14ac:dyDescent="0.25">
      <c r="A78" t="s">
        <v>354</v>
      </c>
      <c r="B78" t="s">
        <v>80</v>
      </c>
      <c r="C78" s="1" t="s">
        <v>260</v>
      </c>
      <c r="D78" t="s">
        <v>219</v>
      </c>
      <c r="E78">
        <v>70</v>
      </c>
      <c r="F78">
        <f t="shared" si="3"/>
        <v>71</v>
      </c>
      <c r="G78">
        <v>0</v>
      </c>
      <c r="H78" t="str">
        <f t="shared" si="4"/>
        <v>Plan.objects.create(plan='060700001',description='UNEFON 70',monto=70,tipoplan=0,compania=unefon,producto=Producto.objects.filter(barcode='UNE70')[0])</v>
      </c>
      <c r="I78" t="str">
        <f t="shared" si="5"/>
        <v>Producto.objects.create(barcode='UNE70',codigoproveedor='060700001', description = 'UNEFON 70', precioCompra=70,precioVenta=71,categoria=cat_tae, falta = datetime.datetime.now())</v>
      </c>
    </row>
    <row r="79" spans="1:9" x14ac:dyDescent="0.25">
      <c r="A79" t="s">
        <v>354</v>
      </c>
      <c r="B79" t="s">
        <v>81</v>
      </c>
      <c r="C79" s="1" t="s">
        <v>261</v>
      </c>
      <c r="D79" t="s">
        <v>184</v>
      </c>
      <c r="E79">
        <v>100</v>
      </c>
      <c r="F79">
        <f t="shared" si="3"/>
        <v>101</v>
      </c>
      <c r="G79">
        <v>0</v>
      </c>
      <c r="H79" t="str">
        <f t="shared" si="4"/>
        <v>Plan.objects.create(plan='061000001',description='UNEFON 100',monto=100,tipoplan=0,compania=unefon,producto=Producto.objects.filter(barcode='UNE100')[0])</v>
      </c>
      <c r="I79" t="str">
        <f t="shared" si="5"/>
        <v>Producto.objects.create(barcode='UNE100',codigoproveedor='061000001', description = 'UNEFON 100', precioCompra=100,precioVenta=101,categoria=cat_tae, falta = datetime.datetime.now())</v>
      </c>
    </row>
    <row r="80" spans="1:9" x14ac:dyDescent="0.25">
      <c r="A80" t="s">
        <v>354</v>
      </c>
      <c r="B80" t="s">
        <v>82</v>
      </c>
      <c r="C80" s="1" t="s">
        <v>262</v>
      </c>
      <c r="D80" t="s">
        <v>185</v>
      </c>
      <c r="E80">
        <v>150</v>
      </c>
      <c r="F80">
        <f t="shared" si="3"/>
        <v>151</v>
      </c>
      <c r="G80">
        <v>0</v>
      </c>
      <c r="H80" t="str">
        <f t="shared" si="4"/>
        <v>Plan.objects.create(plan='061500001',description='UNEFON 150',monto=150,tipoplan=0,compania=unefon,producto=Producto.objects.filter(barcode='UNE150')[0])</v>
      </c>
      <c r="I80" t="str">
        <f t="shared" si="5"/>
        <v>Producto.objects.create(barcode='UNE150',codigoproveedor='061500001', description = 'UNEFON 150', precioCompra=150,precioVenta=151,categoria=cat_tae, falta = datetime.datetime.now())</v>
      </c>
    </row>
    <row r="81" spans="1:9" x14ac:dyDescent="0.25">
      <c r="A81" t="s">
        <v>354</v>
      </c>
      <c r="B81" t="s">
        <v>83</v>
      </c>
      <c r="C81" s="1" t="s">
        <v>263</v>
      </c>
      <c r="D81" t="s">
        <v>186</v>
      </c>
      <c r="E81">
        <v>200</v>
      </c>
      <c r="F81">
        <f t="shared" si="3"/>
        <v>201</v>
      </c>
      <c r="G81">
        <v>0</v>
      </c>
      <c r="H81" t="str">
        <f t="shared" si="4"/>
        <v>Plan.objects.create(plan='062000001',description='UNEFON 200',monto=200,tipoplan=0,compania=unefon,producto=Producto.objects.filter(barcode='UNE200')[0])</v>
      </c>
      <c r="I81" t="str">
        <f t="shared" si="5"/>
        <v>Producto.objects.create(barcode='UNE200',codigoproveedor='062000001', description = 'UNEFON 200', precioCompra=200,precioVenta=201,categoria=cat_tae, falta = datetime.datetime.now())</v>
      </c>
    </row>
    <row r="82" spans="1:9" x14ac:dyDescent="0.25">
      <c r="A82" t="s">
        <v>354</v>
      </c>
      <c r="B82" t="s">
        <v>84</v>
      </c>
      <c r="C82" s="1" t="s">
        <v>264</v>
      </c>
      <c r="D82" t="s">
        <v>218</v>
      </c>
      <c r="E82">
        <v>300</v>
      </c>
      <c r="F82">
        <f t="shared" si="3"/>
        <v>301</v>
      </c>
      <c r="G82">
        <v>0</v>
      </c>
      <c r="H82" t="str">
        <f t="shared" si="4"/>
        <v>Plan.objects.create(plan='063000001',description='UNEFON 300',monto=300,tipoplan=0,compania=unefon,producto=Producto.objects.filter(barcode='UNE300')[0])</v>
      </c>
      <c r="I82" t="str">
        <f t="shared" si="5"/>
        <v>Producto.objects.create(barcode='UNE300',codigoproveedor='063000001', description = 'UNEFON 300', precioCompra=300,precioVenta=301,categoria=cat_tae, falta = datetime.datetime.now())</v>
      </c>
    </row>
    <row r="85" spans="1:9" x14ac:dyDescent="0.25">
      <c r="A85" t="s">
        <v>355</v>
      </c>
      <c r="B85" t="s">
        <v>85</v>
      </c>
      <c r="C85" t="s">
        <v>86</v>
      </c>
      <c r="D85" t="s">
        <v>187</v>
      </c>
      <c r="E85">
        <v>20</v>
      </c>
      <c r="F85">
        <f t="shared" si="3"/>
        <v>21</v>
      </c>
      <c r="G85">
        <v>0</v>
      </c>
      <c r="H85" t="str">
        <f t="shared" si="4"/>
        <v>Plan.objects.create(plan='030000000020A',description='TIEMPO_AIRE VIRGIN $20 pesos',monto=20,tipoplan=0,compania=virgin,producto=Producto.objects.filter(barcode='VIR20')[0])</v>
      </c>
      <c r="I85" t="str">
        <f t="shared" si="5"/>
        <v>Producto.objects.create(barcode='VIR20',codigoproveedor='030000000020A', description = 'TIEMPO_AIRE VIRGIN $20 pesos', precioCompra=20,precioVenta=21,categoria=cat_tae, falta = datetime.datetime.now())</v>
      </c>
    </row>
    <row r="86" spans="1:9" x14ac:dyDescent="0.25">
      <c r="A86" t="s">
        <v>355</v>
      </c>
      <c r="B86" t="s">
        <v>87</v>
      </c>
      <c r="C86" t="s">
        <v>88</v>
      </c>
      <c r="D86" t="s">
        <v>188</v>
      </c>
      <c r="E86">
        <v>30</v>
      </c>
      <c r="F86">
        <f t="shared" si="3"/>
        <v>31</v>
      </c>
      <c r="G86">
        <v>0</v>
      </c>
      <c r="H86" t="str">
        <f t="shared" si="4"/>
        <v>Plan.objects.create(plan='030000000030A',description='TIEMPO_AIRE VIRGIN $30 pesos',monto=30,tipoplan=0,compania=virgin,producto=Producto.objects.filter(barcode='VIR30')[0])</v>
      </c>
      <c r="I86" t="str">
        <f t="shared" si="5"/>
        <v>Producto.objects.create(barcode='VIR30',codigoproveedor='030000000030A', description = 'TIEMPO_AIRE VIRGIN $30 pesos', precioCompra=30,precioVenta=31,categoria=cat_tae, falta = datetime.datetime.now())</v>
      </c>
    </row>
    <row r="87" spans="1:9" x14ac:dyDescent="0.25">
      <c r="A87" t="s">
        <v>355</v>
      </c>
      <c r="B87" t="s">
        <v>89</v>
      </c>
      <c r="C87" t="s">
        <v>90</v>
      </c>
      <c r="D87" t="s">
        <v>189</v>
      </c>
      <c r="E87">
        <v>40</v>
      </c>
      <c r="F87">
        <f t="shared" si="3"/>
        <v>41</v>
      </c>
      <c r="G87">
        <v>0</v>
      </c>
      <c r="H87" t="str">
        <f t="shared" si="4"/>
        <v>Plan.objects.create(plan='030000000040A',description='TIEMPO_AIRE VIRGIN $40 pesos',monto=40,tipoplan=0,compania=virgin,producto=Producto.objects.filter(barcode='VIR40')[0])</v>
      </c>
      <c r="I87" t="str">
        <f t="shared" si="5"/>
        <v>Producto.objects.create(barcode='VIR40',codigoproveedor='030000000040A', description = 'TIEMPO_AIRE VIRGIN $40 pesos', precioCompra=40,precioVenta=41,categoria=cat_tae, falta = datetime.datetime.now())</v>
      </c>
    </row>
    <row r="88" spans="1:9" x14ac:dyDescent="0.25">
      <c r="A88" t="s">
        <v>355</v>
      </c>
      <c r="B88" t="s">
        <v>91</v>
      </c>
      <c r="C88" t="s">
        <v>92</v>
      </c>
      <c r="D88" t="s">
        <v>190</v>
      </c>
      <c r="E88">
        <v>50</v>
      </c>
      <c r="F88">
        <f t="shared" si="3"/>
        <v>51</v>
      </c>
      <c r="G88">
        <v>0</v>
      </c>
      <c r="H88" t="str">
        <f t="shared" si="4"/>
        <v>Plan.objects.create(plan='030000000050A',description='TIEMPO_AIRE VIRGIN $50 pesos',monto=50,tipoplan=0,compania=virgin,producto=Producto.objects.filter(barcode='VIR50')[0])</v>
      </c>
      <c r="I88" t="str">
        <f t="shared" si="5"/>
        <v>Producto.objects.create(barcode='VIR50',codigoproveedor='030000000050A', description = 'TIEMPO_AIRE VIRGIN $50 pesos', precioCompra=50,precioVenta=51,categoria=cat_tae, falta = datetime.datetime.now())</v>
      </c>
    </row>
    <row r="89" spans="1:9" x14ac:dyDescent="0.25">
      <c r="A89" t="s">
        <v>355</v>
      </c>
      <c r="B89" t="s">
        <v>93</v>
      </c>
      <c r="C89" t="s">
        <v>94</v>
      </c>
      <c r="D89" t="s">
        <v>191</v>
      </c>
      <c r="E89">
        <v>100</v>
      </c>
      <c r="F89">
        <f t="shared" si="3"/>
        <v>101</v>
      </c>
      <c r="G89">
        <v>0</v>
      </c>
      <c r="H89" t="str">
        <f t="shared" si="4"/>
        <v>Plan.objects.create(plan='030000000100A',description='TIEMPO_AIRE VIRGIN $100 pesos',monto=100,tipoplan=0,compania=virgin,producto=Producto.objects.filter(barcode='VIR100')[0])</v>
      </c>
      <c r="I89" t="str">
        <f t="shared" si="5"/>
        <v>Producto.objects.create(barcode='VIR100',codigoproveedor='030000000100A', description = 'TIEMPO_AIRE VIRGIN $100 pesos', precioCompra=100,precioVenta=101,categoria=cat_tae, falta = datetime.datetime.now())</v>
      </c>
    </row>
    <row r="90" spans="1:9" x14ac:dyDescent="0.25">
      <c r="A90" t="s">
        <v>355</v>
      </c>
      <c r="B90" t="s">
        <v>95</v>
      </c>
      <c r="C90" t="s">
        <v>96</v>
      </c>
      <c r="D90" t="s">
        <v>192</v>
      </c>
      <c r="E90">
        <v>150</v>
      </c>
      <c r="F90">
        <f t="shared" si="3"/>
        <v>151</v>
      </c>
      <c r="G90">
        <v>0</v>
      </c>
      <c r="H90" t="str">
        <f t="shared" si="4"/>
        <v>Plan.objects.create(plan='030000000150A',description='TIEMPO_AIRE VIRGIN $150 pesos',monto=150,tipoplan=0,compania=virgin,producto=Producto.objects.filter(barcode='VIR150')[0])</v>
      </c>
      <c r="I90" t="str">
        <f t="shared" si="5"/>
        <v>Producto.objects.create(barcode='VIR150',codigoproveedor='030000000150A', description = 'TIEMPO_AIRE VIRGIN $150 pesos', precioCompra=150,precioVenta=151,categoria=cat_tae, falta = datetime.datetime.now())</v>
      </c>
    </row>
    <row r="91" spans="1:9" x14ac:dyDescent="0.25">
      <c r="A91" t="s">
        <v>355</v>
      </c>
      <c r="B91" t="s">
        <v>97</v>
      </c>
      <c r="C91" t="s">
        <v>98</v>
      </c>
      <c r="D91" t="s">
        <v>193</v>
      </c>
      <c r="E91">
        <v>200</v>
      </c>
      <c r="F91">
        <f t="shared" si="3"/>
        <v>201</v>
      </c>
      <c r="G91">
        <v>0</v>
      </c>
      <c r="H91" t="str">
        <f t="shared" si="4"/>
        <v>Plan.objects.create(plan='030000000200A',description='TIEMPO_AIRE VIRGIN $200 pesos',monto=200,tipoplan=0,compania=virgin,producto=Producto.objects.filter(barcode='VIR200')[0])</v>
      </c>
      <c r="I91" t="str">
        <f t="shared" si="5"/>
        <v>Producto.objects.create(barcode='VIR200',codigoproveedor='030000000200A', description = 'TIEMPO_AIRE VIRGIN $200 pesos', precioCompra=200,precioVenta=201,categoria=cat_tae, falta = datetime.datetime.now())</v>
      </c>
    </row>
    <row r="92" spans="1:9" x14ac:dyDescent="0.25">
      <c r="A92" t="s">
        <v>355</v>
      </c>
      <c r="B92" t="s">
        <v>99</v>
      </c>
      <c r="C92" t="s">
        <v>100</v>
      </c>
      <c r="D92" t="s">
        <v>194</v>
      </c>
      <c r="E92">
        <v>300</v>
      </c>
      <c r="F92">
        <f t="shared" si="3"/>
        <v>301</v>
      </c>
      <c r="G92">
        <v>0</v>
      </c>
      <c r="H92" t="str">
        <f t="shared" si="4"/>
        <v>Plan.objects.create(plan='030000000300A',description='TIEMPO_AIRE VIRGIN $300 pesos',monto=300,tipoplan=0,compania=virgin,producto=Producto.objects.filter(barcode='VIR300')[0])</v>
      </c>
      <c r="I92" t="str">
        <f t="shared" si="5"/>
        <v>Producto.objects.create(barcode='VIR300',codigoproveedor='030000000300A', description = 'TIEMPO_AIRE VIRGIN $300 pesos', precioCompra=300,precioVenta=301,categoria=cat_tae, falta = datetime.datetime.now())</v>
      </c>
    </row>
    <row r="94" spans="1:9" x14ac:dyDescent="0.25">
      <c r="A94" t="s">
        <v>356</v>
      </c>
      <c r="B94" t="s">
        <v>101</v>
      </c>
      <c r="C94" s="1" t="s">
        <v>265</v>
      </c>
      <c r="D94" t="s">
        <v>195</v>
      </c>
      <c r="E94">
        <v>10</v>
      </c>
      <c r="F94">
        <f t="shared" si="3"/>
        <v>11</v>
      </c>
      <c r="G94">
        <v>0</v>
      </c>
      <c r="H94" t="str">
        <f t="shared" si="4"/>
        <v>Plan.objects.create(plan='090600010',description='FLASHMOBILE $10.00',monto=10,tipoplan=0,compania=flash,producto=Producto.objects.filter(barcode='FLA10')[0])</v>
      </c>
      <c r="I94" t="str">
        <f t="shared" si="5"/>
        <v>Producto.objects.create(barcode='FLA10',codigoproveedor='090600010', description = 'FLASHMOBILE $10.00', precioCompra=10,precioVenta=11,categoria=cat_tae, falta = datetime.datetime.now())</v>
      </c>
    </row>
    <row r="95" spans="1:9" x14ac:dyDescent="0.25">
      <c r="A95" t="s">
        <v>356</v>
      </c>
      <c r="B95" t="s">
        <v>102</v>
      </c>
      <c r="C95" s="1" t="s">
        <v>266</v>
      </c>
      <c r="D95" t="s">
        <v>196</v>
      </c>
      <c r="E95">
        <v>20</v>
      </c>
      <c r="F95">
        <f t="shared" si="3"/>
        <v>21</v>
      </c>
      <c r="G95">
        <v>0</v>
      </c>
      <c r="H95" t="str">
        <f t="shared" si="4"/>
        <v>Plan.objects.create(plan='090600020',description='FLASHMOBILE $20.00',monto=20,tipoplan=0,compania=flash,producto=Producto.objects.filter(barcode='FLA20')[0])</v>
      </c>
      <c r="I95" t="str">
        <f t="shared" si="5"/>
        <v>Producto.objects.create(barcode='FLA20',codigoproveedor='090600020', description = 'FLASHMOBILE $20.00', precioCompra=20,precioVenta=21,categoria=cat_tae, falta = datetime.datetime.now())</v>
      </c>
    </row>
    <row r="96" spans="1:9" x14ac:dyDescent="0.25">
      <c r="A96" t="s">
        <v>356</v>
      </c>
      <c r="B96" t="s">
        <v>103</v>
      </c>
      <c r="C96" s="1" t="s">
        <v>267</v>
      </c>
      <c r="D96" t="s">
        <v>197</v>
      </c>
      <c r="E96">
        <v>30</v>
      </c>
      <c r="F96">
        <f t="shared" si="3"/>
        <v>31</v>
      </c>
      <c r="G96">
        <v>0</v>
      </c>
      <c r="H96" t="str">
        <f t="shared" si="4"/>
        <v>Plan.objects.create(plan='090600030',description='FLASHMOBILE $30.00',monto=30,tipoplan=0,compania=flash,producto=Producto.objects.filter(barcode='FLA30')[0])</v>
      </c>
      <c r="I96" t="str">
        <f t="shared" si="5"/>
        <v>Producto.objects.create(barcode='FLA30',codigoproveedor='090600030', description = 'FLASHMOBILE $30.00', precioCompra=30,precioVenta=31,categoria=cat_tae, falta = datetime.datetime.now())</v>
      </c>
    </row>
    <row r="97" spans="1:9" x14ac:dyDescent="0.25">
      <c r="A97" t="s">
        <v>356</v>
      </c>
      <c r="B97" t="s">
        <v>104</v>
      </c>
      <c r="C97" s="1" t="s">
        <v>268</v>
      </c>
      <c r="D97" t="s">
        <v>198</v>
      </c>
      <c r="E97">
        <v>40</v>
      </c>
      <c r="F97">
        <f t="shared" si="3"/>
        <v>41</v>
      </c>
      <c r="G97">
        <v>0</v>
      </c>
      <c r="H97" t="str">
        <f t="shared" si="4"/>
        <v>Plan.objects.create(plan='090600040',description='FLASHMOBILE $40.00',monto=40,tipoplan=0,compania=flash,producto=Producto.objects.filter(barcode='FLA40')[0])</v>
      </c>
      <c r="I97" t="str">
        <f t="shared" si="5"/>
        <v>Producto.objects.create(barcode='FLA40',codigoproveedor='090600040', description = 'FLASHMOBILE $40.00', precioCompra=40,precioVenta=41,categoria=cat_tae, falta = datetime.datetime.now())</v>
      </c>
    </row>
    <row r="98" spans="1:9" x14ac:dyDescent="0.25">
      <c r="A98" t="s">
        <v>356</v>
      </c>
      <c r="B98" t="s">
        <v>105</v>
      </c>
      <c r="C98" s="1" t="s">
        <v>269</v>
      </c>
      <c r="D98" t="s">
        <v>199</v>
      </c>
      <c r="E98">
        <v>50</v>
      </c>
      <c r="F98">
        <f t="shared" si="3"/>
        <v>51</v>
      </c>
      <c r="G98">
        <v>0</v>
      </c>
      <c r="H98" t="str">
        <f t="shared" si="4"/>
        <v>Plan.objects.create(plan='090600050',description='FLASHMOBILE $50.00',monto=50,tipoplan=0,compania=flash,producto=Producto.objects.filter(barcode='FLA50')[0])</v>
      </c>
      <c r="I98" t="str">
        <f t="shared" si="5"/>
        <v>Producto.objects.create(barcode='FLA50',codigoproveedor='090600050', description = 'FLASHMOBILE $50.00', precioCompra=50,precioVenta=51,categoria=cat_tae, falta = datetime.datetime.now())</v>
      </c>
    </row>
    <row r="99" spans="1:9" x14ac:dyDescent="0.25">
      <c r="A99" t="s">
        <v>356</v>
      </c>
      <c r="B99" t="s">
        <v>106</v>
      </c>
      <c r="C99" s="1" t="s">
        <v>270</v>
      </c>
      <c r="D99" t="s">
        <v>200</v>
      </c>
      <c r="E99">
        <v>60</v>
      </c>
      <c r="F99">
        <f t="shared" si="3"/>
        <v>61</v>
      </c>
      <c r="G99">
        <v>0</v>
      </c>
      <c r="H99" t="str">
        <f t="shared" si="4"/>
        <v>Plan.objects.create(plan='090600060',description='FLASHMOBILE $60.00',monto=60,tipoplan=0,compania=flash,producto=Producto.objects.filter(barcode='FLA60')[0])</v>
      </c>
      <c r="I99" t="str">
        <f t="shared" si="5"/>
        <v>Producto.objects.create(barcode='FLA60',codigoproveedor='090600060', description = 'FLASHMOBILE $60.00', precioCompra=60,precioVenta=61,categoria=cat_tae, falta = datetime.datetime.now())</v>
      </c>
    </row>
    <row r="100" spans="1:9" x14ac:dyDescent="0.25">
      <c r="A100" t="s">
        <v>356</v>
      </c>
      <c r="B100" t="s">
        <v>107</v>
      </c>
      <c r="C100" s="1" t="s">
        <v>271</v>
      </c>
      <c r="D100" t="s">
        <v>201</v>
      </c>
      <c r="E100">
        <v>70</v>
      </c>
      <c r="F100">
        <f t="shared" si="3"/>
        <v>71</v>
      </c>
      <c r="G100">
        <v>0</v>
      </c>
      <c r="H100" t="str">
        <f t="shared" si="4"/>
        <v>Plan.objects.create(plan='090600070',description='FLASHMOBILE $70.00',monto=70,tipoplan=0,compania=flash,producto=Producto.objects.filter(barcode='FLA70')[0])</v>
      </c>
      <c r="I100" t="str">
        <f t="shared" si="5"/>
        <v>Producto.objects.create(barcode='FLA70',codigoproveedor='090600070', description = 'FLASHMOBILE $70.00', precioCompra=70,precioVenta=71,categoria=cat_tae, falta = datetime.datetime.now())</v>
      </c>
    </row>
    <row r="101" spans="1:9" x14ac:dyDescent="0.25">
      <c r="A101" t="s">
        <v>356</v>
      </c>
      <c r="B101" t="s">
        <v>108</v>
      </c>
      <c r="C101" s="1" t="s">
        <v>272</v>
      </c>
      <c r="D101" t="s">
        <v>202</v>
      </c>
      <c r="E101">
        <v>80</v>
      </c>
      <c r="F101">
        <f t="shared" si="3"/>
        <v>81</v>
      </c>
      <c r="G101">
        <v>0</v>
      </c>
      <c r="H101" t="str">
        <f t="shared" si="4"/>
        <v>Plan.objects.create(plan='090600080',description='FLASHMOBILE $80.00',monto=80,tipoplan=0,compania=flash,producto=Producto.objects.filter(barcode='FLA80')[0])</v>
      </c>
      <c r="I101" t="str">
        <f t="shared" si="5"/>
        <v>Producto.objects.create(barcode='FLA80',codigoproveedor='090600080', description = 'FLASHMOBILE $80.00', precioCompra=80,precioVenta=81,categoria=cat_tae, falta = datetime.datetime.now())</v>
      </c>
    </row>
    <row r="102" spans="1:9" x14ac:dyDescent="0.25">
      <c r="A102" t="s">
        <v>356</v>
      </c>
      <c r="B102" t="s">
        <v>109</v>
      </c>
      <c r="C102" s="1" t="s">
        <v>273</v>
      </c>
      <c r="D102" t="s">
        <v>203</v>
      </c>
      <c r="E102">
        <v>100</v>
      </c>
      <c r="F102">
        <f t="shared" si="3"/>
        <v>101</v>
      </c>
      <c r="G102">
        <v>0</v>
      </c>
      <c r="H102" t="str">
        <f t="shared" si="4"/>
        <v>Plan.objects.create(plan='090600100',description='FLASHMOBILE $100.00',monto=100,tipoplan=0,compania=flash,producto=Producto.objects.filter(barcode='FLA100')[0])</v>
      </c>
      <c r="I102" t="str">
        <f t="shared" si="5"/>
        <v>Producto.objects.create(barcode='FLA100',codigoproveedor='090600100', description = 'FLASHMOBILE $100.00', precioCompra=100,precioVenta=101,categoria=cat_tae, falta = datetime.datetime.now())</v>
      </c>
    </row>
    <row r="103" spans="1:9" x14ac:dyDescent="0.25">
      <c r="A103" t="s">
        <v>356</v>
      </c>
      <c r="B103" t="s">
        <v>110</v>
      </c>
      <c r="C103" s="1" t="s">
        <v>274</v>
      </c>
      <c r="D103" t="s">
        <v>204</v>
      </c>
      <c r="E103">
        <v>120</v>
      </c>
      <c r="F103">
        <f t="shared" si="3"/>
        <v>121</v>
      </c>
      <c r="G103">
        <v>0</v>
      </c>
      <c r="H103" t="str">
        <f t="shared" si="4"/>
        <v>Plan.objects.create(plan='090600120',description='FLASHMOBILE $120.00',monto=120,tipoplan=0,compania=flash,producto=Producto.objects.filter(barcode='FLA120')[0])</v>
      </c>
      <c r="I103" t="str">
        <f t="shared" si="5"/>
        <v>Producto.objects.create(barcode='FLA120',codigoproveedor='090600120', description = 'FLASHMOBILE $120.00', precioCompra=120,precioVenta=121,categoria=cat_tae, falta = datetime.datetime.now())</v>
      </c>
    </row>
    <row r="104" spans="1:9" x14ac:dyDescent="0.25">
      <c r="A104" t="s">
        <v>356</v>
      </c>
      <c r="B104" t="s">
        <v>111</v>
      </c>
      <c r="C104" s="1" t="s">
        <v>275</v>
      </c>
      <c r="D104" t="s">
        <v>205</v>
      </c>
      <c r="E104">
        <v>150</v>
      </c>
      <c r="F104">
        <f t="shared" si="3"/>
        <v>151</v>
      </c>
      <c r="G104">
        <v>0</v>
      </c>
      <c r="H104" t="str">
        <f t="shared" si="4"/>
        <v>Plan.objects.create(plan='090600150',description='FLASHMOBILE $150.00',monto=150,tipoplan=0,compania=flash,producto=Producto.objects.filter(barcode='FLA150')[0])</v>
      </c>
      <c r="I104" t="str">
        <f t="shared" si="5"/>
        <v>Producto.objects.create(barcode='FLA150',codigoproveedor='090600150', description = 'FLASHMOBILE $150.00', precioCompra=150,precioVenta=151,categoria=cat_tae, falta = datetime.datetime.now())</v>
      </c>
    </row>
    <row r="105" spans="1:9" x14ac:dyDescent="0.25">
      <c r="A105" t="s">
        <v>356</v>
      </c>
      <c r="B105" t="s">
        <v>112</v>
      </c>
      <c r="C105" s="1" t="s">
        <v>276</v>
      </c>
      <c r="D105" t="s">
        <v>207</v>
      </c>
      <c r="E105">
        <v>200</v>
      </c>
      <c r="F105">
        <f t="shared" si="3"/>
        <v>201</v>
      </c>
      <c r="G105">
        <v>0</v>
      </c>
      <c r="H105" t="str">
        <f t="shared" si="4"/>
        <v>Plan.objects.create(plan='090600200',description='FLASHMOBILE $200.00',monto=200,tipoplan=0,compania=flash,producto=Producto.objects.filter(barcode='FLA200')[0])</v>
      </c>
      <c r="I105" t="str">
        <f t="shared" si="5"/>
        <v>Producto.objects.create(barcode='FLA200',codigoproveedor='090600200', description = 'FLASHMOBILE $200.00', precioCompra=200,precioVenta=201,categoria=cat_tae, falta = datetime.datetime.now())</v>
      </c>
    </row>
    <row r="106" spans="1:9" x14ac:dyDescent="0.25">
      <c r="A106" t="s">
        <v>356</v>
      </c>
      <c r="B106" t="s">
        <v>113</v>
      </c>
      <c r="C106" s="1" t="s">
        <v>277</v>
      </c>
      <c r="D106" t="s">
        <v>206</v>
      </c>
      <c r="E106">
        <v>250</v>
      </c>
      <c r="F106">
        <f t="shared" si="3"/>
        <v>251</v>
      </c>
      <c r="G106">
        <v>0</v>
      </c>
      <c r="H106" t="str">
        <f t="shared" si="4"/>
        <v>Plan.objects.create(plan='090600250',description='FLASHMOBILE $250.00',monto=250,tipoplan=0,compania=flash,producto=Producto.objects.filter(barcode='FLA250')[0])</v>
      </c>
      <c r="I106" t="str">
        <f t="shared" si="5"/>
        <v>Producto.objects.create(barcode='FLA250',codigoproveedor='090600250', description = 'FLASHMOBILE $250.00', precioCompra=250,precioVenta=251,categoria=cat_tae, falta = datetime.datetime.now())</v>
      </c>
    </row>
    <row r="107" spans="1:9" x14ac:dyDescent="0.25">
      <c r="A107" t="s">
        <v>356</v>
      </c>
      <c r="B107" t="s">
        <v>114</v>
      </c>
      <c r="C107" s="1" t="s">
        <v>278</v>
      </c>
      <c r="D107" t="s">
        <v>208</v>
      </c>
      <c r="E107">
        <v>300</v>
      </c>
      <c r="F107">
        <f t="shared" si="3"/>
        <v>301</v>
      </c>
      <c r="G107">
        <v>0</v>
      </c>
      <c r="H107" t="str">
        <f t="shared" si="4"/>
        <v>Plan.objects.create(plan='090600300',description='FLASHMOBILE $300.00',monto=300,tipoplan=0,compania=flash,producto=Producto.objects.filter(barcode='FLA300')[0])</v>
      </c>
      <c r="I107" t="str">
        <f t="shared" si="5"/>
        <v>Producto.objects.create(barcode='FLA300',codigoproveedor='090600300', description = 'FLASHMOBILE $300.00', precioCompra=300,precioVenta=301,categoria=cat_tae, falta = datetime.datetime.now())</v>
      </c>
    </row>
    <row r="109" spans="1:9" x14ac:dyDescent="0.25">
      <c r="A109" t="s">
        <v>357</v>
      </c>
      <c r="B109" t="s">
        <v>115</v>
      </c>
      <c r="C109" s="1" t="s">
        <v>279</v>
      </c>
      <c r="D109" t="s">
        <v>209</v>
      </c>
      <c r="E109">
        <v>20</v>
      </c>
      <c r="F109">
        <f t="shared" si="3"/>
        <v>21</v>
      </c>
      <c r="G109">
        <v>0</v>
      </c>
      <c r="H109" t="str">
        <f t="shared" si="4"/>
        <v>Plan.objects.create(plan='090700020',description='TIEMPO_AIRE SIMPATI $20 pesos',monto=20,tipoplan=0,compania=simpati,producto=Producto.objects.filter(barcode='SIM20')[0])</v>
      </c>
      <c r="I109" t="str">
        <f t="shared" si="5"/>
        <v>Producto.objects.create(barcode='SIM20',codigoproveedor='090700020', description = 'TIEMPO_AIRE SIMPATI $20 pesos', precioCompra=20,precioVenta=21,categoria=cat_tae, falta = datetime.datetime.now())</v>
      </c>
    </row>
    <row r="110" spans="1:9" x14ac:dyDescent="0.25">
      <c r="A110" t="s">
        <v>357</v>
      </c>
      <c r="B110" t="s">
        <v>116</v>
      </c>
      <c r="C110" s="1" t="s">
        <v>280</v>
      </c>
      <c r="D110" t="s">
        <v>210</v>
      </c>
      <c r="E110">
        <v>40</v>
      </c>
      <c r="F110">
        <f t="shared" si="3"/>
        <v>41</v>
      </c>
      <c r="G110">
        <v>0</v>
      </c>
      <c r="H110" t="str">
        <f t="shared" si="4"/>
        <v>Plan.objects.create(plan='090700040',description='TIEMPO_AIRE SIMPATI $40 pesos',monto=40,tipoplan=0,compania=simpati,producto=Producto.objects.filter(barcode='SIM40')[0])</v>
      </c>
      <c r="I110" t="str">
        <f t="shared" si="5"/>
        <v>Producto.objects.create(barcode='SIM40',codigoproveedor='090700040', description = 'TIEMPO_AIRE SIMPATI $40 pesos', precioCompra=40,precioVenta=41,categoria=cat_tae, falta = datetime.datetime.now())</v>
      </c>
    </row>
    <row r="111" spans="1:9" x14ac:dyDescent="0.25">
      <c r="A111" t="s">
        <v>357</v>
      </c>
      <c r="B111" t="s">
        <v>117</v>
      </c>
      <c r="C111" s="1" t="s">
        <v>281</v>
      </c>
      <c r="D111" t="s">
        <v>211</v>
      </c>
      <c r="E111">
        <v>50</v>
      </c>
      <c r="F111">
        <f t="shared" si="3"/>
        <v>51</v>
      </c>
      <c r="G111">
        <v>0</v>
      </c>
      <c r="H111" t="str">
        <f t="shared" si="4"/>
        <v>Plan.objects.create(plan='090700050',description='TIEMPO_AIRE SIMPATI $50 pesos',monto=50,tipoplan=0,compania=simpati,producto=Producto.objects.filter(barcode='SIM50')[0])</v>
      </c>
      <c r="I111" t="str">
        <f t="shared" si="5"/>
        <v>Producto.objects.create(barcode='SIM50',codigoproveedor='090700050', description = 'TIEMPO_AIRE SIMPATI $50 pesos', precioCompra=50,precioVenta=51,categoria=cat_tae, falta = datetime.datetime.now())</v>
      </c>
    </row>
    <row r="112" spans="1:9" x14ac:dyDescent="0.25">
      <c r="A112" t="s">
        <v>357</v>
      </c>
      <c r="B112" t="s">
        <v>118</v>
      </c>
      <c r="C112" s="1" t="s">
        <v>282</v>
      </c>
      <c r="D112" t="s">
        <v>212</v>
      </c>
      <c r="E112">
        <v>60</v>
      </c>
      <c r="F112">
        <f t="shared" si="3"/>
        <v>61</v>
      </c>
      <c r="G112">
        <v>0</v>
      </c>
      <c r="H112" t="str">
        <f t="shared" si="4"/>
        <v>Plan.objects.create(plan='090700060',description='TIEMPO_AIRE SIMPATI $60 pesos',monto=60,tipoplan=0,compania=simpati,producto=Producto.objects.filter(barcode='SIM60')[0])</v>
      </c>
      <c r="I112" t="str">
        <f t="shared" si="5"/>
        <v>Producto.objects.create(barcode='SIM60',codigoproveedor='090700060', description = 'TIEMPO_AIRE SIMPATI $60 pesos', precioCompra=60,precioVenta=61,categoria=cat_tae, falta = datetime.datetime.now())</v>
      </c>
    </row>
    <row r="113" spans="1:9" x14ac:dyDescent="0.25">
      <c r="A113" t="s">
        <v>357</v>
      </c>
      <c r="B113" t="s">
        <v>119</v>
      </c>
      <c r="C113" s="1" t="s">
        <v>283</v>
      </c>
      <c r="D113" t="s">
        <v>213</v>
      </c>
      <c r="E113">
        <v>90</v>
      </c>
      <c r="F113">
        <f t="shared" si="3"/>
        <v>91</v>
      </c>
      <c r="G113">
        <v>0</v>
      </c>
      <c r="H113" t="str">
        <f t="shared" si="4"/>
        <v>Plan.objects.create(plan='090700090',description='TIEMPO_AIRE SIMPATI $90 pesos',monto=90,tipoplan=0,compania=simpati,producto=Producto.objects.filter(barcode='SIM90')[0])</v>
      </c>
      <c r="I113" t="str">
        <f t="shared" si="5"/>
        <v>Producto.objects.create(barcode='SIM90',codigoproveedor='090700090', description = 'TIEMPO_AIRE SIMPATI $90 pesos', precioCompra=90,precioVenta=91,categoria=cat_tae, falta = datetime.datetime.now())</v>
      </c>
    </row>
    <row r="114" spans="1:9" x14ac:dyDescent="0.25">
      <c r="A114" t="s">
        <v>357</v>
      </c>
      <c r="B114" t="s">
        <v>120</v>
      </c>
      <c r="C114" s="1" t="s">
        <v>284</v>
      </c>
      <c r="D114" t="s">
        <v>214</v>
      </c>
      <c r="E114">
        <v>100</v>
      </c>
      <c r="F114">
        <f t="shared" si="3"/>
        <v>101</v>
      </c>
      <c r="G114">
        <v>0</v>
      </c>
      <c r="H114" t="str">
        <f t="shared" si="4"/>
        <v>Plan.objects.create(plan='090700100',description='TIEMPO_AIRE SIMPATI $100 pesos',monto=100,tipoplan=0,compania=simpati,producto=Producto.objects.filter(barcode='SIM100')[0])</v>
      </c>
      <c r="I114" t="str">
        <f t="shared" si="5"/>
        <v>Producto.objects.create(barcode='SIM100',codigoproveedor='090700100', description = 'TIEMPO_AIRE SIMPATI $100 pesos', precioCompra=100,precioVenta=101,categoria=cat_tae, falta = datetime.datetime.now())</v>
      </c>
    </row>
    <row r="115" spans="1:9" x14ac:dyDescent="0.25">
      <c r="A115" t="s">
        <v>357</v>
      </c>
      <c r="B115" t="s">
        <v>121</v>
      </c>
      <c r="C115" s="1" t="s">
        <v>285</v>
      </c>
      <c r="D115" t="s">
        <v>215</v>
      </c>
      <c r="E115">
        <v>120</v>
      </c>
      <c r="F115">
        <f t="shared" si="3"/>
        <v>121</v>
      </c>
      <c r="G115">
        <v>0</v>
      </c>
      <c r="H115" t="str">
        <f t="shared" si="4"/>
        <v>Plan.objects.create(plan='090700120',description='TIEMPO_AIRE SIMPATI $120 pesos',monto=120,tipoplan=0,compania=simpati,producto=Producto.objects.filter(barcode='SIM120')[0])</v>
      </c>
      <c r="I115" t="str">
        <f t="shared" si="5"/>
        <v>Producto.objects.create(barcode='SIM120',codigoproveedor='090700120', description = 'TIEMPO_AIRE SIMPATI $120 pesos', precioCompra=120,precioVenta=121,categoria=cat_tae, falta = datetime.datetime.now())</v>
      </c>
    </row>
    <row r="116" spans="1:9" x14ac:dyDescent="0.25">
      <c r="A116" t="s">
        <v>357</v>
      </c>
      <c r="B116" t="s">
        <v>122</v>
      </c>
      <c r="C116" s="1" t="s">
        <v>286</v>
      </c>
      <c r="D116" t="s">
        <v>216</v>
      </c>
      <c r="E116">
        <v>150</v>
      </c>
      <c r="F116">
        <f t="shared" si="3"/>
        <v>151</v>
      </c>
      <c r="G116">
        <v>0</v>
      </c>
      <c r="H116" t="str">
        <f t="shared" si="4"/>
        <v>Plan.objects.create(plan='090700150',description='TIEMPO_AIRE SIMPATI $150 pesos',monto=150,tipoplan=0,compania=simpati,producto=Producto.objects.filter(barcode='SIM150')[0])</v>
      </c>
      <c r="I116" t="str">
        <f t="shared" si="5"/>
        <v>Producto.objects.create(barcode='SIM150',codigoproveedor='090700150', description = 'TIEMPO_AIRE SIMPATI $150 pesos', precioCompra=150,precioVenta=151,categoria=cat_tae, falta = datetime.datetime.now())</v>
      </c>
    </row>
    <row r="117" spans="1:9" x14ac:dyDescent="0.25">
      <c r="A117" t="s">
        <v>357</v>
      </c>
      <c r="B117" t="s">
        <v>123</v>
      </c>
      <c r="C117" s="1" t="s">
        <v>287</v>
      </c>
      <c r="D117" t="s">
        <v>217</v>
      </c>
      <c r="E117">
        <v>300</v>
      </c>
      <c r="F117">
        <f t="shared" si="3"/>
        <v>301</v>
      </c>
      <c r="G117">
        <v>0</v>
      </c>
      <c r="H117" t="str">
        <f t="shared" si="4"/>
        <v>Plan.objects.create(plan='090700300',description='TIEMPO_AIRE SIMPATI $300 pesos',monto=300,tipoplan=0,compania=simpati,producto=Producto.objects.filter(barcode='SIM300')[0])</v>
      </c>
      <c r="I117" t="str">
        <f t="shared" si="5"/>
        <v>Producto.objects.create(barcode='SIM300',codigoproveedor='090700300', description = 'TIEMPO_AIRE SIMPATI $300 pesos', precioCompra=300,precioVenta=301,categoria=cat_tae, falta = datetime.datetime.now())</v>
      </c>
    </row>
    <row r="120" spans="1:9" x14ac:dyDescent="0.25">
      <c r="A120" t="s">
        <v>346</v>
      </c>
      <c r="B120" t="s">
        <v>288</v>
      </c>
      <c r="C120" t="s">
        <v>370</v>
      </c>
      <c r="D120" t="str">
        <f>CONCATENATE("TEL",C120)</f>
        <v>TELPA20</v>
      </c>
      <c r="E120">
        <v>20</v>
      </c>
      <c r="F120">
        <f>E120+1</f>
        <v>21</v>
      </c>
      <c r="G120">
        <v>1</v>
      </c>
      <c r="H120" t="str">
        <f t="shared" si="4"/>
        <v>Plan.objects.create(plan='PA20',description='Amigo Sin Limite. $20.00',monto=20,tipoplan=1,compania=telcel,producto=Producto.objects.filter(barcode='TELPA20')[0])</v>
      </c>
      <c r="I120" t="str">
        <f t="shared" si="5"/>
        <v>Producto.objects.create(barcode='TELPA20',codigoproveedor='PA20', description = 'Amigo Sin Limite. $20.00', precioCompra=20,precioVenta=21,categoria=cat_tae, falta = datetime.datetime.now())</v>
      </c>
    </row>
    <row r="121" spans="1:9" x14ac:dyDescent="0.25">
      <c r="A121" t="s">
        <v>346</v>
      </c>
      <c r="B121" t="s">
        <v>289</v>
      </c>
      <c r="C121" t="s">
        <v>371</v>
      </c>
      <c r="D121" t="str">
        <f t="shared" ref="D121:D138" si="6">CONCATENATE("TEL",C121)</f>
        <v>TELPA30</v>
      </c>
      <c r="E121">
        <v>30</v>
      </c>
      <c r="F121">
        <f t="shared" ref="F121:F138" si="7">E121+1</f>
        <v>31</v>
      </c>
      <c r="G121">
        <v>1</v>
      </c>
      <c r="H121" t="str">
        <f t="shared" si="4"/>
        <v>Plan.objects.create(plan='PA30',description='Amigo Sin Limite. $30.00',monto=30,tipoplan=1,compania=telcel,producto=Producto.objects.filter(barcode='TELPA30')[0])</v>
      </c>
      <c r="I121" t="str">
        <f t="shared" si="5"/>
        <v>Producto.objects.create(barcode='TELPA30',codigoproveedor='PA30', description = 'Amigo Sin Limite. $30.00', precioCompra=30,precioVenta=31,categoria=cat_tae, falta = datetime.datetime.now())</v>
      </c>
    </row>
    <row r="122" spans="1:9" x14ac:dyDescent="0.25">
      <c r="A122" t="s">
        <v>346</v>
      </c>
      <c r="B122" t="s">
        <v>290</v>
      </c>
      <c r="C122" t="s">
        <v>372</v>
      </c>
      <c r="D122" t="str">
        <f t="shared" si="6"/>
        <v>TELPA50</v>
      </c>
      <c r="E122">
        <v>50</v>
      </c>
      <c r="F122">
        <f t="shared" si="7"/>
        <v>51</v>
      </c>
      <c r="G122">
        <v>1</v>
      </c>
      <c r="H122" t="str">
        <f t="shared" si="4"/>
        <v>Plan.objects.create(plan='PA50',description='Amigo Sin Limite. $50.00',monto=50,tipoplan=1,compania=telcel,producto=Producto.objects.filter(barcode='TELPA50')[0])</v>
      </c>
      <c r="I122" t="str">
        <f t="shared" si="5"/>
        <v>Producto.objects.create(barcode='TELPA50',codigoproveedor='PA50', description = 'Amigo Sin Limite. $50.00', precioCompra=50,precioVenta=51,categoria=cat_tae, falta = datetime.datetime.now())</v>
      </c>
    </row>
    <row r="123" spans="1:9" x14ac:dyDescent="0.25">
      <c r="A123" t="s">
        <v>346</v>
      </c>
      <c r="B123" t="s">
        <v>291</v>
      </c>
      <c r="C123" t="s">
        <v>292</v>
      </c>
      <c r="D123" t="str">
        <f t="shared" si="6"/>
        <v>TELPA80</v>
      </c>
      <c r="E123">
        <v>80</v>
      </c>
      <c r="F123">
        <f t="shared" si="7"/>
        <v>81</v>
      </c>
      <c r="G123">
        <v>1</v>
      </c>
      <c r="H123" t="str">
        <f t="shared" si="4"/>
        <v>Plan.objects.create(plan='PA80',description='Amigo Sin Limite. $80.00',monto=80,tipoplan=1,compania=telcel,producto=Producto.objects.filter(barcode='TELPA80')[0])</v>
      </c>
      <c r="I123" t="str">
        <f t="shared" si="5"/>
        <v>Producto.objects.create(barcode='TELPA80',codigoproveedor='PA80', description = 'Amigo Sin Limite. $80.00', precioCompra=80,precioVenta=81,categoria=cat_tae, falta = datetime.datetime.now())</v>
      </c>
    </row>
    <row r="124" spans="1:9" x14ac:dyDescent="0.25">
      <c r="A124" t="s">
        <v>346</v>
      </c>
      <c r="B124" t="s">
        <v>293</v>
      </c>
      <c r="C124" t="s">
        <v>294</v>
      </c>
      <c r="D124" t="str">
        <f t="shared" si="6"/>
        <v>TELPA100</v>
      </c>
      <c r="E124">
        <v>100</v>
      </c>
      <c r="F124">
        <f t="shared" si="7"/>
        <v>101</v>
      </c>
      <c r="G124">
        <v>1</v>
      </c>
      <c r="H124" t="str">
        <f t="shared" si="4"/>
        <v>Plan.objects.create(plan='PA100',description='Amigo Sin Limite. $100.00',monto=100,tipoplan=1,compania=telcel,producto=Producto.objects.filter(barcode='TELPA100')[0])</v>
      </c>
      <c r="I124" t="str">
        <f t="shared" si="5"/>
        <v>Producto.objects.create(barcode='TELPA100',codigoproveedor='PA100', description = 'Amigo Sin Limite. $100.00', precioCompra=100,precioVenta=101,categoria=cat_tae, falta = datetime.datetime.now())</v>
      </c>
    </row>
    <row r="125" spans="1:9" x14ac:dyDescent="0.25">
      <c r="A125" t="s">
        <v>346</v>
      </c>
      <c r="B125" t="s">
        <v>295</v>
      </c>
      <c r="C125" t="s">
        <v>296</v>
      </c>
      <c r="D125" t="str">
        <f t="shared" si="6"/>
        <v>TELPA150</v>
      </c>
      <c r="E125">
        <v>150</v>
      </c>
      <c r="F125">
        <f t="shared" si="7"/>
        <v>151</v>
      </c>
      <c r="G125">
        <v>1</v>
      </c>
      <c r="H125" t="str">
        <f t="shared" si="4"/>
        <v>Plan.objects.create(plan='PA150',description='Amigo Sin Limite. $150.00',monto=150,tipoplan=1,compania=telcel,producto=Producto.objects.filter(barcode='TELPA150')[0])</v>
      </c>
      <c r="I125" t="str">
        <f t="shared" si="5"/>
        <v>Producto.objects.create(barcode='TELPA150',codigoproveedor='PA150', description = 'Amigo Sin Limite. $150.00', precioCompra=150,precioVenta=151,categoria=cat_tae, falta = datetime.datetime.now())</v>
      </c>
    </row>
    <row r="126" spans="1:9" x14ac:dyDescent="0.25">
      <c r="A126" t="s">
        <v>346</v>
      </c>
      <c r="B126" t="s">
        <v>297</v>
      </c>
      <c r="C126" t="s">
        <v>373</v>
      </c>
      <c r="D126" t="str">
        <f t="shared" si="6"/>
        <v>TELPA200</v>
      </c>
      <c r="E126">
        <v>200</v>
      </c>
      <c r="F126">
        <f t="shared" si="7"/>
        <v>201</v>
      </c>
      <c r="G126">
        <v>1</v>
      </c>
      <c r="H126" t="str">
        <f t="shared" si="4"/>
        <v>Plan.objects.create(plan='PA200',description='Amigo Sin Limite. $200.00',monto=200,tipoplan=1,compania=telcel,producto=Producto.objects.filter(barcode='TELPA200')[0])</v>
      </c>
      <c r="I126" t="str">
        <f t="shared" si="5"/>
        <v>Producto.objects.create(barcode='TELPA200',codigoproveedor='PA200', description = 'Amigo Sin Limite. $200.00', precioCompra=200,precioVenta=201,categoria=cat_tae, falta = datetime.datetime.now())</v>
      </c>
    </row>
    <row r="127" spans="1:9" x14ac:dyDescent="0.25">
      <c r="A127" t="s">
        <v>346</v>
      </c>
      <c r="B127" t="s">
        <v>298</v>
      </c>
      <c r="C127" t="s">
        <v>374</v>
      </c>
      <c r="D127" t="str">
        <f t="shared" si="6"/>
        <v>TELPA300</v>
      </c>
      <c r="E127">
        <v>300</v>
      </c>
      <c r="F127">
        <f t="shared" si="7"/>
        <v>301</v>
      </c>
      <c r="G127">
        <v>1</v>
      </c>
      <c r="H127" t="str">
        <f t="shared" si="4"/>
        <v>Plan.objects.create(plan='PA300',description='Amigo Sin Limite. $300.00',monto=300,tipoplan=1,compania=telcel,producto=Producto.objects.filter(barcode='TELPA300')[0])</v>
      </c>
      <c r="I127" t="str">
        <f t="shared" si="5"/>
        <v>Producto.objects.create(barcode='TELPA300',codigoproveedor='PA300', description = 'Amigo Sin Limite. $300.00', precioCompra=300,precioVenta=301,categoria=cat_tae, falta = datetime.datetime.now())</v>
      </c>
    </row>
    <row r="128" spans="1:9" x14ac:dyDescent="0.25">
      <c r="A128" t="s">
        <v>346</v>
      </c>
      <c r="B128" t="s">
        <v>299</v>
      </c>
      <c r="C128" t="s">
        <v>300</v>
      </c>
      <c r="D128" t="str">
        <f t="shared" si="6"/>
        <v>TELPA500</v>
      </c>
      <c r="E128">
        <v>500</v>
      </c>
      <c r="F128">
        <f t="shared" si="7"/>
        <v>501</v>
      </c>
      <c r="G128">
        <v>1</v>
      </c>
      <c r="H128" t="str">
        <f t="shared" si="4"/>
        <v>Plan.objects.create(plan='PA500',description='Amigo Sin Limite. $500.00',monto=500,tipoplan=1,compania=telcel,producto=Producto.objects.filter(barcode='TELPA500')[0])</v>
      </c>
      <c r="I128" t="str">
        <f t="shared" si="5"/>
        <v>Producto.objects.create(barcode='TELPA500',codigoproveedor='PA500', description = 'Amigo Sin Limite. $500.00', precioCompra=500,precioVenta=501,categoria=cat_tae, falta = datetime.datetime.now())</v>
      </c>
    </row>
    <row r="129" spans="1:9" x14ac:dyDescent="0.25">
      <c r="A129" t="s">
        <v>346</v>
      </c>
      <c r="B129" t="s">
        <v>301</v>
      </c>
      <c r="C129" t="s">
        <v>302</v>
      </c>
      <c r="D129" t="str">
        <f t="shared" si="6"/>
        <v>TELInt20</v>
      </c>
      <c r="E129">
        <v>20</v>
      </c>
      <c r="F129">
        <f t="shared" si="7"/>
        <v>21</v>
      </c>
      <c r="G129">
        <v>1</v>
      </c>
      <c r="H129" t="str">
        <f t="shared" si="4"/>
        <v>Plan.objects.create(plan='Int20',description='Internet 50MB. $20.00',monto=20,tipoplan=1,compania=telcel,producto=Producto.objects.filter(barcode='TELInt20')[0])</v>
      </c>
      <c r="I129" t="str">
        <f t="shared" si="5"/>
        <v>Producto.objects.create(barcode='TELInt20',codigoproveedor='Int20', description = 'Internet 50MB. $20.00', precioCompra=20,precioVenta=21,categoria=cat_tae, falta = datetime.datetime.now())</v>
      </c>
    </row>
    <row r="130" spans="1:9" x14ac:dyDescent="0.25">
      <c r="A130" t="s">
        <v>346</v>
      </c>
      <c r="B130" t="s">
        <v>303</v>
      </c>
      <c r="C130" t="s">
        <v>304</v>
      </c>
      <c r="D130" t="str">
        <f t="shared" si="6"/>
        <v>TELInt30</v>
      </c>
      <c r="E130">
        <v>30</v>
      </c>
      <c r="F130">
        <f t="shared" si="7"/>
        <v>31</v>
      </c>
      <c r="G130">
        <v>1</v>
      </c>
      <c r="H130" t="str">
        <f t="shared" si="4"/>
        <v>Plan.objects.create(plan='Int30',description='Internet 100MB. $30.00',monto=30,tipoplan=1,compania=telcel,producto=Producto.objects.filter(barcode='TELInt30')[0])</v>
      </c>
      <c r="I130" t="str">
        <f t="shared" si="5"/>
        <v>Producto.objects.create(barcode='TELInt30',codigoproveedor='Int30', description = 'Internet 100MB. $30.00', precioCompra=30,precioVenta=31,categoria=cat_tae, falta = datetime.datetime.now())</v>
      </c>
    </row>
    <row r="131" spans="1:9" x14ac:dyDescent="0.25">
      <c r="A131" t="s">
        <v>346</v>
      </c>
      <c r="B131" t="s">
        <v>305</v>
      </c>
      <c r="C131" t="s">
        <v>306</v>
      </c>
      <c r="D131" t="str">
        <f t="shared" si="6"/>
        <v>TELILIM30</v>
      </c>
      <c r="E131">
        <v>30</v>
      </c>
      <c r="F131">
        <f t="shared" si="7"/>
        <v>31</v>
      </c>
      <c r="G131">
        <v>1</v>
      </c>
      <c r="H131" t="str">
        <f t="shared" si="4"/>
        <v>Plan.objects.create(plan='ILIM30',description='Megas Ilimitados 1 Hora $30.00',monto=30,tipoplan=1,compania=telcel,producto=Producto.objects.filter(barcode='TELILIM30')[0])</v>
      </c>
      <c r="I131" t="str">
        <f t="shared" si="5"/>
        <v>Producto.objects.create(barcode='TELILIM30',codigoproveedor='ILIM30', description = 'Megas Ilimitados 1 Hora $30.00', precioCompra=30,precioVenta=31,categoria=cat_tae, falta = datetime.datetime.now())</v>
      </c>
    </row>
    <row r="132" spans="1:9" x14ac:dyDescent="0.25">
      <c r="A132" t="s">
        <v>346</v>
      </c>
      <c r="B132" t="s">
        <v>307</v>
      </c>
      <c r="C132" t="s">
        <v>308</v>
      </c>
      <c r="D132" t="str">
        <f t="shared" si="6"/>
        <v>TELInt50</v>
      </c>
      <c r="E132">
        <v>50</v>
      </c>
      <c r="F132">
        <f t="shared" si="7"/>
        <v>51</v>
      </c>
      <c r="G132">
        <v>1</v>
      </c>
      <c r="H132" t="str">
        <f t="shared" si="4"/>
        <v>Plan.objects.create(plan='Int50',description='Internet 200MB. $50.00',monto=50,tipoplan=1,compania=telcel,producto=Producto.objects.filter(barcode='TELInt50')[0])</v>
      </c>
      <c r="I132" t="str">
        <f t="shared" si="5"/>
        <v>Producto.objects.create(barcode='TELInt50',codigoproveedor='Int50', description = 'Internet 200MB. $50.00', precioCompra=50,precioVenta=51,categoria=cat_tae, falta = datetime.datetime.now())</v>
      </c>
    </row>
    <row r="133" spans="1:9" x14ac:dyDescent="0.25">
      <c r="A133" t="s">
        <v>346</v>
      </c>
      <c r="B133" t="s">
        <v>309</v>
      </c>
      <c r="C133" t="s">
        <v>375</v>
      </c>
      <c r="D133" t="str">
        <f t="shared" si="6"/>
        <v>TELInt80</v>
      </c>
      <c r="E133">
        <v>80</v>
      </c>
      <c r="F133">
        <f t="shared" si="7"/>
        <v>81</v>
      </c>
      <c r="G133">
        <v>1</v>
      </c>
      <c r="H133" t="str">
        <f t="shared" si="4"/>
        <v>Plan.objects.create(plan='Int80',description='Internet 400MB. $80.00',monto=80,tipoplan=1,compania=telcel,producto=Producto.objects.filter(barcode='TELInt80')[0])</v>
      </c>
      <c r="I133" t="str">
        <f t="shared" si="5"/>
        <v>Producto.objects.create(barcode='TELInt80',codigoproveedor='Int80', description = 'Internet 400MB. $80.00', precioCompra=80,precioVenta=81,categoria=cat_tae, falta = datetime.datetime.now())</v>
      </c>
    </row>
    <row r="134" spans="1:9" x14ac:dyDescent="0.25">
      <c r="A134" t="s">
        <v>346</v>
      </c>
      <c r="B134" t="s">
        <v>310</v>
      </c>
      <c r="C134" t="s">
        <v>311</v>
      </c>
      <c r="D134" t="str">
        <f t="shared" si="6"/>
        <v>TELInt100</v>
      </c>
      <c r="E134">
        <v>100</v>
      </c>
      <c r="F134">
        <f t="shared" si="7"/>
        <v>101</v>
      </c>
      <c r="G134">
        <v>1</v>
      </c>
      <c r="H134" t="str">
        <f t="shared" ref="H134:H154" si="8">CONCATENATE("Plan.objects.create(plan='",C134,"',description='",B134,"',monto=",E134,",tipoplan=",G134,",compania=",A134,,",producto=Producto.objects.filter(barcode='",D134,"')[0])")</f>
        <v>Plan.objects.create(plan='Int100',description='Internet 600MB. $100.00',monto=100,tipoplan=1,compania=telcel,producto=Producto.objects.filter(barcode='TELInt100')[0])</v>
      </c>
      <c r="I134" t="str">
        <f t="shared" ref="I134:I154" si="9">CONCATENATE("Producto.objects.create(barcode='",D134,"',codigoproveedor='",C134,"', description = '",B134,"', precioCompra=",E134,",precioVenta=",F134,",categoria=cat_tae, falta = datetime.datetime.now())")</f>
        <v>Producto.objects.create(barcode='TELInt100',codigoproveedor='Int100', description = 'Internet 600MB. $100.00', precioCompra=100,precioVenta=101,categoria=cat_tae, falta = datetime.datetime.now())</v>
      </c>
    </row>
    <row r="135" spans="1:9" x14ac:dyDescent="0.25">
      <c r="A135" t="s">
        <v>346</v>
      </c>
      <c r="B135" t="s">
        <v>312</v>
      </c>
      <c r="C135" t="s">
        <v>313</v>
      </c>
      <c r="D135" t="str">
        <f>CONCATENATE("TEL",C135)</f>
        <v>TELInt150</v>
      </c>
      <c r="E135">
        <v>150</v>
      </c>
      <c r="F135">
        <f t="shared" si="7"/>
        <v>151</v>
      </c>
      <c r="G135">
        <v>1</v>
      </c>
      <c r="H135" t="str">
        <f t="shared" si="8"/>
        <v>Plan.objects.create(plan='Int150',description='Internet 1 GB. $150.00',monto=150,tipoplan=1,compania=telcel,producto=Producto.objects.filter(barcode='TELInt150')[0])</v>
      </c>
      <c r="I135" t="str">
        <f t="shared" si="9"/>
        <v>Producto.objects.create(barcode='TELInt150',codigoproveedor='Int150', description = 'Internet 1 GB. $150.00', precioCompra=150,precioVenta=151,categoria=cat_tae, falta = datetime.datetime.now())</v>
      </c>
    </row>
    <row r="136" spans="1:9" x14ac:dyDescent="0.25">
      <c r="A136" t="s">
        <v>346</v>
      </c>
      <c r="B136" t="s">
        <v>314</v>
      </c>
      <c r="C136" t="s">
        <v>376</v>
      </c>
      <c r="D136" t="str">
        <f t="shared" si="6"/>
        <v>TELInt200</v>
      </c>
      <c r="E136">
        <v>200</v>
      </c>
      <c r="F136">
        <f t="shared" si="7"/>
        <v>201</v>
      </c>
      <c r="G136">
        <v>1</v>
      </c>
      <c r="H136" t="str">
        <f t="shared" si="8"/>
        <v>Plan.objects.create(plan='Int200',description='Internet 1.5 GB. $200.00',monto=200,tipoplan=1,compania=telcel,producto=Producto.objects.filter(barcode='TELInt200')[0])</v>
      </c>
      <c r="I136" t="str">
        <f t="shared" si="9"/>
        <v>Producto.objects.create(barcode='TELInt200',codigoproveedor='Int200', description = 'Internet 1.5 GB. $200.00', precioCompra=200,precioVenta=201,categoria=cat_tae, falta = datetime.datetime.now())</v>
      </c>
    </row>
    <row r="137" spans="1:9" x14ac:dyDescent="0.25">
      <c r="A137" t="s">
        <v>346</v>
      </c>
      <c r="B137" t="s">
        <v>315</v>
      </c>
      <c r="C137" t="s">
        <v>377</v>
      </c>
      <c r="D137" t="str">
        <f t="shared" si="6"/>
        <v>TELInt300</v>
      </c>
      <c r="E137">
        <v>300</v>
      </c>
      <c r="F137">
        <f t="shared" si="7"/>
        <v>301</v>
      </c>
      <c r="G137">
        <v>1</v>
      </c>
      <c r="H137" t="str">
        <f t="shared" si="8"/>
        <v>Plan.objects.create(plan='Int300',description='Internet 2.5 GB. $300.00',monto=300,tipoplan=1,compania=telcel,producto=Producto.objects.filter(barcode='TELInt300')[0])</v>
      </c>
      <c r="I137" t="str">
        <f t="shared" si="9"/>
        <v>Producto.objects.create(barcode='TELInt300',codigoproveedor='Int300', description = 'Internet 2.5 GB. $300.00', precioCompra=300,precioVenta=301,categoria=cat_tae, falta = datetime.datetime.now())</v>
      </c>
    </row>
    <row r="138" spans="1:9" x14ac:dyDescent="0.25">
      <c r="A138" t="s">
        <v>346</v>
      </c>
      <c r="B138" t="s">
        <v>316</v>
      </c>
      <c r="C138" t="s">
        <v>317</v>
      </c>
      <c r="D138" t="str">
        <f>CONCATENATE("TEL",C138)</f>
        <v>TELInt500</v>
      </c>
      <c r="E138">
        <v>500</v>
      </c>
      <c r="F138">
        <f t="shared" si="7"/>
        <v>501</v>
      </c>
      <c r="G138">
        <v>1</v>
      </c>
      <c r="H138" t="str">
        <f t="shared" si="8"/>
        <v>Plan.objects.create(plan='Int500',description='Internet 5 GB. $500.00',monto=500,tipoplan=1,compania=telcel,producto=Producto.objects.filter(barcode='TELInt500')[0])</v>
      </c>
      <c r="I138" t="str">
        <f t="shared" si="9"/>
        <v>Producto.objects.create(barcode='TELInt500',codigoproveedor='Int500', description = 'Internet 5 GB. $500.00', precioCompra=500,precioVenta=501,categoria=cat_tae, falta = datetime.datetime.now())</v>
      </c>
    </row>
    <row r="141" spans="1:9" x14ac:dyDescent="0.25">
      <c r="A141" t="s">
        <v>353</v>
      </c>
      <c r="B141" t="s">
        <v>358</v>
      </c>
      <c r="C141" t="s">
        <v>378</v>
      </c>
      <c r="D141" t="s">
        <v>329</v>
      </c>
      <c r="E141">
        <v>10</v>
      </c>
      <c r="F141">
        <f>E141+1</f>
        <v>11</v>
      </c>
      <c r="G141">
        <v>1</v>
      </c>
      <c r="H141" t="str">
        <f>CONCATENATE("Plan.objects.create(plan='",C141,"',description='",B141,"',monto=",E141,",tipoplan=",G141,",compania=",A141,,",producto=Producto.objects.filter(barcode='",D141,"')[0])")</f>
        <v>Plan.objects.create(plan='MINT0010',description='Internet 1 dias 35MB + 1GB WA $10',monto=10,tipoplan=1,compania=movistar,producto=Producto.objects.filter(barcode='MOV0210')[0])</v>
      </c>
      <c r="I141" t="str">
        <f t="shared" si="9"/>
        <v>Producto.objects.create(barcode='MOV0210',codigoproveedor='MINT0010', description = 'Internet 1 dias 35MB + 1GB WA $10', precioCompra=10,precioVenta=11,categoria=cat_tae, falta = datetime.datetime.now())</v>
      </c>
    </row>
    <row r="142" spans="1:9" x14ac:dyDescent="0.25">
      <c r="A142" t="s">
        <v>353</v>
      </c>
      <c r="B142" t="s">
        <v>359</v>
      </c>
      <c r="C142" t="s">
        <v>379</v>
      </c>
      <c r="D142" t="s">
        <v>330</v>
      </c>
      <c r="E142">
        <v>30</v>
      </c>
      <c r="F142">
        <f t="shared" ref="F142:F154" si="10">E142+1</f>
        <v>31</v>
      </c>
      <c r="G142">
        <v>1</v>
      </c>
      <c r="H142" t="str">
        <f t="shared" si="8"/>
        <v>Plan.objects.create(plan='MINT0030',description='Internet 3 dias 100 MB + 1GB WA TW y FB. $30.00',monto=30,tipoplan=1,compania=movistar,producto=Producto.objects.filter(barcode='MOV0230')[0])</v>
      </c>
      <c r="I142" t="str">
        <f t="shared" si="9"/>
        <v>Producto.objects.create(barcode='MOV0230',codigoproveedor='MINT0030', description = 'Internet 3 dias 100 MB + 1GB WA TW y FB. $30.00', precioCompra=30,precioVenta=31,categoria=cat_tae, falta = datetime.datetime.now())</v>
      </c>
    </row>
    <row r="143" spans="1:9" x14ac:dyDescent="0.25">
      <c r="A143" t="s">
        <v>353</v>
      </c>
      <c r="B143" t="s">
        <v>360</v>
      </c>
      <c r="C143" t="s">
        <v>380</v>
      </c>
      <c r="D143" t="s">
        <v>331</v>
      </c>
      <c r="E143">
        <v>60</v>
      </c>
      <c r="F143">
        <f t="shared" si="10"/>
        <v>61</v>
      </c>
      <c r="G143">
        <v>1</v>
      </c>
      <c r="H143" t="str">
        <f t="shared" si="8"/>
        <v>Plan.objects.create(plan='MINT0060',description='Internet 7 dias 200 MB + 1GB WA TW y FB. $60.00',monto=60,tipoplan=1,compania=movistar,producto=Producto.objects.filter(barcode='MOV0260')[0])</v>
      </c>
      <c r="I143" t="str">
        <f t="shared" si="9"/>
        <v>Producto.objects.create(barcode='MOV0260',codigoproveedor='MINT0060', description = 'Internet 7 dias 200 MB + 1GB WA TW y FB. $60.00', precioCompra=60,precioVenta=61,categoria=cat_tae, falta = datetime.datetime.now())</v>
      </c>
    </row>
    <row r="144" spans="1:9" x14ac:dyDescent="0.25">
      <c r="A144" t="s">
        <v>353</v>
      </c>
      <c r="B144" t="s">
        <v>361</v>
      </c>
      <c r="C144" t="s">
        <v>381</v>
      </c>
      <c r="D144" t="s">
        <v>332</v>
      </c>
      <c r="E144">
        <v>80</v>
      </c>
      <c r="F144">
        <f t="shared" si="10"/>
        <v>81</v>
      </c>
      <c r="G144">
        <v>1</v>
      </c>
      <c r="H144" t="str">
        <f t="shared" si="8"/>
        <v>Plan.objects.create(plan='MINT0080',description='Internet 15 dias 450 MB + 1GB WA TW y FB. $80.00',monto=80,tipoplan=1,compania=movistar,producto=Producto.objects.filter(barcode='MOV0280')[0])</v>
      </c>
      <c r="I144" t="str">
        <f t="shared" si="9"/>
        <v>Producto.objects.create(barcode='MOV0280',codigoproveedor='MINT0080', description = 'Internet 15 dias 450 MB + 1GB WA TW y FB. $80.00', precioCompra=80,precioVenta=81,categoria=cat_tae, falta = datetime.datetime.now())</v>
      </c>
    </row>
    <row r="145" spans="1:9" x14ac:dyDescent="0.25">
      <c r="A145" t="s">
        <v>353</v>
      </c>
      <c r="B145" t="s">
        <v>362</v>
      </c>
      <c r="C145" t="s">
        <v>382</v>
      </c>
      <c r="D145" t="s">
        <v>333</v>
      </c>
      <c r="E145">
        <v>120</v>
      </c>
      <c r="F145">
        <f t="shared" si="10"/>
        <v>121</v>
      </c>
      <c r="G145">
        <v>1</v>
      </c>
      <c r="H145" t="str">
        <f t="shared" si="8"/>
        <v>Plan.objects.create(plan='MINT0120',description='Internet 21 dias 750 MB + 1GB WA TW y FB. $120.00',monto=120,tipoplan=1,compania=movistar,producto=Producto.objects.filter(barcode='MOV02120')[0])</v>
      </c>
      <c r="I145" t="str">
        <f t="shared" si="9"/>
        <v>Producto.objects.create(barcode='MOV02120',codigoproveedor='MINT0120', description = 'Internet 21 dias 750 MB + 1GB WA TW y FB. $120.00', precioCompra=120,precioVenta=121,categoria=cat_tae, falta = datetime.datetime.now())</v>
      </c>
    </row>
    <row r="146" spans="1:9" x14ac:dyDescent="0.25">
      <c r="A146" t="s">
        <v>353</v>
      </c>
      <c r="B146" t="s">
        <v>363</v>
      </c>
      <c r="C146" t="s">
        <v>383</v>
      </c>
      <c r="D146" t="s">
        <v>335</v>
      </c>
      <c r="E146">
        <v>200</v>
      </c>
      <c r="F146">
        <f t="shared" si="10"/>
        <v>201</v>
      </c>
      <c r="G146">
        <v>1</v>
      </c>
      <c r="H146" t="str">
        <f t="shared" si="8"/>
        <v>Plan.objects.create(plan='MINT0200',description='Internet 30 dias 1.5GB + 1GB WA TW y FB. $200.00',monto=200,tipoplan=1,compania=movistar,producto=Producto.objects.filter(barcode='MOV02200')[0])</v>
      </c>
      <c r="I146" t="str">
        <f t="shared" si="9"/>
        <v>Producto.objects.create(barcode='MOV02200',codigoproveedor='MINT0200', description = 'Internet 30 dias 1.5GB + 1GB WA TW y FB. $200.00', precioCompra=200,precioVenta=201,categoria=cat_tae, falta = datetime.datetime.now())</v>
      </c>
    </row>
    <row r="147" spans="1:9" x14ac:dyDescent="0.25">
      <c r="A147" t="s">
        <v>353</v>
      </c>
      <c r="B147" t="s">
        <v>364</v>
      </c>
      <c r="C147" t="s">
        <v>384</v>
      </c>
      <c r="D147" t="s">
        <v>334</v>
      </c>
      <c r="E147">
        <v>300</v>
      </c>
      <c r="F147">
        <f t="shared" si="10"/>
        <v>301</v>
      </c>
      <c r="G147">
        <v>1</v>
      </c>
      <c r="H147" t="str">
        <f t="shared" si="8"/>
        <v>Plan.objects.create(plan='MINT0300',description='Internet 30 dias 3GB + 1GB WA TW y FB. $300.00',monto=300,tipoplan=1,compania=movistar,producto=Producto.objects.filter(barcode='MOV02300')[0])</v>
      </c>
      <c r="I147" t="str">
        <f t="shared" si="9"/>
        <v>Producto.objects.create(barcode='MOV02300',codigoproveedor='MINT0300', description = 'Internet 30 dias 3GB + 1GB WA TW y FB. $300.00', precioCompra=300,precioVenta=301,categoria=cat_tae, falta = datetime.datetime.now())</v>
      </c>
    </row>
    <row r="148" spans="1:9" x14ac:dyDescent="0.25">
      <c r="A148" t="s">
        <v>353</v>
      </c>
      <c r="B148" t="s">
        <v>365</v>
      </c>
      <c r="C148" t="s">
        <v>318</v>
      </c>
      <c r="D148" t="s">
        <v>336</v>
      </c>
      <c r="E148">
        <v>10</v>
      </c>
      <c r="F148">
        <f t="shared" si="10"/>
        <v>11</v>
      </c>
      <c r="G148">
        <v>1</v>
      </c>
      <c r="H148" t="str">
        <f t="shared" si="8"/>
        <v>Plan.objects.create(plan='002001000010INT',description='Internet 1 dia 40MB + Navegacion libre. $10.00',monto=10,tipoplan=1,compania=movistar,producto=Producto.objects.filter(barcode='MOV0310')[0])</v>
      </c>
      <c r="I148" t="str">
        <f t="shared" si="9"/>
        <v>Producto.objects.create(barcode='MOV0310',codigoproveedor='002001000010INT', description = 'Internet 1 dia 40MB + Navegacion libre. $10.00', precioCompra=10,precioVenta=11,categoria=cat_tae, falta = datetime.datetime.now())</v>
      </c>
    </row>
    <row r="149" spans="1:9" x14ac:dyDescent="0.25">
      <c r="A149" t="s">
        <v>353</v>
      </c>
      <c r="B149" t="s">
        <v>319</v>
      </c>
      <c r="C149" t="s">
        <v>320</v>
      </c>
      <c r="D149" t="s">
        <v>337</v>
      </c>
      <c r="E149">
        <v>30</v>
      </c>
      <c r="F149">
        <f t="shared" si="10"/>
        <v>31</v>
      </c>
      <c r="G149">
        <v>1</v>
      </c>
      <c r="H149" t="str">
        <f t="shared" si="8"/>
        <v>Plan.objects.create(plan='002001000030INT',description='Internet 3 Dia 140MB + Navegacion libre. $30.00',monto=30,tipoplan=1,compania=movistar,producto=Producto.objects.filter(barcode='MOV0330')[0])</v>
      </c>
      <c r="I149" t="str">
        <f t="shared" si="9"/>
        <v>Producto.objects.create(barcode='MOV0330',codigoproveedor='002001000030INT', description = 'Internet 3 Dia 140MB + Navegacion libre. $30.00', precioCompra=30,precioVenta=31,categoria=cat_tae, falta = datetime.datetime.now())</v>
      </c>
    </row>
    <row r="150" spans="1:9" x14ac:dyDescent="0.25">
      <c r="A150" t="s">
        <v>353</v>
      </c>
      <c r="B150" t="s">
        <v>321</v>
      </c>
      <c r="C150" t="s">
        <v>385</v>
      </c>
      <c r="D150" t="s">
        <v>338</v>
      </c>
      <c r="E150">
        <v>60</v>
      </c>
      <c r="F150">
        <f t="shared" si="10"/>
        <v>61</v>
      </c>
      <c r="G150">
        <v>1</v>
      </c>
      <c r="H150" t="str">
        <f t="shared" si="8"/>
        <v>Plan.objects.create(plan='002001000060INT',description='Internet 7 Dias 300MB + Navegacion libre. $60.00',monto=60,tipoplan=1,compania=movistar,producto=Producto.objects.filter(barcode='MOV0360')[0])</v>
      </c>
      <c r="I150" t="str">
        <f t="shared" si="9"/>
        <v>Producto.objects.create(barcode='MOV0360',codigoproveedor='002001000060INT', description = 'Internet 7 Dias 300MB + Navegacion libre. $60.00', precioCompra=60,precioVenta=61,categoria=cat_tae, falta = datetime.datetime.now())</v>
      </c>
    </row>
    <row r="151" spans="1:9" x14ac:dyDescent="0.25">
      <c r="A151" t="s">
        <v>353</v>
      </c>
      <c r="B151" t="s">
        <v>322</v>
      </c>
      <c r="C151" t="s">
        <v>323</v>
      </c>
      <c r="D151" t="s">
        <v>339</v>
      </c>
      <c r="E151">
        <v>80</v>
      </c>
      <c r="F151">
        <f t="shared" si="10"/>
        <v>81</v>
      </c>
      <c r="G151">
        <v>1</v>
      </c>
      <c r="H151" t="str">
        <f t="shared" si="8"/>
        <v>Plan.objects.create(plan='002001000080INT',description='Internet 15 Dias 600MB + Navegacion libre $80.00',monto=80,tipoplan=1,compania=movistar,producto=Producto.objects.filter(barcode='MOV0380')[0])</v>
      </c>
      <c r="I151" t="str">
        <f t="shared" si="9"/>
        <v>Producto.objects.create(barcode='MOV0380',codigoproveedor='002001000080INT', description = 'Internet 15 Dias 600MB + Navegacion libre $80.00', precioCompra=80,precioVenta=81,categoria=cat_tae, falta = datetime.datetime.now())</v>
      </c>
    </row>
    <row r="152" spans="1:9" x14ac:dyDescent="0.25">
      <c r="A152" t="s">
        <v>353</v>
      </c>
      <c r="B152" t="s">
        <v>324</v>
      </c>
      <c r="C152" t="s">
        <v>325</v>
      </c>
      <c r="D152" t="s">
        <v>340</v>
      </c>
      <c r="E152">
        <v>120</v>
      </c>
      <c r="F152">
        <f t="shared" si="10"/>
        <v>121</v>
      </c>
      <c r="G152">
        <v>1</v>
      </c>
      <c r="H152" t="str">
        <f t="shared" si="8"/>
        <v>Plan.objects.create(plan='002001000120INT',description='Internet 21 Dias 1GB + Navegacion libre. $120.00',monto=120,tipoplan=1,compania=movistar,producto=Producto.objects.filter(barcode='MOV03120')[0])</v>
      </c>
      <c r="I152" t="str">
        <f t="shared" si="9"/>
        <v>Producto.objects.create(barcode='MOV03120',codigoproveedor='002001000120INT', description = 'Internet 21 Dias 1GB + Navegacion libre. $120.00', precioCompra=120,precioVenta=121,categoria=cat_tae, falta = datetime.datetime.now())</v>
      </c>
    </row>
    <row r="153" spans="1:9" x14ac:dyDescent="0.25">
      <c r="A153" t="s">
        <v>353</v>
      </c>
      <c r="B153" t="s">
        <v>326</v>
      </c>
      <c r="C153" t="s">
        <v>386</v>
      </c>
      <c r="D153" t="s">
        <v>341</v>
      </c>
      <c r="E153">
        <v>200</v>
      </c>
      <c r="F153">
        <f t="shared" si="10"/>
        <v>201</v>
      </c>
      <c r="G153">
        <v>1</v>
      </c>
      <c r="H153" t="str">
        <f t="shared" si="8"/>
        <v>Plan.objects.create(plan='002001000200INT',description='Internet 30 Dias 2GB + Navegacion libre. $200.00',monto=200,tipoplan=1,compania=movistar,producto=Producto.objects.filter(barcode='MOV03200')[0])</v>
      </c>
      <c r="I153" t="str">
        <f t="shared" si="9"/>
        <v>Producto.objects.create(barcode='MOV03200',codigoproveedor='002001000200INT', description = 'Internet 30 Dias 2GB + Navegacion libre. $200.00', precioCompra=200,precioVenta=201,categoria=cat_tae, falta = datetime.datetime.now())</v>
      </c>
    </row>
    <row r="154" spans="1:9" x14ac:dyDescent="0.25">
      <c r="A154" t="s">
        <v>353</v>
      </c>
      <c r="B154" t="s">
        <v>327</v>
      </c>
      <c r="C154" t="s">
        <v>328</v>
      </c>
      <c r="D154" t="s">
        <v>342</v>
      </c>
      <c r="E154">
        <v>300</v>
      </c>
      <c r="F154">
        <f t="shared" si="10"/>
        <v>301</v>
      </c>
      <c r="G154">
        <v>1</v>
      </c>
      <c r="H154" t="str">
        <f t="shared" si="8"/>
        <v>Plan.objects.create(plan='002001000300INT',description='Internet 30 Dias 4GB + Navegacion libre. $300.00',monto=300,tipoplan=1,compania=movistar,producto=Producto.objects.filter(barcode='MOV03300')[0])</v>
      </c>
      <c r="I154" t="str">
        <f t="shared" si="9"/>
        <v>Producto.objects.create(barcode='MOV03300',codigoproveedor='002001000300INT', description = 'Internet 30 Dias 4GB + Navegacion libre. $300.00', precioCompra=300,precioVenta=301,categoria=cat_tae, falta = datetime.datetime.now())</v>
      </c>
    </row>
    <row r="160" spans="1:9" x14ac:dyDescent="0.25">
      <c r="E160" t="s">
        <v>387</v>
      </c>
    </row>
    <row r="161" spans="5:5" x14ac:dyDescent="0.25">
      <c r="E161" t="s">
        <v>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PlanesRecarga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Francisco_Caudillo</dc:creator>
  <cp:lastModifiedBy>Francisco_Caudillo</cp:lastModifiedBy>
  <dcterms:created xsi:type="dcterms:W3CDTF">2019-04-26T22:04:48Z</dcterms:created>
  <dcterms:modified xsi:type="dcterms:W3CDTF">2019-05-07T20:42:04Z</dcterms:modified>
</cp:coreProperties>
</file>