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andra\Facultad\SO\2019SegundoC\"/>
    </mc:Choice>
  </mc:AlternateContent>
  <xr:revisionPtr revIDLastSave="0" documentId="13_ncr:1_{CB4DAA36-5E19-48A2-A20C-89B1BD4C8171}" xr6:coauthVersionLast="44" xr6:coauthVersionMax="44" xr10:uidLastSave="{00000000-0000-0000-0000-000000000000}"/>
  <bookViews>
    <workbookView xWindow="-120" yWindow="-120" windowWidth="20730" windowHeight="11160" tabRatio="728" firstSheet="1" activeTab="4" xr2:uid="{FE423E89-EEE7-490B-A069-3BC929F895BB}"/>
  </bookViews>
  <sheets>
    <sheet name="Estructura_Configuracion" sheetId="35" r:id="rId1"/>
    <sheet name="Estructura_Log" sheetId="36" r:id="rId2"/>
    <sheet name="Estructura Novedades" sheetId="17" r:id="rId3"/>
    <sheet name="Estructura TRX" sheetId="21" r:id="rId4"/>
    <sheet name="Estructura Cierre de Lote" sheetId="19" r:id="rId5"/>
    <sheet name="CodigosISO8583" sheetId="14" r:id="rId6"/>
    <sheet name="Lote_11" sheetId="31" r:id="rId7"/>
    <sheet name="Lote_12" sheetId="30" r:id="rId8"/>
    <sheet name="Lote_13" sheetId="29" r:id="rId9"/>
    <sheet name="Lote_14" sheetId="28" r:id="rId10"/>
    <sheet name="Lote_15" sheetId="26" r:id="rId11"/>
    <sheet name="Lote_16" sheetId="24" r:id="rId12"/>
    <sheet name="Lote_17" sheetId="25" r:id="rId13"/>
    <sheet name="Lote_18" sheetId="27" r:id="rId14"/>
    <sheet name="Lote_19" sheetId="32" r:id="rId15"/>
    <sheet name="Lote_20" sheetId="33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0" i="21" l="1"/>
  <c r="C19" i="21"/>
  <c r="C18" i="21"/>
</calcChain>
</file>

<file path=xl/sharedStrings.xml><?xml version="1.0" encoding="utf-8"?>
<sst xmlns="http://schemas.openxmlformats.org/spreadsheetml/2006/main" count="1374" uniqueCount="612">
  <si>
    <t>IdTrx</t>
  </si>
  <si>
    <t xml:space="preserve">Autorizacion </t>
  </si>
  <si>
    <t>Importe</t>
  </si>
  <si>
    <t>Campo 4</t>
  </si>
  <si>
    <t>Trace Nº</t>
  </si>
  <si>
    <t>Campo 11</t>
  </si>
  <si>
    <t>Campo 7</t>
  </si>
  <si>
    <t>Cuotas</t>
  </si>
  <si>
    <t xml:space="preserve">Ticket Nº </t>
  </si>
  <si>
    <t>Campo 14</t>
  </si>
  <si>
    <t>Fecha y hora</t>
  </si>
  <si>
    <t>Mensaje del Host</t>
  </si>
  <si>
    <t>Cierre de Lote</t>
  </si>
  <si>
    <t>Anulación OnLine 03</t>
  </si>
  <si>
    <t>Anulación OnLine 07</t>
  </si>
  <si>
    <t>01</t>
  </si>
  <si>
    <t>02</t>
  </si>
  <si>
    <t>03</t>
  </si>
  <si>
    <t>04</t>
  </si>
  <si>
    <t>05</t>
  </si>
  <si>
    <t>07</t>
  </si>
  <si>
    <t>Campo 15</t>
  </si>
  <si>
    <t>0000</t>
  </si>
  <si>
    <t>Devolucion Online 09</t>
  </si>
  <si>
    <t>Compra-Online $31 en 6</t>
  </si>
  <si>
    <t>Compra-Online $32</t>
  </si>
  <si>
    <t>Compra-Online $33 en 12</t>
  </si>
  <si>
    <t>Campo 3</t>
  </si>
  <si>
    <t>Campo 12</t>
  </si>
  <si>
    <t>11--&gt;000522</t>
  </si>
  <si>
    <t>058</t>
  </si>
  <si>
    <t>11--&gt;000523</t>
  </si>
  <si>
    <t>11--&gt;000524</t>
  </si>
  <si>
    <t>11--&gt;000525</t>
  </si>
  <si>
    <t>11--&gt;000526</t>
  </si>
  <si>
    <t>11--&gt;000527</t>
  </si>
  <si>
    <t>11--&gt;000528</t>
  </si>
  <si>
    <t>11--&gt;000529</t>
  </si>
  <si>
    <t>11--&gt;000530</t>
  </si>
  <si>
    <t>11--&gt;000531</t>
  </si>
  <si>
    <t>11--&gt;000532</t>
  </si>
  <si>
    <t>11--&gt;000533</t>
  </si>
  <si>
    <t>11--&gt;000534</t>
  </si>
  <si>
    <t>11--&gt;000535</t>
  </si>
  <si>
    <t>11--&gt;000536</t>
  </si>
  <si>
    <t>11--&gt;000537</t>
  </si>
  <si>
    <t>11--&gt;000538</t>
  </si>
  <si>
    <t>11--&gt;000539</t>
  </si>
  <si>
    <t>11--&gt;000540</t>
  </si>
  <si>
    <t>11--&gt;000541</t>
  </si>
  <si>
    <t>11--&gt;000542</t>
  </si>
  <si>
    <t>11--&gt;000543</t>
  </si>
  <si>
    <t>11--&gt;000544</t>
  </si>
  <si>
    <t>11--&gt;000545</t>
  </si>
  <si>
    <t>11--&gt;000546</t>
  </si>
  <si>
    <t>11--&gt;000547</t>
  </si>
  <si>
    <t>11--&gt;000548</t>
  </si>
  <si>
    <t>11--&gt;000549</t>
  </si>
  <si>
    <t>11--&gt;000550</t>
  </si>
  <si>
    <t>11--&gt;000551</t>
  </si>
  <si>
    <t>11--&gt;000552</t>
  </si>
  <si>
    <t>11--&gt;000553</t>
  </si>
  <si>
    <t>11--&gt;000554</t>
  </si>
  <si>
    <t>11--&gt;000555</t>
  </si>
  <si>
    <t>11--&gt;000556</t>
  </si>
  <si>
    <t>11--&gt;000557</t>
  </si>
  <si>
    <t>11--&gt;000558</t>
  </si>
  <si>
    <t>11--&gt;000559</t>
  </si>
  <si>
    <t>11--&gt;000560</t>
  </si>
  <si>
    <t>11--&gt;000561</t>
  </si>
  <si>
    <t>11--&gt;000562</t>
  </si>
  <si>
    <t>11--&gt;000563</t>
  </si>
  <si>
    <t>11--&gt;000564</t>
  </si>
  <si>
    <t>11--&gt;000565</t>
  </si>
  <si>
    <t>11--&gt;000566</t>
  </si>
  <si>
    <t>11--&gt;000567</t>
  </si>
  <si>
    <t>11--&gt;000568</t>
  </si>
  <si>
    <t>11--&gt;000569</t>
  </si>
  <si>
    <t>11--&gt;000570</t>
  </si>
  <si>
    <t>11--&gt;000571</t>
  </si>
  <si>
    <t>11--&gt;000574</t>
  </si>
  <si>
    <t>11--&gt;000594</t>
  </si>
  <si>
    <t>11--&gt;000595</t>
  </si>
  <si>
    <t>11--&gt;000596</t>
  </si>
  <si>
    <t>11--&gt;000597</t>
  </si>
  <si>
    <t>11--&gt;000598</t>
  </si>
  <si>
    <t>11--&gt;000599</t>
  </si>
  <si>
    <t>11--&gt;000600</t>
  </si>
  <si>
    <t>11--&gt;000601</t>
  </si>
  <si>
    <t>11--&gt;000602</t>
  </si>
  <si>
    <t>11--&gt;000603</t>
  </si>
  <si>
    <t>11--&gt;000604</t>
  </si>
  <si>
    <t>11--&gt;000605</t>
  </si>
  <si>
    <t>11--&gt;000606</t>
  </si>
  <si>
    <t>11--&gt;000607</t>
  </si>
  <si>
    <t>11--&gt;000608</t>
  </si>
  <si>
    <t>11--&gt;000609</t>
  </si>
  <si>
    <t>11--&gt;000610</t>
  </si>
  <si>
    <t>11--&gt;000611</t>
  </si>
  <si>
    <t>11--&gt;000612</t>
  </si>
  <si>
    <t>Campo 2</t>
  </si>
  <si>
    <t>Numero de Tarjeta</t>
  </si>
  <si>
    <t>Cantidad de Compras</t>
  </si>
  <si>
    <t>Monto de compras</t>
  </si>
  <si>
    <t>Cantidad de Devoluciones</t>
  </si>
  <si>
    <t>Monto Devoluciones</t>
  </si>
  <si>
    <t>Cantidad de Anulaciones</t>
  </si>
  <si>
    <t>Monto de Anulaciones</t>
  </si>
  <si>
    <t>Nº Batch</t>
  </si>
  <si>
    <t>Descripcion de la Operación</t>
  </si>
  <si>
    <t>Reverso anterior</t>
  </si>
  <si>
    <t>Anulacion de Devolucion OnLine 12</t>
  </si>
  <si>
    <t>Anulación OnLine 19</t>
  </si>
  <si>
    <t>Anulación OnLine 75</t>
  </si>
  <si>
    <t>Anulación OnLine 79</t>
  </si>
  <si>
    <t>Anulacion de Devolucion OnLine 84</t>
  </si>
  <si>
    <t>Anulación OnLine 91</t>
  </si>
  <si>
    <t>Devolucion Online 81</t>
  </si>
  <si>
    <t>Campo 1</t>
  </si>
  <si>
    <t>Campo 5</t>
  </si>
  <si>
    <t>Campo 6</t>
  </si>
  <si>
    <t>Año</t>
  </si>
  <si>
    <t>Campo 8</t>
  </si>
  <si>
    <t>Campo 9</t>
  </si>
  <si>
    <t>Campo 10</t>
  </si>
  <si>
    <t>13--&gt;000389133751</t>
  </si>
  <si>
    <t>13--&gt;001303000523</t>
  </si>
  <si>
    <t>13--&gt;000394000524</t>
  </si>
  <si>
    <t>13--&gt;001320000527</t>
  </si>
  <si>
    <t>13--&gt;000395000529</t>
  </si>
  <si>
    <t>13--&gt;001322140815</t>
  </si>
  <si>
    <t>13--&gt;000001000531</t>
  </si>
  <si>
    <t>13--&gt;000003000532</t>
  </si>
  <si>
    <t>13--&gt;000009000535</t>
  </si>
  <si>
    <t>13--&gt;000010144131</t>
  </si>
  <si>
    <t>13--&gt;000007000537</t>
  </si>
  <si>
    <t>13--&gt;000009000538</t>
  </si>
  <si>
    <t>13--&gt;000010000539</t>
  </si>
  <si>
    <t>13--&gt;000029150117</t>
  </si>
  <si>
    <t>13--&gt;000002000440</t>
  </si>
  <si>
    <t>13--&gt;000337000543</t>
  </si>
  <si>
    <t>13--&gt;000338000544</t>
  </si>
  <si>
    <t>13--&gt;000340000545</t>
  </si>
  <si>
    <t>13--&gt;000341000546</t>
  </si>
  <si>
    <t>13--&gt;000342000547</t>
  </si>
  <si>
    <t>13--&gt;000108000548</t>
  </si>
  <si>
    <t>13--&gt;000359000549</t>
  </si>
  <si>
    <t>13--&gt;000132000550</t>
  </si>
  <si>
    <t>13--&gt;000411000551</t>
  </si>
  <si>
    <t>13--&gt;000412000552</t>
  </si>
  <si>
    <t>13--&gt;000414000553</t>
  </si>
  <si>
    <t>13--&gt;000415000554</t>
  </si>
  <si>
    <t>13--&gt;000424000555</t>
  </si>
  <si>
    <t>13--&gt;000436171514</t>
  </si>
  <si>
    <t>13--&gt;000446173237</t>
  </si>
  <si>
    <t>13--&gt;000450000558</t>
  </si>
  <si>
    <t>13--&gt;000451000559</t>
  </si>
  <si>
    <t>13--&gt;000454000560</t>
  </si>
  <si>
    <t>13--&gt;000456000561</t>
  </si>
  <si>
    <t>13--&gt;000467000562</t>
  </si>
  <si>
    <t>13--&gt;000144000563</t>
  </si>
  <si>
    <t>13--&gt;000145000564</t>
  </si>
  <si>
    <t>13--&gt;000473000565</t>
  </si>
  <si>
    <t>13--&gt;000474000566</t>
  </si>
  <si>
    <t>13--&gt;000475000567</t>
  </si>
  <si>
    <t>13--&gt;000476000568</t>
  </si>
  <si>
    <t>13--&gt;000477000569</t>
  </si>
  <si>
    <t>13--&gt;000484000570</t>
  </si>
  <si>
    <t>13--&gt;000488000571</t>
  </si>
  <si>
    <t>13--&gt;000491000574</t>
  </si>
  <si>
    <t>13--&gt;000154000578</t>
  </si>
  <si>
    <t>13--&gt;000510000000</t>
  </si>
  <si>
    <t>13--&gt;000178214226</t>
  </si>
  <si>
    <t>13--&gt;000583000594</t>
  </si>
  <si>
    <t>13--&gt;000585000595</t>
  </si>
  <si>
    <t>13--&gt;000589000598</t>
  </si>
  <si>
    <t>13--&gt;000591000600</t>
  </si>
  <si>
    <t>13--&gt;000592215550</t>
  </si>
  <si>
    <t>13--&gt;000186000602</t>
  </si>
  <si>
    <t>13--&gt;000598000603</t>
  </si>
  <si>
    <t>13--&gt;000602000606</t>
  </si>
  <si>
    <t>13--&gt;000603221009</t>
  </si>
  <si>
    <t>13--&gt;000604000608</t>
  </si>
  <si>
    <t>13--&gt;000614000609</t>
  </si>
  <si>
    <t>13--&gt;000615000610</t>
  </si>
  <si>
    <t>13--&gt;000188222755</t>
  </si>
  <si>
    <t>Campo 13</t>
  </si>
  <si>
    <t>14--&gt;0280</t>
  </si>
  <si>
    <t>14--&gt;0279</t>
  </si>
  <si>
    <t>14--&gt;0281</t>
  </si>
  <si>
    <t>14--&gt;0282</t>
  </si>
  <si>
    <t>14--&gt;0283</t>
  </si>
  <si>
    <t>14--&gt;0284</t>
  </si>
  <si>
    <t>14--&gt;0285</t>
  </si>
  <si>
    <t>14--&gt;0286</t>
  </si>
  <si>
    <t>14--&gt;0287</t>
  </si>
  <si>
    <t>14--&gt;0288</t>
  </si>
  <si>
    <t>14--&gt;0289</t>
  </si>
  <si>
    <t>14--&gt;0290</t>
  </si>
  <si>
    <t>14--&gt;0291</t>
  </si>
  <si>
    <t>14--&gt;0292</t>
  </si>
  <si>
    <t>14--&gt;0293</t>
  </si>
  <si>
    <t>14--&gt;0294</t>
  </si>
  <si>
    <t>14--&gt;0295</t>
  </si>
  <si>
    <t>14--&gt;0296</t>
  </si>
  <si>
    <t>14--&gt;0297</t>
  </si>
  <si>
    <t>14--&gt;0298</t>
  </si>
  <si>
    <t>14--&gt;0299</t>
  </si>
  <si>
    <t>14--&gt;0300</t>
  </si>
  <si>
    <t>14--&gt;0301</t>
  </si>
  <si>
    <t>14--&gt;0302</t>
  </si>
  <si>
    <t>14--&gt;0303</t>
  </si>
  <si>
    <t>14--&gt;0304</t>
  </si>
  <si>
    <t>14--&gt;0305</t>
  </si>
  <si>
    <t>14--&gt;0306</t>
  </si>
  <si>
    <t>14--&gt;0309</t>
  </si>
  <si>
    <t>14--&gt;0000</t>
  </si>
  <si>
    <t>14--&gt;0318</t>
  </si>
  <si>
    <t>14--&gt;0319</t>
  </si>
  <si>
    <t>14--&gt;0320</t>
  </si>
  <si>
    <t>14--&gt;0321</t>
  </si>
  <si>
    <t>14--&gt;0322</t>
  </si>
  <si>
    <t>14--&gt;0323</t>
  </si>
  <si>
    <t>14--&gt;0324</t>
  </si>
  <si>
    <t>14--&gt;0325</t>
  </si>
  <si>
    <t>14--&gt;0326</t>
  </si>
  <si>
    <t>14--&gt;0327</t>
  </si>
  <si>
    <t>9--&gt;000000001100</t>
  </si>
  <si>
    <t>9--&gt;000000001200</t>
  </si>
  <si>
    <t>9--&gt;000000001300</t>
  </si>
  <si>
    <t>9--&gt;000000001400</t>
  </si>
  <si>
    <t>9--&gt;000000003100</t>
  </si>
  <si>
    <t>9--&gt;000000003200</t>
  </si>
  <si>
    <t>9--&gt;000000003300</t>
  </si>
  <si>
    <t>9--&gt;000000000800</t>
  </si>
  <si>
    <t>9--&gt;000000000900</t>
  </si>
  <si>
    <t>9--&gt;000000001000</t>
  </si>
  <si>
    <t>9--&gt;000000000500</t>
  </si>
  <si>
    <t>9--&gt;000000001500</t>
  </si>
  <si>
    <t>9--&gt;000000001600</t>
  </si>
  <si>
    <t>9--&gt;000000001700</t>
  </si>
  <si>
    <t>9--&gt;000000001900</t>
  </si>
  <si>
    <t>9--&gt;000000005000</t>
  </si>
  <si>
    <t>9--&gt;000000000001</t>
  </si>
  <si>
    <t>9--&gt;000000000010</t>
  </si>
  <si>
    <t>9--&gt;000000000099</t>
  </si>
  <si>
    <t>9--&gt;000000000090</t>
  </si>
  <si>
    <t>9--&gt;000000000020</t>
  </si>
  <si>
    <t>9--&gt;000000000015</t>
  </si>
  <si>
    <t>9--&gt;000000000011</t>
  </si>
  <si>
    <t>9--&gt;000012345601</t>
  </si>
  <si>
    <t>9--&gt;000009999902</t>
  </si>
  <si>
    <t>9--&gt;000001999900</t>
  </si>
  <si>
    <t>9--&gt;000000999900</t>
  </si>
  <si>
    <t>9--&gt;000000099900</t>
  </si>
  <si>
    <t>9--&gt;000000500000</t>
  </si>
  <si>
    <t>9--&gt;000000000200</t>
  </si>
  <si>
    <t>9--&gt;000000100000</t>
  </si>
  <si>
    <t>9--&gt;000000200000</t>
  </si>
  <si>
    <t>9--&gt;000000101010</t>
  </si>
  <si>
    <t>8--&gt;2003</t>
  </si>
  <si>
    <t>7--&gt;4545454500000000</t>
  </si>
  <si>
    <t>6--&gt;0912133920</t>
  </si>
  <si>
    <t>6--&gt;0912134245</t>
  </si>
  <si>
    <t>6--&gt;0912135049</t>
  </si>
  <si>
    <t>6--&gt;0912135224</t>
  </si>
  <si>
    <t>6--&gt;0912135907</t>
  </si>
  <si>
    <t>6--&gt;0912140149</t>
  </si>
  <si>
    <t>6--&gt;0912140319</t>
  </si>
  <si>
    <t>6--&gt;0912140425</t>
  </si>
  <si>
    <t>6--&gt;0912140944</t>
  </si>
  <si>
    <t>6--&gt;0912141652</t>
  </si>
  <si>
    <t>6--&gt;0912142403</t>
  </si>
  <si>
    <t>6--&gt;0912142627</t>
  </si>
  <si>
    <t>6--&gt;0912143900</t>
  </si>
  <si>
    <t>6--&gt;0912144116</t>
  </si>
  <si>
    <t>6--&gt;0912144300</t>
  </si>
  <si>
    <t>6--&gt;0912145115</t>
  </si>
  <si>
    <t>6--&gt;0912145407</t>
  </si>
  <si>
    <t>6--&gt;0912145511</t>
  </si>
  <si>
    <t>6--&gt;0912145837</t>
  </si>
  <si>
    <t>6--&gt;0912150246</t>
  </si>
  <si>
    <t>6--&gt;0912160752</t>
  </si>
  <si>
    <t>6--&gt;0912160929</t>
  </si>
  <si>
    <t>6--&gt;0912161010</t>
  </si>
  <si>
    <t>6--&gt;0912161108</t>
  </si>
  <si>
    <t>6--&gt;0912161210</t>
  </si>
  <si>
    <t>6--&gt;0912161417</t>
  </si>
  <si>
    <t>6--&gt;0912162052</t>
  </si>
  <si>
    <t>6--&gt;0912162847</t>
  </si>
  <si>
    <t>6--&gt;0912163238</t>
  </si>
  <si>
    <t>6--&gt;0912163338</t>
  </si>
  <si>
    <t>6--&gt;0912163553</t>
  </si>
  <si>
    <t>6--&gt;0912164310</t>
  </si>
  <si>
    <t>6--&gt;0912164438</t>
  </si>
  <si>
    <t>6--&gt;0912164851</t>
  </si>
  <si>
    <t>6--&gt;0912171644</t>
  </si>
  <si>
    <t>6--&gt;0912173406</t>
  </si>
  <si>
    <t>6--&gt;0912174521</t>
  </si>
  <si>
    <t>6--&gt;0912174847</t>
  </si>
  <si>
    <t>6--&gt;0912175457</t>
  </si>
  <si>
    <t>6--&gt;0912175621</t>
  </si>
  <si>
    <t>6--&gt;0912180520</t>
  </si>
  <si>
    <t>6--&gt;0912180627</t>
  </si>
  <si>
    <t>6--&gt;0912180844</t>
  </si>
  <si>
    <t>6--&gt;0912181752</t>
  </si>
  <si>
    <t>6--&gt;0912182037</t>
  </si>
  <si>
    <t>6--&gt;0912182202</t>
  </si>
  <si>
    <t>6--&gt;0912182741</t>
  </si>
  <si>
    <t>6--&gt;0912182856</t>
  </si>
  <si>
    <t>6--&gt;0912183404</t>
  </si>
  <si>
    <t>6--&gt;0912185613</t>
  </si>
  <si>
    <t>6--&gt;0912185816</t>
  </si>
  <si>
    <t>6--&gt;0912190211</t>
  </si>
  <si>
    <t>6--&gt;0912191457</t>
  </si>
  <si>
    <t>5--&gt;2019</t>
  </si>
  <si>
    <t>4--&gt;0912</t>
  </si>
  <si>
    <t>10--&gt;001</t>
  </si>
  <si>
    <t>10--&gt;006</t>
  </si>
  <si>
    <t>10--&gt;012</t>
  </si>
  <si>
    <t>10--&gt;008</t>
  </si>
  <si>
    <t>10--&gt;009</t>
  </si>
  <si>
    <t>10--&gt;010</t>
  </si>
  <si>
    <t>10--&gt;011</t>
  </si>
  <si>
    <t>10--&gt;005</t>
  </si>
  <si>
    <t>10--&gt;014</t>
  </si>
  <si>
    <t>10--&gt;015</t>
  </si>
  <si>
    <t>10--&gt;016</t>
  </si>
  <si>
    <t>10--&gt;017</t>
  </si>
  <si>
    <t>10--&gt;019</t>
  </si>
  <si>
    <t>12--&gt;00</t>
  </si>
  <si>
    <t>12--&gt;96</t>
  </si>
  <si>
    <t>12--&gt;48</t>
  </si>
  <si>
    <t>12--&gt;98</t>
  </si>
  <si>
    <t>12--&gt;54</t>
  </si>
  <si>
    <t>12--&gt;03</t>
  </si>
  <si>
    <t>15--&gt;040303</t>
  </si>
  <si>
    <t>15--&gt;000495</t>
  </si>
  <si>
    <t>15--&gt;030594</t>
  </si>
  <si>
    <t>15--&gt;000819</t>
  </si>
  <si>
    <t>15--&gt;009000</t>
  </si>
  <si>
    <t>15--&gt;009009</t>
  </si>
  <si>
    <t>15--&gt;009505</t>
  </si>
  <si>
    <t>15--&gt;029301</t>
  </si>
  <si>
    <t>15--&gt;010404</t>
  </si>
  <si>
    <t>15--&gt;020807</t>
  </si>
  <si>
    <t>15--&gt;090109</t>
  </si>
  <si>
    <t>15--&gt;010701</t>
  </si>
  <si>
    <t>15--&gt;050701</t>
  </si>
  <si>
    <t>15--&gt;000994</t>
  </si>
  <si>
    <t>15--&gt;090001</t>
  </si>
  <si>
    <t>15--&gt;030821</t>
  </si>
  <si>
    <t>15--&gt;009209</t>
  </si>
  <si>
    <t>15--&gt;099709</t>
  </si>
  <si>
    <t>15--&gt;099801</t>
  </si>
  <si>
    <t>15--&gt;089001</t>
  </si>
  <si>
    <t>15--&gt;049201</t>
  </si>
  <si>
    <t>15--&gt;040906</t>
  </si>
  <si>
    <t>15--&gt;080211</t>
  </si>
  <si>
    <t>15--&gt;080141</t>
  </si>
  <si>
    <t>15--&gt;090411</t>
  </si>
  <si>
    <t>15--&gt;010051</t>
  </si>
  <si>
    <t>15--&gt;040157</t>
  </si>
  <si>
    <t>15--&gt;050445</t>
  </si>
  <si>
    <t>15--&gt;099700</t>
  </si>
  <si>
    <t>15--&gt;069407</t>
  </si>
  <si>
    <t>15--&gt;010608</t>
  </si>
  <si>
    <t>15--&gt;010881</t>
  </si>
  <si>
    <t>15--&gt;080111</t>
  </si>
  <si>
    <t>15--&gt;019401</t>
  </si>
  <si>
    <t>15--&gt;000382</t>
  </si>
  <si>
    <t>15--&gt;090584</t>
  </si>
  <si>
    <t>15--&gt;010581</t>
  </si>
  <si>
    <t>15--&gt;010585</t>
  </si>
  <si>
    <t>15--&gt;050993</t>
  </si>
  <si>
    <t>15--&gt;080905</t>
  </si>
  <si>
    <t>15--&gt;010111</t>
  </si>
  <si>
    <t>15--&gt;029501</t>
  </si>
  <si>
    <t>15--&gt;009605</t>
  </si>
  <si>
    <t>15--&gt;029403</t>
  </si>
  <si>
    <t>15--&gt;009609</t>
  </si>
  <si>
    <t>15--&gt;019602</t>
  </si>
  <si>
    <t>15--&gt;019404</t>
  </si>
  <si>
    <t>15--&gt;020401</t>
  </si>
  <si>
    <t>15--&gt;080505</t>
  </si>
  <si>
    <t>15--&gt;000009</t>
  </si>
  <si>
    <t>Campo 16</t>
  </si>
  <si>
    <t>Campo 17</t>
  </si>
  <si>
    <t>Campo 18</t>
  </si>
  <si>
    <t>xx</t>
  </si>
  <si>
    <t>00</t>
  </si>
  <si>
    <t xml:space="preserve">APROBADA (authno) </t>
  </si>
  <si>
    <t xml:space="preserve">COMERCIO INVALIDO </t>
  </si>
  <si>
    <t>CAPTURAR TARJETA</t>
  </si>
  <si>
    <t>DENEGADA</t>
  </si>
  <si>
    <t xml:space="preserve">RETENGA Y LLAME </t>
  </si>
  <si>
    <t xml:space="preserve">TRANSAC. INVALIDA </t>
  </si>
  <si>
    <t>MONTO INVALIDO</t>
  </si>
  <si>
    <t>TARJETA INVALIDA</t>
  </si>
  <si>
    <t>NO EXISTE ORIGINAL</t>
  </si>
  <si>
    <t>SERVICIO NO DISPONIBLE</t>
  </si>
  <si>
    <t>ERROR EN FORMATO</t>
  </si>
  <si>
    <t>APLICA DCC</t>
  </si>
  <si>
    <t xml:space="preserve">EXCEDE ING.DE PIN </t>
  </si>
  <si>
    <t xml:space="preserve">RETENER TARJETA </t>
  </si>
  <si>
    <t>NO OPERA EN CUOTAS</t>
  </si>
  <si>
    <t>TARJETA NO VIGENTE</t>
  </si>
  <si>
    <t xml:space="preserve">PIN REQUERIDO </t>
  </si>
  <si>
    <t>EXCEDE MAX. CUOTAS</t>
  </si>
  <si>
    <t xml:space="preserve">ERROR FECHA VENCIM. </t>
  </si>
  <si>
    <t>FONDOS INSUFICIENTES</t>
  </si>
  <si>
    <t>CUENTA INEXISTENTE</t>
  </si>
  <si>
    <t xml:space="preserve">TARJETA VENCIDA </t>
  </si>
  <si>
    <t>PIN INCORRECTO</t>
  </si>
  <si>
    <t>TARJ. NO HABILITAD</t>
  </si>
  <si>
    <t>TRANS. NO PERMITID</t>
  </si>
  <si>
    <t xml:space="preserve">SERVICIO INVALIDO </t>
  </si>
  <si>
    <t>LLAMAR AL EMISOR</t>
  </si>
  <si>
    <t xml:space="preserve">ERROR PLAN/CUOTAS </t>
  </si>
  <si>
    <t xml:space="preserve">TERMINAL INVALIDA </t>
  </si>
  <si>
    <t>EMISOR FUERA LINEA</t>
  </si>
  <si>
    <t>NRO. SEC. DUPLICAD</t>
  </si>
  <si>
    <t>RE-TRANSMITIENDO</t>
  </si>
  <si>
    <t>ERROR EN SISTEMA</t>
  </si>
  <si>
    <t xml:space="preserve">VER RECHAZO EN TICKET </t>
  </si>
  <si>
    <t>RECHAZADA (codnum)</t>
  </si>
  <si>
    <t>Operación aprobada, emitir cupón (cargo o ticket).</t>
  </si>
  <si>
    <t>Solicitar autorización telefónica, en caso de ser aprobada, cargar el código obtenido y dejar la operación en OFFLINE.</t>
  </si>
  <si>
    <t>Verificar parámetros del sistema, código de comercio mal cargado</t>
  </si>
  <si>
    <t>Denegada, capturar la tarjeta.</t>
  </si>
  <si>
    <t>Denegada.</t>
  </si>
  <si>
    <t>Denegada, llamar al Centro de Autorizaciones.</t>
  </si>
  <si>
    <t>Verificar el sistema, transacción no reconocida en el sistema.</t>
  </si>
  <si>
    <t>Verificar el sistema, error en el formato del campo importe.</t>
  </si>
  <si>
    <t>Denegada, tarjeta no corresponde.</t>
  </si>
  <si>
    <t>Denegada, registro no encontrado en el archivo de transacciones.</t>
  </si>
  <si>
    <t>Momentáneamente el servicio no está disponible. Se debe reintentar en unos segundos.</t>
  </si>
  <si>
    <t>Verificar el sistema, error en el formato del mensaje.</t>
  </si>
  <si>
    <t>Devuelve al POS información de tipo de cambio y moneda extranjera</t>
  </si>
  <si>
    <t>Denegada, excede cantidad de reintentos de PIN permitidos.</t>
  </si>
  <si>
    <t>Denegada, retener tarjeta.</t>
  </si>
  <si>
    <t>Denegada, tarjeta inhibida para operar en cuotas.</t>
  </si>
  <si>
    <t>Denegada, tarjeta no está vigente aún.</t>
  </si>
  <si>
    <t>Denegada, tarjeta requiere ingreso de PIN.</t>
  </si>
  <si>
    <t>Denegada, excede cantidad máxima de cuotas permitida.</t>
  </si>
  <si>
    <t>Verificar el sistema, error en formato de fecha de expiración (vto)</t>
  </si>
  <si>
    <t>Denegada, no posee fondos suficientes.</t>
  </si>
  <si>
    <t>Denegada, no existe cuenta asociada.</t>
  </si>
  <si>
    <t>Denegada, tarjeta expirada.</t>
  </si>
  <si>
    <t>Denegada, código de identificación personal es incorrecto.</t>
  </si>
  <si>
    <t>A Denegada, emisor no habilitado en el sistema.</t>
  </si>
  <si>
    <t>A Verificar el sistema, transacción no permitida a dicha tarjeta.</t>
  </si>
  <si>
    <t>Verificar el sistema, transacción no permitida a dicha terminal.</t>
  </si>
  <si>
    <t>Denegada, excede límite remanente de la tarjeta.</t>
  </si>
  <si>
    <t>Denegada, cantidad de cuotas inválida para el plan seleccionado.</t>
  </si>
  <si>
    <t>Denegada, número de terminal no habilitado por el Emisor.</t>
  </si>
  <si>
    <t>Denegada. Error en mensaje. Envíe nuevamente la transacción incrementando en uno el system trace de la misma.</t>
  </si>
  <si>
    <t>Diferencias en la conciliación del cierre, envíe Batch Upload.</t>
  </si>
  <si>
    <t>Mal funcionamiento del sistema. Solicitar autorización telefónica.</t>
  </si>
  <si>
    <t>Denegada, cualquier otro código no contemplado en tabla.</t>
  </si>
  <si>
    <t xml:space="preserve"> Referencia</t>
  </si>
  <si>
    <t>Descripción</t>
  </si>
  <si>
    <t>Cod</t>
  </si>
  <si>
    <t>Compra de 11$ en 1 cuota</t>
  </si>
  <si>
    <t>Compra de 12$ en 1 cuota</t>
  </si>
  <si>
    <t>Compra de 13$ en 1 cuota</t>
  </si>
  <si>
    <t>Compra de 14$ en 1 cuota</t>
  </si>
  <si>
    <t>Compra de 8 en 8</t>
  </si>
  <si>
    <t>Compra de 9 en 9</t>
  </si>
  <si>
    <t>Compra de 10 en 10</t>
  </si>
  <si>
    <t>Compra de 11 en 11</t>
  </si>
  <si>
    <t>Compra de 5 en 5</t>
  </si>
  <si>
    <t>Compra de 14 en 14</t>
  </si>
  <si>
    <t>Compra de 15 en 15</t>
  </si>
  <si>
    <t>Compra de 16 en 16</t>
  </si>
  <si>
    <t>Compra de 17 en 17</t>
  </si>
  <si>
    <t>Compra de 19 en 19</t>
  </si>
  <si>
    <t>Compra de 50 en 1</t>
  </si>
  <si>
    <t>Compra de 0,01 en 1</t>
  </si>
  <si>
    <t>Compra de 0,10 en 1</t>
  </si>
  <si>
    <t>Compra de 0,99</t>
  </si>
  <si>
    <t>Compra de 0,90</t>
  </si>
  <si>
    <t>Compra de 0,20</t>
  </si>
  <si>
    <t>Compra de 0,15</t>
  </si>
  <si>
    <t>Compra de 0,11</t>
  </si>
  <si>
    <t>Compra de 123456,01</t>
  </si>
  <si>
    <t>Compra de 99999,02</t>
  </si>
  <si>
    <t>Compra de 19999,00</t>
  </si>
  <si>
    <t>Compra de 9999,00</t>
  </si>
  <si>
    <t>Compra de 999</t>
  </si>
  <si>
    <t>Compra de 5000</t>
  </si>
  <si>
    <t>Compra de 2</t>
  </si>
  <si>
    <t>Compra de 1000</t>
  </si>
  <si>
    <t>Compra de 2000</t>
  </si>
  <si>
    <t>Compra de 1010,10</t>
  </si>
  <si>
    <t>Compra de 10</t>
  </si>
  <si>
    <t>Total Trx</t>
  </si>
  <si>
    <t>Trx relacionada</t>
  </si>
  <si>
    <t>Vencimiento</t>
  </si>
  <si>
    <t>Retrieval Reference Number</t>
  </si>
  <si>
    <t>Código de Respuesta ISO 8583</t>
  </si>
  <si>
    <t>Monto del Campo 9</t>
  </si>
  <si>
    <t>Mes del campo 6</t>
  </si>
  <si>
    <t>Dia del campo 6</t>
  </si>
  <si>
    <t>Hora del campo 6</t>
  </si>
  <si>
    <t>CO</t>
  </si>
  <si>
    <t>RE</t>
  </si>
  <si>
    <t>AN</t>
  </si>
  <si>
    <t>CI</t>
  </si>
  <si>
    <t>DE</t>
  </si>
  <si>
    <t>Tipo de Operación</t>
  </si>
  <si>
    <t>Fecha de Cierre de Lote</t>
  </si>
  <si>
    <t>Idem al Registro Original</t>
  </si>
  <si>
    <t>Codigo ISO</t>
  </si>
  <si>
    <t>an..5</t>
  </si>
  <si>
    <t>an..3</t>
  </si>
  <si>
    <t>an..4</t>
  </si>
  <si>
    <t>an..12</t>
  </si>
  <si>
    <t>Atributo</t>
  </si>
  <si>
    <t>Longitud</t>
  </si>
  <si>
    <t>Campo Calculado a partir del campo 18</t>
  </si>
  <si>
    <t>Ejemplo</t>
  </si>
  <si>
    <t>Fuente</t>
  </si>
  <si>
    <t>Descripcion</t>
  </si>
  <si>
    <t>APROBADA (sin authno)</t>
  </si>
  <si>
    <t>APROBADA (internacional)</t>
  </si>
  <si>
    <t>EXCEDE LIMITE TD</t>
  </si>
  <si>
    <t>EXCEDE LIMITE TC</t>
  </si>
  <si>
    <t>PEDIR AUTORIZACION TD</t>
  </si>
  <si>
    <t>PEDIR AUTORIZACION TC</t>
  </si>
  <si>
    <t>Deben imprimir la información Suministrada en el Campo ISO 18.</t>
  </si>
  <si>
    <t>APROBADA (authno) |Operación aprobada, emitir cupón (cargo o ticket).</t>
  </si>
  <si>
    <t>Si viene informado, idem al registro original (campo 18)
Si no viene informado debe ser calculado usando el Campo 12 (Código de Respuesta ISO 8583) y la tabla CodigosISO8583: Con el código ir a la tabla y obtener la Descripción y Referencia y grabar ambos campos concatenados</t>
  </si>
  <si>
    <t>Campo Calculado a partir del campo 6</t>
  </si>
  <si>
    <t>Ejemplo de Transaccion</t>
  </si>
  <si>
    <t>Ejemplo de Cierre</t>
  </si>
  <si>
    <t>Nº de Campo</t>
  </si>
  <si>
    <t>Campo Calculado a partir del campo 9: en el campo 9 (importe) los dos ultimos digitos corresponden a los decimales, por lo tanto si en este campo se informa 000000001100 el monto de la transaccion es $11</t>
  </si>
  <si>
    <t>Detalle del Campo 18</t>
  </si>
  <si>
    <t>18--&gt;058000000000000000000000000000000000000000000000000</t>
  </si>
  <si>
    <t>18--&gt;059000300000000390000000000000000000002000000002500</t>
  </si>
  <si>
    <t>18--&gt;060000000000000000000020000000028000001000000001400</t>
  </si>
  <si>
    <t>18--&gt;061000100000000320000000000000000000001000000003200</t>
  </si>
  <si>
    <t>18--&gt;062000900000001500000000000000000000000000000000000</t>
  </si>
  <si>
    <t>18--&gt;063000000000000000000000000000000000000000000000000</t>
  </si>
  <si>
    <t>18--&gt;067000000000000000000000000000000000000000000000000</t>
  </si>
  <si>
    <t>18--&gt;068000300000000390000000000000000000002000000002500</t>
  </si>
  <si>
    <t>18--&gt;069000000000000000000020000000028000001000000001400</t>
  </si>
  <si>
    <t>18--&gt;070000100000000320000000000000000000001000000003200</t>
  </si>
  <si>
    <t xml:space="preserve">18--&gt;058000000000000000000000000000000000000000000000000 </t>
  </si>
  <si>
    <t>7--&gt;4545454544444444</t>
  </si>
  <si>
    <t>12--&gt;11</t>
  </si>
  <si>
    <t>7--&gt;4545454500004444</t>
  </si>
  <si>
    <t>7--&gt;4444444400004444</t>
  </si>
  <si>
    <t>7--&gt;4545454500004445</t>
  </si>
  <si>
    <t>7--&gt;4545454500004446</t>
  </si>
  <si>
    <t>7--&gt;4545454500004448</t>
  </si>
  <si>
    <t>12--&gt;04</t>
  </si>
  <si>
    <t>11--&gt;000575</t>
  </si>
  <si>
    <t>11--&gt;000576</t>
  </si>
  <si>
    <t>11--&gt;000577</t>
  </si>
  <si>
    <t>12--&gt;53</t>
  </si>
  <si>
    <t>Compra de 5 en 1</t>
  </si>
  <si>
    <t>18--&gt;EL IMPORTE DE LA TRANSACCION NO PUDO SER PROCESADO</t>
  </si>
  <si>
    <t>12--&gt;51</t>
  </si>
  <si>
    <t>12--&gt;61</t>
  </si>
  <si>
    <t>18--&gt;POR FAVOR RETENGA LA TARJETA</t>
  </si>
  <si>
    <t>12--&gt;05</t>
  </si>
  <si>
    <t>8--&gt;1903</t>
  </si>
  <si>
    <t>7--&gt;4545454544440000</t>
  </si>
  <si>
    <t>12--&gt;85</t>
  </si>
  <si>
    <t>12--&gt;46</t>
  </si>
  <si>
    <t>7--&gt;454566664444444</t>
  </si>
  <si>
    <t>6--&gt;0912235355</t>
  </si>
  <si>
    <t>4--&gt;0913</t>
  </si>
  <si>
    <t>6--&gt;0913214629</t>
  </si>
  <si>
    <t>6--&gt;0913214859</t>
  </si>
  <si>
    <t>6--&gt;0913214944</t>
  </si>
  <si>
    <t>6--&gt;0913215154</t>
  </si>
  <si>
    <t>6--&gt;0913215306</t>
  </si>
  <si>
    <t>6--&gt;0913215508</t>
  </si>
  <si>
    <t>6--&gt;0913215617</t>
  </si>
  <si>
    <t>6--&gt;0913215719</t>
  </si>
  <si>
    <t>6--&gt;0913220214</t>
  </si>
  <si>
    <t>6--&gt;0913220505</t>
  </si>
  <si>
    <t>6--&gt;0913220623</t>
  </si>
  <si>
    <t>6--&gt;0913220905</t>
  </si>
  <si>
    <t>6--&gt;0913221035</t>
  </si>
  <si>
    <t>6--&gt;0913221138</t>
  </si>
  <si>
    <t>6--&gt;0913221405</t>
  </si>
  <si>
    <t>6--&gt;0913222315</t>
  </si>
  <si>
    <t>6--&gt;0913222508</t>
  </si>
  <si>
    <t>6--&gt;0913222819</t>
  </si>
  <si>
    <t>6--&gt;0913222924</t>
  </si>
  <si>
    <t>Archivo de Configuracion /conf/tpconfig.txt</t>
  </si>
  <si>
    <t>Separador de campos: - (guion medio)</t>
  </si>
  <si>
    <t>Identificador</t>
  </si>
  <si>
    <t>Identificador (nombre corto usado luego como variable de ambiente) dado al directorio</t>
  </si>
  <si>
    <t>Ruta del directorio</t>
  </si>
  <si>
    <t>Usuario</t>
  </si>
  <si>
    <t xml:space="preserve">Es el login del usuario que graba el registro </t>
  </si>
  <si>
    <t>Fecha</t>
  </si>
  <si>
    <t>Formato a Elección. Es la fecha y hora en el momento de grabación del registro.</t>
  </si>
  <si>
    <t>Archivos de Log /conf/log/[nombre del comando].log</t>
  </si>
  <si>
    <t>Es el login del usuario que graba el registro</t>
  </si>
  <si>
    <t>Origen</t>
  </si>
  <si>
    <t>Es el nombre del Comando, función o rutina que produce el evento que se registra en el log</t>
  </si>
  <si>
    <t>Tipo de Error</t>
  </si>
  <si>
    <t>Indica que tipo de error es: Informativo (INF), Alerta (ALE) Error (ERR)</t>
  </si>
  <si>
    <t>Mensaje</t>
  </si>
  <si>
    <t>Mensaje de log propiamente dicho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</si>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</sst>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9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ck">
        <color theme="4" tint="0.499984740745262"/>
      </top>
      <bottom/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4" fillId="3" borderId="3" applyNumberFormat="0" applyAlignment="0" applyProtection="0"/>
    <xf numFmtId="0" fontId="9" fillId="0" borderId="4" applyNumberFormat="0" applyFill="0" applyAlignment="0" applyProtection="0"/>
  </cellStyleXfs>
  <cellXfs count="35">
    <xf numFmtId="0" fontId="0" fillId="0" borderId="0" xfId="0"/>
    <xf numFmtId="0" fontId="5" fillId="0" borderId="0" xfId="0" applyFont="1"/>
    <xf numFmtId="49" fontId="6" fillId="3" borderId="3" xfId="3" applyNumberFormat="1" applyFont="1" applyAlignment="1">
      <alignment horizontal="left" vertical="center" wrapText="1"/>
    </xf>
    <xf numFmtId="0" fontId="7" fillId="0" borderId="1" xfId="1" applyFont="1" applyAlignment="1">
      <alignment horizontal="left"/>
    </xf>
    <xf numFmtId="0" fontId="0" fillId="0" borderId="0" xfId="0" applyAlignment="1">
      <alignment horizontal="left"/>
    </xf>
    <xf numFmtId="0" fontId="2" fillId="0" borderId="1" xfId="1"/>
    <xf numFmtId="0" fontId="2" fillId="0" borderId="1" xfId="1" applyAlignment="1">
      <alignment horizontal="left"/>
    </xf>
    <xf numFmtId="0" fontId="7" fillId="2" borderId="2" xfId="2" applyFont="1" applyAlignment="1">
      <alignment horizontal="left"/>
    </xf>
    <xf numFmtId="0" fontId="0" fillId="2" borderId="2" xfId="2" applyFont="1"/>
    <xf numFmtId="0" fontId="5" fillId="2" borderId="2" xfId="2" applyFont="1" applyAlignment="1">
      <alignment horizontal="left"/>
    </xf>
    <xf numFmtId="0" fontId="8" fillId="2" borderId="2" xfId="2" applyFont="1" applyAlignment="1">
      <alignment horizontal="left"/>
    </xf>
    <xf numFmtId="49" fontId="7" fillId="2" borderId="2" xfId="2" applyNumberFormat="1" applyFont="1" applyAlignment="1">
      <alignment horizontal="left"/>
    </xf>
    <xf numFmtId="0" fontId="5" fillId="2" borderId="2" xfId="2" applyFont="1" applyAlignment="1">
      <alignment horizontal="left" wrapText="1"/>
    </xf>
    <xf numFmtId="0" fontId="5" fillId="2" borderId="2" xfId="2" applyFont="1" applyAlignment="1">
      <alignment horizontal="left" vertical="top" wrapText="1"/>
    </xf>
    <xf numFmtId="0" fontId="7" fillId="2" borderId="2" xfId="2" applyFont="1" applyAlignment="1">
      <alignment horizontal="left" vertical="top"/>
    </xf>
    <xf numFmtId="0" fontId="9" fillId="0" borderId="4" xfId="4" applyAlignment="1">
      <alignment horizontal="left"/>
    </xf>
    <xf numFmtId="0" fontId="8" fillId="2" borderId="2" xfId="2" applyFont="1" applyAlignment="1">
      <alignment horizontal="left" vertical="center"/>
    </xf>
    <xf numFmtId="0" fontId="0" fillId="5" borderId="0" xfId="0" applyFill="1"/>
    <xf numFmtId="0" fontId="9" fillId="0" borderId="4" xfId="4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0" fontId="0" fillId="4" borderId="0" xfId="0" applyFill="1"/>
    <xf numFmtId="0" fontId="9" fillId="6" borderId="4" xfId="4" applyFill="1" applyAlignment="1">
      <alignment vertical="center"/>
    </xf>
    <xf numFmtId="0" fontId="9" fillId="6" borderId="4" xfId="4" applyFill="1"/>
    <xf numFmtId="0" fontId="0" fillId="6" borderId="0" xfId="0" applyFill="1"/>
    <xf numFmtId="0" fontId="9" fillId="6" borderId="4" xfId="4" applyFill="1" applyAlignment="1">
      <alignment horizontal="left" vertical="center"/>
    </xf>
    <xf numFmtId="0" fontId="9" fillId="6" borderId="4" xfId="4" applyFill="1" applyAlignment="1">
      <alignment horizontal="left"/>
    </xf>
    <xf numFmtId="0" fontId="0" fillId="6" borderId="5" xfId="0" applyFill="1" applyBorder="1" applyAlignment="1">
      <alignment horizontal="left"/>
    </xf>
    <xf numFmtId="49" fontId="7" fillId="0" borderId="4" xfId="4" applyNumberFormat="1" applyFont="1" applyBorder="1"/>
    <xf numFmtId="0" fontId="7" fillId="0" borderId="4" xfId="4" applyFont="1" applyBorder="1"/>
    <xf numFmtId="49" fontId="5" fillId="2" borderId="2" xfId="2" applyNumberFormat="1" applyFont="1"/>
    <xf numFmtId="0" fontId="5" fillId="2" borderId="2" xfId="2" applyFont="1" applyBorder="1"/>
    <xf numFmtId="0" fontId="5" fillId="2" borderId="2" xfId="2" applyFont="1"/>
    <xf numFmtId="49" fontId="5" fillId="0" borderId="0" xfId="0" applyNumberFormat="1" applyFont="1"/>
  </cellXfs>
  <cellStyles count="5">
    <cellStyle name="Entrada" xfId="3" builtinId="20"/>
    <cellStyle name="Normal" xfId="0" builtinId="0"/>
    <cellStyle name="Notas" xfId="2" builtinId="10"/>
    <cellStyle name="Título 2" xfId="4" builtinId="17"/>
    <cellStyle name="Título 3" xfId="1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5F8A1-DBBD-4BED-8234-5824BF7BCD1A}">
  <sheetPr>
    <pageSetUpPr fitToPage="1"/>
  </sheetPr>
  <dimension ref="A1:C8"/>
  <sheetViews>
    <sheetView topLeftCell="A2" zoomScaleNormal="100" workbookViewId="0">
      <selection activeCell="B19" sqref="B19"/>
    </sheetView>
  </sheetViews>
  <sheetFormatPr baseColWidth="10" defaultRowHeight="15" x14ac:dyDescent="0.25"/>
  <cols>
    <col min="1" max="1" width="15.7109375" customWidth="1"/>
    <col min="2" max="2" width="14" bestFit="1" customWidth="1"/>
    <col min="3" max="3" width="63.5703125" bestFit="1" customWidth="1"/>
    <col min="249" max="249" width="2.7109375" customWidth="1"/>
    <col min="250" max="250" width="31.7109375" bestFit="1" customWidth="1"/>
    <col min="251" max="251" width="2.42578125" customWidth="1"/>
    <col min="252" max="252" width="33" customWidth="1"/>
    <col min="253" max="253" width="13.5703125" customWidth="1"/>
    <col min="254" max="256" width="14.140625" bestFit="1" customWidth="1"/>
    <col min="257" max="257" width="43.42578125" customWidth="1"/>
    <col min="258" max="258" width="2.42578125" customWidth="1"/>
    <col min="505" max="505" width="2.7109375" customWidth="1"/>
    <col min="506" max="506" width="31.7109375" bestFit="1" customWidth="1"/>
    <col min="507" max="507" width="2.42578125" customWidth="1"/>
    <col min="508" max="508" width="33" customWidth="1"/>
    <col min="509" max="509" width="13.5703125" customWidth="1"/>
    <col min="510" max="512" width="14.140625" bestFit="1" customWidth="1"/>
    <col min="513" max="513" width="43.42578125" customWidth="1"/>
    <col min="514" max="514" width="2.42578125" customWidth="1"/>
    <col min="761" max="761" width="2.7109375" customWidth="1"/>
    <col min="762" max="762" width="31.7109375" bestFit="1" customWidth="1"/>
    <col min="763" max="763" width="2.42578125" customWidth="1"/>
    <col min="764" max="764" width="33" customWidth="1"/>
    <col min="765" max="765" width="13.5703125" customWidth="1"/>
    <col min="766" max="768" width="14.140625" bestFit="1" customWidth="1"/>
    <col min="769" max="769" width="43.42578125" customWidth="1"/>
    <col min="770" max="770" width="2.42578125" customWidth="1"/>
    <col min="1017" max="1017" width="2.7109375" customWidth="1"/>
    <col min="1018" max="1018" width="31.7109375" bestFit="1" customWidth="1"/>
    <col min="1019" max="1019" width="2.42578125" customWidth="1"/>
    <col min="1020" max="1020" width="33" customWidth="1"/>
    <col min="1021" max="1021" width="13.5703125" customWidth="1"/>
    <col min="1022" max="1024" width="14.140625" bestFit="1" customWidth="1"/>
    <col min="1025" max="1025" width="43.42578125" customWidth="1"/>
    <col min="1026" max="1026" width="2.42578125" customWidth="1"/>
    <col min="1273" max="1273" width="2.7109375" customWidth="1"/>
    <col min="1274" max="1274" width="31.7109375" bestFit="1" customWidth="1"/>
    <col min="1275" max="1275" width="2.42578125" customWidth="1"/>
    <col min="1276" max="1276" width="33" customWidth="1"/>
    <col min="1277" max="1277" width="13.5703125" customWidth="1"/>
    <col min="1278" max="1280" width="14.140625" bestFit="1" customWidth="1"/>
    <col min="1281" max="1281" width="43.42578125" customWidth="1"/>
    <col min="1282" max="1282" width="2.42578125" customWidth="1"/>
    <col min="1529" max="1529" width="2.7109375" customWidth="1"/>
    <col min="1530" max="1530" width="31.7109375" bestFit="1" customWidth="1"/>
    <col min="1531" max="1531" width="2.42578125" customWidth="1"/>
    <col min="1532" max="1532" width="33" customWidth="1"/>
    <col min="1533" max="1533" width="13.5703125" customWidth="1"/>
    <col min="1534" max="1536" width="14.140625" bestFit="1" customWidth="1"/>
    <col min="1537" max="1537" width="43.42578125" customWidth="1"/>
    <col min="1538" max="1538" width="2.42578125" customWidth="1"/>
    <col min="1785" max="1785" width="2.7109375" customWidth="1"/>
    <col min="1786" max="1786" width="31.7109375" bestFit="1" customWidth="1"/>
    <col min="1787" max="1787" width="2.42578125" customWidth="1"/>
    <col min="1788" max="1788" width="33" customWidth="1"/>
    <col min="1789" max="1789" width="13.5703125" customWidth="1"/>
    <col min="1790" max="1792" width="14.140625" bestFit="1" customWidth="1"/>
    <col min="1793" max="1793" width="43.42578125" customWidth="1"/>
    <col min="1794" max="1794" width="2.42578125" customWidth="1"/>
    <col min="2041" max="2041" width="2.7109375" customWidth="1"/>
    <col min="2042" max="2042" width="31.7109375" bestFit="1" customWidth="1"/>
    <col min="2043" max="2043" width="2.42578125" customWidth="1"/>
    <col min="2044" max="2044" width="33" customWidth="1"/>
    <col min="2045" max="2045" width="13.5703125" customWidth="1"/>
    <col min="2046" max="2048" width="14.140625" bestFit="1" customWidth="1"/>
    <col min="2049" max="2049" width="43.42578125" customWidth="1"/>
    <col min="2050" max="2050" width="2.42578125" customWidth="1"/>
    <col min="2297" max="2297" width="2.7109375" customWidth="1"/>
    <col min="2298" max="2298" width="31.7109375" bestFit="1" customWidth="1"/>
    <col min="2299" max="2299" width="2.42578125" customWidth="1"/>
    <col min="2300" max="2300" width="33" customWidth="1"/>
    <col min="2301" max="2301" width="13.5703125" customWidth="1"/>
    <col min="2302" max="2304" width="14.140625" bestFit="1" customWidth="1"/>
    <col min="2305" max="2305" width="43.42578125" customWidth="1"/>
    <col min="2306" max="2306" width="2.42578125" customWidth="1"/>
    <col min="2553" max="2553" width="2.7109375" customWidth="1"/>
    <col min="2554" max="2554" width="31.7109375" bestFit="1" customWidth="1"/>
    <col min="2555" max="2555" width="2.42578125" customWidth="1"/>
    <col min="2556" max="2556" width="33" customWidth="1"/>
    <col min="2557" max="2557" width="13.5703125" customWidth="1"/>
    <col min="2558" max="2560" width="14.140625" bestFit="1" customWidth="1"/>
    <col min="2561" max="2561" width="43.42578125" customWidth="1"/>
    <col min="2562" max="2562" width="2.42578125" customWidth="1"/>
    <col min="2809" max="2809" width="2.7109375" customWidth="1"/>
    <col min="2810" max="2810" width="31.7109375" bestFit="1" customWidth="1"/>
    <col min="2811" max="2811" width="2.42578125" customWidth="1"/>
    <col min="2812" max="2812" width="33" customWidth="1"/>
    <col min="2813" max="2813" width="13.5703125" customWidth="1"/>
    <col min="2814" max="2816" width="14.140625" bestFit="1" customWidth="1"/>
    <col min="2817" max="2817" width="43.42578125" customWidth="1"/>
    <col min="2818" max="2818" width="2.42578125" customWidth="1"/>
    <col min="3065" max="3065" width="2.7109375" customWidth="1"/>
    <col min="3066" max="3066" width="31.7109375" bestFit="1" customWidth="1"/>
    <col min="3067" max="3067" width="2.42578125" customWidth="1"/>
    <col min="3068" max="3068" width="33" customWidth="1"/>
    <col min="3069" max="3069" width="13.5703125" customWidth="1"/>
    <col min="3070" max="3072" width="14.140625" bestFit="1" customWidth="1"/>
    <col min="3073" max="3073" width="43.42578125" customWidth="1"/>
    <col min="3074" max="3074" width="2.42578125" customWidth="1"/>
    <col min="3321" max="3321" width="2.7109375" customWidth="1"/>
    <col min="3322" max="3322" width="31.7109375" bestFit="1" customWidth="1"/>
    <col min="3323" max="3323" width="2.42578125" customWidth="1"/>
    <col min="3324" max="3324" width="33" customWidth="1"/>
    <col min="3325" max="3325" width="13.5703125" customWidth="1"/>
    <col min="3326" max="3328" width="14.140625" bestFit="1" customWidth="1"/>
    <col min="3329" max="3329" width="43.42578125" customWidth="1"/>
    <col min="3330" max="3330" width="2.42578125" customWidth="1"/>
    <col min="3577" max="3577" width="2.7109375" customWidth="1"/>
    <col min="3578" max="3578" width="31.7109375" bestFit="1" customWidth="1"/>
    <col min="3579" max="3579" width="2.42578125" customWidth="1"/>
    <col min="3580" max="3580" width="33" customWidth="1"/>
    <col min="3581" max="3581" width="13.5703125" customWidth="1"/>
    <col min="3582" max="3584" width="14.140625" bestFit="1" customWidth="1"/>
    <col min="3585" max="3585" width="43.42578125" customWidth="1"/>
    <col min="3586" max="3586" width="2.42578125" customWidth="1"/>
    <col min="3833" max="3833" width="2.7109375" customWidth="1"/>
    <col min="3834" max="3834" width="31.7109375" bestFit="1" customWidth="1"/>
    <col min="3835" max="3835" width="2.42578125" customWidth="1"/>
    <col min="3836" max="3836" width="33" customWidth="1"/>
    <col min="3837" max="3837" width="13.5703125" customWidth="1"/>
    <col min="3838" max="3840" width="14.140625" bestFit="1" customWidth="1"/>
    <col min="3841" max="3841" width="43.42578125" customWidth="1"/>
    <col min="3842" max="3842" width="2.42578125" customWidth="1"/>
    <col min="4089" max="4089" width="2.7109375" customWidth="1"/>
    <col min="4090" max="4090" width="31.7109375" bestFit="1" customWidth="1"/>
    <col min="4091" max="4091" width="2.42578125" customWidth="1"/>
    <col min="4092" max="4092" width="33" customWidth="1"/>
    <col min="4093" max="4093" width="13.5703125" customWidth="1"/>
    <col min="4094" max="4096" width="14.140625" bestFit="1" customWidth="1"/>
    <col min="4097" max="4097" width="43.42578125" customWidth="1"/>
    <col min="4098" max="4098" width="2.42578125" customWidth="1"/>
    <col min="4345" max="4345" width="2.7109375" customWidth="1"/>
    <col min="4346" max="4346" width="31.7109375" bestFit="1" customWidth="1"/>
    <col min="4347" max="4347" width="2.42578125" customWidth="1"/>
    <col min="4348" max="4348" width="33" customWidth="1"/>
    <col min="4349" max="4349" width="13.5703125" customWidth="1"/>
    <col min="4350" max="4352" width="14.140625" bestFit="1" customWidth="1"/>
    <col min="4353" max="4353" width="43.42578125" customWidth="1"/>
    <col min="4354" max="4354" width="2.42578125" customWidth="1"/>
    <col min="4601" max="4601" width="2.7109375" customWidth="1"/>
    <col min="4602" max="4602" width="31.7109375" bestFit="1" customWidth="1"/>
    <col min="4603" max="4603" width="2.42578125" customWidth="1"/>
    <col min="4604" max="4604" width="33" customWidth="1"/>
    <col min="4605" max="4605" width="13.5703125" customWidth="1"/>
    <col min="4606" max="4608" width="14.140625" bestFit="1" customWidth="1"/>
    <col min="4609" max="4609" width="43.42578125" customWidth="1"/>
    <col min="4610" max="4610" width="2.42578125" customWidth="1"/>
    <col min="4857" max="4857" width="2.7109375" customWidth="1"/>
    <col min="4858" max="4858" width="31.7109375" bestFit="1" customWidth="1"/>
    <col min="4859" max="4859" width="2.42578125" customWidth="1"/>
    <col min="4860" max="4860" width="33" customWidth="1"/>
    <col min="4861" max="4861" width="13.5703125" customWidth="1"/>
    <col min="4862" max="4864" width="14.140625" bestFit="1" customWidth="1"/>
    <col min="4865" max="4865" width="43.42578125" customWidth="1"/>
    <col min="4866" max="4866" width="2.42578125" customWidth="1"/>
    <col min="5113" max="5113" width="2.7109375" customWidth="1"/>
    <col min="5114" max="5114" width="31.7109375" bestFit="1" customWidth="1"/>
    <col min="5115" max="5115" width="2.42578125" customWidth="1"/>
    <col min="5116" max="5116" width="33" customWidth="1"/>
    <col min="5117" max="5117" width="13.5703125" customWidth="1"/>
    <col min="5118" max="5120" width="14.140625" bestFit="1" customWidth="1"/>
    <col min="5121" max="5121" width="43.42578125" customWidth="1"/>
    <col min="5122" max="5122" width="2.42578125" customWidth="1"/>
    <col min="5369" max="5369" width="2.7109375" customWidth="1"/>
    <col min="5370" max="5370" width="31.7109375" bestFit="1" customWidth="1"/>
    <col min="5371" max="5371" width="2.42578125" customWidth="1"/>
    <col min="5372" max="5372" width="33" customWidth="1"/>
    <col min="5373" max="5373" width="13.5703125" customWidth="1"/>
    <col min="5374" max="5376" width="14.140625" bestFit="1" customWidth="1"/>
    <col min="5377" max="5377" width="43.42578125" customWidth="1"/>
    <col min="5378" max="5378" width="2.42578125" customWidth="1"/>
    <col min="5625" max="5625" width="2.7109375" customWidth="1"/>
    <col min="5626" max="5626" width="31.7109375" bestFit="1" customWidth="1"/>
    <col min="5627" max="5627" width="2.42578125" customWidth="1"/>
    <col min="5628" max="5628" width="33" customWidth="1"/>
    <col min="5629" max="5629" width="13.5703125" customWidth="1"/>
    <col min="5630" max="5632" width="14.140625" bestFit="1" customWidth="1"/>
    <col min="5633" max="5633" width="43.42578125" customWidth="1"/>
    <col min="5634" max="5634" width="2.42578125" customWidth="1"/>
    <col min="5881" max="5881" width="2.7109375" customWidth="1"/>
    <col min="5882" max="5882" width="31.7109375" bestFit="1" customWidth="1"/>
    <col min="5883" max="5883" width="2.42578125" customWidth="1"/>
    <col min="5884" max="5884" width="33" customWidth="1"/>
    <col min="5885" max="5885" width="13.5703125" customWidth="1"/>
    <col min="5886" max="5888" width="14.140625" bestFit="1" customWidth="1"/>
    <col min="5889" max="5889" width="43.42578125" customWidth="1"/>
    <col min="5890" max="5890" width="2.42578125" customWidth="1"/>
    <col min="6137" max="6137" width="2.7109375" customWidth="1"/>
    <col min="6138" max="6138" width="31.7109375" bestFit="1" customWidth="1"/>
    <col min="6139" max="6139" width="2.42578125" customWidth="1"/>
    <col min="6140" max="6140" width="33" customWidth="1"/>
    <col min="6141" max="6141" width="13.5703125" customWidth="1"/>
    <col min="6142" max="6144" width="14.140625" bestFit="1" customWidth="1"/>
    <col min="6145" max="6145" width="43.42578125" customWidth="1"/>
    <col min="6146" max="6146" width="2.42578125" customWidth="1"/>
    <col min="6393" max="6393" width="2.7109375" customWidth="1"/>
    <col min="6394" max="6394" width="31.7109375" bestFit="1" customWidth="1"/>
    <col min="6395" max="6395" width="2.42578125" customWidth="1"/>
    <col min="6396" max="6396" width="33" customWidth="1"/>
    <col min="6397" max="6397" width="13.5703125" customWidth="1"/>
    <col min="6398" max="6400" width="14.140625" bestFit="1" customWidth="1"/>
    <col min="6401" max="6401" width="43.42578125" customWidth="1"/>
    <col min="6402" max="6402" width="2.42578125" customWidth="1"/>
    <col min="6649" max="6649" width="2.7109375" customWidth="1"/>
    <col min="6650" max="6650" width="31.7109375" bestFit="1" customWidth="1"/>
    <col min="6651" max="6651" width="2.42578125" customWidth="1"/>
    <col min="6652" max="6652" width="33" customWidth="1"/>
    <col min="6653" max="6653" width="13.5703125" customWidth="1"/>
    <col min="6654" max="6656" width="14.140625" bestFit="1" customWidth="1"/>
    <col min="6657" max="6657" width="43.42578125" customWidth="1"/>
    <col min="6658" max="6658" width="2.42578125" customWidth="1"/>
    <col min="6905" max="6905" width="2.7109375" customWidth="1"/>
    <col min="6906" max="6906" width="31.7109375" bestFit="1" customWidth="1"/>
    <col min="6907" max="6907" width="2.42578125" customWidth="1"/>
    <col min="6908" max="6908" width="33" customWidth="1"/>
    <col min="6909" max="6909" width="13.5703125" customWidth="1"/>
    <col min="6910" max="6912" width="14.140625" bestFit="1" customWidth="1"/>
    <col min="6913" max="6913" width="43.42578125" customWidth="1"/>
    <col min="6914" max="6914" width="2.42578125" customWidth="1"/>
    <col min="7161" max="7161" width="2.7109375" customWidth="1"/>
    <col min="7162" max="7162" width="31.7109375" bestFit="1" customWidth="1"/>
    <col min="7163" max="7163" width="2.42578125" customWidth="1"/>
    <col min="7164" max="7164" width="33" customWidth="1"/>
    <col min="7165" max="7165" width="13.5703125" customWidth="1"/>
    <col min="7166" max="7168" width="14.140625" bestFit="1" customWidth="1"/>
    <col min="7169" max="7169" width="43.42578125" customWidth="1"/>
    <col min="7170" max="7170" width="2.42578125" customWidth="1"/>
    <col min="7417" max="7417" width="2.7109375" customWidth="1"/>
    <col min="7418" max="7418" width="31.7109375" bestFit="1" customWidth="1"/>
    <col min="7419" max="7419" width="2.42578125" customWidth="1"/>
    <col min="7420" max="7420" width="33" customWidth="1"/>
    <col min="7421" max="7421" width="13.5703125" customWidth="1"/>
    <col min="7422" max="7424" width="14.140625" bestFit="1" customWidth="1"/>
    <col min="7425" max="7425" width="43.42578125" customWidth="1"/>
    <col min="7426" max="7426" width="2.42578125" customWidth="1"/>
    <col min="7673" max="7673" width="2.7109375" customWidth="1"/>
    <col min="7674" max="7674" width="31.7109375" bestFit="1" customWidth="1"/>
    <col min="7675" max="7675" width="2.42578125" customWidth="1"/>
    <col min="7676" max="7676" width="33" customWidth="1"/>
    <col min="7677" max="7677" width="13.5703125" customWidth="1"/>
    <col min="7678" max="7680" width="14.140625" bestFit="1" customWidth="1"/>
    <col min="7681" max="7681" width="43.42578125" customWidth="1"/>
    <col min="7682" max="7682" width="2.42578125" customWidth="1"/>
    <col min="7929" max="7929" width="2.7109375" customWidth="1"/>
    <col min="7930" max="7930" width="31.7109375" bestFit="1" customWidth="1"/>
    <col min="7931" max="7931" width="2.42578125" customWidth="1"/>
    <col min="7932" max="7932" width="33" customWidth="1"/>
    <col min="7933" max="7933" width="13.5703125" customWidth="1"/>
    <col min="7934" max="7936" width="14.140625" bestFit="1" customWidth="1"/>
    <col min="7937" max="7937" width="43.42578125" customWidth="1"/>
    <col min="7938" max="7938" width="2.42578125" customWidth="1"/>
    <col min="8185" max="8185" width="2.7109375" customWidth="1"/>
    <col min="8186" max="8186" width="31.7109375" bestFit="1" customWidth="1"/>
    <col min="8187" max="8187" width="2.42578125" customWidth="1"/>
    <col min="8188" max="8188" width="33" customWidth="1"/>
    <col min="8189" max="8189" width="13.5703125" customWidth="1"/>
    <col min="8190" max="8192" width="14.140625" bestFit="1" customWidth="1"/>
    <col min="8193" max="8193" width="43.42578125" customWidth="1"/>
    <col min="8194" max="8194" width="2.42578125" customWidth="1"/>
    <col min="8441" max="8441" width="2.7109375" customWidth="1"/>
    <col min="8442" max="8442" width="31.7109375" bestFit="1" customWidth="1"/>
    <col min="8443" max="8443" width="2.42578125" customWidth="1"/>
    <col min="8444" max="8444" width="33" customWidth="1"/>
    <col min="8445" max="8445" width="13.5703125" customWidth="1"/>
    <col min="8446" max="8448" width="14.140625" bestFit="1" customWidth="1"/>
    <col min="8449" max="8449" width="43.42578125" customWidth="1"/>
    <col min="8450" max="8450" width="2.42578125" customWidth="1"/>
    <col min="8697" max="8697" width="2.7109375" customWidth="1"/>
    <col min="8698" max="8698" width="31.7109375" bestFit="1" customWidth="1"/>
    <col min="8699" max="8699" width="2.42578125" customWidth="1"/>
    <col min="8700" max="8700" width="33" customWidth="1"/>
    <col min="8701" max="8701" width="13.5703125" customWidth="1"/>
    <col min="8702" max="8704" width="14.140625" bestFit="1" customWidth="1"/>
    <col min="8705" max="8705" width="43.42578125" customWidth="1"/>
    <col min="8706" max="8706" width="2.42578125" customWidth="1"/>
    <col min="8953" max="8953" width="2.7109375" customWidth="1"/>
    <col min="8954" max="8954" width="31.7109375" bestFit="1" customWidth="1"/>
    <col min="8955" max="8955" width="2.42578125" customWidth="1"/>
    <col min="8956" max="8956" width="33" customWidth="1"/>
    <col min="8957" max="8957" width="13.5703125" customWidth="1"/>
    <col min="8958" max="8960" width="14.140625" bestFit="1" customWidth="1"/>
    <col min="8961" max="8961" width="43.42578125" customWidth="1"/>
    <col min="8962" max="8962" width="2.42578125" customWidth="1"/>
    <col min="9209" max="9209" width="2.7109375" customWidth="1"/>
    <col min="9210" max="9210" width="31.7109375" bestFit="1" customWidth="1"/>
    <col min="9211" max="9211" width="2.42578125" customWidth="1"/>
    <col min="9212" max="9212" width="33" customWidth="1"/>
    <col min="9213" max="9213" width="13.5703125" customWidth="1"/>
    <col min="9214" max="9216" width="14.140625" bestFit="1" customWidth="1"/>
    <col min="9217" max="9217" width="43.42578125" customWidth="1"/>
    <col min="9218" max="9218" width="2.42578125" customWidth="1"/>
    <col min="9465" max="9465" width="2.7109375" customWidth="1"/>
    <col min="9466" max="9466" width="31.7109375" bestFit="1" customWidth="1"/>
    <col min="9467" max="9467" width="2.42578125" customWidth="1"/>
    <col min="9468" max="9468" width="33" customWidth="1"/>
    <col min="9469" max="9469" width="13.5703125" customWidth="1"/>
    <col min="9470" max="9472" width="14.140625" bestFit="1" customWidth="1"/>
    <col min="9473" max="9473" width="43.42578125" customWidth="1"/>
    <col min="9474" max="9474" width="2.42578125" customWidth="1"/>
    <col min="9721" max="9721" width="2.7109375" customWidth="1"/>
    <col min="9722" max="9722" width="31.7109375" bestFit="1" customWidth="1"/>
    <col min="9723" max="9723" width="2.42578125" customWidth="1"/>
    <col min="9724" max="9724" width="33" customWidth="1"/>
    <col min="9725" max="9725" width="13.5703125" customWidth="1"/>
    <col min="9726" max="9728" width="14.140625" bestFit="1" customWidth="1"/>
    <col min="9729" max="9729" width="43.42578125" customWidth="1"/>
    <col min="9730" max="9730" width="2.42578125" customWidth="1"/>
    <col min="9977" max="9977" width="2.7109375" customWidth="1"/>
    <col min="9978" max="9978" width="31.7109375" bestFit="1" customWidth="1"/>
    <col min="9979" max="9979" width="2.42578125" customWidth="1"/>
    <col min="9980" max="9980" width="33" customWidth="1"/>
    <col min="9981" max="9981" width="13.5703125" customWidth="1"/>
    <col min="9982" max="9984" width="14.140625" bestFit="1" customWidth="1"/>
    <col min="9985" max="9985" width="43.42578125" customWidth="1"/>
    <col min="9986" max="9986" width="2.42578125" customWidth="1"/>
    <col min="10233" max="10233" width="2.7109375" customWidth="1"/>
    <col min="10234" max="10234" width="31.7109375" bestFit="1" customWidth="1"/>
    <col min="10235" max="10235" width="2.42578125" customWidth="1"/>
    <col min="10236" max="10236" width="33" customWidth="1"/>
    <col min="10237" max="10237" width="13.5703125" customWidth="1"/>
    <col min="10238" max="10240" width="14.140625" bestFit="1" customWidth="1"/>
    <col min="10241" max="10241" width="43.42578125" customWidth="1"/>
    <col min="10242" max="10242" width="2.42578125" customWidth="1"/>
    <col min="10489" max="10489" width="2.7109375" customWidth="1"/>
    <col min="10490" max="10490" width="31.7109375" bestFit="1" customWidth="1"/>
    <col min="10491" max="10491" width="2.42578125" customWidth="1"/>
    <col min="10492" max="10492" width="33" customWidth="1"/>
    <col min="10493" max="10493" width="13.5703125" customWidth="1"/>
    <col min="10494" max="10496" width="14.140625" bestFit="1" customWidth="1"/>
    <col min="10497" max="10497" width="43.42578125" customWidth="1"/>
    <col min="10498" max="10498" width="2.42578125" customWidth="1"/>
    <col min="10745" max="10745" width="2.7109375" customWidth="1"/>
    <col min="10746" max="10746" width="31.7109375" bestFit="1" customWidth="1"/>
    <col min="10747" max="10747" width="2.42578125" customWidth="1"/>
    <col min="10748" max="10748" width="33" customWidth="1"/>
    <col min="10749" max="10749" width="13.5703125" customWidth="1"/>
    <col min="10750" max="10752" width="14.140625" bestFit="1" customWidth="1"/>
    <col min="10753" max="10753" width="43.42578125" customWidth="1"/>
    <col min="10754" max="10754" width="2.42578125" customWidth="1"/>
    <col min="11001" max="11001" width="2.7109375" customWidth="1"/>
    <col min="11002" max="11002" width="31.7109375" bestFit="1" customWidth="1"/>
    <col min="11003" max="11003" width="2.42578125" customWidth="1"/>
    <col min="11004" max="11004" width="33" customWidth="1"/>
    <col min="11005" max="11005" width="13.5703125" customWidth="1"/>
    <col min="11006" max="11008" width="14.140625" bestFit="1" customWidth="1"/>
    <col min="11009" max="11009" width="43.42578125" customWidth="1"/>
    <col min="11010" max="11010" width="2.42578125" customWidth="1"/>
    <col min="11257" max="11257" width="2.7109375" customWidth="1"/>
    <col min="11258" max="11258" width="31.7109375" bestFit="1" customWidth="1"/>
    <col min="11259" max="11259" width="2.42578125" customWidth="1"/>
    <col min="11260" max="11260" width="33" customWidth="1"/>
    <col min="11261" max="11261" width="13.5703125" customWidth="1"/>
    <col min="11262" max="11264" width="14.140625" bestFit="1" customWidth="1"/>
    <col min="11265" max="11265" width="43.42578125" customWidth="1"/>
    <col min="11266" max="11266" width="2.42578125" customWidth="1"/>
    <col min="11513" max="11513" width="2.7109375" customWidth="1"/>
    <col min="11514" max="11514" width="31.7109375" bestFit="1" customWidth="1"/>
    <col min="11515" max="11515" width="2.42578125" customWidth="1"/>
    <col min="11516" max="11516" width="33" customWidth="1"/>
    <col min="11517" max="11517" width="13.5703125" customWidth="1"/>
    <col min="11518" max="11520" width="14.140625" bestFit="1" customWidth="1"/>
    <col min="11521" max="11521" width="43.42578125" customWidth="1"/>
    <col min="11522" max="11522" width="2.42578125" customWidth="1"/>
    <col min="11769" max="11769" width="2.7109375" customWidth="1"/>
    <col min="11770" max="11770" width="31.7109375" bestFit="1" customWidth="1"/>
    <col min="11771" max="11771" width="2.42578125" customWidth="1"/>
    <col min="11772" max="11772" width="33" customWidth="1"/>
    <col min="11773" max="11773" width="13.5703125" customWidth="1"/>
    <col min="11774" max="11776" width="14.140625" bestFit="1" customWidth="1"/>
    <col min="11777" max="11777" width="43.42578125" customWidth="1"/>
    <col min="11778" max="11778" width="2.42578125" customWidth="1"/>
    <col min="12025" max="12025" width="2.7109375" customWidth="1"/>
    <col min="12026" max="12026" width="31.7109375" bestFit="1" customWidth="1"/>
    <col min="12027" max="12027" width="2.42578125" customWidth="1"/>
    <col min="12028" max="12028" width="33" customWidth="1"/>
    <col min="12029" max="12029" width="13.5703125" customWidth="1"/>
    <col min="12030" max="12032" width="14.140625" bestFit="1" customWidth="1"/>
    <col min="12033" max="12033" width="43.42578125" customWidth="1"/>
    <col min="12034" max="12034" width="2.42578125" customWidth="1"/>
    <col min="12281" max="12281" width="2.7109375" customWidth="1"/>
    <col min="12282" max="12282" width="31.7109375" bestFit="1" customWidth="1"/>
    <col min="12283" max="12283" width="2.42578125" customWidth="1"/>
    <col min="12284" max="12284" width="33" customWidth="1"/>
    <col min="12285" max="12285" width="13.5703125" customWidth="1"/>
    <col min="12286" max="12288" width="14.140625" bestFit="1" customWidth="1"/>
    <col min="12289" max="12289" width="43.42578125" customWidth="1"/>
    <col min="12290" max="12290" width="2.42578125" customWidth="1"/>
    <col min="12537" max="12537" width="2.7109375" customWidth="1"/>
    <col min="12538" max="12538" width="31.7109375" bestFit="1" customWidth="1"/>
    <col min="12539" max="12539" width="2.42578125" customWidth="1"/>
    <col min="12540" max="12540" width="33" customWidth="1"/>
    <col min="12541" max="12541" width="13.5703125" customWidth="1"/>
    <col min="12542" max="12544" width="14.140625" bestFit="1" customWidth="1"/>
    <col min="12545" max="12545" width="43.42578125" customWidth="1"/>
    <col min="12546" max="12546" width="2.42578125" customWidth="1"/>
    <col min="12793" max="12793" width="2.7109375" customWidth="1"/>
    <col min="12794" max="12794" width="31.7109375" bestFit="1" customWidth="1"/>
    <col min="12795" max="12795" width="2.42578125" customWidth="1"/>
    <col min="12796" max="12796" width="33" customWidth="1"/>
    <col min="12797" max="12797" width="13.5703125" customWidth="1"/>
    <col min="12798" max="12800" width="14.140625" bestFit="1" customWidth="1"/>
    <col min="12801" max="12801" width="43.42578125" customWidth="1"/>
    <col min="12802" max="12802" width="2.42578125" customWidth="1"/>
    <col min="13049" max="13049" width="2.7109375" customWidth="1"/>
    <col min="13050" max="13050" width="31.7109375" bestFit="1" customWidth="1"/>
    <col min="13051" max="13051" width="2.42578125" customWidth="1"/>
    <col min="13052" max="13052" width="33" customWidth="1"/>
    <col min="13053" max="13053" width="13.5703125" customWidth="1"/>
    <col min="13054" max="13056" width="14.140625" bestFit="1" customWidth="1"/>
    <col min="13057" max="13057" width="43.42578125" customWidth="1"/>
    <col min="13058" max="13058" width="2.42578125" customWidth="1"/>
    <col min="13305" max="13305" width="2.7109375" customWidth="1"/>
    <col min="13306" max="13306" width="31.7109375" bestFit="1" customWidth="1"/>
    <col min="13307" max="13307" width="2.42578125" customWidth="1"/>
    <col min="13308" max="13308" width="33" customWidth="1"/>
    <col min="13309" max="13309" width="13.5703125" customWidth="1"/>
    <col min="13310" max="13312" width="14.140625" bestFit="1" customWidth="1"/>
    <col min="13313" max="13313" width="43.42578125" customWidth="1"/>
    <col min="13314" max="13314" width="2.42578125" customWidth="1"/>
    <col min="13561" max="13561" width="2.7109375" customWidth="1"/>
    <col min="13562" max="13562" width="31.7109375" bestFit="1" customWidth="1"/>
    <col min="13563" max="13563" width="2.42578125" customWidth="1"/>
    <col min="13564" max="13564" width="33" customWidth="1"/>
    <col min="13565" max="13565" width="13.5703125" customWidth="1"/>
    <col min="13566" max="13568" width="14.140625" bestFit="1" customWidth="1"/>
    <col min="13569" max="13569" width="43.42578125" customWidth="1"/>
    <col min="13570" max="13570" width="2.42578125" customWidth="1"/>
    <col min="13817" max="13817" width="2.7109375" customWidth="1"/>
    <col min="13818" max="13818" width="31.7109375" bestFit="1" customWidth="1"/>
    <col min="13819" max="13819" width="2.42578125" customWidth="1"/>
    <col min="13820" max="13820" width="33" customWidth="1"/>
    <col min="13821" max="13821" width="13.5703125" customWidth="1"/>
    <col min="13822" max="13824" width="14.140625" bestFit="1" customWidth="1"/>
    <col min="13825" max="13825" width="43.42578125" customWidth="1"/>
    <col min="13826" max="13826" width="2.42578125" customWidth="1"/>
    <col min="14073" max="14073" width="2.7109375" customWidth="1"/>
    <col min="14074" max="14074" width="31.7109375" bestFit="1" customWidth="1"/>
    <col min="14075" max="14075" width="2.42578125" customWidth="1"/>
    <col min="14076" max="14076" width="33" customWidth="1"/>
    <col min="14077" max="14077" width="13.5703125" customWidth="1"/>
    <col min="14078" max="14080" width="14.140625" bestFit="1" customWidth="1"/>
    <col min="14081" max="14081" width="43.42578125" customWidth="1"/>
    <col min="14082" max="14082" width="2.42578125" customWidth="1"/>
    <col min="14329" max="14329" width="2.7109375" customWidth="1"/>
    <col min="14330" max="14330" width="31.7109375" bestFit="1" customWidth="1"/>
    <col min="14331" max="14331" width="2.42578125" customWidth="1"/>
    <col min="14332" max="14332" width="33" customWidth="1"/>
    <col min="14333" max="14333" width="13.5703125" customWidth="1"/>
    <col min="14334" max="14336" width="14.140625" bestFit="1" customWidth="1"/>
    <col min="14337" max="14337" width="43.42578125" customWidth="1"/>
    <col min="14338" max="14338" width="2.42578125" customWidth="1"/>
    <col min="14585" max="14585" width="2.7109375" customWidth="1"/>
    <col min="14586" max="14586" width="31.7109375" bestFit="1" customWidth="1"/>
    <col min="14587" max="14587" width="2.42578125" customWidth="1"/>
    <col min="14588" max="14588" width="33" customWidth="1"/>
    <col min="14589" max="14589" width="13.5703125" customWidth="1"/>
    <col min="14590" max="14592" width="14.140625" bestFit="1" customWidth="1"/>
    <col min="14593" max="14593" width="43.42578125" customWidth="1"/>
    <col min="14594" max="14594" width="2.42578125" customWidth="1"/>
    <col min="14841" max="14841" width="2.7109375" customWidth="1"/>
    <col min="14842" max="14842" width="31.7109375" bestFit="1" customWidth="1"/>
    <col min="14843" max="14843" width="2.42578125" customWidth="1"/>
    <col min="14844" max="14844" width="33" customWidth="1"/>
    <col min="14845" max="14845" width="13.5703125" customWidth="1"/>
    <col min="14846" max="14848" width="14.140625" bestFit="1" customWidth="1"/>
    <col min="14849" max="14849" width="43.42578125" customWidth="1"/>
    <col min="14850" max="14850" width="2.42578125" customWidth="1"/>
    <col min="15097" max="15097" width="2.7109375" customWidth="1"/>
    <col min="15098" max="15098" width="31.7109375" bestFit="1" customWidth="1"/>
    <col min="15099" max="15099" width="2.42578125" customWidth="1"/>
    <col min="15100" max="15100" width="33" customWidth="1"/>
    <col min="15101" max="15101" width="13.5703125" customWidth="1"/>
    <col min="15102" max="15104" width="14.140625" bestFit="1" customWidth="1"/>
    <col min="15105" max="15105" width="43.42578125" customWidth="1"/>
    <col min="15106" max="15106" width="2.42578125" customWidth="1"/>
    <col min="15353" max="15353" width="2.7109375" customWidth="1"/>
    <col min="15354" max="15354" width="31.7109375" bestFit="1" customWidth="1"/>
    <col min="15355" max="15355" width="2.42578125" customWidth="1"/>
    <col min="15356" max="15356" width="33" customWidth="1"/>
    <col min="15357" max="15357" width="13.5703125" customWidth="1"/>
    <col min="15358" max="15360" width="14.140625" bestFit="1" customWidth="1"/>
    <col min="15361" max="15361" width="43.42578125" customWidth="1"/>
    <col min="15362" max="15362" width="2.42578125" customWidth="1"/>
    <col min="15609" max="15609" width="2.7109375" customWidth="1"/>
    <col min="15610" max="15610" width="31.7109375" bestFit="1" customWidth="1"/>
    <col min="15611" max="15611" width="2.42578125" customWidth="1"/>
    <col min="15612" max="15612" width="33" customWidth="1"/>
    <col min="15613" max="15613" width="13.5703125" customWidth="1"/>
    <col min="15614" max="15616" width="14.140625" bestFit="1" customWidth="1"/>
    <col min="15617" max="15617" width="43.42578125" customWidth="1"/>
    <col min="15618" max="15618" width="2.42578125" customWidth="1"/>
    <col min="15865" max="15865" width="2.7109375" customWidth="1"/>
    <col min="15866" max="15866" width="31.7109375" bestFit="1" customWidth="1"/>
    <col min="15867" max="15867" width="2.42578125" customWidth="1"/>
    <col min="15868" max="15868" width="33" customWidth="1"/>
    <col min="15869" max="15869" width="13.5703125" customWidth="1"/>
    <col min="15870" max="15872" width="14.140625" bestFit="1" customWidth="1"/>
    <col min="15873" max="15873" width="43.42578125" customWidth="1"/>
    <col min="15874" max="15874" width="2.42578125" customWidth="1"/>
    <col min="16121" max="16121" width="2.7109375" customWidth="1"/>
    <col min="16122" max="16122" width="31.7109375" bestFit="1" customWidth="1"/>
    <col min="16123" max="16123" width="2.42578125" customWidth="1"/>
    <col min="16124" max="16124" width="33" customWidth="1"/>
    <col min="16125" max="16125" width="13.5703125" customWidth="1"/>
    <col min="16126" max="16128" width="14.140625" bestFit="1" customWidth="1"/>
    <col min="16129" max="16129" width="43.42578125" customWidth="1"/>
    <col min="16130" max="16130" width="2.42578125" customWidth="1"/>
  </cols>
  <sheetData>
    <row r="1" spans="1:3" x14ac:dyDescent="0.25">
      <c r="A1" s="22"/>
      <c r="B1" s="22"/>
      <c r="C1" s="22"/>
    </row>
    <row r="2" spans="1:3" ht="18" thickBot="1" x14ac:dyDescent="0.35">
      <c r="A2" s="23" t="s">
        <v>594</v>
      </c>
      <c r="B2" s="24"/>
      <c r="C2" s="24"/>
    </row>
    <row r="3" spans="1:3" ht="15.75" thickTop="1" x14ac:dyDescent="0.25">
      <c r="A3" s="25" t="s">
        <v>595</v>
      </c>
      <c r="B3" s="25"/>
      <c r="C3" s="25"/>
    </row>
    <row r="4" spans="1:3" ht="18" thickBot="1" x14ac:dyDescent="0.35">
      <c r="A4" s="15" t="s">
        <v>536</v>
      </c>
      <c r="B4" s="15" t="s">
        <v>523</v>
      </c>
      <c r="C4" s="15" t="s">
        <v>611</v>
      </c>
    </row>
    <row r="5" spans="1:3" ht="15.75" thickTop="1" x14ac:dyDescent="0.25">
      <c r="A5" s="2" t="s">
        <v>118</v>
      </c>
      <c r="B5" s="7" t="s">
        <v>596</v>
      </c>
      <c r="C5" s="7" t="s">
        <v>597</v>
      </c>
    </row>
    <row r="6" spans="1:3" x14ac:dyDescent="0.25">
      <c r="A6" s="2" t="s">
        <v>100</v>
      </c>
      <c r="B6" s="7" t="s">
        <v>598</v>
      </c>
      <c r="C6" s="7" t="s">
        <v>598</v>
      </c>
    </row>
    <row r="7" spans="1:3" x14ac:dyDescent="0.25">
      <c r="A7" s="2" t="s">
        <v>27</v>
      </c>
      <c r="B7" s="7" t="s">
        <v>599</v>
      </c>
      <c r="C7" s="7" t="s">
        <v>600</v>
      </c>
    </row>
    <row r="8" spans="1:3" x14ac:dyDescent="0.25">
      <c r="A8" s="2" t="s">
        <v>3</v>
      </c>
      <c r="B8" s="7" t="s">
        <v>601</v>
      </c>
      <c r="C8" s="7" t="s">
        <v>602</v>
      </c>
    </row>
  </sheetData>
  <pageMargins left="0.25" right="0.25" top="0.75" bottom="0.75" header="0.3" footer="0.3"/>
  <pageSetup paperSize="9" scale="83" fitToHeight="0" orientation="landscape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89BC2-BD95-4C7D-AF01-C31B8AE6C3CD}">
  <dimension ref="A1:R7"/>
  <sheetViews>
    <sheetView zoomScaleNormal="100" workbookViewId="0">
      <selection activeCell="B12" sqref="B12"/>
    </sheetView>
  </sheetViews>
  <sheetFormatPr baseColWidth="10" defaultRowHeight="15" x14ac:dyDescent="0.25"/>
  <cols>
    <col min="1" max="1" width="3.7109375" bestFit="1" customWidth="1"/>
    <col min="2" max="2" width="23.42578125" bestFit="1" customWidth="1"/>
    <col min="3" max="3" width="2" bestFit="1" customWidth="1"/>
    <col min="4" max="5" width="8.42578125" bestFit="1" customWidth="1"/>
    <col min="6" max="6" width="14.42578125" bestFit="1" customWidth="1"/>
    <col min="7" max="7" width="20.5703125" bestFit="1" customWidth="1"/>
    <col min="8" max="8" width="8.42578125" bestFit="1" customWidth="1"/>
    <col min="9" max="9" width="16.5703125" bestFit="1" customWidth="1"/>
    <col min="10" max="10" width="8.42578125" bestFit="1" customWidth="1"/>
    <col min="11" max="11" width="11.42578125" bestFit="1" customWidth="1"/>
    <col min="12" max="12" width="7.42578125" bestFit="1" customWidth="1"/>
    <col min="13" max="13" width="17.5703125" bestFit="1" customWidth="1"/>
    <col min="14" max="14" width="9.42578125" bestFit="1" customWidth="1"/>
    <col min="15" max="15" width="11.42578125" bestFit="1" customWidth="1"/>
    <col min="16" max="17" width="3" bestFit="1" customWidth="1"/>
    <col min="18" max="18" width="57.7109375" bestFit="1" customWidth="1"/>
    <col min="19" max="19" width="18.42578125" customWidth="1"/>
    <col min="20" max="20" width="30.140625" customWidth="1"/>
  </cols>
  <sheetData>
    <row r="1" spans="1:18" x14ac:dyDescent="0.25">
      <c r="A1" t="s">
        <v>505</v>
      </c>
      <c r="B1" t="s">
        <v>24</v>
      </c>
      <c r="E1" t="s">
        <v>315</v>
      </c>
      <c r="F1" t="s">
        <v>277</v>
      </c>
      <c r="G1" t="s">
        <v>550</v>
      </c>
      <c r="H1" t="s">
        <v>260</v>
      </c>
      <c r="I1" t="s">
        <v>231</v>
      </c>
      <c r="J1" t="s">
        <v>318</v>
      </c>
      <c r="K1" t="s">
        <v>45</v>
      </c>
      <c r="L1" t="s">
        <v>330</v>
      </c>
      <c r="M1" t="s">
        <v>135</v>
      </c>
      <c r="N1" t="s">
        <v>196</v>
      </c>
      <c r="O1" t="s">
        <v>348</v>
      </c>
      <c r="P1">
        <v>17</v>
      </c>
    </row>
    <row r="2" spans="1:18" x14ac:dyDescent="0.25">
      <c r="A2" t="s">
        <v>506</v>
      </c>
      <c r="B2" t="s">
        <v>110</v>
      </c>
      <c r="E2" t="s">
        <v>315</v>
      </c>
      <c r="F2" t="s">
        <v>277</v>
      </c>
      <c r="G2" t="s">
        <v>550</v>
      </c>
      <c r="H2" t="s">
        <v>260</v>
      </c>
      <c r="I2" t="s">
        <v>231</v>
      </c>
      <c r="J2" t="s">
        <v>318</v>
      </c>
      <c r="K2" t="s">
        <v>45</v>
      </c>
      <c r="L2" t="s">
        <v>330</v>
      </c>
      <c r="M2" t="s">
        <v>135</v>
      </c>
      <c r="N2" t="s">
        <v>195</v>
      </c>
      <c r="O2" t="s">
        <v>348</v>
      </c>
      <c r="P2">
        <v>18</v>
      </c>
      <c r="Q2">
        <v>17</v>
      </c>
    </row>
    <row r="3" spans="1:18" x14ac:dyDescent="0.25">
      <c r="A3" t="s">
        <v>505</v>
      </c>
      <c r="B3" t="s">
        <v>25</v>
      </c>
      <c r="E3" t="s">
        <v>315</v>
      </c>
      <c r="F3" t="s">
        <v>278</v>
      </c>
      <c r="G3" t="s">
        <v>550</v>
      </c>
      <c r="H3" t="s">
        <v>260</v>
      </c>
      <c r="I3" t="s">
        <v>232</v>
      </c>
      <c r="J3" t="s">
        <v>317</v>
      </c>
      <c r="K3" t="s">
        <v>46</v>
      </c>
      <c r="L3" t="s">
        <v>330</v>
      </c>
      <c r="M3" t="s">
        <v>136</v>
      </c>
      <c r="N3" t="s">
        <v>196</v>
      </c>
      <c r="O3" t="s">
        <v>349</v>
      </c>
      <c r="P3">
        <v>19</v>
      </c>
    </row>
    <row r="4" spans="1:18" x14ac:dyDescent="0.25">
      <c r="A4" t="s">
        <v>505</v>
      </c>
      <c r="B4" t="s">
        <v>26</v>
      </c>
      <c r="E4" t="s">
        <v>315</v>
      </c>
      <c r="F4" t="s">
        <v>279</v>
      </c>
      <c r="G4" t="s">
        <v>550</v>
      </c>
      <c r="H4" t="s">
        <v>260</v>
      </c>
      <c r="I4" t="s">
        <v>233</v>
      </c>
      <c r="J4" t="s">
        <v>319</v>
      </c>
      <c r="K4" t="s">
        <v>47</v>
      </c>
      <c r="L4" t="s">
        <v>330</v>
      </c>
      <c r="M4" t="s">
        <v>137</v>
      </c>
      <c r="N4" t="s">
        <v>197</v>
      </c>
      <c r="O4" t="s">
        <v>350</v>
      </c>
      <c r="P4">
        <v>20</v>
      </c>
    </row>
    <row r="5" spans="1:18" x14ac:dyDescent="0.25">
      <c r="A5" t="s">
        <v>506</v>
      </c>
      <c r="B5" t="s">
        <v>110</v>
      </c>
      <c r="E5" t="s">
        <v>315</v>
      </c>
      <c r="F5" t="s">
        <v>279</v>
      </c>
      <c r="G5" t="s">
        <v>550</v>
      </c>
      <c r="H5" t="s">
        <v>260</v>
      </c>
      <c r="I5" t="s">
        <v>233</v>
      </c>
      <c r="J5" t="s">
        <v>319</v>
      </c>
      <c r="K5" t="s">
        <v>47</v>
      </c>
      <c r="L5" t="s">
        <v>330</v>
      </c>
      <c r="M5" t="s">
        <v>137</v>
      </c>
      <c r="N5" t="s">
        <v>196</v>
      </c>
      <c r="O5" t="s">
        <v>350</v>
      </c>
      <c r="P5">
        <v>21</v>
      </c>
      <c r="Q5">
        <v>20</v>
      </c>
    </row>
    <row r="6" spans="1:18" x14ac:dyDescent="0.25">
      <c r="A6" t="s">
        <v>507</v>
      </c>
      <c r="B6" t="s">
        <v>112</v>
      </c>
      <c r="E6" t="s">
        <v>315</v>
      </c>
      <c r="F6" t="s">
        <v>280</v>
      </c>
      <c r="G6" t="s">
        <v>550</v>
      </c>
      <c r="H6" t="s">
        <v>260</v>
      </c>
      <c r="I6" t="s">
        <v>232</v>
      </c>
      <c r="J6" t="s">
        <v>317</v>
      </c>
      <c r="K6" t="s">
        <v>48</v>
      </c>
      <c r="L6" t="s">
        <v>330</v>
      </c>
      <c r="M6" t="s">
        <v>136</v>
      </c>
      <c r="N6" t="s">
        <v>197</v>
      </c>
      <c r="O6" t="s">
        <v>351</v>
      </c>
      <c r="P6">
        <v>22</v>
      </c>
      <c r="Q6">
        <v>19</v>
      </c>
    </row>
    <row r="7" spans="1:18" x14ac:dyDescent="0.25">
      <c r="A7" t="s">
        <v>508</v>
      </c>
      <c r="B7" t="s">
        <v>12</v>
      </c>
      <c r="C7">
        <v>6</v>
      </c>
      <c r="D7" t="s">
        <v>316</v>
      </c>
      <c r="E7" t="s">
        <v>315</v>
      </c>
      <c r="F7" t="s">
        <v>281</v>
      </c>
      <c r="K7" t="s">
        <v>49</v>
      </c>
      <c r="L7" t="s">
        <v>330</v>
      </c>
      <c r="M7" t="s">
        <v>138</v>
      </c>
      <c r="R7" t="s">
        <v>542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E42B-FB2E-404C-B94A-450F6328BA99}">
  <dimension ref="A1:R15"/>
  <sheetViews>
    <sheetView topLeftCell="W1" zoomScaleNormal="100" workbookViewId="0">
      <selection sqref="A1:AK1048576"/>
    </sheetView>
  </sheetViews>
  <sheetFormatPr baseColWidth="10" defaultRowHeight="11.25" customHeight="1" x14ac:dyDescent="0.25"/>
  <cols>
    <col min="1" max="1" width="3.5703125" bestFit="1" customWidth="1"/>
    <col min="2" max="2" width="18.85546875" bestFit="1" customWidth="1"/>
    <col min="3" max="3" width="3" bestFit="1" customWidth="1"/>
    <col min="4" max="5" width="8.42578125" bestFit="1" customWidth="1"/>
    <col min="6" max="6" width="14.42578125" bestFit="1" customWidth="1"/>
    <col min="7" max="7" width="20.5703125" bestFit="1" customWidth="1"/>
    <col min="8" max="8" width="8.42578125" bestFit="1" customWidth="1"/>
    <col min="9" max="9" width="16.5703125" bestFit="1" customWidth="1"/>
    <col min="10" max="10" width="8.42578125" bestFit="1" customWidth="1"/>
    <col min="11" max="11" width="11.42578125" bestFit="1" customWidth="1"/>
    <col min="12" max="12" width="7.42578125" bestFit="1" customWidth="1"/>
    <col min="13" max="13" width="17.5703125" bestFit="1" customWidth="1"/>
    <col min="14" max="14" width="9.42578125" bestFit="1" customWidth="1"/>
    <col min="15" max="15" width="11.42578125" bestFit="1" customWidth="1"/>
    <col min="16" max="16" width="3" bestFit="1" customWidth="1"/>
    <col min="17" max="17" width="5.42578125" customWidth="1"/>
    <col min="18" max="18" width="59.28515625" bestFit="1" customWidth="1"/>
    <col min="19" max="19" width="18.42578125" customWidth="1"/>
    <col min="20" max="20" width="30.140625" customWidth="1"/>
  </cols>
  <sheetData>
    <row r="1" spans="1:18" ht="11.25" customHeight="1" x14ac:dyDescent="0.25">
      <c r="A1" t="s">
        <v>505</v>
      </c>
      <c r="B1" t="s">
        <v>467</v>
      </c>
      <c r="E1" t="s">
        <v>315</v>
      </c>
      <c r="F1" t="s">
        <v>282</v>
      </c>
      <c r="G1" t="s">
        <v>550</v>
      </c>
      <c r="H1" t="s">
        <v>260</v>
      </c>
      <c r="I1" t="s">
        <v>234</v>
      </c>
      <c r="J1" t="s">
        <v>320</v>
      </c>
      <c r="K1" t="s">
        <v>50</v>
      </c>
      <c r="L1" t="s">
        <v>330</v>
      </c>
      <c r="M1" t="s">
        <v>139</v>
      </c>
      <c r="N1" t="s">
        <v>198</v>
      </c>
      <c r="O1" t="s">
        <v>352</v>
      </c>
      <c r="P1">
        <v>23</v>
      </c>
    </row>
    <row r="2" spans="1:18" ht="11.25" customHeight="1" x14ac:dyDescent="0.25">
      <c r="A2" t="s">
        <v>505</v>
      </c>
      <c r="B2" t="s">
        <v>468</v>
      </c>
      <c r="E2" t="s">
        <v>315</v>
      </c>
      <c r="F2" t="s">
        <v>283</v>
      </c>
      <c r="G2" t="s">
        <v>550</v>
      </c>
      <c r="H2" t="s">
        <v>260</v>
      </c>
      <c r="I2" t="s">
        <v>235</v>
      </c>
      <c r="J2" t="s">
        <v>321</v>
      </c>
      <c r="K2" t="s">
        <v>51</v>
      </c>
      <c r="L2" t="s">
        <v>330</v>
      </c>
      <c r="M2" t="s">
        <v>140</v>
      </c>
      <c r="N2" t="s">
        <v>199</v>
      </c>
      <c r="O2" t="s">
        <v>353</v>
      </c>
      <c r="P2">
        <v>24</v>
      </c>
    </row>
    <row r="3" spans="1:18" ht="11.25" customHeight="1" x14ac:dyDescent="0.25">
      <c r="A3" t="s">
        <v>505</v>
      </c>
      <c r="B3" t="s">
        <v>469</v>
      </c>
      <c r="E3" t="s">
        <v>315</v>
      </c>
      <c r="F3" t="s">
        <v>284</v>
      </c>
      <c r="G3" t="s">
        <v>550</v>
      </c>
      <c r="H3" t="s">
        <v>260</v>
      </c>
      <c r="I3" t="s">
        <v>236</v>
      </c>
      <c r="J3" t="s">
        <v>322</v>
      </c>
      <c r="K3" t="s">
        <v>52</v>
      </c>
      <c r="L3" t="s">
        <v>330</v>
      </c>
      <c r="M3" t="s">
        <v>141</v>
      </c>
      <c r="N3" t="s">
        <v>200</v>
      </c>
      <c r="O3" t="s">
        <v>354</v>
      </c>
      <c r="P3">
        <v>25</v>
      </c>
    </row>
    <row r="4" spans="1:18" ht="11.25" customHeight="1" x14ac:dyDescent="0.25">
      <c r="A4" t="s">
        <v>505</v>
      </c>
      <c r="B4" t="s">
        <v>470</v>
      </c>
      <c r="E4" t="s">
        <v>315</v>
      </c>
      <c r="F4" t="s">
        <v>285</v>
      </c>
      <c r="G4" t="s">
        <v>550</v>
      </c>
      <c r="H4" t="s">
        <v>260</v>
      </c>
      <c r="I4" t="s">
        <v>227</v>
      </c>
      <c r="J4" t="s">
        <v>323</v>
      </c>
      <c r="K4" t="s">
        <v>53</v>
      </c>
      <c r="L4" t="s">
        <v>330</v>
      </c>
      <c r="M4" t="s">
        <v>142</v>
      </c>
      <c r="N4" t="s">
        <v>201</v>
      </c>
      <c r="O4" t="s">
        <v>355</v>
      </c>
      <c r="P4">
        <v>26</v>
      </c>
    </row>
    <row r="5" spans="1:18" ht="11.25" customHeight="1" x14ac:dyDescent="0.25">
      <c r="A5" t="s">
        <v>505</v>
      </c>
      <c r="B5" t="s">
        <v>471</v>
      </c>
      <c r="E5" t="s">
        <v>315</v>
      </c>
      <c r="F5" t="s">
        <v>286</v>
      </c>
      <c r="G5" t="s">
        <v>554</v>
      </c>
      <c r="H5" t="s">
        <v>260</v>
      </c>
      <c r="I5" t="s">
        <v>237</v>
      </c>
      <c r="J5" t="s">
        <v>324</v>
      </c>
      <c r="K5" t="s">
        <v>54</v>
      </c>
      <c r="L5" t="s">
        <v>557</v>
      </c>
      <c r="M5" t="s">
        <v>143</v>
      </c>
      <c r="N5" t="s">
        <v>202</v>
      </c>
      <c r="P5">
        <v>27</v>
      </c>
      <c r="R5" t="s">
        <v>566</v>
      </c>
    </row>
    <row r="6" spans="1:18" ht="11.25" customHeight="1" x14ac:dyDescent="0.25">
      <c r="A6" t="s">
        <v>505</v>
      </c>
      <c r="B6" t="s">
        <v>472</v>
      </c>
      <c r="E6" t="s">
        <v>315</v>
      </c>
      <c r="F6" t="s">
        <v>287</v>
      </c>
      <c r="G6" t="s">
        <v>550</v>
      </c>
      <c r="H6" t="s">
        <v>260</v>
      </c>
      <c r="I6" t="s">
        <v>230</v>
      </c>
      <c r="J6" t="s">
        <v>325</v>
      </c>
      <c r="K6" t="s">
        <v>55</v>
      </c>
      <c r="L6" t="s">
        <v>330</v>
      </c>
      <c r="M6" t="s">
        <v>144</v>
      </c>
      <c r="N6" t="s">
        <v>202</v>
      </c>
      <c r="O6" t="s">
        <v>356</v>
      </c>
      <c r="P6">
        <v>28</v>
      </c>
    </row>
    <row r="7" spans="1:18" ht="11.25" customHeight="1" x14ac:dyDescent="0.25">
      <c r="A7" t="s">
        <v>505</v>
      </c>
      <c r="B7" t="s">
        <v>562</v>
      </c>
      <c r="E7" t="s">
        <v>315</v>
      </c>
      <c r="F7" t="s">
        <v>288</v>
      </c>
      <c r="G7" t="s">
        <v>555</v>
      </c>
      <c r="H7" t="s">
        <v>260</v>
      </c>
      <c r="I7" t="s">
        <v>237</v>
      </c>
      <c r="J7" t="s">
        <v>317</v>
      </c>
      <c r="K7" t="s">
        <v>56</v>
      </c>
      <c r="L7" t="s">
        <v>561</v>
      </c>
      <c r="M7" t="s">
        <v>145</v>
      </c>
      <c r="N7" t="s">
        <v>203</v>
      </c>
      <c r="P7">
        <v>29</v>
      </c>
    </row>
    <row r="8" spans="1:18" ht="11.25" customHeight="1" x14ac:dyDescent="0.25">
      <c r="A8" t="s">
        <v>505</v>
      </c>
      <c r="B8" t="s">
        <v>473</v>
      </c>
      <c r="E8" t="s">
        <v>315</v>
      </c>
      <c r="F8" t="s">
        <v>289</v>
      </c>
      <c r="G8" t="s">
        <v>550</v>
      </c>
      <c r="H8" t="s">
        <v>260</v>
      </c>
      <c r="I8" t="s">
        <v>238</v>
      </c>
      <c r="J8" t="s">
        <v>326</v>
      </c>
      <c r="K8" t="s">
        <v>57</v>
      </c>
      <c r="L8" t="s">
        <v>330</v>
      </c>
      <c r="M8" t="s">
        <v>146</v>
      </c>
      <c r="N8" t="s">
        <v>203</v>
      </c>
      <c r="O8" t="s">
        <v>357</v>
      </c>
      <c r="P8">
        <v>30</v>
      </c>
    </row>
    <row r="9" spans="1:18" ht="11.25" customHeight="1" x14ac:dyDescent="0.25">
      <c r="A9" t="s">
        <v>505</v>
      </c>
      <c r="B9" t="s">
        <v>474</v>
      </c>
      <c r="E9" t="s">
        <v>315</v>
      </c>
      <c r="F9" t="s">
        <v>290</v>
      </c>
      <c r="G9" t="s">
        <v>550</v>
      </c>
      <c r="H9" t="s">
        <v>260</v>
      </c>
      <c r="I9" t="s">
        <v>239</v>
      </c>
      <c r="J9" t="s">
        <v>327</v>
      </c>
      <c r="K9" t="s">
        <v>58</v>
      </c>
      <c r="L9" t="s">
        <v>330</v>
      </c>
      <c r="M9" t="s">
        <v>147</v>
      </c>
      <c r="N9" t="s">
        <v>204</v>
      </c>
      <c r="O9" t="s">
        <v>358</v>
      </c>
      <c r="P9">
        <v>31</v>
      </c>
    </row>
    <row r="10" spans="1:18" ht="11.25" customHeight="1" x14ac:dyDescent="0.25">
      <c r="A10" t="s">
        <v>505</v>
      </c>
      <c r="B10" t="s">
        <v>475</v>
      </c>
      <c r="E10" t="s">
        <v>315</v>
      </c>
      <c r="F10" t="s">
        <v>291</v>
      </c>
      <c r="G10" t="s">
        <v>550</v>
      </c>
      <c r="H10" t="s">
        <v>260</v>
      </c>
      <c r="I10" t="s">
        <v>240</v>
      </c>
      <c r="J10" t="s">
        <v>328</v>
      </c>
      <c r="K10" t="s">
        <v>59</v>
      </c>
      <c r="L10" t="s">
        <v>330</v>
      </c>
      <c r="M10" t="s">
        <v>148</v>
      </c>
      <c r="N10" t="s">
        <v>205</v>
      </c>
      <c r="O10" t="s">
        <v>359</v>
      </c>
      <c r="P10">
        <v>32</v>
      </c>
    </row>
    <row r="11" spans="1:18" ht="11.25" customHeight="1" x14ac:dyDescent="0.25">
      <c r="A11" t="s">
        <v>505</v>
      </c>
      <c r="B11" t="s">
        <v>476</v>
      </c>
      <c r="E11" t="s">
        <v>315</v>
      </c>
      <c r="F11" t="s">
        <v>292</v>
      </c>
      <c r="G11" t="s">
        <v>550</v>
      </c>
      <c r="H11" t="s">
        <v>260</v>
      </c>
      <c r="I11" t="s">
        <v>241</v>
      </c>
      <c r="J11" t="s">
        <v>329</v>
      </c>
      <c r="K11" t="s">
        <v>60</v>
      </c>
      <c r="L11" t="s">
        <v>332</v>
      </c>
      <c r="M11" t="s">
        <v>149</v>
      </c>
      <c r="N11" t="s">
        <v>206</v>
      </c>
      <c r="P11">
        <v>33</v>
      </c>
    </row>
    <row r="12" spans="1:18" ht="11.25" customHeight="1" x14ac:dyDescent="0.25">
      <c r="A12" t="s">
        <v>505</v>
      </c>
      <c r="B12" t="s">
        <v>477</v>
      </c>
      <c r="E12" t="s">
        <v>315</v>
      </c>
      <c r="F12" t="s">
        <v>293</v>
      </c>
      <c r="G12" t="s">
        <v>550</v>
      </c>
      <c r="H12" t="s">
        <v>260</v>
      </c>
      <c r="I12" t="s">
        <v>242</v>
      </c>
      <c r="J12" t="s">
        <v>317</v>
      </c>
      <c r="K12" t="s">
        <v>61</v>
      </c>
      <c r="L12" t="s">
        <v>330</v>
      </c>
      <c r="M12" t="s">
        <v>150</v>
      </c>
      <c r="N12" t="s">
        <v>206</v>
      </c>
      <c r="O12" t="s">
        <v>360</v>
      </c>
      <c r="P12">
        <v>34</v>
      </c>
    </row>
    <row r="13" spans="1:18" ht="11.25" customHeight="1" x14ac:dyDescent="0.25">
      <c r="A13" t="s">
        <v>505</v>
      </c>
      <c r="B13" t="s">
        <v>478</v>
      </c>
      <c r="E13" t="s">
        <v>315</v>
      </c>
      <c r="F13" t="s">
        <v>294</v>
      </c>
      <c r="G13" t="s">
        <v>550</v>
      </c>
      <c r="H13" t="s">
        <v>260</v>
      </c>
      <c r="I13" t="s">
        <v>243</v>
      </c>
      <c r="J13" t="s">
        <v>317</v>
      </c>
      <c r="K13" t="s">
        <v>62</v>
      </c>
      <c r="L13" t="s">
        <v>333</v>
      </c>
      <c r="M13" t="s">
        <v>151</v>
      </c>
      <c r="N13" t="s">
        <v>207</v>
      </c>
      <c r="P13">
        <v>35</v>
      </c>
      <c r="R13" t="s">
        <v>563</v>
      </c>
    </row>
    <row r="14" spans="1:18" ht="11.25" customHeight="1" x14ac:dyDescent="0.25">
      <c r="A14" t="s">
        <v>505</v>
      </c>
      <c r="B14" t="s">
        <v>479</v>
      </c>
      <c r="E14" t="s">
        <v>315</v>
      </c>
      <c r="F14" t="s">
        <v>295</v>
      </c>
      <c r="G14" t="s">
        <v>550</v>
      </c>
      <c r="H14" t="s">
        <v>260</v>
      </c>
      <c r="I14" t="s">
        <v>244</v>
      </c>
      <c r="J14" t="s">
        <v>317</v>
      </c>
      <c r="K14" t="s">
        <v>63</v>
      </c>
      <c r="L14" t="s">
        <v>331</v>
      </c>
      <c r="M14" t="s">
        <v>152</v>
      </c>
      <c r="N14" t="s">
        <v>207</v>
      </c>
      <c r="P14">
        <v>36</v>
      </c>
    </row>
    <row r="15" spans="1:18" ht="11.25" customHeight="1" x14ac:dyDescent="0.25">
      <c r="A15" t="s">
        <v>508</v>
      </c>
      <c r="B15" t="s">
        <v>12</v>
      </c>
      <c r="C15">
        <v>14</v>
      </c>
      <c r="D15" t="s">
        <v>316</v>
      </c>
      <c r="E15" t="s">
        <v>315</v>
      </c>
      <c r="F15" t="s">
        <v>296</v>
      </c>
      <c r="K15" t="s">
        <v>64</v>
      </c>
      <c r="L15" t="s">
        <v>330</v>
      </c>
      <c r="M15" t="s">
        <v>153</v>
      </c>
      <c r="R15" t="s">
        <v>543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6122-AC05-487F-8AF1-6A5E375EA133}">
  <dimension ref="A1:R1"/>
  <sheetViews>
    <sheetView zoomScaleNormal="100" workbookViewId="0">
      <selection activeCell="K19" sqref="K19"/>
    </sheetView>
  </sheetViews>
  <sheetFormatPr baseColWidth="10" defaultRowHeight="11.25" customHeight="1" x14ac:dyDescent="0.25"/>
  <cols>
    <col min="1" max="1" width="2.7109375" bestFit="1" customWidth="1"/>
    <col min="2" max="2" width="13.42578125" bestFit="1" customWidth="1"/>
    <col min="3" max="3" width="2" bestFit="1" customWidth="1"/>
    <col min="4" max="5" width="8.42578125" bestFit="1" customWidth="1"/>
    <col min="6" max="6" width="14.42578125" bestFit="1" customWidth="1"/>
    <col min="7" max="10" width="1.7109375" customWidth="1"/>
    <col min="11" max="11" width="11.42578125" bestFit="1" customWidth="1"/>
    <col min="12" max="12" width="7.42578125" bestFit="1" customWidth="1"/>
    <col min="13" max="13" width="17.5703125" bestFit="1" customWidth="1"/>
    <col min="14" max="17" width="1.28515625" customWidth="1"/>
    <col min="18" max="18" width="57.7109375" bestFit="1" customWidth="1"/>
    <col min="19" max="19" width="57.5703125" customWidth="1"/>
    <col min="20" max="20" width="30.140625" customWidth="1"/>
  </cols>
  <sheetData>
    <row r="1" spans="1:18" ht="11.25" customHeight="1" x14ac:dyDescent="0.25">
      <c r="A1" t="s">
        <v>508</v>
      </c>
      <c r="B1" t="s">
        <v>12</v>
      </c>
      <c r="C1">
        <v>0</v>
      </c>
      <c r="D1" t="s">
        <v>316</v>
      </c>
      <c r="E1" t="s">
        <v>315</v>
      </c>
      <c r="F1" t="s">
        <v>297</v>
      </c>
      <c r="K1" t="s">
        <v>65</v>
      </c>
      <c r="L1" t="s">
        <v>330</v>
      </c>
      <c r="M1" t="s">
        <v>154</v>
      </c>
      <c r="R1" t="s">
        <v>544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5F96F-81A8-42F6-9E80-0A0969A8BDD1}">
  <dimension ref="A1:R18"/>
  <sheetViews>
    <sheetView zoomScaleNormal="100" workbookViewId="0">
      <selection activeCell="F18" sqref="F18"/>
    </sheetView>
  </sheetViews>
  <sheetFormatPr baseColWidth="10" defaultRowHeight="11.25" customHeight="1" x14ac:dyDescent="0.25"/>
  <cols>
    <col min="1" max="1" width="3.5703125" bestFit="1" customWidth="1"/>
    <col min="2" max="2" width="19.7109375" bestFit="1" customWidth="1"/>
    <col min="3" max="3" width="3" bestFit="1" customWidth="1"/>
    <col min="4" max="5" width="8.42578125" bestFit="1" customWidth="1"/>
    <col min="6" max="6" width="14.42578125" bestFit="1" customWidth="1"/>
    <col min="7" max="7" width="20.5703125" bestFit="1" customWidth="1"/>
    <col min="8" max="8" width="8.42578125" bestFit="1" customWidth="1"/>
    <col min="9" max="9" width="16.5703125" bestFit="1" customWidth="1"/>
    <col min="10" max="10" width="8.42578125" bestFit="1" customWidth="1"/>
    <col min="11" max="11" width="11.42578125" bestFit="1" customWidth="1"/>
    <col min="12" max="12" width="7.42578125" bestFit="1" customWidth="1"/>
    <col min="13" max="13" width="17.5703125" bestFit="1" customWidth="1"/>
    <col min="14" max="14" width="9.42578125" bestFit="1" customWidth="1"/>
    <col min="15" max="15" width="11.42578125" bestFit="1" customWidth="1"/>
    <col min="16" max="16" width="3" bestFit="1" customWidth="1"/>
    <col min="17" max="17" width="1.5703125" customWidth="1"/>
    <col min="18" max="18" width="59.28515625" bestFit="1" customWidth="1"/>
    <col min="19" max="19" width="18.42578125" customWidth="1"/>
    <col min="20" max="20" width="30.140625" customWidth="1"/>
  </cols>
  <sheetData>
    <row r="1" spans="1:18" ht="13.5" customHeight="1" x14ac:dyDescent="0.25">
      <c r="A1" t="s">
        <v>505</v>
      </c>
      <c r="B1" t="s">
        <v>480</v>
      </c>
      <c r="E1" t="s">
        <v>315</v>
      </c>
      <c r="F1" t="s">
        <v>298</v>
      </c>
      <c r="G1" t="s">
        <v>550</v>
      </c>
      <c r="H1" t="s">
        <v>260</v>
      </c>
      <c r="I1" t="s">
        <v>245</v>
      </c>
      <c r="J1" t="s">
        <v>317</v>
      </c>
      <c r="K1" t="s">
        <v>66</v>
      </c>
      <c r="L1" t="s">
        <v>330</v>
      </c>
      <c r="M1" t="s">
        <v>155</v>
      </c>
      <c r="N1" t="s">
        <v>207</v>
      </c>
      <c r="O1" t="s">
        <v>361</v>
      </c>
      <c r="P1">
        <v>37</v>
      </c>
    </row>
    <row r="2" spans="1:18" ht="13.5" customHeight="1" x14ac:dyDescent="0.25">
      <c r="A2" t="s">
        <v>505</v>
      </c>
      <c r="B2" t="s">
        <v>481</v>
      </c>
      <c r="E2" t="s">
        <v>315</v>
      </c>
      <c r="F2" t="s">
        <v>299</v>
      </c>
      <c r="G2" t="s">
        <v>550</v>
      </c>
      <c r="H2" t="s">
        <v>260</v>
      </c>
      <c r="I2" t="s">
        <v>246</v>
      </c>
      <c r="J2" t="s">
        <v>317</v>
      </c>
      <c r="K2" t="s">
        <v>67</v>
      </c>
      <c r="L2" t="s">
        <v>330</v>
      </c>
      <c r="M2" t="s">
        <v>156</v>
      </c>
      <c r="N2" t="s">
        <v>208</v>
      </c>
      <c r="O2" t="s">
        <v>362</v>
      </c>
      <c r="P2">
        <v>38</v>
      </c>
    </row>
    <row r="3" spans="1:18" ht="13.5" customHeight="1" x14ac:dyDescent="0.25">
      <c r="A3" t="s">
        <v>505</v>
      </c>
      <c r="B3" t="s">
        <v>482</v>
      </c>
      <c r="E3" t="s">
        <v>315</v>
      </c>
      <c r="F3" t="s">
        <v>300</v>
      </c>
      <c r="G3" t="s">
        <v>550</v>
      </c>
      <c r="H3" t="s">
        <v>260</v>
      </c>
      <c r="I3" t="s">
        <v>247</v>
      </c>
      <c r="J3" t="s">
        <v>317</v>
      </c>
      <c r="K3" t="s">
        <v>68</v>
      </c>
      <c r="L3" t="s">
        <v>330</v>
      </c>
      <c r="M3" t="s">
        <v>157</v>
      </c>
      <c r="N3" t="s">
        <v>209</v>
      </c>
      <c r="O3" t="s">
        <v>363</v>
      </c>
      <c r="P3">
        <v>39</v>
      </c>
    </row>
    <row r="4" spans="1:18" ht="13.5" customHeight="1" x14ac:dyDescent="0.25">
      <c r="A4" t="s">
        <v>505</v>
      </c>
      <c r="B4" t="s">
        <v>479</v>
      </c>
      <c r="E4" t="s">
        <v>315</v>
      </c>
      <c r="F4" t="s">
        <v>301</v>
      </c>
      <c r="G4" t="s">
        <v>550</v>
      </c>
      <c r="H4" t="s">
        <v>260</v>
      </c>
      <c r="I4" t="s">
        <v>244</v>
      </c>
      <c r="J4" t="s">
        <v>317</v>
      </c>
      <c r="K4" t="s">
        <v>69</v>
      </c>
      <c r="L4" t="s">
        <v>333</v>
      </c>
      <c r="M4" t="s">
        <v>158</v>
      </c>
      <c r="N4" t="s">
        <v>210</v>
      </c>
      <c r="P4">
        <v>40</v>
      </c>
      <c r="R4" t="s">
        <v>563</v>
      </c>
    </row>
    <row r="5" spans="1:18" ht="13.5" customHeight="1" x14ac:dyDescent="0.25">
      <c r="A5" t="s">
        <v>505</v>
      </c>
      <c r="B5" t="s">
        <v>483</v>
      </c>
      <c r="E5" t="s">
        <v>315</v>
      </c>
      <c r="F5" t="s">
        <v>302</v>
      </c>
      <c r="G5" t="s">
        <v>550</v>
      </c>
      <c r="H5" t="s">
        <v>260</v>
      </c>
      <c r="I5" t="s">
        <v>248</v>
      </c>
      <c r="J5" t="s">
        <v>317</v>
      </c>
      <c r="K5" t="s">
        <v>70</v>
      </c>
      <c r="L5" t="s">
        <v>330</v>
      </c>
      <c r="M5" t="s">
        <v>159</v>
      </c>
      <c r="N5" t="s">
        <v>210</v>
      </c>
      <c r="O5" t="s">
        <v>364</v>
      </c>
      <c r="P5">
        <v>41</v>
      </c>
    </row>
    <row r="6" spans="1:18" ht="13.5" customHeight="1" x14ac:dyDescent="0.25">
      <c r="A6" t="s">
        <v>505</v>
      </c>
      <c r="B6" t="s">
        <v>484</v>
      </c>
      <c r="E6" t="s">
        <v>315</v>
      </c>
      <c r="F6" t="s">
        <v>303</v>
      </c>
      <c r="G6" t="s">
        <v>550</v>
      </c>
      <c r="H6" t="s">
        <v>260</v>
      </c>
      <c r="I6" t="s">
        <v>249</v>
      </c>
      <c r="J6" t="s">
        <v>317</v>
      </c>
      <c r="K6" t="s">
        <v>71</v>
      </c>
      <c r="L6" t="s">
        <v>330</v>
      </c>
      <c r="M6" t="s">
        <v>160</v>
      </c>
      <c r="N6" t="s">
        <v>211</v>
      </c>
      <c r="O6" t="s">
        <v>365</v>
      </c>
      <c r="P6">
        <v>42</v>
      </c>
    </row>
    <row r="7" spans="1:18" ht="13.5" customHeight="1" x14ac:dyDescent="0.25">
      <c r="A7" t="s">
        <v>505</v>
      </c>
      <c r="B7" t="s">
        <v>485</v>
      </c>
      <c r="E7" t="s">
        <v>315</v>
      </c>
      <c r="F7" t="s">
        <v>304</v>
      </c>
      <c r="G7" t="s">
        <v>550</v>
      </c>
      <c r="H7" t="s">
        <v>260</v>
      </c>
      <c r="I7" t="s">
        <v>250</v>
      </c>
      <c r="J7" t="s">
        <v>317</v>
      </c>
      <c r="K7" t="s">
        <v>72</v>
      </c>
      <c r="L7" t="s">
        <v>564</v>
      </c>
      <c r="M7" t="s">
        <v>161</v>
      </c>
      <c r="N7" t="s">
        <v>212</v>
      </c>
      <c r="P7">
        <v>43</v>
      </c>
    </row>
    <row r="8" spans="1:18" ht="13.5" customHeight="1" x14ac:dyDescent="0.25">
      <c r="A8" t="s">
        <v>505</v>
      </c>
      <c r="B8" t="s">
        <v>486</v>
      </c>
      <c r="E8" t="s">
        <v>315</v>
      </c>
      <c r="F8" t="s">
        <v>305</v>
      </c>
      <c r="G8" t="s">
        <v>550</v>
      </c>
      <c r="H8" t="s">
        <v>260</v>
      </c>
      <c r="I8" t="s">
        <v>251</v>
      </c>
      <c r="J8" t="s">
        <v>317</v>
      </c>
      <c r="K8" t="s">
        <v>73</v>
      </c>
      <c r="L8" t="s">
        <v>565</v>
      </c>
      <c r="M8" t="s">
        <v>162</v>
      </c>
      <c r="N8" t="s">
        <v>212</v>
      </c>
      <c r="P8">
        <v>44</v>
      </c>
    </row>
    <row r="9" spans="1:18" ht="13.5" customHeight="1" x14ac:dyDescent="0.25">
      <c r="A9" t="s">
        <v>505</v>
      </c>
      <c r="B9" t="s">
        <v>487</v>
      </c>
      <c r="E9" t="s">
        <v>315</v>
      </c>
      <c r="F9" t="s">
        <v>306</v>
      </c>
      <c r="G9" t="s">
        <v>569</v>
      </c>
      <c r="H9" t="s">
        <v>568</v>
      </c>
      <c r="I9" t="s">
        <v>252</v>
      </c>
      <c r="J9" t="s">
        <v>317</v>
      </c>
      <c r="K9" t="s">
        <v>74</v>
      </c>
      <c r="L9" t="s">
        <v>334</v>
      </c>
      <c r="M9" t="s">
        <v>163</v>
      </c>
      <c r="N9" t="s">
        <v>212</v>
      </c>
      <c r="P9">
        <v>45</v>
      </c>
    </row>
    <row r="10" spans="1:18" ht="13.5" customHeight="1" x14ac:dyDescent="0.25">
      <c r="A10" t="s">
        <v>505</v>
      </c>
      <c r="B10" t="s">
        <v>488</v>
      </c>
      <c r="E10" t="s">
        <v>315</v>
      </c>
      <c r="F10" t="s">
        <v>307</v>
      </c>
      <c r="G10" t="s">
        <v>556</v>
      </c>
      <c r="H10" t="s">
        <v>260</v>
      </c>
      <c r="I10" t="s">
        <v>253</v>
      </c>
      <c r="J10" t="s">
        <v>317</v>
      </c>
      <c r="K10" t="s">
        <v>75</v>
      </c>
      <c r="L10" t="s">
        <v>567</v>
      </c>
      <c r="M10" t="s">
        <v>164</v>
      </c>
      <c r="N10" t="s">
        <v>212</v>
      </c>
      <c r="P10">
        <v>46</v>
      </c>
    </row>
    <row r="11" spans="1:18" ht="13.5" customHeight="1" x14ac:dyDescent="0.25">
      <c r="A11" t="s">
        <v>505</v>
      </c>
      <c r="B11" t="s">
        <v>489</v>
      </c>
      <c r="E11" t="s">
        <v>315</v>
      </c>
      <c r="F11" t="s">
        <v>308</v>
      </c>
      <c r="G11" t="s">
        <v>552</v>
      </c>
      <c r="H11" t="s">
        <v>260</v>
      </c>
      <c r="I11" t="s">
        <v>254</v>
      </c>
      <c r="J11" t="s">
        <v>317</v>
      </c>
      <c r="K11" t="s">
        <v>76</v>
      </c>
      <c r="L11" t="s">
        <v>551</v>
      </c>
      <c r="M11" t="s">
        <v>165</v>
      </c>
      <c r="N11" t="s">
        <v>212</v>
      </c>
      <c r="O11" t="s">
        <v>366</v>
      </c>
      <c r="P11">
        <v>47</v>
      </c>
    </row>
    <row r="12" spans="1:18" ht="13.5" customHeight="1" x14ac:dyDescent="0.25">
      <c r="A12" t="s">
        <v>505</v>
      </c>
      <c r="B12" t="s">
        <v>490</v>
      </c>
      <c r="E12" t="s">
        <v>315</v>
      </c>
      <c r="F12" t="s">
        <v>309</v>
      </c>
      <c r="G12" t="s">
        <v>550</v>
      </c>
      <c r="H12" t="s">
        <v>260</v>
      </c>
      <c r="I12" t="s">
        <v>255</v>
      </c>
      <c r="J12" t="s">
        <v>323</v>
      </c>
      <c r="K12" t="s">
        <v>77</v>
      </c>
      <c r="L12" t="s">
        <v>334</v>
      </c>
      <c r="M12" t="s">
        <v>166</v>
      </c>
      <c r="N12" t="s">
        <v>213</v>
      </c>
      <c r="P12">
        <v>48</v>
      </c>
    </row>
    <row r="13" spans="1:18" ht="13.5" customHeight="1" x14ac:dyDescent="0.25">
      <c r="A13" t="s">
        <v>505</v>
      </c>
      <c r="B13" t="s">
        <v>491</v>
      </c>
      <c r="E13" t="s">
        <v>315</v>
      </c>
      <c r="F13" t="s">
        <v>310</v>
      </c>
      <c r="G13" t="s">
        <v>572</v>
      </c>
      <c r="H13" t="s">
        <v>260</v>
      </c>
      <c r="I13" t="s">
        <v>256</v>
      </c>
      <c r="J13" t="s">
        <v>317</v>
      </c>
      <c r="K13" t="s">
        <v>78</v>
      </c>
      <c r="L13" t="s">
        <v>571</v>
      </c>
      <c r="M13" t="s">
        <v>167</v>
      </c>
      <c r="N13" t="s">
        <v>213</v>
      </c>
      <c r="P13">
        <v>49</v>
      </c>
    </row>
    <row r="14" spans="1:18" ht="13.5" customHeight="1" x14ac:dyDescent="0.25">
      <c r="A14" t="s">
        <v>505</v>
      </c>
      <c r="B14" t="s">
        <v>492</v>
      </c>
      <c r="E14" t="s">
        <v>315</v>
      </c>
      <c r="F14" t="s">
        <v>311</v>
      </c>
      <c r="G14" t="s">
        <v>553</v>
      </c>
      <c r="H14" t="s">
        <v>260</v>
      </c>
      <c r="I14" t="s">
        <v>257</v>
      </c>
      <c r="J14" t="s">
        <v>317</v>
      </c>
      <c r="K14" t="s">
        <v>79</v>
      </c>
      <c r="L14" t="s">
        <v>570</v>
      </c>
      <c r="M14" t="s">
        <v>168</v>
      </c>
      <c r="N14" t="s">
        <v>213</v>
      </c>
      <c r="O14" t="s">
        <v>367</v>
      </c>
      <c r="P14">
        <v>50</v>
      </c>
    </row>
    <row r="15" spans="1:18" ht="13.5" customHeight="1" x14ac:dyDescent="0.25">
      <c r="A15" t="s">
        <v>505</v>
      </c>
      <c r="B15" t="s">
        <v>493</v>
      </c>
      <c r="E15" t="s">
        <v>315</v>
      </c>
      <c r="F15" t="s">
        <v>312</v>
      </c>
      <c r="G15" t="s">
        <v>550</v>
      </c>
      <c r="H15" t="s">
        <v>260</v>
      </c>
      <c r="I15" t="s">
        <v>258</v>
      </c>
      <c r="J15" t="s">
        <v>317</v>
      </c>
      <c r="K15" t="s">
        <v>80</v>
      </c>
      <c r="L15" t="s">
        <v>330</v>
      </c>
      <c r="M15" t="s">
        <v>169</v>
      </c>
      <c r="N15" t="s">
        <v>214</v>
      </c>
      <c r="O15" t="s">
        <v>368</v>
      </c>
      <c r="P15">
        <v>53</v>
      </c>
    </row>
    <row r="16" spans="1:18" ht="13.5" customHeight="1" x14ac:dyDescent="0.25">
      <c r="A16" t="s">
        <v>505</v>
      </c>
      <c r="B16" t="s">
        <v>494</v>
      </c>
      <c r="E16" t="s">
        <v>315</v>
      </c>
      <c r="F16" t="s">
        <v>313</v>
      </c>
      <c r="G16" t="s">
        <v>550</v>
      </c>
      <c r="H16" t="s">
        <v>260</v>
      </c>
      <c r="I16" t="s">
        <v>259</v>
      </c>
      <c r="J16" t="s">
        <v>317</v>
      </c>
      <c r="K16" t="s">
        <v>558</v>
      </c>
      <c r="L16" t="s">
        <v>330</v>
      </c>
      <c r="M16" t="s">
        <v>170</v>
      </c>
      <c r="N16" t="s">
        <v>215</v>
      </c>
      <c r="O16" t="s">
        <v>369</v>
      </c>
      <c r="P16">
        <v>58</v>
      </c>
    </row>
    <row r="17" spans="1:18" ht="13.5" customHeight="1" x14ac:dyDescent="0.25">
      <c r="A17" t="s">
        <v>505</v>
      </c>
      <c r="B17" t="s">
        <v>495</v>
      </c>
      <c r="E17" t="s">
        <v>315</v>
      </c>
      <c r="F17" t="s">
        <v>314</v>
      </c>
      <c r="G17" t="s">
        <v>550</v>
      </c>
      <c r="H17" t="s">
        <v>260</v>
      </c>
      <c r="I17" t="s">
        <v>236</v>
      </c>
      <c r="J17" t="s">
        <v>317</v>
      </c>
      <c r="K17" t="s">
        <v>559</v>
      </c>
      <c r="L17" t="s">
        <v>335</v>
      </c>
      <c r="M17" t="s">
        <v>171</v>
      </c>
      <c r="N17" t="s">
        <v>216</v>
      </c>
      <c r="P17">
        <v>68</v>
      </c>
    </row>
    <row r="18" spans="1:18" ht="11.25" customHeight="1" x14ac:dyDescent="0.25">
      <c r="A18" t="s">
        <v>508</v>
      </c>
      <c r="B18" t="s">
        <v>12</v>
      </c>
      <c r="C18">
        <v>17</v>
      </c>
      <c r="D18" t="s">
        <v>574</v>
      </c>
      <c r="E18" t="s">
        <v>315</v>
      </c>
      <c r="F18" t="s">
        <v>573</v>
      </c>
      <c r="K18" t="s">
        <v>560</v>
      </c>
      <c r="L18" t="s">
        <v>330</v>
      </c>
      <c r="M18" t="s">
        <v>172</v>
      </c>
      <c r="R18" t="s">
        <v>545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FAC54-A623-49C5-ABCC-7CF3FED9D387}">
  <dimension ref="A1:R10"/>
  <sheetViews>
    <sheetView zoomScaleNormal="100" workbookViewId="0">
      <selection sqref="A1:A1048576"/>
    </sheetView>
  </sheetViews>
  <sheetFormatPr baseColWidth="10" defaultRowHeight="15" x14ac:dyDescent="0.25"/>
  <cols>
    <col min="1" max="1" width="3.7109375" bestFit="1" customWidth="1"/>
    <col min="2" max="2" width="23.7109375" bestFit="1" customWidth="1"/>
    <col min="3" max="3" width="2" bestFit="1" customWidth="1"/>
    <col min="4" max="5" width="8.42578125" bestFit="1" customWidth="1"/>
    <col min="6" max="6" width="14.42578125" bestFit="1" customWidth="1"/>
    <col min="7" max="7" width="20.5703125" bestFit="1" customWidth="1"/>
    <col min="8" max="8" width="8.42578125" bestFit="1" customWidth="1"/>
    <col min="9" max="9" width="16.5703125" bestFit="1" customWidth="1"/>
    <col min="10" max="10" width="8.42578125" bestFit="1" customWidth="1"/>
    <col min="11" max="11" width="11.42578125" bestFit="1" customWidth="1"/>
    <col min="12" max="12" width="7.42578125" bestFit="1" customWidth="1"/>
    <col min="13" max="13" width="17.5703125" bestFit="1" customWidth="1"/>
    <col min="14" max="14" width="9.42578125" bestFit="1" customWidth="1"/>
    <col min="15" max="15" width="11.42578125" bestFit="1" customWidth="1"/>
    <col min="16" max="17" width="3" bestFit="1" customWidth="1"/>
    <col min="18" max="18" width="57.7109375" bestFit="1" customWidth="1"/>
    <col min="19" max="19" width="18.42578125" customWidth="1"/>
    <col min="20" max="20" width="30.140625" customWidth="1"/>
  </cols>
  <sheetData>
    <row r="1" spans="1:18" x14ac:dyDescent="0.25">
      <c r="A1" t="s">
        <v>505</v>
      </c>
      <c r="B1" t="s">
        <v>463</v>
      </c>
      <c r="E1" t="s">
        <v>315</v>
      </c>
      <c r="F1" t="s">
        <v>575</v>
      </c>
      <c r="G1" t="s">
        <v>550</v>
      </c>
      <c r="H1" t="s">
        <v>260</v>
      </c>
      <c r="I1" t="s">
        <v>227</v>
      </c>
      <c r="J1" t="s">
        <v>317</v>
      </c>
      <c r="K1" t="s">
        <v>81</v>
      </c>
      <c r="L1" t="s">
        <v>330</v>
      </c>
      <c r="M1" t="s">
        <v>173</v>
      </c>
      <c r="N1" t="s">
        <v>217</v>
      </c>
      <c r="O1" t="s">
        <v>370</v>
      </c>
      <c r="P1">
        <v>73</v>
      </c>
    </row>
    <row r="2" spans="1:18" x14ac:dyDescent="0.25">
      <c r="A2" t="s">
        <v>506</v>
      </c>
      <c r="B2" t="s">
        <v>110</v>
      </c>
      <c r="E2" t="s">
        <v>315</v>
      </c>
      <c r="F2" t="s">
        <v>575</v>
      </c>
      <c r="G2" t="s">
        <v>550</v>
      </c>
      <c r="H2" t="s">
        <v>260</v>
      </c>
      <c r="I2" t="s">
        <v>227</v>
      </c>
      <c r="J2" t="s">
        <v>317</v>
      </c>
      <c r="K2" t="s">
        <v>81</v>
      </c>
      <c r="L2" t="s">
        <v>330</v>
      </c>
      <c r="M2" t="s">
        <v>173</v>
      </c>
      <c r="N2" t="s">
        <v>217</v>
      </c>
      <c r="O2" t="s">
        <v>370</v>
      </c>
      <c r="P2">
        <v>74</v>
      </c>
      <c r="Q2">
        <v>73</v>
      </c>
    </row>
    <row r="3" spans="1:18" x14ac:dyDescent="0.25">
      <c r="A3" t="s">
        <v>505</v>
      </c>
      <c r="B3" t="s">
        <v>464</v>
      </c>
      <c r="E3" t="s">
        <v>315</v>
      </c>
      <c r="F3" t="s">
        <v>576</v>
      </c>
      <c r="G3" t="s">
        <v>550</v>
      </c>
      <c r="H3" t="s">
        <v>260</v>
      </c>
      <c r="I3" t="s">
        <v>228</v>
      </c>
      <c r="J3" t="s">
        <v>317</v>
      </c>
      <c r="K3" t="s">
        <v>82</v>
      </c>
      <c r="L3" t="s">
        <v>330</v>
      </c>
      <c r="M3" t="s">
        <v>174</v>
      </c>
      <c r="N3" t="s">
        <v>217</v>
      </c>
      <c r="O3" t="s">
        <v>371</v>
      </c>
      <c r="P3">
        <v>75</v>
      </c>
    </row>
    <row r="4" spans="1:18" x14ac:dyDescent="0.25">
      <c r="A4" t="s">
        <v>507</v>
      </c>
      <c r="B4" t="s">
        <v>113</v>
      </c>
      <c r="E4" t="s">
        <v>315</v>
      </c>
      <c r="F4" t="s">
        <v>577</v>
      </c>
      <c r="G4" t="s">
        <v>550</v>
      </c>
      <c r="H4" t="s">
        <v>260</v>
      </c>
      <c r="I4" t="s">
        <v>228</v>
      </c>
      <c r="J4" t="s">
        <v>317</v>
      </c>
      <c r="K4" t="s">
        <v>83</v>
      </c>
      <c r="L4" t="s">
        <v>330</v>
      </c>
      <c r="M4" t="s">
        <v>174</v>
      </c>
      <c r="N4" t="s">
        <v>218</v>
      </c>
      <c r="O4" t="s">
        <v>372</v>
      </c>
      <c r="P4">
        <v>76</v>
      </c>
      <c r="Q4">
        <v>75</v>
      </c>
    </row>
    <row r="5" spans="1:18" x14ac:dyDescent="0.25">
      <c r="A5" t="s">
        <v>506</v>
      </c>
      <c r="B5" t="s">
        <v>110</v>
      </c>
      <c r="E5" t="s">
        <v>315</v>
      </c>
      <c r="F5" t="s">
        <v>577</v>
      </c>
      <c r="G5" t="s">
        <v>550</v>
      </c>
      <c r="H5" t="s">
        <v>260</v>
      </c>
      <c r="I5" t="s">
        <v>228</v>
      </c>
      <c r="J5" t="s">
        <v>317</v>
      </c>
      <c r="K5" t="s">
        <v>83</v>
      </c>
      <c r="L5" t="s">
        <v>330</v>
      </c>
      <c r="M5" t="s">
        <v>174</v>
      </c>
      <c r="N5" t="s">
        <v>218</v>
      </c>
      <c r="O5" t="s">
        <v>372</v>
      </c>
      <c r="P5">
        <v>77</v>
      </c>
      <c r="Q5">
        <v>76</v>
      </c>
    </row>
    <row r="6" spans="1:18" x14ac:dyDescent="0.25">
      <c r="A6" t="s">
        <v>507</v>
      </c>
      <c r="B6" t="s">
        <v>113</v>
      </c>
      <c r="E6" t="s">
        <v>315</v>
      </c>
      <c r="F6" t="s">
        <v>578</v>
      </c>
      <c r="G6" t="s">
        <v>550</v>
      </c>
      <c r="H6" t="s">
        <v>260</v>
      </c>
      <c r="I6" t="s">
        <v>228</v>
      </c>
      <c r="J6" t="s">
        <v>317</v>
      </c>
      <c r="K6" t="s">
        <v>84</v>
      </c>
      <c r="L6" t="s">
        <v>330</v>
      </c>
      <c r="M6" t="s">
        <v>174</v>
      </c>
      <c r="N6" t="s">
        <v>218</v>
      </c>
      <c r="O6" t="s">
        <v>373</v>
      </c>
      <c r="P6">
        <v>78</v>
      </c>
      <c r="Q6">
        <v>75</v>
      </c>
    </row>
    <row r="7" spans="1:18" x14ac:dyDescent="0.25">
      <c r="A7" t="s">
        <v>505</v>
      </c>
      <c r="B7" t="s">
        <v>465</v>
      </c>
      <c r="E7" t="s">
        <v>315</v>
      </c>
      <c r="F7" t="s">
        <v>579</v>
      </c>
      <c r="G7" t="s">
        <v>550</v>
      </c>
      <c r="H7" t="s">
        <v>260</v>
      </c>
      <c r="I7" t="s">
        <v>229</v>
      </c>
      <c r="J7" t="s">
        <v>317</v>
      </c>
      <c r="K7" t="s">
        <v>85</v>
      </c>
      <c r="L7" t="s">
        <v>330</v>
      </c>
      <c r="M7" t="s">
        <v>175</v>
      </c>
      <c r="N7" t="s">
        <v>219</v>
      </c>
      <c r="O7" t="s">
        <v>374</v>
      </c>
      <c r="P7">
        <v>79</v>
      </c>
    </row>
    <row r="8" spans="1:18" x14ac:dyDescent="0.25">
      <c r="A8" t="s">
        <v>507</v>
      </c>
      <c r="B8" t="s">
        <v>114</v>
      </c>
      <c r="E8" t="s">
        <v>315</v>
      </c>
      <c r="F8" t="s">
        <v>580</v>
      </c>
      <c r="G8" t="s">
        <v>550</v>
      </c>
      <c r="H8" t="s">
        <v>260</v>
      </c>
      <c r="I8" t="s">
        <v>229</v>
      </c>
      <c r="J8" t="s">
        <v>317</v>
      </c>
      <c r="K8" t="s">
        <v>86</v>
      </c>
      <c r="L8" t="s">
        <v>330</v>
      </c>
      <c r="M8" t="s">
        <v>175</v>
      </c>
      <c r="N8" t="s">
        <v>220</v>
      </c>
      <c r="O8" t="s">
        <v>375</v>
      </c>
      <c r="P8">
        <v>80</v>
      </c>
      <c r="Q8">
        <v>79</v>
      </c>
    </row>
    <row r="9" spans="1:18" x14ac:dyDescent="0.25">
      <c r="A9" t="s">
        <v>505</v>
      </c>
      <c r="B9" t="s">
        <v>466</v>
      </c>
      <c r="E9" t="s">
        <v>315</v>
      </c>
      <c r="F9" t="s">
        <v>581</v>
      </c>
      <c r="G9" t="s">
        <v>550</v>
      </c>
      <c r="H9" t="s">
        <v>260</v>
      </c>
      <c r="I9" t="s">
        <v>230</v>
      </c>
      <c r="J9" t="s">
        <v>317</v>
      </c>
      <c r="K9" t="s">
        <v>87</v>
      </c>
      <c r="L9" t="s">
        <v>330</v>
      </c>
      <c r="M9" t="s">
        <v>176</v>
      </c>
      <c r="N9" t="s">
        <v>221</v>
      </c>
      <c r="O9" t="s">
        <v>376</v>
      </c>
      <c r="P9">
        <v>81</v>
      </c>
    </row>
    <row r="10" spans="1:18" x14ac:dyDescent="0.25">
      <c r="A10" t="s">
        <v>508</v>
      </c>
      <c r="B10" t="s">
        <v>12</v>
      </c>
      <c r="C10">
        <v>9</v>
      </c>
      <c r="D10" t="s">
        <v>574</v>
      </c>
      <c r="E10" t="s">
        <v>315</v>
      </c>
      <c r="F10" t="s">
        <v>582</v>
      </c>
      <c r="K10" t="s">
        <v>88</v>
      </c>
      <c r="L10" t="s">
        <v>330</v>
      </c>
      <c r="M10" t="s">
        <v>177</v>
      </c>
      <c r="R10" t="s">
        <v>546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F346-9297-4F37-B05C-9694A6B01AA1}">
  <dimension ref="A1:R8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3.7109375" bestFit="1" customWidth="1"/>
    <col min="2" max="2" width="32.7109375" bestFit="1" customWidth="1"/>
    <col min="3" max="3" width="2" bestFit="1" customWidth="1"/>
    <col min="4" max="5" width="8.42578125" bestFit="1" customWidth="1"/>
    <col min="6" max="6" width="14.42578125" bestFit="1" customWidth="1"/>
    <col min="7" max="7" width="20.5703125" bestFit="1" customWidth="1"/>
    <col min="8" max="8" width="8.42578125" bestFit="1" customWidth="1"/>
    <col min="9" max="9" width="16.5703125" bestFit="1" customWidth="1"/>
    <col min="10" max="10" width="8.42578125" bestFit="1" customWidth="1"/>
    <col min="11" max="11" width="11.42578125" bestFit="1" customWidth="1"/>
    <col min="12" max="12" width="7.42578125" bestFit="1" customWidth="1"/>
    <col min="13" max="13" width="17.5703125" bestFit="1" customWidth="1"/>
    <col min="14" max="14" width="9.42578125" bestFit="1" customWidth="1"/>
    <col min="15" max="15" width="11.42578125" bestFit="1" customWidth="1"/>
    <col min="16" max="17" width="3" bestFit="1" customWidth="1"/>
    <col min="18" max="18" width="57.7109375" bestFit="1" customWidth="1"/>
    <col min="19" max="19" width="18.42578125" customWidth="1"/>
    <col min="20" max="20" width="30.140625" customWidth="1"/>
  </cols>
  <sheetData>
    <row r="1" spans="1:18" x14ac:dyDescent="0.25">
      <c r="A1" t="s">
        <v>509</v>
      </c>
      <c r="B1" t="s">
        <v>117</v>
      </c>
      <c r="E1" t="s">
        <v>315</v>
      </c>
      <c r="F1" t="s">
        <v>583</v>
      </c>
      <c r="G1" t="s">
        <v>550</v>
      </c>
      <c r="H1" t="s">
        <v>260</v>
      </c>
      <c r="I1" t="s">
        <v>230</v>
      </c>
      <c r="J1" t="s">
        <v>317</v>
      </c>
      <c r="K1" t="s">
        <v>89</v>
      </c>
      <c r="L1" t="s">
        <v>330</v>
      </c>
      <c r="M1" t="s">
        <v>178</v>
      </c>
      <c r="N1" t="s">
        <v>222</v>
      </c>
      <c r="O1" t="s">
        <v>377</v>
      </c>
      <c r="P1">
        <v>82</v>
      </c>
      <c r="Q1">
        <v>81</v>
      </c>
    </row>
    <row r="2" spans="1:18" x14ac:dyDescent="0.25">
      <c r="A2" t="s">
        <v>506</v>
      </c>
      <c r="B2" t="s">
        <v>110</v>
      </c>
      <c r="E2" t="s">
        <v>315</v>
      </c>
      <c r="F2" t="s">
        <v>583</v>
      </c>
      <c r="G2" t="s">
        <v>550</v>
      </c>
      <c r="H2" t="s">
        <v>260</v>
      </c>
      <c r="I2" t="s">
        <v>230</v>
      </c>
      <c r="J2" t="s">
        <v>317</v>
      </c>
      <c r="K2" t="s">
        <v>89</v>
      </c>
      <c r="L2" t="s">
        <v>330</v>
      </c>
      <c r="M2" t="s">
        <v>178</v>
      </c>
      <c r="N2" t="s">
        <v>222</v>
      </c>
      <c r="O2" t="s">
        <v>377</v>
      </c>
      <c r="P2">
        <v>83</v>
      </c>
      <c r="Q2">
        <v>82</v>
      </c>
    </row>
    <row r="3" spans="1:18" x14ac:dyDescent="0.25">
      <c r="A3" t="s">
        <v>509</v>
      </c>
      <c r="B3" t="s">
        <v>117</v>
      </c>
      <c r="E3" t="s">
        <v>315</v>
      </c>
      <c r="F3" t="s">
        <v>584</v>
      </c>
      <c r="G3" t="s">
        <v>550</v>
      </c>
      <c r="H3" t="s">
        <v>260</v>
      </c>
      <c r="I3" t="s">
        <v>230</v>
      </c>
      <c r="J3" t="s">
        <v>317</v>
      </c>
      <c r="K3" t="s">
        <v>90</v>
      </c>
      <c r="L3" t="s">
        <v>330</v>
      </c>
      <c r="M3" t="s">
        <v>179</v>
      </c>
      <c r="N3" t="s">
        <v>222</v>
      </c>
      <c r="O3" t="s">
        <v>378</v>
      </c>
      <c r="P3">
        <v>84</v>
      </c>
      <c r="Q3">
        <v>81</v>
      </c>
    </row>
    <row r="4" spans="1:18" x14ac:dyDescent="0.25">
      <c r="A4" t="s">
        <v>507</v>
      </c>
      <c r="B4" t="s">
        <v>115</v>
      </c>
      <c r="E4" t="s">
        <v>315</v>
      </c>
      <c r="F4" t="s">
        <v>585</v>
      </c>
      <c r="G4" t="s">
        <v>550</v>
      </c>
      <c r="H4" t="s">
        <v>260</v>
      </c>
      <c r="I4" t="s">
        <v>230</v>
      </c>
      <c r="J4" t="s">
        <v>317</v>
      </c>
      <c r="K4" t="s">
        <v>91</v>
      </c>
      <c r="L4" t="s">
        <v>330</v>
      </c>
      <c r="M4" t="s">
        <v>179</v>
      </c>
      <c r="N4" t="s">
        <v>223</v>
      </c>
      <c r="O4" t="s">
        <v>379</v>
      </c>
      <c r="P4">
        <v>85</v>
      </c>
      <c r="Q4">
        <v>84</v>
      </c>
    </row>
    <row r="5" spans="1:18" x14ac:dyDescent="0.25">
      <c r="A5" t="s">
        <v>506</v>
      </c>
      <c r="B5" t="s">
        <v>110</v>
      </c>
      <c r="E5" t="s">
        <v>315</v>
      </c>
      <c r="F5" t="s">
        <v>585</v>
      </c>
      <c r="G5" t="s">
        <v>550</v>
      </c>
      <c r="H5" t="s">
        <v>260</v>
      </c>
      <c r="I5" t="s">
        <v>230</v>
      </c>
      <c r="J5" t="s">
        <v>317</v>
      </c>
      <c r="K5" t="s">
        <v>91</v>
      </c>
      <c r="L5" t="s">
        <v>330</v>
      </c>
      <c r="M5" t="s">
        <v>179</v>
      </c>
      <c r="N5" t="s">
        <v>223</v>
      </c>
      <c r="O5" t="s">
        <v>379</v>
      </c>
      <c r="P5">
        <v>86</v>
      </c>
      <c r="Q5">
        <v>85</v>
      </c>
    </row>
    <row r="6" spans="1:18" x14ac:dyDescent="0.25">
      <c r="A6" t="s">
        <v>507</v>
      </c>
      <c r="B6" t="s">
        <v>115</v>
      </c>
      <c r="E6" t="s">
        <v>315</v>
      </c>
      <c r="F6" t="s">
        <v>586</v>
      </c>
      <c r="G6" t="s">
        <v>550</v>
      </c>
      <c r="H6" t="s">
        <v>260</v>
      </c>
      <c r="I6" t="s">
        <v>230</v>
      </c>
      <c r="J6" t="s">
        <v>317</v>
      </c>
      <c r="K6" t="s">
        <v>92</v>
      </c>
      <c r="L6" t="s">
        <v>330</v>
      </c>
      <c r="M6" t="s">
        <v>179</v>
      </c>
      <c r="N6" t="s">
        <v>223</v>
      </c>
      <c r="O6" t="s">
        <v>380</v>
      </c>
      <c r="P6">
        <v>87</v>
      </c>
      <c r="Q6">
        <v>84</v>
      </c>
    </row>
    <row r="7" spans="1:18" x14ac:dyDescent="0.25">
      <c r="A7" t="s">
        <v>509</v>
      </c>
      <c r="B7" t="s">
        <v>117</v>
      </c>
      <c r="E7" t="s">
        <v>315</v>
      </c>
      <c r="F7" t="s">
        <v>587</v>
      </c>
      <c r="G7" t="s">
        <v>550</v>
      </c>
      <c r="H7" t="s">
        <v>260</v>
      </c>
      <c r="I7" t="s">
        <v>230</v>
      </c>
      <c r="J7" t="s">
        <v>317</v>
      </c>
      <c r="K7" t="s">
        <v>93</v>
      </c>
      <c r="L7" t="s">
        <v>330</v>
      </c>
      <c r="M7" t="s">
        <v>180</v>
      </c>
      <c r="N7" t="s">
        <v>224</v>
      </c>
      <c r="O7" t="s">
        <v>381</v>
      </c>
      <c r="P7">
        <v>88</v>
      </c>
      <c r="Q7">
        <v>81</v>
      </c>
    </row>
    <row r="8" spans="1:18" x14ac:dyDescent="0.25">
      <c r="A8" t="s">
        <v>508</v>
      </c>
      <c r="B8" t="s">
        <v>12</v>
      </c>
      <c r="C8">
        <v>7</v>
      </c>
      <c r="D8" t="s">
        <v>574</v>
      </c>
      <c r="E8" t="s">
        <v>315</v>
      </c>
      <c r="F8" t="s">
        <v>588</v>
      </c>
      <c r="K8" t="s">
        <v>94</v>
      </c>
      <c r="L8" t="s">
        <v>330</v>
      </c>
      <c r="M8" t="s">
        <v>181</v>
      </c>
      <c r="R8" t="s">
        <v>547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6C0EE-FCC9-45B7-B49D-57B4808F2B5B}">
  <dimension ref="A1:R7"/>
  <sheetViews>
    <sheetView zoomScaleNormal="100" workbookViewId="0">
      <selection activeCell="J13" sqref="J13"/>
    </sheetView>
  </sheetViews>
  <sheetFormatPr baseColWidth="10" defaultRowHeight="15" x14ac:dyDescent="0.25"/>
  <cols>
    <col min="1" max="1" width="3.7109375" bestFit="1" customWidth="1"/>
    <col min="2" max="2" width="23.42578125" bestFit="1" customWidth="1"/>
    <col min="3" max="3" width="2" bestFit="1" customWidth="1"/>
    <col min="4" max="5" width="8.42578125" bestFit="1" customWidth="1"/>
    <col min="6" max="6" width="14.42578125" bestFit="1" customWidth="1"/>
    <col min="7" max="7" width="20.5703125" bestFit="1" customWidth="1"/>
    <col min="8" max="8" width="8.42578125" bestFit="1" customWidth="1"/>
    <col min="9" max="9" width="16.5703125" bestFit="1" customWidth="1"/>
    <col min="10" max="10" width="8.42578125" bestFit="1" customWidth="1"/>
    <col min="11" max="11" width="11.42578125" bestFit="1" customWidth="1"/>
    <col min="12" max="12" width="7.42578125" bestFit="1" customWidth="1"/>
    <col min="13" max="13" width="17.5703125" bestFit="1" customWidth="1"/>
    <col min="14" max="14" width="9.42578125" bestFit="1" customWidth="1"/>
    <col min="15" max="15" width="11.42578125" bestFit="1" customWidth="1"/>
    <col min="16" max="17" width="3" bestFit="1" customWidth="1"/>
    <col min="18" max="18" width="57.7109375" bestFit="1" customWidth="1"/>
    <col min="19" max="19" width="18.42578125" customWidth="1"/>
    <col min="20" max="20" width="30.140625" customWidth="1"/>
  </cols>
  <sheetData>
    <row r="1" spans="1:18" x14ac:dyDescent="0.25">
      <c r="A1" t="s">
        <v>505</v>
      </c>
      <c r="B1" t="s">
        <v>24</v>
      </c>
      <c r="E1" t="s">
        <v>315</v>
      </c>
      <c r="F1" t="s">
        <v>589</v>
      </c>
      <c r="G1" t="s">
        <v>550</v>
      </c>
      <c r="H1" t="s">
        <v>260</v>
      </c>
      <c r="I1" t="s">
        <v>231</v>
      </c>
      <c r="J1" t="s">
        <v>318</v>
      </c>
      <c r="K1" t="s">
        <v>95</v>
      </c>
      <c r="L1" t="s">
        <v>330</v>
      </c>
      <c r="M1" t="s">
        <v>182</v>
      </c>
      <c r="N1" t="s">
        <v>225</v>
      </c>
      <c r="O1" t="s">
        <v>382</v>
      </c>
      <c r="P1">
        <v>89</v>
      </c>
    </row>
    <row r="2" spans="1:18" x14ac:dyDescent="0.25">
      <c r="A2" t="s">
        <v>506</v>
      </c>
      <c r="B2" t="s">
        <v>110</v>
      </c>
      <c r="E2" t="s">
        <v>315</v>
      </c>
      <c r="F2" t="s">
        <v>589</v>
      </c>
      <c r="G2" t="s">
        <v>550</v>
      </c>
      <c r="H2" t="s">
        <v>260</v>
      </c>
      <c r="I2" t="s">
        <v>231</v>
      </c>
      <c r="J2" t="s">
        <v>318</v>
      </c>
      <c r="K2" t="s">
        <v>95</v>
      </c>
      <c r="L2" t="s">
        <v>330</v>
      </c>
      <c r="M2" t="s">
        <v>182</v>
      </c>
      <c r="N2" t="s">
        <v>225</v>
      </c>
      <c r="O2" t="s">
        <v>382</v>
      </c>
      <c r="P2">
        <v>90</v>
      </c>
      <c r="Q2">
        <v>89</v>
      </c>
    </row>
    <row r="3" spans="1:18" x14ac:dyDescent="0.25">
      <c r="A3" t="s">
        <v>505</v>
      </c>
      <c r="B3" t="s">
        <v>25</v>
      </c>
      <c r="E3" t="s">
        <v>315</v>
      </c>
      <c r="F3" t="s">
        <v>590</v>
      </c>
      <c r="G3" t="s">
        <v>550</v>
      </c>
      <c r="H3" t="s">
        <v>260</v>
      </c>
      <c r="I3" t="s">
        <v>232</v>
      </c>
      <c r="J3" t="s">
        <v>317</v>
      </c>
      <c r="K3" t="s">
        <v>96</v>
      </c>
      <c r="L3" t="s">
        <v>330</v>
      </c>
      <c r="M3" t="s">
        <v>183</v>
      </c>
      <c r="N3" t="s">
        <v>225</v>
      </c>
      <c r="O3" t="s">
        <v>383</v>
      </c>
      <c r="P3">
        <v>91</v>
      </c>
    </row>
    <row r="4" spans="1:18" x14ac:dyDescent="0.25">
      <c r="A4" t="s">
        <v>505</v>
      </c>
      <c r="B4" t="s">
        <v>26</v>
      </c>
      <c r="E4" t="s">
        <v>315</v>
      </c>
      <c r="F4" t="s">
        <v>591</v>
      </c>
      <c r="G4" t="s">
        <v>550</v>
      </c>
      <c r="H4" t="s">
        <v>260</v>
      </c>
      <c r="I4" t="s">
        <v>233</v>
      </c>
      <c r="J4" t="s">
        <v>319</v>
      </c>
      <c r="K4" t="s">
        <v>97</v>
      </c>
      <c r="L4" t="s">
        <v>330</v>
      </c>
      <c r="M4" t="s">
        <v>184</v>
      </c>
      <c r="N4" t="s">
        <v>226</v>
      </c>
      <c r="O4" t="s">
        <v>384</v>
      </c>
      <c r="P4">
        <v>92</v>
      </c>
    </row>
    <row r="5" spans="1:18" x14ac:dyDescent="0.25">
      <c r="A5" t="s">
        <v>506</v>
      </c>
      <c r="B5" t="s">
        <v>110</v>
      </c>
      <c r="E5" t="s">
        <v>315</v>
      </c>
      <c r="F5" t="s">
        <v>591</v>
      </c>
      <c r="G5" t="s">
        <v>550</v>
      </c>
      <c r="H5" t="s">
        <v>260</v>
      </c>
      <c r="I5" t="s">
        <v>233</v>
      </c>
      <c r="J5" t="s">
        <v>319</v>
      </c>
      <c r="K5" t="s">
        <v>97</v>
      </c>
      <c r="L5" t="s">
        <v>330</v>
      </c>
      <c r="M5" t="s">
        <v>184</v>
      </c>
      <c r="N5" t="s">
        <v>226</v>
      </c>
      <c r="O5" t="s">
        <v>384</v>
      </c>
      <c r="P5">
        <v>93</v>
      </c>
    </row>
    <row r="6" spans="1:18" x14ac:dyDescent="0.25">
      <c r="A6" t="s">
        <v>507</v>
      </c>
      <c r="B6" t="s">
        <v>116</v>
      </c>
      <c r="E6" t="s">
        <v>315</v>
      </c>
      <c r="F6" t="s">
        <v>592</v>
      </c>
      <c r="G6" t="s">
        <v>550</v>
      </c>
      <c r="H6" t="s">
        <v>260</v>
      </c>
      <c r="I6" t="s">
        <v>232</v>
      </c>
      <c r="J6" t="s">
        <v>317</v>
      </c>
      <c r="K6" t="s">
        <v>98</v>
      </c>
      <c r="L6" t="s">
        <v>330</v>
      </c>
      <c r="M6" t="s">
        <v>183</v>
      </c>
      <c r="N6" t="s">
        <v>226</v>
      </c>
      <c r="O6" t="s">
        <v>385</v>
      </c>
      <c r="P6">
        <v>94</v>
      </c>
      <c r="Q6">
        <v>91</v>
      </c>
    </row>
    <row r="7" spans="1:18" x14ac:dyDescent="0.25">
      <c r="A7" t="s">
        <v>508</v>
      </c>
      <c r="B7" t="s">
        <v>12</v>
      </c>
      <c r="C7">
        <v>6</v>
      </c>
      <c r="D7" t="s">
        <v>574</v>
      </c>
      <c r="E7" t="s">
        <v>315</v>
      </c>
      <c r="F7" t="s">
        <v>593</v>
      </c>
      <c r="K7" t="s">
        <v>99</v>
      </c>
      <c r="L7" t="s">
        <v>330</v>
      </c>
      <c r="M7" t="s">
        <v>185</v>
      </c>
      <c r="R7" t="s">
        <v>548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16265-A2DF-483C-A57F-5E2E51731464}">
  <sheetPr>
    <pageSetUpPr fitToPage="1"/>
  </sheetPr>
  <dimension ref="A1:F8"/>
  <sheetViews>
    <sheetView zoomScaleNormal="100" workbookViewId="0">
      <selection activeCell="C16" sqref="C16:C17"/>
    </sheetView>
  </sheetViews>
  <sheetFormatPr baseColWidth="10" defaultRowHeight="15" x14ac:dyDescent="0.25"/>
  <cols>
    <col min="1" max="1" width="14.140625" customWidth="1"/>
    <col min="2" max="2" width="13" bestFit="1" customWidth="1"/>
    <col min="3" max="3" width="66.28515625" bestFit="1" customWidth="1"/>
    <col min="4" max="5" width="14.140625" bestFit="1" customWidth="1"/>
    <col min="6" max="6" width="43.42578125" customWidth="1"/>
    <col min="253" max="253" width="2.7109375" customWidth="1"/>
    <col min="254" max="254" width="31.7109375" bestFit="1" customWidth="1"/>
    <col min="255" max="255" width="2.42578125" customWidth="1"/>
    <col min="256" max="256" width="33" customWidth="1"/>
    <col min="257" max="257" width="13.5703125" customWidth="1"/>
    <col min="258" max="260" width="14.140625" bestFit="1" customWidth="1"/>
    <col min="261" max="261" width="43.42578125" customWidth="1"/>
    <col min="262" max="262" width="2.42578125" customWidth="1"/>
    <col min="509" max="509" width="2.7109375" customWidth="1"/>
    <col min="510" max="510" width="31.7109375" bestFit="1" customWidth="1"/>
    <col min="511" max="511" width="2.42578125" customWidth="1"/>
    <col min="512" max="512" width="33" customWidth="1"/>
    <col min="513" max="513" width="13.5703125" customWidth="1"/>
    <col min="514" max="516" width="14.140625" bestFit="1" customWidth="1"/>
    <col min="517" max="517" width="43.42578125" customWidth="1"/>
    <col min="518" max="518" width="2.42578125" customWidth="1"/>
    <col min="765" max="765" width="2.7109375" customWidth="1"/>
    <col min="766" max="766" width="31.7109375" bestFit="1" customWidth="1"/>
    <col min="767" max="767" width="2.42578125" customWidth="1"/>
    <col min="768" max="768" width="33" customWidth="1"/>
    <col min="769" max="769" width="13.5703125" customWidth="1"/>
    <col min="770" max="772" width="14.140625" bestFit="1" customWidth="1"/>
    <col min="773" max="773" width="43.42578125" customWidth="1"/>
    <col min="774" max="774" width="2.42578125" customWidth="1"/>
    <col min="1021" max="1021" width="2.7109375" customWidth="1"/>
    <col min="1022" max="1022" width="31.7109375" bestFit="1" customWidth="1"/>
    <col min="1023" max="1023" width="2.42578125" customWidth="1"/>
    <col min="1024" max="1024" width="33" customWidth="1"/>
    <col min="1025" max="1025" width="13.5703125" customWidth="1"/>
    <col min="1026" max="1028" width="14.140625" bestFit="1" customWidth="1"/>
    <col min="1029" max="1029" width="43.42578125" customWidth="1"/>
    <col min="1030" max="1030" width="2.42578125" customWidth="1"/>
    <col min="1277" max="1277" width="2.7109375" customWidth="1"/>
    <col min="1278" max="1278" width="31.7109375" bestFit="1" customWidth="1"/>
    <col min="1279" max="1279" width="2.42578125" customWidth="1"/>
    <col min="1280" max="1280" width="33" customWidth="1"/>
    <col min="1281" max="1281" width="13.5703125" customWidth="1"/>
    <col min="1282" max="1284" width="14.140625" bestFit="1" customWidth="1"/>
    <col min="1285" max="1285" width="43.42578125" customWidth="1"/>
    <col min="1286" max="1286" width="2.42578125" customWidth="1"/>
    <col min="1533" max="1533" width="2.7109375" customWidth="1"/>
    <col min="1534" max="1534" width="31.7109375" bestFit="1" customWidth="1"/>
    <col min="1535" max="1535" width="2.42578125" customWidth="1"/>
    <col min="1536" max="1536" width="33" customWidth="1"/>
    <col min="1537" max="1537" width="13.5703125" customWidth="1"/>
    <col min="1538" max="1540" width="14.140625" bestFit="1" customWidth="1"/>
    <col min="1541" max="1541" width="43.42578125" customWidth="1"/>
    <col min="1542" max="1542" width="2.42578125" customWidth="1"/>
    <col min="1789" max="1789" width="2.7109375" customWidth="1"/>
    <col min="1790" max="1790" width="31.7109375" bestFit="1" customWidth="1"/>
    <col min="1791" max="1791" width="2.42578125" customWidth="1"/>
    <col min="1792" max="1792" width="33" customWidth="1"/>
    <col min="1793" max="1793" width="13.5703125" customWidth="1"/>
    <col min="1794" max="1796" width="14.140625" bestFit="1" customWidth="1"/>
    <col min="1797" max="1797" width="43.42578125" customWidth="1"/>
    <col min="1798" max="1798" width="2.42578125" customWidth="1"/>
    <col min="2045" max="2045" width="2.7109375" customWidth="1"/>
    <col min="2046" max="2046" width="31.7109375" bestFit="1" customWidth="1"/>
    <col min="2047" max="2047" width="2.42578125" customWidth="1"/>
    <col min="2048" max="2048" width="33" customWidth="1"/>
    <col min="2049" max="2049" width="13.5703125" customWidth="1"/>
    <col min="2050" max="2052" width="14.140625" bestFit="1" customWidth="1"/>
    <col min="2053" max="2053" width="43.42578125" customWidth="1"/>
    <col min="2054" max="2054" width="2.42578125" customWidth="1"/>
    <col min="2301" max="2301" width="2.7109375" customWidth="1"/>
    <col min="2302" max="2302" width="31.7109375" bestFit="1" customWidth="1"/>
    <col min="2303" max="2303" width="2.42578125" customWidth="1"/>
    <col min="2304" max="2304" width="33" customWidth="1"/>
    <col min="2305" max="2305" width="13.5703125" customWidth="1"/>
    <col min="2306" max="2308" width="14.140625" bestFit="1" customWidth="1"/>
    <col min="2309" max="2309" width="43.42578125" customWidth="1"/>
    <col min="2310" max="2310" width="2.42578125" customWidth="1"/>
    <col min="2557" max="2557" width="2.7109375" customWidth="1"/>
    <col min="2558" max="2558" width="31.7109375" bestFit="1" customWidth="1"/>
    <col min="2559" max="2559" width="2.42578125" customWidth="1"/>
    <col min="2560" max="2560" width="33" customWidth="1"/>
    <col min="2561" max="2561" width="13.5703125" customWidth="1"/>
    <col min="2562" max="2564" width="14.140625" bestFit="1" customWidth="1"/>
    <col min="2565" max="2565" width="43.42578125" customWidth="1"/>
    <col min="2566" max="2566" width="2.42578125" customWidth="1"/>
    <col min="2813" max="2813" width="2.7109375" customWidth="1"/>
    <col min="2814" max="2814" width="31.7109375" bestFit="1" customWidth="1"/>
    <col min="2815" max="2815" width="2.42578125" customWidth="1"/>
    <col min="2816" max="2816" width="33" customWidth="1"/>
    <col min="2817" max="2817" width="13.5703125" customWidth="1"/>
    <col min="2818" max="2820" width="14.140625" bestFit="1" customWidth="1"/>
    <col min="2821" max="2821" width="43.42578125" customWidth="1"/>
    <col min="2822" max="2822" width="2.42578125" customWidth="1"/>
    <col min="3069" max="3069" width="2.7109375" customWidth="1"/>
    <col min="3070" max="3070" width="31.7109375" bestFit="1" customWidth="1"/>
    <col min="3071" max="3071" width="2.42578125" customWidth="1"/>
    <col min="3072" max="3072" width="33" customWidth="1"/>
    <col min="3073" max="3073" width="13.5703125" customWidth="1"/>
    <col min="3074" max="3076" width="14.140625" bestFit="1" customWidth="1"/>
    <col min="3077" max="3077" width="43.42578125" customWidth="1"/>
    <col min="3078" max="3078" width="2.42578125" customWidth="1"/>
    <col min="3325" max="3325" width="2.7109375" customWidth="1"/>
    <col min="3326" max="3326" width="31.7109375" bestFit="1" customWidth="1"/>
    <col min="3327" max="3327" width="2.42578125" customWidth="1"/>
    <col min="3328" max="3328" width="33" customWidth="1"/>
    <col min="3329" max="3329" width="13.5703125" customWidth="1"/>
    <col min="3330" max="3332" width="14.140625" bestFit="1" customWidth="1"/>
    <col min="3333" max="3333" width="43.42578125" customWidth="1"/>
    <col min="3334" max="3334" width="2.42578125" customWidth="1"/>
    <col min="3581" max="3581" width="2.7109375" customWidth="1"/>
    <col min="3582" max="3582" width="31.7109375" bestFit="1" customWidth="1"/>
    <col min="3583" max="3583" width="2.42578125" customWidth="1"/>
    <col min="3584" max="3584" width="33" customWidth="1"/>
    <col min="3585" max="3585" width="13.5703125" customWidth="1"/>
    <col min="3586" max="3588" width="14.140625" bestFit="1" customWidth="1"/>
    <col min="3589" max="3589" width="43.42578125" customWidth="1"/>
    <col min="3590" max="3590" width="2.42578125" customWidth="1"/>
    <col min="3837" max="3837" width="2.7109375" customWidth="1"/>
    <col min="3838" max="3838" width="31.7109375" bestFit="1" customWidth="1"/>
    <col min="3839" max="3839" width="2.42578125" customWidth="1"/>
    <col min="3840" max="3840" width="33" customWidth="1"/>
    <col min="3841" max="3841" width="13.5703125" customWidth="1"/>
    <col min="3842" max="3844" width="14.140625" bestFit="1" customWidth="1"/>
    <col min="3845" max="3845" width="43.42578125" customWidth="1"/>
    <col min="3846" max="3846" width="2.42578125" customWidth="1"/>
    <col min="4093" max="4093" width="2.7109375" customWidth="1"/>
    <col min="4094" max="4094" width="31.7109375" bestFit="1" customWidth="1"/>
    <col min="4095" max="4095" width="2.42578125" customWidth="1"/>
    <col min="4096" max="4096" width="33" customWidth="1"/>
    <col min="4097" max="4097" width="13.5703125" customWidth="1"/>
    <col min="4098" max="4100" width="14.140625" bestFit="1" customWidth="1"/>
    <col min="4101" max="4101" width="43.42578125" customWidth="1"/>
    <col min="4102" max="4102" width="2.42578125" customWidth="1"/>
    <col min="4349" max="4349" width="2.7109375" customWidth="1"/>
    <col min="4350" max="4350" width="31.7109375" bestFit="1" customWidth="1"/>
    <col min="4351" max="4351" width="2.42578125" customWidth="1"/>
    <col min="4352" max="4352" width="33" customWidth="1"/>
    <col min="4353" max="4353" width="13.5703125" customWidth="1"/>
    <col min="4354" max="4356" width="14.140625" bestFit="1" customWidth="1"/>
    <col min="4357" max="4357" width="43.42578125" customWidth="1"/>
    <col min="4358" max="4358" width="2.42578125" customWidth="1"/>
    <col min="4605" max="4605" width="2.7109375" customWidth="1"/>
    <col min="4606" max="4606" width="31.7109375" bestFit="1" customWidth="1"/>
    <col min="4607" max="4607" width="2.42578125" customWidth="1"/>
    <col min="4608" max="4608" width="33" customWidth="1"/>
    <col min="4609" max="4609" width="13.5703125" customWidth="1"/>
    <col min="4610" max="4612" width="14.140625" bestFit="1" customWidth="1"/>
    <col min="4613" max="4613" width="43.42578125" customWidth="1"/>
    <col min="4614" max="4614" width="2.42578125" customWidth="1"/>
    <col min="4861" max="4861" width="2.7109375" customWidth="1"/>
    <col min="4862" max="4862" width="31.7109375" bestFit="1" customWidth="1"/>
    <col min="4863" max="4863" width="2.42578125" customWidth="1"/>
    <col min="4864" max="4864" width="33" customWidth="1"/>
    <col min="4865" max="4865" width="13.5703125" customWidth="1"/>
    <col min="4866" max="4868" width="14.140625" bestFit="1" customWidth="1"/>
    <col min="4869" max="4869" width="43.42578125" customWidth="1"/>
    <col min="4870" max="4870" width="2.42578125" customWidth="1"/>
    <col min="5117" max="5117" width="2.7109375" customWidth="1"/>
    <col min="5118" max="5118" width="31.7109375" bestFit="1" customWidth="1"/>
    <col min="5119" max="5119" width="2.42578125" customWidth="1"/>
    <col min="5120" max="5120" width="33" customWidth="1"/>
    <col min="5121" max="5121" width="13.5703125" customWidth="1"/>
    <col min="5122" max="5124" width="14.140625" bestFit="1" customWidth="1"/>
    <col min="5125" max="5125" width="43.42578125" customWidth="1"/>
    <col min="5126" max="5126" width="2.42578125" customWidth="1"/>
    <col min="5373" max="5373" width="2.7109375" customWidth="1"/>
    <col min="5374" max="5374" width="31.7109375" bestFit="1" customWidth="1"/>
    <col min="5375" max="5375" width="2.42578125" customWidth="1"/>
    <col min="5376" max="5376" width="33" customWidth="1"/>
    <col min="5377" max="5377" width="13.5703125" customWidth="1"/>
    <col min="5378" max="5380" width="14.140625" bestFit="1" customWidth="1"/>
    <col min="5381" max="5381" width="43.42578125" customWidth="1"/>
    <col min="5382" max="5382" width="2.42578125" customWidth="1"/>
    <col min="5629" max="5629" width="2.7109375" customWidth="1"/>
    <col min="5630" max="5630" width="31.7109375" bestFit="1" customWidth="1"/>
    <col min="5631" max="5631" width="2.42578125" customWidth="1"/>
    <col min="5632" max="5632" width="33" customWidth="1"/>
    <col min="5633" max="5633" width="13.5703125" customWidth="1"/>
    <col min="5634" max="5636" width="14.140625" bestFit="1" customWidth="1"/>
    <col min="5637" max="5637" width="43.42578125" customWidth="1"/>
    <col min="5638" max="5638" width="2.42578125" customWidth="1"/>
    <col min="5885" max="5885" width="2.7109375" customWidth="1"/>
    <col min="5886" max="5886" width="31.7109375" bestFit="1" customWidth="1"/>
    <col min="5887" max="5887" width="2.42578125" customWidth="1"/>
    <col min="5888" max="5888" width="33" customWidth="1"/>
    <col min="5889" max="5889" width="13.5703125" customWidth="1"/>
    <col min="5890" max="5892" width="14.140625" bestFit="1" customWidth="1"/>
    <col min="5893" max="5893" width="43.42578125" customWidth="1"/>
    <col min="5894" max="5894" width="2.42578125" customWidth="1"/>
    <col min="6141" max="6141" width="2.7109375" customWidth="1"/>
    <col min="6142" max="6142" width="31.7109375" bestFit="1" customWidth="1"/>
    <col min="6143" max="6143" width="2.42578125" customWidth="1"/>
    <col min="6144" max="6144" width="33" customWidth="1"/>
    <col min="6145" max="6145" width="13.5703125" customWidth="1"/>
    <col min="6146" max="6148" width="14.140625" bestFit="1" customWidth="1"/>
    <col min="6149" max="6149" width="43.42578125" customWidth="1"/>
    <col min="6150" max="6150" width="2.42578125" customWidth="1"/>
    <col min="6397" max="6397" width="2.7109375" customWidth="1"/>
    <col min="6398" max="6398" width="31.7109375" bestFit="1" customWidth="1"/>
    <col min="6399" max="6399" width="2.42578125" customWidth="1"/>
    <col min="6400" max="6400" width="33" customWidth="1"/>
    <col min="6401" max="6401" width="13.5703125" customWidth="1"/>
    <col min="6402" max="6404" width="14.140625" bestFit="1" customWidth="1"/>
    <col min="6405" max="6405" width="43.42578125" customWidth="1"/>
    <col min="6406" max="6406" width="2.42578125" customWidth="1"/>
    <col min="6653" max="6653" width="2.7109375" customWidth="1"/>
    <col min="6654" max="6654" width="31.7109375" bestFit="1" customWidth="1"/>
    <col min="6655" max="6655" width="2.42578125" customWidth="1"/>
    <col min="6656" max="6656" width="33" customWidth="1"/>
    <col min="6657" max="6657" width="13.5703125" customWidth="1"/>
    <col min="6658" max="6660" width="14.140625" bestFit="1" customWidth="1"/>
    <col min="6661" max="6661" width="43.42578125" customWidth="1"/>
    <col min="6662" max="6662" width="2.42578125" customWidth="1"/>
    <col min="6909" max="6909" width="2.7109375" customWidth="1"/>
    <col min="6910" max="6910" width="31.7109375" bestFit="1" customWidth="1"/>
    <col min="6911" max="6911" width="2.42578125" customWidth="1"/>
    <col min="6912" max="6912" width="33" customWidth="1"/>
    <col min="6913" max="6913" width="13.5703125" customWidth="1"/>
    <col min="6914" max="6916" width="14.140625" bestFit="1" customWidth="1"/>
    <col min="6917" max="6917" width="43.42578125" customWidth="1"/>
    <col min="6918" max="6918" width="2.42578125" customWidth="1"/>
    <col min="7165" max="7165" width="2.7109375" customWidth="1"/>
    <col min="7166" max="7166" width="31.7109375" bestFit="1" customWidth="1"/>
    <col min="7167" max="7167" width="2.42578125" customWidth="1"/>
    <col min="7168" max="7168" width="33" customWidth="1"/>
    <col min="7169" max="7169" width="13.5703125" customWidth="1"/>
    <col min="7170" max="7172" width="14.140625" bestFit="1" customWidth="1"/>
    <col min="7173" max="7173" width="43.42578125" customWidth="1"/>
    <col min="7174" max="7174" width="2.42578125" customWidth="1"/>
    <col min="7421" max="7421" width="2.7109375" customWidth="1"/>
    <col min="7422" max="7422" width="31.7109375" bestFit="1" customWidth="1"/>
    <col min="7423" max="7423" width="2.42578125" customWidth="1"/>
    <col min="7424" max="7424" width="33" customWidth="1"/>
    <col min="7425" max="7425" width="13.5703125" customWidth="1"/>
    <col min="7426" max="7428" width="14.140625" bestFit="1" customWidth="1"/>
    <col min="7429" max="7429" width="43.42578125" customWidth="1"/>
    <col min="7430" max="7430" width="2.42578125" customWidth="1"/>
    <col min="7677" max="7677" width="2.7109375" customWidth="1"/>
    <col min="7678" max="7678" width="31.7109375" bestFit="1" customWidth="1"/>
    <col min="7679" max="7679" width="2.42578125" customWidth="1"/>
    <col min="7680" max="7680" width="33" customWidth="1"/>
    <col min="7681" max="7681" width="13.5703125" customWidth="1"/>
    <col min="7682" max="7684" width="14.140625" bestFit="1" customWidth="1"/>
    <col min="7685" max="7685" width="43.42578125" customWidth="1"/>
    <col min="7686" max="7686" width="2.42578125" customWidth="1"/>
    <col min="7933" max="7933" width="2.7109375" customWidth="1"/>
    <col min="7934" max="7934" width="31.7109375" bestFit="1" customWidth="1"/>
    <col min="7935" max="7935" width="2.42578125" customWidth="1"/>
    <col min="7936" max="7936" width="33" customWidth="1"/>
    <col min="7937" max="7937" width="13.5703125" customWidth="1"/>
    <col min="7938" max="7940" width="14.140625" bestFit="1" customWidth="1"/>
    <col min="7941" max="7941" width="43.42578125" customWidth="1"/>
    <col min="7942" max="7942" width="2.42578125" customWidth="1"/>
    <col min="8189" max="8189" width="2.7109375" customWidth="1"/>
    <col min="8190" max="8190" width="31.7109375" bestFit="1" customWidth="1"/>
    <col min="8191" max="8191" width="2.42578125" customWidth="1"/>
    <col min="8192" max="8192" width="33" customWidth="1"/>
    <col min="8193" max="8193" width="13.5703125" customWidth="1"/>
    <col min="8194" max="8196" width="14.140625" bestFit="1" customWidth="1"/>
    <col min="8197" max="8197" width="43.42578125" customWidth="1"/>
    <col min="8198" max="8198" width="2.42578125" customWidth="1"/>
    <col min="8445" max="8445" width="2.7109375" customWidth="1"/>
    <col min="8446" max="8446" width="31.7109375" bestFit="1" customWidth="1"/>
    <col min="8447" max="8447" width="2.42578125" customWidth="1"/>
    <col min="8448" max="8448" width="33" customWidth="1"/>
    <col min="8449" max="8449" width="13.5703125" customWidth="1"/>
    <col min="8450" max="8452" width="14.140625" bestFit="1" customWidth="1"/>
    <col min="8453" max="8453" width="43.42578125" customWidth="1"/>
    <col min="8454" max="8454" width="2.42578125" customWidth="1"/>
    <col min="8701" max="8701" width="2.7109375" customWidth="1"/>
    <col min="8702" max="8702" width="31.7109375" bestFit="1" customWidth="1"/>
    <col min="8703" max="8703" width="2.42578125" customWidth="1"/>
    <col min="8704" max="8704" width="33" customWidth="1"/>
    <col min="8705" max="8705" width="13.5703125" customWidth="1"/>
    <col min="8706" max="8708" width="14.140625" bestFit="1" customWidth="1"/>
    <col min="8709" max="8709" width="43.42578125" customWidth="1"/>
    <col min="8710" max="8710" width="2.42578125" customWidth="1"/>
    <col min="8957" max="8957" width="2.7109375" customWidth="1"/>
    <col min="8958" max="8958" width="31.7109375" bestFit="1" customWidth="1"/>
    <col min="8959" max="8959" width="2.42578125" customWidth="1"/>
    <col min="8960" max="8960" width="33" customWidth="1"/>
    <col min="8961" max="8961" width="13.5703125" customWidth="1"/>
    <col min="8962" max="8964" width="14.140625" bestFit="1" customWidth="1"/>
    <col min="8965" max="8965" width="43.42578125" customWidth="1"/>
    <col min="8966" max="8966" width="2.42578125" customWidth="1"/>
    <col min="9213" max="9213" width="2.7109375" customWidth="1"/>
    <col min="9214" max="9214" width="31.7109375" bestFit="1" customWidth="1"/>
    <col min="9215" max="9215" width="2.42578125" customWidth="1"/>
    <col min="9216" max="9216" width="33" customWidth="1"/>
    <col min="9217" max="9217" width="13.5703125" customWidth="1"/>
    <col min="9218" max="9220" width="14.140625" bestFit="1" customWidth="1"/>
    <col min="9221" max="9221" width="43.42578125" customWidth="1"/>
    <col min="9222" max="9222" width="2.42578125" customWidth="1"/>
    <col min="9469" max="9469" width="2.7109375" customWidth="1"/>
    <col min="9470" max="9470" width="31.7109375" bestFit="1" customWidth="1"/>
    <col min="9471" max="9471" width="2.42578125" customWidth="1"/>
    <col min="9472" max="9472" width="33" customWidth="1"/>
    <col min="9473" max="9473" width="13.5703125" customWidth="1"/>
    <col min="9474" max="9476" width="14.140625" bestFit="1" customWidth="1"/>
    <col min="9477" max="9477" width="43.42578125" customWidth="1"/>
    <col min="9478" max="9478" width="2.42578125" customWidth="1"/>
    <col min="9725" max="9725" width="2.7109375" customWidth="1"/>
    <col min="9726" max="9726" width="31.7109375" bestFit="1" customWidth="1"/>
    <col min="9727" max="9727" width="2.42578125" customWidth="1"/>
    <col min="9728" max="9728" width="33" customWidth="1"/>
    <col min="9729" max="9729" width="13.5703125" customWidth="1"/>
    <col min="9730" max="9732" width="14.140625" bestFit="1" customWidth="1"/>
    <col min="9733" max="9733" width="43.42578125" customWidth="1"/>
    <col min="9734" max="9734" width="2.42578125" customWidth="1"/>
    <col min="9981" max="9981" width="2.7109375" customWidth="1"/>
    <col min="9982" max="9982" width="31.7109375" bestFit="1" customWidth="1"/>
    <col min="9983" max="9983" width="2.42578125" customWidth="1"/>
    <col min="9984" max="9984" width="33" customWidth="1"/>
    <col min="9985" max="9985" width="13.5703125" customWidth="1"/>
    <col min="9986" max="9988" width="14.140625" bestFit="1" customWidth="1"/>
    <col min="9989" max="9989" width="43.42578125" customWidth="1"/>
    <col min="9990" max="9990" width="2.42578125" customWidth="1"/>
    <col min="10237" max="10237" width="2.7109375" customWidth="1"/>
    <col min="10238" max="10238" width="31.7109375" bestFit="1" customWidth="1"/>
    <col min="10239" max="10239" width="2.42578125" customWidth="1"/>
    <col min="10240" max="10240" width="33" customWidth="1"/>
    <col min="10241" max="10241" width="13.5703125" customWidth="1"/>
    <col min="10242" max="10244" width="14.140625" bestFit="1" customWidth="1"/>
    <col min="10245" max="10245" width="43.42578125" customWidth="1"/>
    <col min="10246" max="10246" width="2.42578125" customWidth="1"/>
    <col min="10493" max="10493" width="2.7109375" customWidth="1"/>
    <col min="10494" max="10494" width="31.7109375" bestFit="1" customWidth="1"/>
    <col min="10495" max="10495" width="2.42578125" customWidth="1"/>
    <col min="10496" max="10496" width="33" customWidth="1"/>
    <col min="10497" max="10497" width="13.5703125" customWidth="1"/>
    <col min="10498" max="10500" width="14.140625" bestFit="1" customWidth="1"/>
    <col min="10501" max="10501" width="43.42578125" customWidth="1"/>
    <col min="10502" max="10502" width="2.42578125" customWidth="1"/>
    <col min="10749" max="10749" width="2.7109375" customWidth="1"/>
    <col min="10750" max="10750" width="31.7109375" bestFit="1" customWidth="1"/>
    <col min="10751" max="10751" width="2.42578125" customWidth="1"/>
    <col min="10752" max="10752" width="33" customWidth="1"/>
    <col min="10753" max="10753" width="13.5703125" customWidth="1"/>
    <col min="10754" max="10756" width="14.140625" bestFit="1" customWidth="1"/>
    <col min="10757" max="10757" width="43.42578125" customWidth="1"/>
    <col min="10758" max="10758" width="2.42578125" customWidth="1"/>
    <col min="11005" max="11005" width="2.7109375" customWidth="1"/>
    <col min="11006" max="11006" width="31.7109375" bestFit="1" customWidth="1"/>
    <col min="11007" max="11007" width="2.42578125" customWidth="1"/>
    <col min="11008" max="11008" width="33" customWidth="1"/>
    <col min="11009" max="11009" width="13.5703125" customWidth="1"/>
    <col min="11010" max="11012" width="14.140625" bestFit="1" customWidth="1"/>
    <col min="11013" max="11013" width="43.42578125" customWidth="1"/>
    <col min="11014" max="11014" width="2.42578125" customWidth="1"/>
    <col min="11261" max="11261" width="2.7109375" customWidth="1"/>
    <col min="11262" max="11262" width="31.7109375" bestFit="1" customWidth="1"/>
    <col min="11263" max="11263" width="2.42578125" customWidth="1"/>
    <col min="11264" max="11264" width="33" customWidth="1"/>
    <col min="11265" max="11265" width="13.5703125" customWidth="1"/>
    <col min="11266" max="11268" width="14.140625" bestFit="1" customWidth="1"/>
    <col min="11269" max="11269" width="43.42578125" customWidth="1"/>
    <col min="11270" max="11270" width="2.42578125" customWidth="1"/>
    <col min="11517" max="11517" width="2.7109375" customWidth="1"/>
    <col min="11518" max="11518" width="31.7109375" bestFit="1" customWidth="1"/>
    <col min="11519" max="11519" width="2.42578125" customWidth="1"/>
    <col min="11520" max="11520" width="33" customWidth="1"/>
    <col min="11521" max="11521" width="13.5703125" customWidth="1"/>
    <col min="11522" max="11524" width="14.140625" bestFit="1" customWidth="1"/>
    <col min="11525" max="11525" width="43.42578125" customWidth="1"/>
    <col min="11526" max="11526" width="2.42578125" customWidth="1"/>
    <col min="11773" max="11773" width="2.7109375" customWidth="1"/>
    <col min="11774" max="11774" width="31.7109375" bestFit="1" customWidth="1"/>
    <col min="11775" max="11775" width="2.42578125" customWidth="1"/>
    <col min="11776" max="11776" width="33" customWidth="1"/>
    <col min="11777" max="11777" width="13.5703125" customWidth="1"/>
    <col min="11778" max="11780" width="14.140625" bestFit="1" customWidth="1"/>
    <col min="11781" max="11781" width="43.42578125" customWidth="1"/>
    <col min="11782" max="11782" width="2.42578125" customWidth="1"/>
    <col min="12029" max="12029" width="2.7109375" customWidth="1"/>
    <col min="12030" max="12030" width="31.7109375" bestFit="1" customWidth="1"/>
    <col min="12031" max="12031" width="2.42578125" customWidth="1"/>
    <col min="12032" max="12032" width="33" customWidth="1"/>
    <col min="12033" max="12033" width="13.5703125" customWidth="1"/>
    <col min="12034" max="12036" width="14.140625" bestFit="1" customWidth="1"/>
    <col min="12037" max="12037" width="43.42578125" customWidth="1"/>
    <col min="12038" max="12038" width="2.42578125" customWidth="1"/>
    <col min="12285" max="12285" width="2.7109375" customWidth="1"/>
    <col min="12286" max="12286" width="31.7109375" bestFit="1" customWidth="1"/>
    <col min="12287" max="12287" width="2.42578125" customWidth="1"/>
    <col min="12288" max="12288" width="33" customWidth="1"/>
    <col min="12289" max="12289" width="13.5703125" customWidth="1"/>
    <col min="12290" max="12292" width="14.140625" bestFit="1" customWidth="1"/>
    <col min="12293" max="12293" width="43.42578125" customWidth="1"/>
    <col min="12294" max="12294" width="2.42578125" customWidth="1"/>
    <col min="12541" max="12541" width="2.7109375" customWidth="1"/>
    <col min="12542" max="12542" width="31.7109375" bestFit="1" customWidth="1"/>
    <col min="12543" max="12543" width="2.42578125" customWidth="1"/>
    <col min="12544" max="12544" width="33" customWidth="1"/>
    <col min="12545" max="12545" width="13.5703125" customWidth="1"/>
    <col min="12546" max="12548" width="14.140625" bestFit="1" customWidth="1"/>
    <col min="12549" max="12549" width="43.42578125" customWidth="1"/>
    <col min="12550" max="12550" width="2.42578125" customWidth="1"/>
    <col min="12797" max="12797" width="2.7109375" customWidth="1"/>
    <col min="12798" max="12798" width="31.7109375" bestFit="1" customWidth="1"/>
    <col min="12799" max="12799" width="2.42578125" customWidth="1"/>
    <col min="12800" max="12800" width="33" customWidth="1"/>
    <col min="12801" max="12801" width="13.5703125" customWidth="1"/>
    <col min="12802" max="12804" width="14.140625" bestFit="1" customWidth="1"/>
    <col min="12805" max="12805" width="43.42578125" customWidth="1"/>
    <col min="12806" max="12806" width="2.42578125" customWidth="1"/>
    <col min="13053" max="13053" width="2.7109375" customWidth="1"/>
    <col min="13054" max="13054" width="31.7109375" bestFit="1" customWidth="1"/>
    <col min="13055" max="13055" width="2.42578125" customWidth="1"/>
    <col min="13056" max="13056" width="33" customWidth="1"/>
    <col min="13057" max="13057" width="13.5703125" customWidth="1"/>
    <col min="13058" max="13060" width="14.140625" bestFit="1" customWidth="1"/>
    <col min="13061" max="13061" width="43.42578125" customWidth="1"/>
    <col min="13062" max="13062" width="2.42578125" customWidth="1"/>
    <col min="13309" max="13309" width="2.7109375" customWidth="1"/>
    <col min="13310" max="13310" width="31.7109375" bestFit="1" customWidth="1"/>
    <col min="13311" max="13311" width="2.42578125" customWidth="1"/>
    <col min="13312" max="13312" width="33" customWidth="1"/>
    <col min="13313" max="13313" width="13.5703125" customWidth="1"/>
    <col min="13314" max="13316" width="14.140625" bestFit="1" customWidth="1"/>
    <col min="13317" max="13317" width="43.42578125" customWidth="1"/>
    <col min="13318" max="13318" width="2.42578125" customWidth="1"/>
    <col min="13565" max="13565" width="2.7109375" customWidth="1"/>
    <col min="13566" max="13566" width="31.7109375" bestFit="1" customWidth="1"/>
    <col min="13567" max="13567" width="2.42578125" customWidth="1"/>
    <col min="13568" max="13568" width="33" customWidth="1"/>
    <col min="13569" max="13569" width="13.5703125" customWidth="1"/>
    <col min="13570" max="13572" width="14.140625" bestFit="1" customWidth="1"/>
    <col min="13573" max="13573" width="43.42578125" customWidth="1"/>
    <col min="13574" max="13574" width="2.42578125" customWidth="1"/>
    <col min="13821" max="13821" width="2.7109375" customWidth="1"/>
    <col min="13822" max="13822" width="31.7109375" bestFit="1" customWidth="1"/>
    <col min="13823" max="13823" width="2.42578125" customWidth="1"/>
    <col min="13824" max="13824" width="33" customWidth="1"/>
    <col min="13825" max="13825" width="13.5703125" customWidth="1"/>
    <col min="13826" max="13828" width="14.140625" bestFit="1" customWidth="1"/>
    <col min="13829" max="13829" width="43.42578125" customWidth="1"/>
    <col min="13830" max="13830" width="2.42578125" customWidth="1"/>
    <col min="14077" max="14077" width="2.7109375" customWidth="1"/>
    <col min="14078" max="14078" width="31.7109375" bestFit="1" customWidth="1"/>
    <col min="14079" max="14079" width="2.42578125" customWidth="1"/>
    <col min="14080" max="14080" width="33" customWidth="1"/>
    <col min="14081" max="14081" width="13.5703125" customWidth="1"/>
    <col min="14082" max="14084" width="14.140625" bestFit="1" customWidth="1"/>
    <col min="14085" max="14085" width="43.42578125" customWidth="1"/>
    <col min="14086" max="14086" width="2.42578125" customWidth="1"/>
    <col min="14333" max="14333" width="2.7109375" customWidth="1"/>
    <col min="14334" max="14334" width="31.7109375" bestFit="1" customWidth="1"/>
    <col min="14335" max="14335" width="2.42578125" customWidth="1"/>
    <col min="14336" max="14336" width="33" customWidth="1"/>
    <col min="14337" max="14337" width="13.5703125" customWidth="1"/>
    <col min="14338" max="14340" width="14.140625" bestFit="1" customWidth="1"/>
    <col min="14341" max="14341" width="43.42578125" customWidth="1"/>
    <col min="14342" max="14342" width="2.42578125" customWidth="1"/>
    <col min="14589" max="14589" width="2.7109375" customWidth="1"/>
    <col min="14590" max="14590" width="31.7109375" bestFit="1" customWidth="1"/>
    <col min="14591" max="14591" width="2.42578125" customWidth="1"/>
    <col min="14592" max="14592" width="33" customWidth="1"/>
    <col min="14593" max="14593" width="13.5703125" customWidth="1"/>
    <col min="14594" max="14596" width="14.140625" bestFit="1" customWidth="1"/>
    <col min="14597" max="14597" width="43.42578125" customWidth="1"/>
    <col min="14598" max="14598" width="2.42578125" customWidth="1"/>
    <col min="14845" max="14845" width="2.7109375" customWidth="1"/>
    <col min="14846" max="14846" width="31.7109375" bestFit="1" customWidth="1"/>
    <col min="14847" max="14847" width="2.42578125" customWidth="1"/>
    <col min="14848" max="14848" width="33" customWidth="1"/>
    <col min="14849" max="14849" width="13.5703125" customWidth="1"/>
    <col min="14850" max="14852" width="14.140625" bestFit="1" customWidth="1"/>
    <col min="14853" max="14853" width="43.42578125" customWidth="1"/>
    <col min="14854" max="14854" width="2.42578125" customWidth="1"/>
    <col min="15101" max="15101" width="2.7109375" customWidth="1"/>
    <col min="15102" max="15102" width="31.7109375" bestFit="1" customWidth="1"/>
    <col min="15103" max="15103" width="2.42578125" customWidth="1"/>
    <col min="15104" max="15104" width="33" customWidth="1"/>
    <col min="15105" max="15105" width="13.5703125" customWidth="1"/>
    <col min="15106" max="15108" width="14.140625" bestFit="1" customWidth="1"/>
    <col min="15109" max="15109" width="43.42578125" customWidth="1"/>
    <col min="15110" max="15110" width="2.42578125" customWidth="1"/>
    <col min="15357" max="15357" width="2.7109375" customWidth="1"/>
    <col min="15358" max="15358" width="31.7109375" bestFit="1" customWidth="1"/>
    <col min="15359" max="15359" width="2.42578125" customWidth="1"/>
    <col min="15360" max="15360" width="33" customWidth="1"/>
    <col min="15361" max="15361" width="13.5703125" customWidth="1"/>
    <col min="15362" max="15364" width="14.140625" bestFit="1" customWidth="1"/>
    <col min="15365" max="15365" width="43.42578125" customWidth="1"/>
    <col min="15366" max="15366" width="2.42578125" customWidth="1"/>
    <col min="15613" max="15613" width="2.7109375" customWidth="1"/>
    <col min="15614" max="15614" width="31.7109375" bestFit="1" customWidth="1"/>
    <col min="15615" max="15615" width="2.42578125" customWidth="1"/>
    <col min="15616" max="15616" width="33" customWidth="1"/>
    <col min="15617" max="15617" width="13.5703125" customWidth="1"/>
    <col min="15618" max="15620" width="14.140625" bestFit="1" customWidth="1"/>
    <col min="15621" max="15621" width="43.42578125" customWidth="1"/>
    <col min="15622" max="15622" width="2.42578125" customWidth="1"/>
    <col min="15869" max="15869" width="2.7109375" customWidth="1"/>
    <col min="15870" max="15870" width="31.7109375" bestFit="1" customWidth="1"/>
    <col min="15871" max="15871" width="2.42578125" customWidth="1"/>
    <col min="15872" max="15872" width="33" customWidth="1"/>
    <col min="15873" max="15873" width="13.5703125" customWidth="1"/>
    <col min="15874" max="15876" width="14.140625" bestFit="1" customWidth="1"/>
    <col min="15877" max="15877" width="43.42578125" customWidth="1"/>
    <col min="15878" max="15878" width="2.42578125" customWidth="1"/>
    <col min="16125" max="16125" width="2.7109375" customWidth="1"/>
    <col min="16126" max="16126" width="31.7109375" bestFit="1" customWidth="1"/>
    <col min="16127" max="16127" width="2.42578125" customWidth="1"/>
    <col min="16128" max="16128" width="33" customWidth="1"/>
    <col min="16129" max="16129" width="13.5703125" customWidth="1"/>
    <col min="16130" max="16132" width="14.140625" bestFit="1" customWidth="1"/>
    <col min="16133" max="16133" width="43.42578125" customWidth="1"/>
    <col min="16134" max="16134" width="2.42578125" customWidth="1"/>
  </cols>
  <sheetData>
    <row r="1" spans="1:6" ht="18" thickBot="1" x14ac:dyDescent="0.35">
      <c r="A1" s="26" t="s">
        <v>603</v>
      </c>
      <c r="B1" s="27"/>
      <c r="C1" s="27"/>
      <c r="D1" s="27"/>
      <c r="E1" s="27"/>
      <c r="F1" s="27"/>
    </row>
    <row r="2" spans="1:6" ht="15.75" thickTop="1" x14ac:dyDescent="0.25">
      <c r="A2" s="28" t="s">
        <v>595</v>
      </c>
      <c r="B2" s="28"/>
      <c r="C2" s="28"/>
      <c r="D2" s="28"/>
      <c r="E2" s="28"/>
      <c r="F2" s="28"/>
    </row>
    <row r="3" spans="1:6" ht="18" thickBot="1" x14ac:dyDescent="0.35">
      <c r="A3" s="15" t="s">
        <v>536</v>
      </c>
      <c r="B3" s="15" t="s">
        <v>523</v>
      </c>
      <c r="C3" s="15" t="s">
        <v>611</v>
      </c>
    </row>
    <row r="4" spans="1:6" ht="15.75" thickTop="1" x14ac:dyDescent="0.25">
      <c r="A4" s="2" t="s">
        <v>118</v>
      </c>
      <c r="B4" s="7" t="s">
        <v>601</v>
      </c>
      <c r="C4" s="7" t="s">
        <v>602</v>
      </c>
    </row>
    <row r="5" spans="1:6" x14ac:dyDescent="0.25">
      <c r="A5" s="2" t="s">
        <v>100</v>
      </c>
      <c r="B5" s="7" t="s">
        <v>599</v>
      </c>
      <c r="C5" s="7" t="s">
        <v>604</v>
      </c>
    </row>
    <row r="6" spans="1:6" x14ac:dyDescent="0.25">
      <c r="A6" s="2" t="s">
        <v>27</v>
      </c>
      <c r="B6" s="7" t="s">
        <v>605</v>
      </c>
      <c r="C6" s="7" t="s">
        <v>606</v>
      </c>
    </row>
    <row r="7" spans="1:6" x14ac:dyDescent="0.25">
      <c r="A7" s="2" t="s">
        <v>3</v>
      </c>
      <c r="B7" s="7" t="s">
        <v>607</v>
      </c>
      <c r="C7" s="7" t="s">
        <v>608</v>
      </c>
    </row>
    <row r="8" spans="1:6" x14ac:dyDescent="0.25">
      <c r="A8" s="2" t="s">
        <v>119</v>
      </c>
      <c r="B8" s="7" t="s">
        <v>609</v>
      </c>
      <c r="C8" s="7" t="s">
        <v>610</v>
      </c>
    </row>
  </sheetData>
  <phoneticPr fontId="3" type="noConversion"/>
  <pageMargins left="0.25" right="0.25" top="0.75" bottom="0.75" header="0.3" footer="0.3"/>
  <pageSetup paperSize="9" scale="83" fitToHeight="0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87DB1-1A88-4005-95EC-D59409634B18}">
  <dimension ref="A1:H19"/>
  <sheetViews>
    <sheetView workbookViewId="0">
      <selection activeCell="H17" sqref="H17:I18"/>
    </sheetView>
  </sheetViews>
  <sheetFormatPr baseColWidth="10" defaultRowHeight="15" x14ac:dyDescent="0.25"/>
  <cols>
    <col min="1" max="1" width="14.5703125" style="4" bestFit="1" customWidth="1"/>
    <col min="2" max="2" width="22.5703125" style="4" bestFit="1" customWidth="1"/>
    <col min="3" max="3" width="25.140625" style="4" bestFit="1" customWidth="1"/>
    <col min="4" max="4" width="49.42578125" style="4" bestFit="1" customWidth="1"/>
    <col min="5" max="5" width="0.42578125" customWidth="1"/>
    <col min="6" max="6" width="21.7109375" bestFit="1" customWidth="1"/>
    <col min="7" max="7" width="6.7109375" bestFit="1" customWidth="1"/>
    <col min="8" max="8" width="7" bestFit="1" customWidth="1"/>
  </cols>
  <sheetData>
    <row r="1" spans="1:8" ht="18" thickBot="1" x14ac:dyDescent="0.35">
      <c r="A1" s="15" t="s">
        <v>536</v>
      </c>
      <c r="B1" s="15" t="s">
        <v>523</v>
      </c>
      <c r="C1" s="15" t="s">
        <v>534</v>
      </c>
      <c r="D1" s="15" t="s">
        <v>535</v>
      </c>
      <c r="E1" s="17"/>
      <c r="F1" s="18" t="s">
        <v>538</v>
      </c>
      <c r="G1" s="18"/>
      <c r="H1" s="18"/>
    </row>
    <row r="2" spans="1:8" ht="16.5" thickTop="1" thickBot="1" x14ac:dyDescent="0.3">
      <c r="A2" s="2" t="s">
        <v>118</v>
      </c>
      <c r="B2" s="7" t="s">
        <v>510</v>
      </c>
      <c r="C2" s="9" t="s">
        <v>505</v>
      </c>
      <c r="D2" s="9" t="s">
        <v>508</v>
      </c>
      <c r="E2" s="17"/>
      <c r="F2" s="3" t="s">
        <v>461</v>
      </c>
      <c r="G2" s="3" t="s">
        <v>518</v>
      </c>
      <c r="H2" s="3" t="s">
        <v>519</v>
      </c>
    </row>
    <row r="3" spans="1:8" x14ac:dyDescent="0.25">
      <c r="A3" s="2" t="s">
        <v>100</v>
      </c>
      <c r="B3" s="7" t="s">
        <v>109</v>
      </c>
      <c r="C3" s="9" t="s">
        <v>463</v>
      </c>
      <c r="D3" s="9" t="s">
        <v>12</v>
      </c>
      <c r="E3" s="17"/>
      <c r="F3" s="9" t="s">
        <v>513</v>
      </c>
      <c r="G3" s="9" t="s">
        <v>514</v>
      </c>
      <c r="H3" s="9">
        <v>5</v>
      </c>
    </row>
    <row r="4" spans="1:8" x14ac:dyDescent="0.25">
      <c r="A4" s="2" t="s">
        <v>27</v>
      </c>
      <c r="B4" s="7" t="s">
        <v>496</v>
      </c>
      <c r="C4" s="8"/>
      <c r="D4" s="10">
        <v>0</v>
      </c>
      <c r="E4" s="17"/>
      <c r="F4" s="9" t="s">
        <v>108</v>
      </c>
      <c r="G4" s="9" t="s">
        <v>515</v>
      </c>
      <c r="H4" s="9">
        <v>3</v>
      </c>
    </row>
    <row r="5" spans="1:8" x14ac:dyDescent="0.25">
      <c r="A5" s="2" t="s">
        <v>3</v>
      </c>
      <c r="B5" s="7" t="s">
        <v>511</v>
      </c>
      <c r="C5" s="8"/>
      <c r="D5" s="10" t="s">
        <v>316</v>
      </c>
      <c r="E5" s="17"/>
      <c r="F5" s="9" t="s">
        <v>102</v>
      </c>
      <c r="G5" s="9" t="s">
        <v>516</v>
      </c>
      <c r="H5" s="9">
        <v>4</v>
      </c>
    </row>
    <row r="6" spans="1:8" x14ac:dyDescent="0.25">
      <c r="A6" s="2" t="s">
        <v>119</v>
      </c>
      <c r="B6" s="7" t="s">
        <v>121</v>
      </c>
      <c r="C6" s="10" t="s">
        <v>315</v>
      </c>
      <c r="D6" s="10" t="s">
        <v>315</v>
      </c>
      <c r="E6" s="17"/>
      <c r="F6" s="9" t="s">
        <v>103</v>
      </c>
      <c r="G6" s="9" t="s">
        <v>517</v>
      </c>
      <c r="H6" s="9">
        <v>12</v>
      </c>
    </row>
    <row r="7" spans="1:8" x14ac:dyDescent="0.25">
      <c r="A7" s="2" t="s">
        <v>120</v>
      </c>
      <c r="B7" s="7" t="s">
        <v>10</v>
      </c>
      <c r="C7" s="10" t="s">
        <v>263</v>
      </c>
      <c r="D7" s="10" t="s">
        <v>262</v>
      </c>
      <c r="E7" s="17"/>
      <c r="F7" s="9" t="s">
        <v>104</v>
      </c>
      <c r="G7" s="9" t="s">
        <v>516</v>
      </c>
      <c r="H7" s="9">
        <v>4</v>
      </c>
    </row>
    <row r="8" spans="1:8" x14ac:dyDescent="0.25">
      <c r="A8" s="2" t="s">
        <v>6</v>
      </c>
      <c r="B8" s="7" t="s">
        <v>101</v>
      </c>
      <c r="C8" s="16" t="s">
        <v>261</v>
      </c>
      <c r="D8" s="8"/>
      <c r="E8" s="17"/>
      <c r="F8" s="9" t="s">
        <v>105</v>
      </c>
      <c r="G8" s="9" t="s">
        <v>517</v>
      </c>
      <c r="H8" s="9">
        <v>12</v>
      </c>
    </row>
    <row r="9" spans="1:8" x14ac:dyDescent="0.25">
      <c r="A9" s="2" t="s">
        <v>122</v>
      </c>
      <c r="B9" s="7" t="s">
        <v>498</v>
      </c>
      <c r="C9" s="10" t="s">
        <v>260</v>
      </c>
      <c r="D9" s="8"/>
      <c r="E9" s="17"/>
      <c r="F9" s="9" t="s">
        <v>106</v>
      </c>
      <c r="G9" s="9" t="s">
        <v>516</v>
      </c>
      <c r="H9" s="9">
        <v>4</v>
      </c>
    </row>
    <row r="10" spans="1:8" x14ac:dyDescent="0.25">
      <c r="A10" s="2" t="s">
        <v>123</v>
      </c>
      <c r="B10" s="7" t="s">
        <v>2</v>
      </c>
      <c r="C10" s="10" t="s">
        <v>227</v>
      </c>
      <c r="D10" s="8"/>
      <c r="E10" s="17"/>
      <c r="F10" s="9" t="s">
        <v>107</v>
      </c>
      <c r="G10" s="9" t="s">
        <v>517</v>
      </c>
      <c r="H10" s="9">
        <v>12</v>
      </c>
    </row>
    <row r="11" spans="1:8" x14ac:dyDescent="0.25">
      <c r="A11" s="2" t="s">
        <v>124</v>
      </c>
      <c r="B11" s="7" t="s">
        <v>7</v>
      </c>
      <c r="C11" s="10" t="s">
        <v>317</v>
      </c>
      <c r="D11" s="8"/>
      <c r="E11" s="17"/>
    </row>
    <row r="12" spans="1:8" x14ac:dyDescent="0.25">
      <c r="A12" s="2" t="s">
        <v>5</v>
      </c>
      <c r="B12" s="7" t="s">
        <v>4</v>
      </c>
      <c r="C12" s="10" t="s">
        <v>31</v>
      </c>
      <c r="D12" s="10" t="s">
        <v>29</v>
      </c>
      <c r="E12" s="17"/>
    </row>
    <row r="13" spans="1:8" x14ac:dyDescent="0.25">
      <c r="A13" s="2" t="s">
        <v>28</v>
      </c>
      <c r="B13" s="7" t="s">
        <v>500</v>
      </c>
      <c r="C13" s="10" t="s">
        <v>330</v>
      </c>
      <c r="D13" s="10" t="s">
        <v>330</v>
      </c>
      <c r="E13" s="17"/>
    </row>
    <row r="14" spans="1:8" x14ac:dyDescent="0.25">
      <c r="A14" s="2" t="s">
        <v>186</v>
      </c>
      <c r="B14" s="11" t="s">
        <v>499</v>
      </c>
      <c r="C14" s="10" t="s">
        <v>126</v>
      </c>
      <c r="D14" s="10" t="s">
        <v>125</v>
      </c>
      <c r="E14" s="17"/>
    </row>
    <row r="15" spans="1:8" x14ac:dyDescent="0.25">
      <c r="A15" s="2" t="s">
        <v>9</v>
      </c>
      <c r="B15" s="7" t="s">
        <v>8</v>
      </c>
      <c r="C15" s="10" t="s">
        <v>187</v>
      </c>
      <c r="D15" s="10"/>
      <c r="E15" s="17"/>
    </row>
    <row r="16" spans="1:8" x14ac:dyDescent="0.25">
      <c r="A16" s="2" t="s">
        <v>21</v>
      </c>
      <c r="B16" s="7" t="s">
        <v>1</v>
      </c>
      <c r="C16" s="10" t="s">
        <v>336</v>
      </c>
      <c r="D16" s="10"/>
      <c r="E16" s="17"/>
    </row>
    <row r="17" spans="1:5" x14ac:dyDescent="0.25">
      <c r="A17" s="2" t="s">
        <v>386</v>
      </c>
      <c r="B17" s="7" t="s">
        <v>0</v>
      </c>
      <c r="C17" s="10">
        <v>1</v>
      </c>
      <c r="D17" s="10"/>
      <c r="E17" s="17"/>
    </row>
    <row r="18" spans="1:5" x14ac:dyDescent="0.25">
      <c r="A18" s="2" t="s">
        <v>387</v>
      </c>
      <c r="B18" s="7" t="s">
        <v>497</v>
      </c>
      <c r="C18" s="10"/>
      <c r="D18" s="10"/>
      <c r="E18" s="17"/>
    </row>
    <row r="19" spans="1:5" x14ac:dyDescent="0.25">
      <c r="A19" s="2" t="s">
        <v>388</v>
      </c>
      <c r="B19" s="7" t="s">
        <v>11</v>
      </c>
      <c r="C19" s="9"/>
      <c r="D19" s="9" t="s">
        <v>549</v>
      </c>
      <c r="E19" s="17"/>
    </row>
  </sheetData>
  <mergeCells count="1">
    <mergeCell ref="F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62F4-5C3B-4CAC-8D85-07F9A2304B83}">
  <dimension ref="A1:C21"/>
  <sheetViews>
    <sheetView topLeftCell="A4" workbookViewId="0">
      <selection activeCell="F18" sqref="F18"/>
    </sheetView>
  </sheetViews>
  <sheetFormatPr baseColWidth="10" defaultRowHeight="15" x14ac:dyDescent="0.25"/>
  <cols>
    <col min="1" max="1" width="22.5703125" bestFit="1" customWidth="1"/>
    <col min="2" max="2" width="56.28515625" customWidth="1"/>
    <col min="3" max="3" width="24.140625" customWidth="1"/>
    <col min="7" max="7" width="14.140625" bestFit="1" customWidth="1"/>
  </cols>
  <sheetData>
    <row r="1" spans="1:3" ht="15.75" thickBot="1" x14ac:dyDescent="0.3">
      <c r="A1" s="6" t="s">
        <v>523</v>
      </c>
      <c r="B1" s="5" t="s">
        <v>522</v>
      </c>
      <c r="C1" s="6" t="s">
        <v>521</v>
      </c>
    </row>
    <row r="2" spans="1:3" x14ac:dyDescent="0.25">
      <c r="A2" s="7" t="s">
        <v>510</v>
      </c>
      <c r="B2" s="9" t="s">
        <v>512</v>
      </c>
      <c r="C2" s="9" t="s">
        <v>505</v>
      </c>
    </row>
    <row r="3" spans="1:3" x14ac:dyDescent="0.25">
      <c r="A3" s="7" t="s">
        <v>109</v>
      </c>
      <c r="B3" s="9" t="s">
        <v>512</v>
      </c>
      <c r="C3" s="9" t="s">
        <v>463</v>
      </c>
    </row>
    <row r="4" spans="1:3" x14ac:dyDescent="0.25">
      <c r="A4" s="7" t="s">
        <v>121</v>
      </c>
      <c r="B4" s="9" t="s">
        <v>512</v>
      </c>
      <c r="C4" s="9" t="s">
        <v>315</v>
      </c>
    </row>
    <row r="5" spans="1:3" x14ac:dyDescent="0.25">
      <c r="A5" s="7" t="s">
        <v>10</v>
      </c>
      <c r="B5" s="9" t="s">
        <v>512</v>
      </c>
      <c r="C5" s="9" t="s">
        <v>263</v>
      </c>
    </row>
    <row r="6" spans="1:3" x14ac:dyDescent="0.25">
      <c r="A6" s="7" t="s">
        <v>101</v>
      </c>
      <c r="B6" s="9" t="s">
        <v>512</v>
      </c>
      <c r="C6" s="9" t="s">
        <v>261</v>
      </c>
    </row>
    <row r="7" spans="1:3" x14ac:dyDescent="0.25">
      <c r="A7" s="7" t="s">
        <v>498</v>
      </c>
      <c r="B7" s="9" t="s">
        <v>512</v>
      </c>
      <c r="C7" s="9" t="s">
        <v>260</v>
      </c>
    </row>
    <row r="8" spans="1:3" x14ac:dyDescent="0.25">
      <c r="A8" s="7" t="s">
        <v>2</v>
      </c>
      <c r="B8" s="9" t="s">
        <v>512</v>
      </c>
      <c r="C8" s="9" t="s">
        <v>227</v>
      </c>
    </row>
    <row r="9" spans="1:3" x14ac:dyDescent="0.25">
      <c r="A9" s="7" t="s">
        <v>7</v>
      </c>
      <c r="B9" s="9" t="s">
        <v>512</v>
      </c>
      <c r="C9" s="9" t="s">
        <v>317</v>
      </c>
    </row>
    <row r="10" spans="1:3" x14ac:dyDescent="0.25">
      <c r="A10" s="7" t="s">
        <v>4</v>
      </c>
      <c r="B10" s="9" t="s">
        <v>512</v>
      </c>
      <c r="C10" s="9" t="s">
        <v>31</v>
      </c>
    </row>
    <row r="11" spans="1:3" x14ac:dyDescent="0.25">
      <c r="A11" s="7" t="s">
        <v>500</v>
      </c>
      <c r="B11" s="9" t="s">
        <v>512</v>
      </c>
      <c r="C11" s="9" t="s">
        <v>330</v>
      </c>
    </row>
    <row r="12" spans="1:3" x14ac:dyDescent="0.25">
      <c r="A12" s="11" t="s">
        <v>499</v>
      </c>
      <c r="B12" s="9" t="s">
        <v>512</v>
      </c>
      <c r="C12" s="9" t="s">
        <v>126</v>
      </c>
    </row>
    <row r="13" spans="1:3" x14ac:dyDescent="0.25">
      <c r="A13" s="7" t="s">
        <v>8</v>
      </c>
      <c r="B13" s="9" t="s">
        <v>512</v>
      </c>
      <c r="C13" s="9" t="s">
        <v>187</v>
      </c>
    </row>
    <row r="14" spans="1:3" x14ac:dyDescent="0.25">
      <c r="A14" s="7" t="s">
        <v>1</v>
      </c>
      <c r="B14" s="9" t="s">
        <v>512</v>
      </c>
      <c r="C14" s="9" t="s">
        <v>336</v>
      </c>
    </row>
    <row r="15" spans="1:3" x14ac:dyDescent="0.25">
      <c r="A15" s="7" t="s">
        <v>0</v>
      </c>
      <c r="B15" s="9" t="s">
        <v>512</v>
      </c>
      <c r="C15" s="9">
        <v>1</v>
      </c>
    </row>
    <row r="16" spans="1:3" x14ac:dyDescent="0.25">
      <c r="A16" s="7" t="s">
        <v>497</v>
      </c>
      <c r="B16" s="9" t="s">
        <v>512</v>
      </c>
      <c r="C16" s="9"/>
    </row>
    <row r="17" spans="1:3" ht="60" x14ac:dyDescent="0.25">
      <c r="A17" s="14" t="s">
        <v>11</v>
      </c>
      <c r="B17" s="13" t="s">
        <v>532</v>
      </c>
      <c r="C17" s="13" t="s">
        <v>531</v>
      </c>
    </row>
    <row r="18" spans="1:3" x14ac:dyDescent="0.25">
      <c r="A18" s="7" t="s">
        <v>502</v>
      </c>
      <c r="B18" s="9" t="s">
        <v>533</v>
      </c>
      <c r="C18" s="9" t="str">
        <f>MID(C5,5,2)</f>
        <v>09</v>
      </c>
    </row>
    <row r="19" spans="1:3" x14ac:dyDescent="0.25">
      <c r="A19" s="7" t="s">
        <v>503</v>
      </c>
      <c r="B19" s="9" t="s">
        <v>533</v>
      </c>
      <c r="C19" s="9" t="str">
        <f>MID(C5,7,2)</f>
        <v>12</v>
      </c>
    </row>
    <row r="20" spans="1:3" x14ac:dyDescent="0.25">
      <c r="A20" s="7" t="s">
        <v>504</v>
      </c>
      <c r="B20" s="9" t="s">
        <v>533</v>
      </c>
      <c r="C20" s="9" t="str">
        <f>CONCATENATE(MID(C5,9,2),":",MID(C5,11,2),":",MID(C5,13,2))</f>
        <v>13:42:45</v>
      </c>
    </row>
    <row r="21" spans="1:3" ht="48.75" x14ac:dyDescent="0.25">
      <c r="A21" s="7" t="s">
        <v>501</v>
      </c>
      <c r="B21" s="12" t="s">
        <v>537</v>
      </c>
      <c r="C21" s="9">
        <v>11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7A27B-68A1-43A5-AB11-B282DFA4B588}">
  <dimension ref="A1:C18"/>
  <sheetViews>
    <sheetView tabSelected="1" workbookViewId="0">
      <selection activeCell="B21" sqref="B21"/>
    </sheetView>
  </sheetViews>
  <sheetFormatPr baseColWidth="10" defaultRowHeight="15" x14ac:dyDescent="0.25"/>
  <cols>
    <col min="1" max="1" width="22.5703125" style="4" bestFit="1" customWidth="1"/>
    <col min="2" max="2" width="49.42578125" style="4" bestFit="1" customWidth="1"/>
    <col min="3" max="3" width="35.42578125" bestFit="1" customWidth="1"/>
    <col min="4" max="4" width="24.28515625" bestFit="1" customWidth="1"/>
    <col min="5" max="5" width="6.7109375" bestFit="1" customWidth="1"/>
    <col min="6" max="6" width="7" bestFit="1" customWidth="1"/>
  </cols>
  <sheetData>
    <row r="1" spans="1:3" ht="15.75" thickBot="1" x14ac:dyDescent="0.3">
      <c r="A1" s="6" t="s">
        <v>523</v>
      </c>
      <c r="B1" s="6" t="s">
        <v>521</v>
      </c>
      <c r="C1" s="5" t="s">
        <v>522</v>
      </c>
    </row>
    <row r="2" spans="1:3" x14ac:dyDescent="0.25">
      <c r="A2" s="7" t="s">
        <v>510</v>
      </c>
      <c r="B2" s="9" t="s">
        <v>508</v>
      </c>
      <c r="C2" s="9" t="s">
        <v>512</v>
      </c>
    </row>
    <row r="3" spans="1:3" x14ac:dyDescent="0.25">
      <c r="A3" s="7" t="s">
        <v>109</v>
      </c>
      <c r="B3" s="9" t="s">
        <v>12</v>
      </c>
      <c r="C3" s="9" t="s">
        <v>512</v>
      </c>
    </row>
    <row r="4" spans="1:3" x14ac:dyDescent="0.25">
      <c r="A4" s="7" t="s">
        <v>496</v>
      </c>
      <c r="B4" s="10">
        <v>0</v>
      </c>
      <c r="C4" s="9" t="s">
        <v>512</v>
      </c>
    </row>
    <row r="5" spans="1:3" x14ac:dyDescent="0.25">
      <c r="A5" s="7" t="s">
        <v>511</v>
      </c>
      <c r="B5" s="10" t="s">
        <v>316</v>
      </c>
      <c r="C5" s="9" t="s">
        <v>512</v>
      </c>
    </row>
    <row r="6" spans="1:3" x14ac:dyDescent="0.25">
      <c r="A6" s="7" t="s">
        <v>121</v>
      </c>
      <c r="B6" s="10" t="s">
        <v>315</v>
      </c>
      <c r="C6" s="9" t="s">
        <v>512</v>
      </c>
    </row>
    <row r="7" spans="1:3" x14ac:dyDescent="0.25">
      <c r="A7" s="7" t="s">
        <v>10</v>
      </c>
      <c r="B7" s="10" t="s">
        <v>262</v>
      </c>
      <c r="C7" s="9" t="s">
        <v>512</v>
      </c>
    </row>
    <row r="8" spans="1:3" x14ac:dyDescent="0.25">
      <c r="A8" s="7" t="s">
        <v>4</v>
      </c>
      <c r="B8" s="10" t="s">
        <v>29</v>
      </c>
      <c r="C8" s="9" t="s">
        <v>512</v>
      </c>
    </row>
    <row r="9" spans="1:3" x14ac:dyDescent="0.25">
      <c r="A9" s="7" t="s">
        <v>500</v>
      </c>
      <c r="B9" s="10" t="s">
        <v>330</v>
      </c>
      <c r="C9" s="9" t="s">
        <v>512</v>
      </c>
    </row>
    <row r="10" spans="1:3" x14ac:dyDescent="0.25">
      <c r="A10" s="11" t="s">
        <v>499</v>
      </c>
      <c r="B10" s="10" t="s">
        <v>125</v>
      </c>
      <c r="C10" s="9" t="s">
        <v>512</v>
      </c>
    </row>
    <row r="11" spans="1:3" x14ac:dyDescent="0.25">
      <c r="A11" s="7" t="s">
        <v>11</v>
      </c>
      <c r="B11" s="9" t="s">
        <v>539</v>
      </c>
      <c r="C11" s="9" t="s">
        <v>512</v>
      </c>
    </row>
    <row r="12" spans="1:3" x14ac:dyDescent="0.25">
      <c r="A12" s="7" t="s">
        <v>108</v>
      </c>
      <c r="B12" s="9" t="s">
        <v>30</v>
      </c>
      <c r="C12" s="9" t="s">
        <v>520</v>
      </c>
    </row>
    <row r="13" spans="1:3" x14ac:dyDescent="0.25">
      <c r="A13" s="7" t="s">
        <v>102</v>
      </c>
      <c r="B13" s="9" t="s">
        <v>22</v>
      </c>
      <c r="C13" s="9" t="s">
        <v>520</v>
      </c>
    </row>
    <row r="14" spans="1:3" x14ac:dyDescent="0.25">
      <c r="A14" s="7" t="s">
        <v>103</v>
      </c>
      <c r="B14" s="9">
        <v>0</v>
      </c>
      <c r="C14" s="9" t="s">
        <v>520</v>
      </c>
    </row>
    <row r="15" spans="1:3" x14ac:dyDescent="0.25">
      <c r="A15" s="7" t="s">
        <v>104</v>
      </c>
      <c r="B15" s="9" t="s">
        <v>22</v>
      </c>
      <c r="C15" s="9" t="s">
        <v>520</v>
      </c>
    </row>
    <row r="16" spans="1:3" x14ac:dyDescent="0.25">
      <c r="A16" s="7" t="s">
        <v>105</v>
      </c>
      <c r="B16" s="9">
        <v>0</v>
      </c>
      <c r="C16" s="9" t="s">
        <v>520</v>
      </c>
    </row>
    <row r="17" spans="1:3" x14ac:dyDescent="0.25">
      <c r="A17" s="7" t="s">
        <v>106</v>
      </c>
      <c r="B17" s="9" t="s">
        <v>22</v>
      </c>
      <c r="C17" s="9" t="s">
        <v>520</v>
      </c>
    </row>
    <row r="18" spans="1:3" x14ac:dyDescent="0.25">
      <c r="A18" s="7" t="s">
        <v>107</v>
      </c>
      <c r="B18" s="9">
        <v>0</v>
      </c>
      <c r="C18" s="9" t="s">
        <v>520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6080-08F6-443D-8705-8C04EB9ACAE6}">
  <dimension ref="A1:C42"/>
  <sheetViews>
    <sheetView topLeftCell="A28" workbookViewId="0">
      <selection activeCell="C20" sqref="C20"/>
    </sheetView>
  </sheetViews>
  <sheetFormatPr baseColWidth="10" defaultRowHeight="12" x14ac:dyDescent="0.2"/>
  <cols>
    <col min="1" max="1" width="4" style="34" bestFit="1" customWidth="1"/>
    <col min="2" max="2" width="22" style="34" bestFit="1" customWidth="1"/>
    <col min="3" max="3" width="95.5703125" style="34" bestFit="1" customWidth="1"/>
    <col min="4" max="16384" width="11.42578125" style="1"/>
  </cols>
  <sheetData>
    <row r="1" spans="1:3" s="1" customFormat="1" ht="12.75" thickBot="1" x14ac:dyDescent="0.25">
      <c r="A1" s="29" t="s">
        <v>462</v>
      </c>
      <c r="B1" s="29" t="s">
        <v>461</v>
      </c>
      <c r="C1" s="30" t="s">
        <v>460</v>
      </c>
    </row>
    <row r="2" spans="1:3" s="1" customFormat="1" ht="12.75" thickTop="1" x14ac:dyDescent="0.2">
      <c r="A2" s="31" t="s">
        <v>390</v>
      </c>
      <c r="B2" s="32" t="s">
        <v>391</v>
      </c>
      <c r="C2" s="32" t="s">
        <v>426</v>
      </c>
    </row>
    <row r="3" spans="1:3" s="1" customFormat="1" x14ac:dyDescent="0.2">
      <c r="A3" s="31" t="s">
        <v>15</v>
      </c>
      <c r="B3" s="33" t="s">
        <v>529</v>
      </c>
      <c r="C3" s="33" t="s">
        <v>427</v>
      </c>
    </row>
    <row r="4" spans="1:3" s="1" customFormat="1" x14ac:dyDescent="0.2">
      <c r="A4" s="31" t="s">
        <v>16</v>
      </c>
      <c r="B4" s="33" t="s">
        <v>528</v>
      </c>
      <c r="C4" s="33" t="s">
        <v>427</v>
      </c>
    </row>
    <row r="5" spans="1:3" s="1" customFormat="1" x14ac:dyDescent="0.2">
      <c r="A5" s="31" t="s">
        <v>17</v>
      </c>
      <c r="B5" s="33" t="s">
        <v>392</v>
      </c>
      <c r="C5" s="33" t="s">
        <v>428</v>
      </c>
    </row>
    <row r="6" spans="1:3" s="1" customFormat="1" x14ac:dyDescent="0.2">
      <c r="A6" s="31" t="s">
        <v>18</v>
      </c>
      <c r="B6" s="33" t="s">
        <v>393</v>
      </c>
      <c r="C6" s="33" t="s">
        <v>429</v>
      </c>
    </row>
    <row r="7" spans="1:3" s="1" customFormat="1" x14ac:dyDescent="0.2">
      <c r="A7" s="31" t="s">
        <v>19</v>
      </c>
      <c r="B7" s="33" t="s">
        <v>394</v>
      </c>
      <c r="C7" s="33" t="s">
        <v>430</v>
      </c>
    </row>
    <row r="8" spans="1:3" s="1" customFormat="1" x14ac:dyDescent="0.2">
      <c r="A8" s="31" t="s">
        <v>20</v>
      </c>
      <c r="B8" s="33" t="s">
        <v>395</v>
      </c>
      <c r="C8" s="33" t="s">
        <v>431</v>
      </c>
    </row>
    <row r="9" spans="1:3" s="1" customFormat="1" x14ac:dyDescent="0.2">
      <c r="A9" s="31">
        <v>11</v>
      </c>
      <c r="B9" s="33" t="s">
        <v>524</v>
      </c>
      <c r="C9" s="33" t="s">
        <v>426</v>
      </c>
    </row>
    <row r="10" spans="1:3" s="1" customFormat="1" x14ac:dyDescent="0.2">
      <c r="A10" s="31">
        <v>12</v>
      </c>
      <c r="B10" s="33" t="s">
        <v>396</v>
      </c>
      <c r="C10" s="33" t="s">
        <v>432</v>
      </c>
    </row>
    <row r="11" spans="1:3" s="1" customFormat="1" x14ac:dyDescent="0.2">
      <c r="A11" s="31">
        <v>13</v>
      </c>
      <c r="B11" s="33" t="s">
        <v>397</v>
      </c>
      <c r="C11" s="33" t="s">
        <v>433</v>
      </c>
    </row>
    <row r="12" spans="1:3" s="1" customFormat="1" x14ac:dyDescent="0.2">
      <c r="A12" s="31">
        <v>14</v>
      </c>
      <c r="B12" s="33" t="s">
        <v>398</v>
      </c>
      <c r="C12" s="33" t="s">
        <v>434</v>
      </c>
    </row>
    <row r="13" spans="1:3" s="1" customFormat="1" x14ac:dyDescent="0.2">
      <c r="A13" s="31">
        <v>25</v>
      </c>
      <c r="B13" s="33" t="s">
        <v>399</v>
      </c>
      <c r="C13" s="33" t="s">
        <v>435</v>
      </c>
    </row>
    <row r="14" spans="1:3" s="1" customFormat="1" x14ac:dyDescent="0.2">
      <c r="A14" s="31">
        <v>28</v>
      </c>
      <c r="B14" s="33" t="s">
        <v>400</v>
      </c>
      <c r="C14" s="33" t="s">
        <v>436</v>
      </c>
    </row>
    <row r="15" spans="1:3" s="1" customFormat="1" x14ac:dyDescent="0.2">
      <c r="A15" s="31">
        <v>30</v>
      </c>
      <c r="B15" s="33" t="s">
        <v>401</v>
      </c>
      <c r="C15" s="33" t="s">
        <v>437</v>
      </c>
    </row>
    <row r="16" spans="1:3" s="1" customFormat="1" x14ac:dyDescent="0.2">
      <c r="A16" s="31">
        <v>31</v>
      </c>
      <c r="B16" s="33" t="s">
        <v>402</v>
      </c>
      <c r="C16" s="33" t="s">
        <v>438</v>
      </c>
    </row>
    <row r="17" spans="1:3" s="1" customFormat="1" x14ac:dyDescent="0.2">
      <c r="A17" s="31">
        <v>38</v>
      </c>
      <c r="B17" s="33" t="s">
        <v>403</v>
      </c>
      <c r="C17" s="33" t="s">
        <v>439</v>
      </c>
    </row>
    <row r="18" spans="1:3" s="1" customFormat="1" x14ac:dyDescent="0.2">
      <c r="A18" s="31">
        <v>43</v>
      </c>
      <c r="B18" s="33" t="s">
        <v>404</v>
      </c>
      <c r="C18" s="33" t="s">
        <v>440</v>
      </c>
    </row>
    <row r="19" spans="1:3" s="1" customFormat="1" x14ac:dyDescent="0.2">
      <c r="A19" s="31">
        <v>45</v>
      </c>
      <c r="B19" s="33" t="s">
        <v>405</v>
      </c>
      <c r="C19" s="33" t="s">
        <v>441</v>
      </c>
    </row>
    <row r="20" spans="1:3" s="1" customFormat="1" x14ac:dyDescent="0.2">
      <c r="A20" s="31">
        <v>46</v>
      </c>
      <c r="B20" s="33" t="s">
        <v>406</v>
      </c>
      <c r="C20" s="33" t="s">
        <v>442</v>
      </c>
    </row>
    <row r="21" spans="1:3" s="1" customFormat="1" x14ac:dyDescent="0.2">
      <c r="A21" s="31">
        <v>47</v>
      </c>
      <c r="B21" s="33" t="s">
        <v>407</v>
      </c>
      <c r="C21" s="33" t="s">
        <v>443</v>
      </c>
    </row>
    <row r="22" spans="1:3" s="1" customFormat="1" x14ac:dyDescent="0.2">
      <c r="A22" s="31">
        <v>48</v>
      </c>
      <c r="B22" s="33" t="s">
        <v>408</v>
      </c>
      <c r="C22" s="33" t="s">
        <v>444</v>
      </c>
    </row>
    <row r="23" spans="1:3" s="1" customFormat="1" x14ac:dyDescent="0.2">
      <c r="A23" s="31">
        <v>49</v>
      </c>
      <c r="B23" s="33" t="s">
        <v>409</v>
      </c>
      <c r="C23" s="33" t="s">
        <v>445</v>
      </c>
    </row>
    <row r="24" spans="1:3" s="1" customFormat="1" x14ac:dyDescent="0.2">
      <c r="A24" s="31">
        <v>51</v>
      </c>
      <c r="B24" s="33" t="s">
        <v>410</v>
      </c>
      <c r="C24" s="33" t="s">
        <v>446</v>
      </c>
    </row>
    <row r="25" spans="1:3" s="1" customFormat="1" x14ac:dyDescent="0.2">
      <c r="A25" s="31">
        <v>53</v>
      </c>
      <c r="B25" s="33" t="s">
        <v>411</v>
      </c>
      <c r="C25" s="33" t="s">
        <v>447</v>
      </c>
    </row>
    <row r="26" spans="1:3" s="1" customFormat="1" x14ac:dyDescent="0.2">
      <c r="A26" s="31">
        <v>54</v>
      </c>
      <c r="B26" s="33" t="s">
        <v>412</v>
      </c>
      <c r="C26" s="33" t="s">
        <v>448</v>
      </c>
    </row>
    <row r="27" spans="1:3" s="1" customFormat="1" x14ac:dyDescent="0.2">
      <c r="A27" s="31">
        <v>55</v>
      </c>
      <c r="B27" s="33" t="s">
        <v>413</v>
      </c>
      <c r="C27" s="33" t="s">
        <v>449</v>
      </c>
    </row>
    <row r="28" spans="1:3" s="1" customFormat="1" x14ac:dyDescent="0.2">
      <c r="A28" s="31">
        <v>56</v>
      </c>
      <c r="B28" s="33" t="s">
        <v>414</v>
      </c>
      <c r="C28" s="33" t="s">
        <v>450</v>
      </c>
    </row>
    <row r="29" spans="1:3" s="1" customFormat="1" x14ac:dyDescent="0.2">
      <c r="A29" s="31">
        <v>57</v>
      </c>
      <c r="B29" s="33" t="s">
        <v>415</v>
      </c>
      <c r="C29" s="33" t="s">
        <v>451</v>
      </c>
    </row>
    <row r="30" spans="1:3" s="1" customFormat="1" x14ac:dyDescent="0.2">
      <c r="A30" s="31">
        <v>58</v>
      </c>
      <c r="B30" s="33" t="s">
        <v>416</v>
      </c>
      <c r="C30" s="33" t="s">
        <v>452</v>
      </c>
    </row>
    <row r="31" spans="1:3" s="1" customFormat="1" x14ac:dyDescent="0.2">
      <c r="A31" s="31">
        <v>61</v>
      </c>
      <c r="B31" s="33" t="s">
        <v>527</v>
      </c>
      <c r="C31" s="33" t="s">
        <v>453</v>
      </c>
    </row>
    <row r="32" spans="1:3" s="1" customFormat="1" x14ac:dyDescent="0.2">
      <c r="A32" s="31">
        <v>65</v>
      </c>
      <c r="B32" s="33" t="s">
        <v>526</v>
      </c>
      <c r="C32" s="33" t="s">
        <v>453</v>
      </c>
    </row>
    <row r="33" spans="1:3" s="1" customFormat="1" x14ac:dyDescent="0.2">
      <c r="A33" s="31">
        <v>76</v>
      </c>
      <c r="B33" s="33" t="s">
        <v>417</v>
      </c>
      <c r="C33" s="33" t="s">
        <v>427</v>
      </c>
    </row>
    <row r="34" spans="1:3" s="1" customFormat="1" x14ac:dyDescent="0.2">
      <c r="A34" s="31">
        <v>77</v>
      </c>
      <c r="B34" s="33" t="s">
        <v>418</v>
      </c>
      <c r="C34" s="33" t="s">
        <v>454</v>
      </c>
    </row>
    <row r="35" spans="1:3" s="1" customFormat="1" x14ac:dyDescent="0.2">
      <c r="A35" s="31">
        <v>85</v>
      </c>
      <c r="B35" s="33" t="s">
        <v>525</v>
      </c>
      <c r="C35" s="33" t="s">
        <v>426</v>
      </c>
    </row>
    <row r="36" spans="1:3" s="1" customFormat="1" x14ac:dyDescent="0.2">
      <c r="A36" s="31">
        <v>89</v>
      </c>
      <c r="B36" s="33" t="s">
        <v>419</v>
      </c>
      <c r="C36" s="33" t="s">
        <v>455</v>
      </c>
    </row>
    <row r="37" spans="1:3" s="1" customFormat="1" x14ac:dyDescent="0.2">
      <c r="A37" s="31">
        <v>91</v>
      </c>
      <c r="B37" s="33" t="s">
        <v>420</v>
      </c>
      <c r="C37" s="33" t="s">
        <v>427</v>
      </c>
    </row>
    <row r="38" spans="1:3" s="1" customFormat="1" x14ac:dyDescent="0.2">
      <c r="A38" s="31">
        <v>94</v>
      </c>
      <c r="B38" s="33" t="s">
        <v>421</v>
      </c>
      <c r="C38" s="33" t="s">
        <v>456</v>
      </c>
    </row>
    <row r="39" spans="1:3" s="1" customFormat="1" x14ac:dyDescent="0.2">
      <c r="A39" s="31">
        <v>95</v>
      </c>
      <c r="B39" s="33" t="s">
        <v>422</v>
      </c>
      <c r="C39" s="33" t="s">
        <v>457</v>
      </c>
    </row>
    <row r="40" spans="1:3" s="1" customFormat="1" x14ac:dyDescent="0.2">
      <c r="A40" s="31">
        <v>96</v>
      </c>
      <c r="B40" s="33" t="s">
        <v>423</v>
      </c>
      <c r="C40" s="33" t="s">
        <v>458</v>
      </c>
    </row>
    <row r="41" spans="1:3" s="1" customFormat="1" x14ac:dyDescent="0.2">
      <c r="A41" s="31">
        <v>98</v>
      </c>
      <c r="B41" s="33" t="s">
        <v>424</v>
      </c>
      <c r="C41" s="33" t="s">
        <v>530</v>
      </c>
    </row>
    <row r="42" spans="1:3" s="1" customFormat="1" x14ac:dyDescent="0.2">
      <c r="A42" s="31" t="s">
        <v>389</v>
      </c>
      <c r="B42" s="33" t="s">
        <v>425</v>
      </c>
      <c r="C42" s="33" t="s">
        <v>459</v>
      </c>
    </row>
  </sheetData>
  <sortState ref="A2:C43">
    <sortCondition ref="A2:A43"/>
  </sortState>
  <pageMargins left="0.7" right="0.7" top="0.75" bottom="0.75" header="0.3" footer="0.3"/>
  <pageSetup paperSize="9" orientation="portrait" horizontalDpi="360" verticalDpi="360" r:id="rId1"/>
  <ignoredErrors>
    <ignoredError sqref="A2:A8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E4AA6-C106-4CBF-8F15-338FDD7C5050}">
  <dimension ref="A1:R8"/>
  <sheetViews>
    <sheetView zoomScaleNormal="100" workbookViewId="0">
      <selection activeCell="L23" sqref="L23"/>
    </sheetView>
  </sheetViews>
  <sheetFormatPr baseColWidth="10" defaultRowHeight="11.25" customHeight="1" x14ac:dyDescent="0.2"/>
  <cols>
    <col min="1" max="1" width="2.7109375" style="19" bestFit="1" customWidth="1"/>
    <col min="2" max="2" width="13.42578125" style="19" bestFit="1" customWidth="1"/>
    <col min="3" max="3" width="2" style="20" bestFit="1" customWidth="1"/>
    <col min="4" max="4" width="8.42578125" style="19" bestFit="1" customWidth="1"/>
    <col min="5" max="5" width="8.42578125" style="20" bestFit="1" customWidth="1"/>
    <col min="6" max="6" width="14.42578125" style="20" bestFit="1" customWidth="1"/>
    <col min="7" max="7" width="1.7109375" style="21" customWidth="1"/>
    <col min="8" max="8" width="1.7109375" style="19" customWidth="1"/>
    <col min="9" max="9" width="1.7109375" style="20" customWidth="1"/>
    <col min="10" max="10" width="1.7109375" style="19" customWidth="1"/>
    <col min="11" max="11" width="11.42578125" style="19" bestFit="1" customWidth="1"/>
    <col min="12" max="12" width="7.42578125" style="19" bestFit="1" customWidth="1"/>
    <col min="13" max="13" width="17.5703125" style="19" bestFit="1" customWidth="1"/>
    <col min="14" max="15" width="1.7109375" style="19" customWidth="1"/>
    <col min="16" max="17" width="1.7109375" style="20" customWidth="1"/>
    <col min="18" max="18" width="57.7109375" style="19" bestFit="1" customWidth="1"/>
    <col min="19" max="16384" width="11.42578125" style="19"/>
  </cols>
  <sheetData>
    <row r="1" spans="1:18" customFormat="1" ht="15" x14ac:dyDescent="0.25">
      <c r="A1" t="s">
        <v>508</v>
      </c>
      <c r="B1" t="s">
        <v>12</v>
      </c>
      <c r="C1">
        <v>0</v>
      </c>
      <c r="D1" t="s">
        <v>316</v>
      </c>
      <c r="E1" t="s">
        <v>315</v>
      </c>
      <c r="F1" t="s">
        <v>262</v>
      </c>
      <c r="K1" t="s">
        <v>29</v>
      </c>
      <c r="L1" t="s">
        <v>330</v>
      </c>
      <c r="M1" t="s">
        <v>125</v>
      </c>
      <c r="R1" t="s">
        <v>539</v>
      </c>
    </row>
    <row r="2" spans="1:18" s="20" customFormat="1" ht="11.25" customHeight="1" x14ac:dyDescent="0.2">
      <c r="G2" s="21"/>
      <c r="H2" s="19"/>
      <c r="J2" s="19"/>
      <c r="K2" s="19"/>
      <c r="L2" s="19"/>
      <c r="M2" s="19"/>
      <c r="N2" s="19"/>
      <c r="O2" s="19"/>
      <c r="R2" s="19"/>
    </row>
    <row r="3" spans="1:18" s="20" customFormat="1" ht="11.25" customHeight="1" x14ac:dyDescent="0.2">
      <c r="G3" s="21"/>
      <c r="H3" s="19"/>
      <c r="J3" s="19"/>
      <c r="K3" s="19"/>
      <c r="L3" s="19"/>
      <c r="M3" s="19"/>
      <c r="N3" s="19"/>
      <c r="O3" s="19"/>
      <c r="R3" s="19"/>
    </row>
    <row r="4" spans="1:18" s="20" customFormat="1" ht="11.25" customHeight="1" x14ac:dyDescent="0.2">
      <c r="G4" s="21"/>
      <c r="H4" s="19"/>
      <c r="J4" s="19"/>
      <c r="K4" s="19"/>
      <c r="L4" s="19"/>
      <c r="M4" s="19"/>
      <c r="N4" s="19"/>
      <c r="O4" s="19"/>
      <c r="R4" s="19"/>
    </row>
    <row r="5" spans="1:18" s="20" customFormat="1" ht="11.25" customHeight="1" x14ac:dyDescent="0.2">
      <c r="G5" s="21"/>
      <c r="H5" s="19"/>
      <c r="J5" s="19"/>
      <c r="K5" s="19"/>
      <c r="L5" s="19"/>
      <c r="M5" s="19"/>
      <c r="N5" s="19"/>
      <c r="O5" s="19"/>
      <c r="R5" s="19"/>
    </row>
    <row r="6" spans="1:18" s="20" customFormat="1" ht="11.25" customHeight="1" x14ac:dyDescent="0.2">
      <c r="G6" s="21"/>
      <c r="H6" s="19"/>
      <c r="J6" s="19"/>
      <c r="K6" s="19"/>
      <c r="L6" s="19"/>
      <c r="M6" s="19"/>
      <c r="N6" s="19"/>
      <c r="O6" s="19"/>
      <c r="R6" s="19"/>
    </row>
    <row r="7" spans="1:18" s="20" customFormat="1" ht="11.25" customHeight="1" x14ac:dyDescent="0.2">
      <c r="G7" s="21"/>
      <c r="H7" s="19"/>
      <c r="J7" s="19"/>
      <c r="K7" s="19"/>
      <c r="L7" s="19"/>
      <c r="M7" s="19"/>
      <c r="N7" s="19"/>
      <c r="O7" s="19"/>
      <c r="R7" s="19"/>
    </row>
    <row r="8" spans="1:18" s="20" customFormat="1" ht="11.25" customHeight="1" x14ac:dyDescent="0.2">
      <c r="G8" s="21"/>
      <c r="H8" s="19"/>
      <c r="J8" s="19"/>
      <c r="K8" s="19"/>
      <c r="L8" s="19"/>
      <c r="M8" s="19"/>
      <c r="N8" s="19"/>
      <c r="O8" s="19"/>
      <c r="R8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3E7C-ECFB-4745-AC08-5E3EF869CC0E}">
  <dimension ref="A1:R10"/>
  <sheetViews>
    <sheetView zoomScaleNormal="100" workbookViewId="0">
      <selection activeCell="B14" sqref="B14"/>
    </sheetView>
  </sheetViews>
  <sheetFormatPr baseColWidth="10" defaultRowHeight="15" x14ac:dyDescent="0.25"/>
  <cols>
    <col min="1" max="1" width="3.7109375" bestFit="1" customWidth="1"/>
    <col min="2" max="2" width="23.7109375" bestFit="1" customWidth="1"/>
    <col min="3" max="3" width="2" bestFit="1" customWidth="1"/>
    <col min="4" max="5" width="8.42578125" bestFit="1" customWidth="1"/>
    <col min="6" max="6" width="14.42578125" bestFit="1" customWidth="1"/>
    <col min="7" max="7" width="20.5703125" bestFit="1" customWidth="1"/>
    <col min="8" max="8" width="8.42578125" bestFit="1" customWidth="1"/>
    <col min="9" max="9" width="16.5703125" bestFit="1" customWidth="1"/>
    <col min="10" max="10" width="8.42578125" bestFit="1" customWidth="1"/>
    <col min="11" max="11" width="11.42578125" bestFit="1" customWidth="1"/>
    <col min="12" max="12" width="7.42578125" bestFit="1" customWidth="1"/>
    <col min="13" max="13" width="17.5703125" bestFit="1" customWidth="1"/>
    <col min="14" max="14" width="9.42578125" bestFit="1" customWidth="1"/>
    <col min="15" max="15" width="11.42578125" bestFit="1" customWidth="1"/>
    <col min="16" max="17" width="2" bestFit="1" customWidth="1"/>
    <col min="18" max="18" width="57.7109375" bestFit="1" customWidth="1"/>
    <col min="19" max="19" width="18.42578125" customWidth="1"/>
    <col min="20" max="20" width="30.140625" customWidth="1"/>
  </cols>
  <sheetData>
    <row r="1" spans="1:18" x14ac:dyDescent="0.25">
      <c r="A1" t="s">
        <v>505</v>
      </c>
      <c r="B1" t="s">
        <v>463</v>
      </c>
      <c r="E1" t="s">
        <v>315</v>
      </c>
      <c r="F1" t="s">
        <v>263</v>
      </c>
      <c r="G1" t="s">
        <v>550</v>
      </c>
      <c r="H1" t="s">
        <v>260</v>
      </c>
      <c r="I1" t="s">
        <v>227</v>
      </c>
      <c r="J1" t="s">
        <v>317</v>
      </c>
      <c r="K1" t="s">
        <v>31</v>
      </c>
      <c r="L1" t="s">
        <v>330</v>
      </c>
      <c r="M1" t="s">
        <v>126</v>
      </c>
      <c r="N1" t="s">
        <v>187</v>
      </c>
      <c r="O1" t="s">
        <v>336</v>
      </c>
      <c r="P1">
        <v>1</v>
      </c>
    </row>
    <row r="2" spans="1:18" x14ac:dyDescent="0.25">
      <c r="A2" t="s">
        <v>506</v>
      </c>
      <c r="B2" t="s">
        <v>110</v>
      </c>
      <c r="E2" t="s">
        <v>315</v>
      </c>
      <c r="F2" t="s">
        <v>263</v>
      </c>
      <c r="G2" t="s">
        <v>550</v>
      </c>
      <c r="H2" t="s">
        <v>260</v>
      </c>
      <c r="I2" t="s">
        <v>227</v>
      </c>
      <c r="J2" t="s">
        <v>317</v>
      </c>
      <c r="K2" t="s">
        <v>31</v>
      </c>
      <c r="L2" t="s">
        <v>330</v>
      </c>
      <c r="M2" t="s">
        <v>126</v>
      </c>
      <c r="N2" t="s">
        <v>188</v>
      </c>
      <c r="O2" t="s">
        <v>336</v>
      </c>
      <c r="P2">
        <v>2</v>
      </c>
      <c r="Q2">
        <v>1</v>
      </c>
    </row>
    <row r="3" spans="1:18" x14ac:dyDescent="0.25">
      <c r="A3" t="s">
        <v>505</v>
      </c>
      <c r="B3" t="s">
        <v>464</v>
      </c>
      <c r="E3" t="s">
        <v>315</v>
      </c>
      <c r="F3" t="s">
        <v>264</v>
      </c>
      <c r="G3" t="s">
        <v>550</v>
      </c>
      <c r="H3" t="s">
        <v>260</v>
      </c>
      <c r="I3" t="s">
        <v>228</v>
      </c>
      <c r="J3" t="s">
        <v>317</v>
      </c>
      <c r="K3" t="s">
        <v>32</v>
      </c>
      <c r="L3" t="s">
        <v>330</v>
      </c>
      <c r="M3" t="s">
        <v>127</v>
      </c>
      <c r="N3" t="s">
        <v>187</v>
      </c>
      <c r="O3" t="s">
        <v>337</v>
      </c>
      <c r="P3">
        <v>3</v>
      </c>
    </row>
    <row r="4" spans="1:18" x14ac:dyDescent="0.25">
      <c r="A4" t="s">
        <v>507</v>
      </c>
      <c r="B4" t="s">
        <v>13</v>
      </c>
      <c r="E4" t="s">
        <v>315</v>
      </c>
      <c r="F4" t="s">
        <v>265</v>
      </c>
      <c r="G4" t="s">
        <v>550</v>
      </c>
      <c r="H4" t="s">
        <v>260</v>
      </c>
      <c r="I4" t="s">
        <v>228</v>
      </c>
      <c r="J4" t="s">
        <v>317</v>
      </c>
      <c r="K4" t="s">
        <v>33</v>
      </c>
      <c r="L4" t="s">
        <v>330</v>
      </c>
      <c r="M4" t="s">
        <v>127</v>
      </c>
      <c r="N4" t="s">
        <v>189</v>
      </c>
      <c r="O4" t="s">
        <v>338</v>
      </c>
      <c r="P4">
        <v>4</v>
      </c>
      <c r="Q4">
        <v>3</v>
      </c>
    </row>
    <row r="5" spans="1:18" x14ac:dyDescent="0.25">
      <c r="A5" t="s">
        <v>506</v>
      </c>
      <c r="B5" t="s">
        <v>110</v>
      </c>
      <c r="E5" t="s">
        <v>315</v>
      </c>
      <c r="F5" t="s">
        <v>265</v>
      </c>
      <c r="G5" t="s">
        <v>550</v>
      </c>
      <c r="H5" t="s">
        <v>260</v>
      </c>
      <c r="I5" t="s">
        <v>228</v>
      </c>
      <c r="J5" t="s">
        <v>317</v>
      </c>
      <c r="K5" t="s">
        <v>33</v>
      </c>
      <c r="L5" t="s">
        <v>330</v>
      </c>
      <c r="M5" t="s">
        <v>127</v>
      </c>
      <c r="N5" t="s">
        <v>187</v>
      </c>
      <c r="O5" t="s">
        <v>338</v>
      </c>
      <c r="P5">
        <v>5</v>
      </c>
      <c r="Q5">
        <v>4</v>
      </c>
    </row>
    <row r="6" spans="1:18" x14ac:dyDescent="0.25">
      <c r="A6" t="s">
        <v>507</v>
      </c>
      <c r="B6" t="s">
        <v>13</v>
      </c>
      <c r="E6" t="s">
        <v>315</v>
      </c>
      <c r="F6" t="s">
        <v>266</v>
      </c>
      <c r="G6" t="s">
        <v>550</v>
      </c>
      <c r="H6" t="s">
        <v>260</v>
      </c>
      <c r="I6" t="s">
        <v>228</v>
      </c>
      <c r="J6" t="s">
        <v>317</v>
      </c>
      <c r="K6" t="s">
        <v>34</v>
      </c>
      <c r="L6" t="s">
        <v>330</v>
      </c>
      <c r="M6" t="s">
        <v>127</v>
      </c>
      <c r="N6" t="s">
        <v>189</v>
      </c>
      <c r="O6" t="s">
        <v>339</v>
      </c>
      <c r="P6">
        <v>6</v>
      </c>
      <c r="Q6">
        <v>3</v>
      </c>
    </row>
    <row r="7" spans="1:18" x14ac:dyDescent="0.25">
      <c r="A7" t="s">
        <v>505</v>
      </c>
      <c r="B7" t="s">
        <v>465</v>
      </c>
      <c r="E7" t="s">
        <v>315</v>
      </c>
      <c r="F7" t="s">
        <v>267</v>
      </c>
      <c r="G7" t="s">
        <v>550</v>
      </c>
      <c r="H7" t="s">
        <v>260</v>
      </c>
      <c r="I7" t="s">
        <v>229</v>
      </c>
      <c r="J7" t="s">
        <v>317</v>
      </c>
      <c r="K7" t="s">
        <v>35</v>
      </c>
      <c r="L7" t="s">
        <v>330</v>
      </c>
      <c r="M7" t="s">
        <v>128</v>
      </c>
      <c r="N7" t="s">
        <v>190</v>
      </c>
      <c r="O7" t="s">
        <v>340</v>
      </c>
      <c r="P7">
        <v>7</v>
      </c>
    </row>
    <row r="8" spans="1:18" x14ac:dyDescent="0.25">
      <c r="A8" t="s">
        <v>507</v>
      </c>
      <c r="B8" t="s">
        <v>14</v>
      </c>
      <c r="E8" t="s">
        <v>315</v>
      </c>
      <c r="F8" t="s">
        <v>268</v>
      </c>
      <c r="G8" t="s">
        <v>550</v>
      </c>
      <c r="H8" t="s">
        <v>260</v>
      </c>
      <c r="I8" t="s">
        <v>229</v>
      </c>
      <c r="J8" t="s">
        <v>317</v>
      </c>
      <c r="K8" t="s">
        <v>36</v>
      </c>
      <c r="L8" t="s">
        <v>330</v>
      </c>
      <c r="M8" t="s">
        <v>128</v>
      </c>
      <c r="N8" t="s">
        <v>191</v>
      </c>
      <c r="O8" t="s">
        <v>341</v>
      </c>
      <c r="P8">
        <v>8</v>
      </c>
      <c r="Q8">
        <v>7</v>
      </c>
    </row>
    <row r="9" spans="1:18" x14ac:dyDescent="0.25">
      <c r="A9" t="s">
        <v>505</v>
      </c>
      <c r="B9" t="s">
        <v>466</v>
      </c>
      <c r="E9" t="s">
        <v>315</v>
      </c>
      <c r="F9" t="s">
        <v>269</v>
      </c>
      <c r="G9" t="s">
        <v>550</v>
      </c>
      <c r="H9" t="s">
        <v>260</v>
      </c>
      <c r="I9" t="s">
        <v>230</v>
      </c>
      <c r="J9" t="s">
        <v>317</v>
      </c>
      <c r="K9" t="s">
        <v>37</v>
      </c>
      <c r="L9" t="s">
        <v>330</v>
      </c>
      <c r="M9" t="s">
        <v>129</v>
      </c>
      <c r="N9" t="s">
        <v>192</v>
      </c>
      <c r="O9" t="s">
        <v>342</v>
      </c>
      <c r="P9">
        <v>9</v>
      </c>
    </row>
    <row r="10" spans="1:18" x14ac:dyDescent="0.25">
      <c r="A10" t="s">
        <v>508</v>
      </c>
      <c r="B10" t="s">
        <v>12</v>
      </c>
      <c r="C10">
        <v>9</v>
      </c>
      <c r="D10" t="s">
        <v>316</v>
      </c>
      <c r="E10" t="s">
        <v>315</v>
      </c>
      <c r="F10" t="s">
        <v>270</v>
      </c>
      <c r="K10" t="s">
        <v>38</v>
      </c>
      <c r="L10" t="s">
        <v>330</v>
      </c>
      <c r="M10" t="s">
        <v>130</v>
      </c>
      <c r="R10" t="s">
        <v>540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B7FE3-48FD-4CF2-A7BA-E1DE2642C8C8}">
  <dimension ref="A1:R8"/>
  <sheetViews>
    <sheetView zoomScaleNormal="100" workbookViewId="0">
      <selection activeCell="B15" sqref="B15:C15"/>
    </sheetView>
  </sheetViews>
  <sheetFormatPr baseColWidth="10" defaultRowHeight="15" x14ac:dyDescent="0.25"/>
  <cols>
    <col min="1" max="1" width="3.7109375" bestFit="1" customWidth="1"/>
    <col min="2" max="2" width="32.7109375" bestFit="1" customWidth="1"/>
    <col min="3" max="3" width="2" bestFit="1" customWidth="1"/>
    <col min="4" max="5" width="8.42578125" bestFit="1" customWidth="1"/>
    <col min="6" max="6" width="14.42578125" bestFit="1" customWidth="1"/>
    <col min="7" max="7" width="20.5703125" bestFit="1" customWidth="1"/>
    <col min="8" max="8" width="8.42578125" bestFit="1" customWidth="1"/>
    <col min="9" max="9" width="16.5703125" bestFit="1" customWidth="1"/>
    <col min="10" max="10" width="8.42578125" bestFit="1" customWidth="1"/>
    <col min="11" max="11" width="11.42578125" bestFit="1" customWidth="1"/>
    <col min="12" max="12" width="7.42578125" bestFit="1" customWidth="1"/>
    <col min="13" max="13" width="17.5703125" bestFit="1" customWidth="1"/>
    <col min="14" max="14" width="9.42578125" bestFit="1" customWidth="1"/>
    <col min="15" max="15" width="11.42578125" bestFit="1" customWidth="1"/>
    <col min="16" max="17" width="3" bestFit="1" customWidth="1"/>
    <col min="18" max="18" width="57.7109375" bestFit="1" customWidth="1"/>
    <col min="19" max="19" width="18.42578125" customWidth="1"/>
    <col min="20" max="20" width="30.140625" customWidth="1"/>
  </cols>
  <sheetData>
    <row r="1" spans="1:18" x14ac:dyDescent="0.25">
      <c r="A1" t="s">
        <v>509</v>
      </c>
      <c r="B1" t="s">
        <v>23</v>
      </c>
      <c r="E1" t="s">
        <v>315</v>
      </c>
      <c r="F1" t="s">
        <v>271</v>
      </c>
      <c r="G1" t="s">
        <v>550</v>
      </c>
      <c r="H1" t="s">
        <v>260</v>
      </c>
      <c r="I1" t="s">
        <v>230</v>
      </c>
      <c r="J1" t="s">
        <v>317</v>
      </c>
      <c r="K1" t="s">
        <v>39</v>
      </c>
      <c r="L1" t="s">
        <v>330</v>
      </c>
      <c r="M1" t="s">
        <v>131</v>
      </c>
      <c r="N1" t="s">
        <v>193</v>
      </c>
      <c r="O1" t="s">
        <v>343</v>
      </c>
      <c r="P1">
        <v>10</v>
      </c>
      <c r="Q1">
        <v>9</v>
      </c>
    </row>
    <row r="2" spans="1:18" x14ac:dyDescent="0.25">
      <c r="A2" t="s">
        <v>506</v>
      </c>
      <c r="B2" t="s">
        <v>110</v>
      </c>
      <c r="E2" t="s">
        <v>315</v>
      </c>
      <c r="F2" t="s">
        <v>271</v>
      </c>
      <c r="G2" t="s">
        <v>550</v>
      </c>
      <c r="H2" t="s">
        <v>260</v>
      </c>
      <c r="I2" t="s">
        <v>230</v>
      </c>
      <c r="J2" t="s">
        <v>317</v>
      </c>
      <c r="K2" t="s">
        <v>39</v>
      </c>
      <c r="L2" t="s">
        <v>330</v>
      </c>
      <c r="M2" t="s">
        <v>131</v>
      </c>
      <c r="N2" t="s">
        <v>192</v>
      </c>
      <c r="O2" t="s">
        <v>343</v>
      </c>
      <c r="P2">
        <v>11</v>
      </c>
      <c r="Q2">
        <v>10</v>
      </c>
    </row>
    <row r="3" spans="1:18" x14ac:dyDescent="0.25">
      <c r="A3" t="s">
        <v>509</v>
      </c>
      <c r="B3" t="s">
        <v>23</v>
      </c>
      <c r="E3" t="s">
        <v>315</v>
      </c>
      <c r="F3" t="s">
        <v>272</v>
      </c>
      <c r="G3" t="s">
        <v>550</v>
      </c>
      <c r="H3" t="s">
        <v>260</v>
      </c>
      <c r="I3" t="s">
        <v>230</v>
      </c>
      <c r="J3" t="s">
        <v>317</v>
      </c>
      <c r="K3" t="s">
        <v>40</v>
      </c>
      <c r="L3" t="s">
        <v>330</v>
      </c>
      <c r="M3" t="s">
        <v>132</v>
      </c>
      <c r="N3" t="s">
        <v>193</v>
      </c>
      <c r="O3" t="s">
        <v>344</v>
      </c>
      <c r="P3">
        <v>12</v>
      </c>
      <c r="Q3">
        <v>9</v>
      </c>
    </row>
    <row r="4" spans="1:18" x14ac:dyDescent="0.25">
      <c r="A4" t="s">
        <v>507</v>
      </c>
      <c r="B4" t="s">
        <v>111</v>
      </c>
      <c r="E4" t="s">
        <v>315</v>
      </c>
      <c r="F4" t="s">
        <v>273</v>
      </c>
      <c r="G4" t="s">
        <v>550</v>
      </c>
      <c r="H4" t="s">
        <v>260</v>
      </c>
      <c r="I4" t="s">
        <v>230</v>
      </c>
      <c r="J4" t="s">
        <v>317</v>
      </c>
      <c r="K4" t="s">
        <v>41</v>
      </c>
      <c r="L4" t="s">
        <v>330</v>
      </c>
      <c r="M4" t="s">
        <v>132</v>
      </c>
      <c r="N4" t="s">
        <v>194</v>
      </c>
      <c r="O4" t="s">
        <v>345</v>
      </c>
      <c r="P4">
        <v>13</v>
      </c>
      <c r="Q4">
        <v>12</v>
      </c>
    </row>
    <row r="5" spans="1:18" x14ac:dyDescent="0.25">
      <c r="A5" t="s">
        <v>506</v>
      </c>
      <c r="B5" t="s">
        <v>110</v>
      </c>
      <c r="E5" t="s">
        <v>315</v>
      </c>
      <c r="F5" t="s">
        <v>273</v>
      </c>
      <c r="G5" t="s">
        <v>550</v>
      </c>
      <c r="H5" t="s">
        <v>260</v>
      </c>
      <c r="I5" t="s">
        <v>230</v>
      </c>
      <c r="J5" t="s">
        <v>317</v>
      </c>
      <c r="K5" t="s">
        <v>41</v>
      </c>
      <c r="L5" t="s">
        <v>330</v>
      </c>
      <c r="M5" t="s">
        <v>132</v>
      </c>
      <c r="N5" t="s">
        <v>193</v>
      </c>
      <c r="O5" t="s">
        <v>345</v>
      </c>
      <c r="P5">
        <v>14</v>
      </c>
      <c r="Q5">
        <v>13</v>
      </c>
    </row>
    <row r="6" spans="1:18" x14ac:dyDescent="0.25">
      <c r="A6" t="s">
        <v>507</v>
      </c>
      <c r="B6" t="s">
        <v>111</v>
      </c>
      <c r="E6" t="s">
        <v>315</v>
      </c>
      <c r="F6" t="s">
        <v>274</v>
      </c>
      <c r="G6" t="s">
        <v>550</v>
      </c>
      <c r="H6" t="s">
        <v>260</v>
      </c>
      <c r="I6" t="s">
        <v>230</v>
      </c>
      <c r="J6" t="s">
        <v>317</v>
      </c>
      <c r="K6" t="s">
        <v>42</v>
      </c>
      <c r="L6" t="s">
        <v>330</v>
      </c>
      <c r="M6" t="s">
        <v>132</v>
      </c>
      <c r="N6" t="s">
        <v>194</v>
      </c>
      <c r="O6" t="s">
        <v>346</v>
      </c>
      <c r="P6">
        <v>15</v>
      </c>
      <c r="Q6">
        <v>12</v>
      </c>
    </row>
    <row r="7" spans="1:18" x14ac:dyDescent="0.25">
      <c r="A7" t="s">
        <v>509</v>
      </c>
      <c r="B7" t="s">
        <v>23</v>
      </c>
      <c r="E7" t="s">
        <v>315</v>
      </c>
      <c r="F7" t="s">
        <v>275</v>
      </c>
      <c r="G7" t="s">
        <v>550</v>
      </c>
      <c r="H7" t="s">
        <v>260</v>
      </c>
      <c r="I7" t="s">
        <v>230</v>
      </c>
      <c r="J7" t="s">
        <v>317</v>
      </c>
      <c r="K7" t="s">
        <v>43</v>
      </c>
      <c r="L7" t="s">
        <v>330</v>
      </c>
      <c r="M7" t="s">
        <v>133</v>
      </c>
      <c r="N7" t="s">
        <v>195</v>
      </c>
      <c r="O7" t="s">
        <v>347</v>
      </c>
      <c r="P7">
        <v>16</v>
      </c>
      <c r="Q7">
        <v>9</v>
      </c>
    </row>
    <row r="8" spans="1:18" x14ac:dyDescent="0.25">
      <c r="A8" t="s">
        <v>508</v>
      </c>
      <c r="B8" t="s">
        <v>12</v>
      </c>
      <c r="C8">
        <v>7</v>
      </c>
      <c r="D8" t="s">
        <v>316</v>
      </c>
      <c r="E8" t="s">
        <v>315</v>
      </c>
      <c r="F8" t="s">
        <v>276</v>
      </c>
      <c r="K8" t="s">
        <v>44</v>
      </c>
      <c r="L8" t="s">
        <v>330</v>
      </c>
      <c r="M8" t="s">
        <v>134</v>
      </c>
      <c r="R8" t="s">
        <v>541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Estructura_Configuracion</vt:lpstr>
      <vt:lpstr>Estructura_Log</vt:lpstr>
      <vt:lpstr>Estructura Novedades</vt:lpstr>
      <vt:lpstr>Estructura TRX</vt:lpstr>
      <vt:lpstr>Estructura Cierre de Lote</vt:lpstr>
      <vt:lpstr>CodigosISO8583</vt:lpstr>
      <vt:lpstr>Lote_11</vt:lpstr>
      <vt:lpstr>Lote_12</vt:lpstr>
      <vt:lpstr>Lote_13</vt:lpstr>
      <vt:lpstr>Lote_14</vt:lpstr>
      <vt:lpstr>Lote_15</vt:lpstr>
      <vt:lpstr>Lote_16</vt:lpstr>
      <vt:lpstr>Lote_17</vt:lpstr>
      <vt:lpstr>Lote_18</vt:lpstr>
      <vt:lpstr>Lote_19</vt:lpstr>
      <vt:lpstr>Lote_20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Abraham</dc:creator>
  <cp:lastModifiedBy>Sandra Abraham</cp:lastModifiedBy>
  <dcterms:created xsi:type="dcterms:W3CDTF">2019-09-06T22:08:20Z</dcterms:created>
  <dcterms:modified xsi:type="dcterms:W3CDTF">2019-09-20T20:22:50Z</dcterms:modified>
</cp:coreProperties>
</file>