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_meg-eeg-fMRI\tasks\auditory_tones\"/>
    </mc:Choice>
  </mc:AlternateContent>
  <xr:revisionPtr revIDLastSave="0" documentId="8_{3525F2D6-3C7A-4A24-B0C1-AE6ED96C00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EG" sheetId="1" r:id="rId1"/>
    <sheet name="M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G3" i="2"/>
  <c r="C6" i="1"/>
  <c r="B3" i="1"/>
  <c r="C6" i="2"/>
  <c r="B3" i="2"/>
  <c r="F3" i="2" l="1"/>
  <c r="H3" i="1"/>
  <c r="H4" i="1" s="1"/>
  <c r="H4" i="2" l="1"/>
</calcChain>
</file>

<file path=xl/sharedStrings.xml><?xml version="1.0" encoding="utf-8"?>
<sst xmlns="http://schemas.openxmlformats.org/spreadsheetml/2006/main" count="16" uniqueCount="9">
  <si>
    <t>blocks</t>
  </si>
  <si>
    <t>samples</t>
  </si>
  <si>
    <t>repeat</t>
  </si>
  <si>
    <t>ISI</t>
  </si>
  <si>
    <t>total</t>
  </si>
  <si>
    <t>sec</t>
  </si>
  <si>
    <t>per condition</t>
  </si>
  <si>
    <t>pauses</t>
  </si>
  <si>
    <t>wait for TR1sec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</si>
</sst>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workbookViewId="0">
      <selection activeCell="B3" sqref="B3"/>
    </sheetView>
  </sheetViews>
  <sheetFormatPr defaultRowHeight="15" x14ac:dyDescent="0.25"/>
  <sheetData>
    <row r="2" spans="2:9" x14ac:dyDescent="0.25">
      <c r="B2" t="s">
        <v>3</v>
      </c>
      <c r="C2" t="s">
        <v>1</v>
      </c>
      <c r="D2" t="s">
        <v>2</v>
      </c>
      <c r="E2" t="s">
        <v>0</v>
      </c>
      <c r="H2" t="s">
        <v>4</v>
      </c>
    </row>
    <row r="3" spans="2:9" x14ac:dyDescent="0.25">
      <c r="B3">
        <f>AVERAGE(2000,2100, 2200, 2300,2400,2500,2600)+300</f>
        <v>2600</v>
      </c>
      <c r="C3">
        <v>90</v>
      </c>
      <c r="D3">
        <v>2</v>
      </c>
      <c r="E3">
        <v>1</v>
      </c>
      <c r="H3">
        <f>B3*C3*D3*E3/1000</f>
        <v>468</v>
      </c>
      <c r="I3" t="s">
        <v>5</v>
      </c>
    </row>
    <row r="4" spans="2:9" x14ac:dyDescent="0.25">
      <c r="H4">
        <f>H3/60</f>
        <v>7.8</v>
      </c>
    </row>
    <row r="6" spans="2:9" x14ac:dyDescent="0.25">
      <c r="C6">
        <f>((C3-6)/2)*D3*E3</f>
        <v>84</v>
      </c>
    </row>
    <row r="7" spans="2:9" x14ac:dyDescent="0.25"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tabSelected="1" workbookViewId="0">
      <selection activeCell="G2" sqref="G2:G3"/>
    </sheetView>
  </sheetViews>
  <sheetFormatPr defaultRowHeight="15" x14ac:dyDescent="0.25"/>
  <sheetData>
    <row r="2" spans="2:9" x14ac:dyDescent="0.25">
      <c r="B2" t="s">
        <v>3</v>
      </c>
      <c r="C2" t="s">
        <v>1</v>
      </c>
      <c r="D2" t="s">
        <v>2</v>
      </c>
      <c r="E2" t="s">
        <v>0</v>
      </c>
      <c r="F2" t="s">
        <v>7</v>
      </c>
      <c r="G2" t="s">
        <v>8</v>
      </c>
      <c r="H2" t="s">
        <v>4</v>
      </c>
    </row>
    <row r="3" spans="2:9" x14ac:dyDescent="0.25">
      <c r="B3">
        <f>AVERAGE(2000,2100, 2200, 2300,2400,2500,2600)+300</f>
        <v>2600</v>
      </c>
      <c r="C3">
        <v>90</v>
      </c>
      <c r="D3">
        <v>1</v>
      </c>
      <c r="E3">
        <v>1</v>
      </c>
      <c r="F3">
        <f>10*8000</f>
        <v>80000</v>
      </c>
      <c r="G3">
        <f>500*C3*D3*E3</f>
        <v>45000</v>
      </c>
      <c r="H3">
        <f>((B3*C3*D3*E3+F3)+G3)/1000</f>
        <v>359</v>
      </c>
      <c r="I3" t="s">
        <v>5</v>
      </c>
    </row>
    <row r="4" spans="2:9" x14ac:dyDescent="0.25">
      <c r="H4">
        <f>H3/60</f>
        <v>5.9833333333333334</v>
      </c>
    </row>
    <row r="6" spans="2:9" x14ac:dyDescent="0.25">
      <c r="C6">
        <f>((C3-6)/2)*D3*E3</f>
        <v>42</v>
      </c>
    </row>
    <row r="7" spans="2:9" x14ac:dyDescent="0.25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EEG</vt:lpstr>
      <vt:lpstr>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Rochas</dc:creator>
  <cp:lastModifiedBy>Vincent Rochas</cp:lastModifiedBy>
  <dcterms:created xsi:type="dcterms:W3CDTF">2023-07-07T08:50:08Z</dcterms:created>
  <dcterms:modified xsi:type="dcterms:W3CDTF">2023-07-10T15:14:35Z</dcterms:modified>
</cp:coreProperties>
</file>