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13_ncr:1_{9FFC4211-ED80-4FA0-A437-8B50B542066F}" xr6:coauthVersionLast="44" xr6:coauthVersionMax="44" xr10:uidLastSave="{00000000-0000-0000-0000-000000000000}"/>
  <bookViews>
    <workbookView xWindow="-120" yWindow="-120" windowWidth="29040" windowHeight="15990" xr2:uid="{D879159A-0FAA-44A8-99CE-59DAD0805EB5}"/>
  </bookViews>
  <sheets>
    <sheet name="Sheet1" sheetId="1" r:id="rId1"/>
    <sheet name="Sheet3" sheetId="3" r:id="rId2"/>
    <sheet name="1 临床信息表" sheetId="4" r:id="rId3"/>
    <sheet name="2 样本提取表" sheetId="5" r:id="rId4"/>
    <sheet name="3 DNA使用记录表" sheetId="6" r:id="rId5"/>
    <sheet name="4 甲基化建库表" sheetId="7" r:id="rId6"/>
  </sheets>
  <definedNames>
    <definedName name="_xlnm._FilterDatabase" localSheetId="2" hidden="1">'1 临床信息表'!$A$1:$S$1</definedName>
    <definedName name="_xlnm._FilterDatabase" localSheetId="4" hidden="1">'3 DNA使用记录表'!$A$1:$E$1</definedName>
    <definedName name="_xlnm._FilterDatabase" localSheetId="0" hidden="1">Sheet1!$A$1:$Y$175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75" i="1" l="1"/>
  <c r="R174" i="1"/>
  <c r="R173" i="1"/>
  <c r="R172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171" i="1"/>
  <c r="U171" i="1" s="1"/>
  <c r="U170" i="1"/>
  <c r="R169" i="1"/>
  <c r="R168" i="1"/>
  <c r="R167" i="1"/>
  <c r="R166" i="1"/>
  <c r="R165" i="1"/>
  <c r="R164" i="1"/>
  <c r="R163" i="1"/>
  <c r="R162" i="1"/>
  <c r="U161" i="1"/>
  <c r="S160" i="1"/>
  <c r="U160" i="1" s="1"/>
  <c r="U159" i="1"/>
  <c r="U158" i="1"/>
  <c r="U157" i="1"/>
  <c r="S156" i="1"/>
  <c r="U156" i="1" s="1"/>
  <c r="S155" i="1"/>
  <c r="U155" i="1" s="1"/>
  <c r="S154" i="1"/>
  <c r="U154" i="1" s="1"/>
  <c r="U153" i="1"/>
  <c r="S152" i="1"/>
  <c r="U152" i="1" s="1"/>
  <c r="U151" i="1"/>
  <c r="U150" i="1"/>
  <c r="R149" i="1"/>
  <c r="U149" i="1" s="1"/>
  <c r="U148" i="1"/>
  <c r="U147" i="1"/>
  <c r="U146" i="1"/>
  <c r="U145" i="1"/>
  <c r="R144" i="1"/>
  <c r="U144" i="1" s="1"/>
  <c r="U143" i="1"/>
  <c r="U142" i="1"/>
  <c r="U141" i="1"/>
  <c r="U140" i="1"/>
  <c r="U139" i="1"/>
  <c r="U138" i="1"/>
  <c r="U137" i="1"/>
  <c r="R136" i="1"/>
  <c r="U136" i="1" s="1"/>
  <c r="U135" i="1"/>
  <c r="U134" i="1"/>
  <c r="U132" i="1"/>
  <c r="S131" i="1"/>
  <c r="U131" i="1" s="1"/>
  <c r="S130" i="1"/>
  <c r="U130" i="1" s="1"/>
  <c r="S129" i="1"/>
  <c r="U129" i="1" s="1"/>
  <c r="S128" i="1"/>
  <c r="U128" i="1" s="1"/>
  <c r="S127" i="1"/>
  <c r="U127" i="1" s="1"/>
  <c r="U126" i="1"/>
  <c r="U125" i="1"/>
  <c r="U124" i="1"/>
  <c r="S123" i="1"/>
  <c r="U1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P136" authorId="0" shapeId="0" xr:uid="{C3AD5DF2-888E-4AB1-8603-8D87E2384C80}">
      <text>
        <r>
          <rPr>
            <sz val="9"/>
            <color indexed="81"/>
            <rFont val="宋体"/>
            <family val="3"/>
            <charset val="134"/>
          </rPr>
          <t xml:space="preserve">韩洁莉：红色字体为重提测得的。
</t>
        </r>
      </text>
    </comment>
  </commentList>
</comments>
</file>

<file path=xl/sharedStrings.xml><?xml version="1.0" encoding="utf-8"?>
<sst xmlns="http://schemas.openxmlformats.org/spreadsheetml/2006/main" count="4163" uniqueCount="1518">
  <si>
    <t>采样日期</t>
  </si>
  <si>
    <t>医院编号</t>
  </si>
  <si>
    <t>姓名</t>
  </si>
  <si>
    <t>年龄</t>
  </si>
  <si>
    <t>性别</t>
  </si>
  <si>
    <t>原始样本编号</t>
  </si>
  <si>
    <t>送样批次</t>
  </si>
  <si>
    <t>华大编号</t>
  </si>
  <si>
    <t>cfDNA浓度</t>
  </si>
  <si>
    <t>cfDNA体积</t>
  </si>
  <si>
    <t>cfDNA总量</t>
  </si>
  <si>
    <t>Oseq-S用量</t>
  </si>
  <si>
    <t>Mseq-S用量</t>
  </si>
  <si>
    <t>剩余量</t>
  </si>
  <si>
    <t>备注</t>
    <phoneticPr fontId="2" type="noConversion"/>
  </si>
  <si>
    <t>白细胞提取日期</t>
    <phoneticPr fontId="2" type="noConversion"/>
  </si>
  <si>
    <t>gDNA浓度</t>
    <phoneticPr fontId="2" type="noConversion"/>
  </si>
  <si>
    <t>庄志明</t>
  </si>
  <si>
    <t>男</t>
  </si>
  <si>
    <t>18P4063747</t>
  </si>
  <si>
    <t>19P0138981</t>
  </si>
  <si>
    <t>荣光龙</t>
  </si>
  <si>
    <t>18P4063748</t>
  </si>
  <si>
    <t>19P0138982</t>
  </si>
  <si>
    <t>金元法</t>
  </si>
  <si>
    <t>18P4063749</t>
  </si>
  <si>
    <t>19P0138983</t>
  </si>
  <si>
    <t>顾文兰</t>
  </si>
  <si>
    <t>女</t>
  </si>
  <si>
    <t>18P4063750</t>
  </si>
  <si>
    <t>19P0138984</t>
  </si>
  <si>
    <t>张炳兴</t>
  </si>
  <si>
    <t>18P4063751</t>
  </si>
  <si>
    <t>19P0138985</t>
  </si>
  <si>
    <t>赵仙瑛</t>
  </si>
  <si>
    <t>18P4063752</t>
  </si>
  <si>
    <t>19P0138986</t>
  </si>
  <si>
    <t>张鲁</t>
  </si>
  <si>
    <t>18P4063753</t>
  </si>
  <si>
    <t>19P0138987</t>
  </si>
  <si>
    <t>娄梦虎</t>
  </si>
  <si>
    <t>18P4063754</t>
  </si>
  <si>
    <t>19P0138988</t>
  </si>
  <si>
    <t>卓维强</t>
  </si>
  <si>
    <t>18P4063755</t>
  </si>
  <si>
    <t>19P0138989</t>
  </si>
  <si>
    <t>邓建玉</t>
  </si>
  <si>
    <t>18P4063756</t>
  </si>
  <si>
    <t>19P0138990</t>
  </si>
  <si>
    <t>张群生</t>
  </si>
  <si>
    <t>18P4063757</t>
  </si>
  <si>
    <t>19P0138991</t>
  </si>
  <si>
    <t>丁艳君</t>
  </si>
  <si>
    <t>18P4063758</t>
  </si>
  <si>
    <t>19P0138992</t>
  </si>
  <si>
    <t>夏桂芬</t>
  </si>
  <si>
    <t>18P4063759</t>
  </si>
  <si>
    <t>19P0138993</t>
  </si>
  <si>
    <t>瞿秀英</t>
  </si>
  <si>
    <t>18P4063760</t>
  </si>
  <si>
    <t>19P0138994</t>
  </si>
  <si>
    <t>汪明生</t>
  </si>
  <si>
    <t>18P4063761</t>
  </si>
  <si>
    <t>19P0138995</t>
  </si>
  <si>
    <t>黄建纯</t>
  </si>
  <si>
    <t>18P4063762</t>
  </si>
  <si>
    <t>19P0138996</t>
  </si>
  <si>
    <t>曾扬霞</t>
  </si>
  <si>
    <t>18P4063763</t>
  </si>
  <si>
    <t>19P0138997</t>
  </si>
  <si>
    <t>蔡永祥</t>
  </si>
  <si>
    <t>18P4063764</t>
    <phoneticPr fontId="2" type="noConversion"/>
  </si>
  <si>
    <t>19P0138998</t>
  </si>
  <si>
    <t>蒋咬岐</t>
  </si>
  <si>
    <t>18P4063765</t>
  </si>
  <si>
    <t>19P0138999</t>
  </si>
  <si>
    <t>蔡俊</t>
  </si>
  <si>
    <t>18P4063766</t>
  </si>
  <si>
    <t>19P0139000</t>
  </si>
  <si>
    <t>王美根</t>
  </si>
  <si>
    <t>18P4063767</t>
  </si>
  <si>
    <t>19P0139001</t>
  </si>
  <si>
    <t>叶才良</t>
  </si>
  <si>
    <t>18P4063768</t>
  </si>
  <si>
    <t>19P0139002</t>
  </si>
  <si>
    <t>沈建洪</t>
  </si>
  <si>
    <t>18P4063769</t>
  </si>
  <si>
    <t>19P0139003</t>
  </si>
  <si>
    <t>赵临东</t>
  </si>
  <si>
    <t>18P4063770</t>
  </si>
  <si>
    <t>19P0139004</t>
  </si>
  <si>
    <t>吴和法</t>
  </si>
  <si>
    <t>18P4063771</t>
  </si>
  <si>
    <t>19P0139005</t>
  </si>
  <si>
    <t>徐恭洪</t>
  </si>
  <si>
    <t>18P4063772</t>
  </si>
  <si>
    <t>19P0139006</t>
  </si>
  <si>
    <t>孙全兵</t>
  </si>
  <si>
    <t>18P4063773</t>
  </si>
  <si>
    <t>19P0139007</t>
  </si>
  <si>
    <t>朱振标</t>
  </si>
  <si>
    <t>18P4063774</t>
  </si>
  <si>
    <t>19P0139008</t>
  </si>
  <si>
    <t>18P4063775</t>
  </si>
  <si>
    <t>19P0149437</t>
  </si>
  <si>
    <t>翁建钢</t>
  </si>
  <si>
    <t>18P4063776</t>
  </si>
  <si>
    <t>19P0149438</t>
  </si>
  <si>
    <t>王炽义</t>
  </si>
  <si>
    <t>18P4063777</t>
  </si>
  <si>
    <t>19P0149439</t>
  </si>
  <si>
    <t>刘喜和</t>
  </si>
  <si>
    <t>18P4063778</t>
  </si>
  <si>
    <t>19P0149440</t>
  </si>
  <si>
    <t>周凤兰</t>
  </si>
  <si>
    <t>18P4063779</t>
  </si>
  <si>
    <t>19P0149441</t>
  </si>
  <si>
    <t>陈玲玲</t>
  </si>
  <si>
    <t>18P4063780</t>
  </si>
  <si>
    <t>19P0149442</t>
  </si>
  <si>
    <t>夏义稳</t>
  </si>
  <si>
    <t>18P4063781</t>
  </si>
  <si>
    <t>19P0149443</t>
  </si>
  <si>
    <t>吴金秀</t>
  </si>
  <si>
    <t>18P4063782</t>
  </si>
  <si>
    <t>19P0149444</t>
  </si>
  <si>
    <t>张连根</t>
  </si>
  <si>
    <t>18P4063783</t>
  </si>
  <si>
    <t>19P0149445</t>
  </si>
  <si>
    <t>华松泉</t>
  </si>
  <si>
    <t>18P4063795</t>
  </si>
  <si>
    <t>19P0149446</t>
  </si>
  <si>
    <t>解巧英</t>
  </si>
  <si>
    <t>18P4063796</t>
  </si>
  <si>
    <t>19P0149447</t>
  </si>
  <si>
    <t>茅振萍</t>
  </si>
  <si>
    <t>18P4063797</t>
  </si>
  <si>
    <t>19P0149448</t>
  </si>
  <si>
    <t>肖海明</t>
  </si>
  <si>
    <t>18P4063798</t>
  </si>
  <si>
    <t>19P0149449</t>
  </si>
  <si>
    <t>邵兰枝</t>
  </si>
  <si>
    <t>18P4063799</t>
  </si>
  <si>
    <t>19P0149450</t>
  </si>
  <si>
    <t>刘勇</t>
  </si>
  <si>
    <t>18P4063800</t>
  </si>
  <si>
    <t>19P0149451</t>
  </si>
  <si>
    <t>李巧珍</t>
  </si>
  <si>
    <t>18P4063815</t>
  </si>
  <si>
    <t>19P0149452</t>
  </si>
  <si>
    <t>张松高（治疗过）</t>
  </si>
  <si>
    <t>18P4063947</t>
  </si>
  <si>
    <t>19P0149453</t>
  </si>
  <si>
    <t>张玉哲</t>
  </si>
  <si>
    <t>18P4063948</t>
  </si>
  <si>
    <t>19P0149454</t>
  </si>
  <si>
    <t>林海娇</t>
  </si>
  <si>
    <t>18P4063949</t>
  </si>
  <si>
    <t>19P0149455</t>
  </si>
  <si>
    <t>程仲月</t>
  </si>
  <si>
    <t>18P4063950</t>
  </si>
  <si>
    <t>19P0149456</t>
  </si>
  <si>
    <t>王秀芝</t>
  </si>
  <si>
    <t>18P4063974</t>
  </si>
  <si>
    <t>19P0149457</t>
  </si>
  <si>
    <t>叶大奎</t>
  </si>
  <si>
    <t>18P4063975</t>
  </si>
  <si>
    <t>19P0149458</t>
  </si>
  <si>
    <t>陆菊珍</t>
  </si>
  <si>
    <t>18P4063976</t>
  </si>
  <si>
    <t>19P0149459</t>
  </si>
  <si>
    <t>陈阿大</t>
  </si>
  <si>
    <t>18P4063977</t>
    <phoneticPr fontId="2" type="noConversion"/>
  </si>
  <si>
    <t>19P0156921</t>
    <phoneticPr fontId="2" type="noConversion"/>
  </si>
  <si>
    <t>刘爱林</t>
  </si>
  <si>
    <t>18P4063978</t>
  </si>
  <si>
    <t>19P0156922</t>
  </si>
  <si>
    <t>钱锦芳</t>
  </si>
  <si>
    <t>18P4063979</t>
    <phoneticPr fontId="2" type="noConversion"/>
  </si>
  <si>
    <t>19P0156923</t>
  </si>
  <si>
    <t>金凤勤</t>
  </si>
  <si>
    <t>18P4063980</t>
  </si>
  <si>
    <t>19P0156924</t>
  </si>
  <si>
    <t>薛颖海</t>
  </si>
  <si>
    <t>18P4063981</t>
  </si>
  <si>
    <t>19P0156925</t>
  </si>
  <si>
    <t>陈源明</t>
  </si>
  <si>
    <t>18P4063998</t>
  </si>
  <si>
    <t>19P0156917</t>
  </si>
  <si>
    <t>陈中翠</t>
  </si>
  <si>
    <t>18P4063999</t>
  </si>
  <si>
    <t>19P0156918</t>
  </si>
  <si>
    <t>詹毕花</t>
  </si>
  <si>
    <t>18P4064000</t>
  </si>
  <si>
    <t>19P0156919</t>
  </si>
  <si>
    <t>18P4064001</t>
    <phoneticPr fontId="2" type="noConversion"/>
  </si>
  <si>
    <t>19P0156920</t>
  </si>
  <si>
    <t>倪雅韵</t>
  </si>
  <si>
    <t>19P0156915</t>
    <phoneticPr fontId="2" type="noConversion"/>
  </si>
  <si>
    <t>林榕生</t>
  </si>
  <si>
    <t>19P0156916</t>
  </si>
  <si>
    <t>19P0165057</t>
  </si>
  <si>
    <t>蔡葱妹</t>
  </si>
  <si>
    <t>19P0165058</t>
  </si>
  <si>
    <t>庞梅</t>
    <phoneticPr fontId="2" type="noConversion"/>
  </si>
  <si>
    <t>男</t>
    <phoneticPr fontId="2" type="noConversion"/>
  </si>
  <si>
    <t>18P4064002</t>
  </si>
  <si>
    <t>19P0165059</t>
  </si>
  <si>
    <t>陈长松</t>
    <phoneticPr fontId="2" type="noConversion"/>
  </si>
  <si>
    <t>18P4064003</t>
  </si>
  <si>
    <t>19P0165060</t>
  </si>
  <si>
    <t>马希功</t>
  </si>
  <si>
    <t>18P4064007</t>
  </si>
  <si>
    <t>19P4178101</t>
  </si>
  <si>
    <t>陈君</t>
  </si>
  <si>
    <t>18P4064008</t>
  </si>
  <si>
    <t>19P4178102</t>
  </si>
  <si>
    <t>郭兴恒</t>
  </si>
  <si>
    <t>18P4064009</t>
  </si>
  <si>
    <t>19P4178103</t>
  </si>
  <si>
    <t>刘忠义</t>
  </si>
  <si>
    <t>18P4064018</t>
  </si>
  <si>
    <t>19P4178104</t>
  </si>
  <si>
    <t>陈明芳</t>
  </si>
  <si>
    <t>18P4064346</t>
  </si>
  <si>
    <t>19P4178105</t>
  </si>
  <si>
    <t>宋巧珍</t>
  </si>
  <si>
    <t>18P4064038</t>
  </si>
  <si>
    <t>19P4178106</t>
  </si>
  <si>
    <t>王建兰</t>
  </si>
  <si>
    <t>18P4064049</t>
  </si>
  <si>
    <t>19P4178107</t>
  </si>
  <si>
    <t>马惠玲</t>
  </si>
  <si>
    <t>18P4064050</t>
  </si>
  <si>
    <t>19P4178108</t>
  </si>
  <si>
    <t>郑国伟</t>
  </si>
  <si>
    <t>18P4064057</t>
  </si>
  <si>
    <t>19P4178109</t>
  </si>
  <si>
    <t>倪凤珍</t>
  </si>
  <si>
    <t>18P4064062</t>
  </si>
  <si>
    <t>19P4178110</t>
  </si>
  <si>
    <t>许成云</t>
  </si>
  <si>
    <t>18P4064063</t>
  </si>
  <si>
    <t>19P4178111</t>
  </si>
  <si>
    <t>王关福</t>
  </si>
  <si>
    <t>18P4064064</t>
  </si>
  <si>
    <t>19P4178112</t>
  </si>
  <si>
    <t>毕世定</t>
  </si>
  <si>
    <t>18P4064065</t>
  </si>
  <si>
    <t>19P4178113</t>
  </si>
  <si>
    <t>沈杏宝</t>
  </si>
  <si>
    <t>18P4064066</t>
  </si>
  <si>
    <t>19P4178114</t>
  </si>
  <si>
    <t>熊菊华</t>
  </si>
  <si>
    <t>18P4064067</t>
  </si>
  <si>
    <t>19P4178115</t>
  </si>
  <si>
    <t>祁文虎</t>
  </si>
  <si>
    <t>18P4064083</t>
  </si>
  <si>
    <t>19P4178116</t>
  </si>
  <si>
    <t>温建祥</t>
  </si>
  <si>
    <t>18P4064084</t>
  </si>
  <si>
    <t>19P4178117</t>
  </si>
  <si>
    <t>18P4064034</t>
  </si>
  <si>
    <t>19P4178118</t>
  </si>
  <si>
    <t>18P4064035</t>
  </si>
  <si>
    <t>19P4178119</t>
  </si>
  <si>
    <t>18P4064036</t>
  </si>
  <si>
    <t>19P4178120</t>
  </si>
  <si>
    <t>孙苏伟</t>
  </si>
  <si>
    <r>
      <t>18B4064102</t>
    </r>
    <r>
      <rPr>
        <sz val="11"/>
        <color theme="1"/>
        <rFont val="等线"/>
        <family val="3"/>
        <charset val="134"/>
        <scheme val="minor"/>
      </rPr>
      <t/>
    </r>
  </si>
  <si>
    <t>第8批</t>
    <phoneticPr fontId="2" type="noConversion"/>
  </si>
  <si>
    <t>19P5127806</t>
  </si>
  <si>
    <t>单春华</t>
    <phoneticPr fontId="2" type="noConversion"/>
  </si>
  <si>
    <r>
      <t>18B4064103</t>
    </r>
    <r>
      <rPr>
        <sz val="11"/>
        <color theme="1"/>
        <rFont val="等线"/>
        <family val="3"/>
        <charset val="134"/>
        <scheme val="minor"/>
      </rPr>
      <t/>
    </r>
  </si>
  <si>
    <t>19P5127807</t>
  </si>
  <si>
    <t>吴宏祖</t>
    <phoneticPr fontId="2" type="noConversion"/>
  </si>
  <si>
    <r>
      <t>18B4064104</t>
    </r>
    <r>
      <rPr>
        <sz val="11"/>
        <color theme="1"/>
        <rFont val="等线"/>
        <family val="3"/>
        <charset val="134"/>
        <scheme val="minor"/>
      </rPr>
      <t/>
    </r>
  </si>
  <si>
    <t>19P5127808</t>
  </si>
  <si>
    <t>郑国伟</t>
    <phoneticPr fontId="2" type="noConversion"/>
  </si>
  <si>
    <r>
      <t>18B4064112</t>
    </r>
    <r>
      <rPr>
        <sz val="11"/>
        <color theme="1"/>
        <rFont val="等线"/>
        <family val="3"/>
        <charset val="134"/>
        <scheme val="minor"/>
      </rPr>
      <t/>
    </r>
  </si>
  <si>
    <t>19P5127816</t>
  </si>
  <si>
    <t>金丽荣</t>
    <phoneticPr fontId="2" type="noConversion"/>
  </si>
  <si>
    <t>女</t>
    <phoneticPr fontId="2" type="noConversion"/>
  </si>
  <si>
    <r>
      <t>18B4064119</t>
    </r>
    <r>
      <rPr>
        <sz val="11"/>
        <color theme="1"/>
        <rFont val="等线"/>
        <family val="3"/>
        <charset val="134"/>
        <scheme val="minor"/>
      </rPr>
      <t/>
    </r>
  </si>
  <si>
    <t>19P5127823</t>
  </si>
  <si>
    <t>王益民</t>
    <phoneticPr fontId="2" type="noConversion"/>
  </si>
  <si>
    <r>
      <t>18B4064120</t>
    </r>
    <r>
      <rPr>
        <sz val="11"/>
        <color theme="1"/>
        <rFont val="等线"/>
        <family val="3"/>
        <charset val="134"/>
        <scheme val="minor"/>
      </rPr>
      <t/>
    </r>
  </si>
  <si>
    <t>19P5127824</t>
  </si>
  <si>
    <t>孙同根</t>
    <phoneticPr fontId="2" type="noConversion"/>
  </si>
  <si>
    <r>
      <t>18B4064139</t>
    </r>
    <r>
      <rPr>
        <sz val="11"/>
        <color theme="1"/>
        <rFont val="等线"/>
        <family val="3"/>
        <charset val="134"/>
        <scheme val="minor"/>
      </rPr>
      <t/>
    </r>
  </si>
  <si>
    <t>19P5127843</t>
  </si>
  <si>
    <t>陆桂珍</t>
    <phoneticPr fontId="2" type="noConversion"/>
  </si>
  <si>
    <r>
      <t>18B4064143</t>
    </r>
    <r>
      <rPr>
        <sz val="11"/>
        <color theme="1"/>
        <rFont val="等线"/>
        <family val="3"/>
        <charset val="134"/>
        <scheme val="minor"/>
      </rPr>
      <t/>
    </r>
  </si>
  <si>
    <t>19P5127847</t>
  </si>
  <si>
    <t>张鲁</t>
    <phoneticPr fontId="2" type="noConversion"/>
  </si>
  <si>
    <r>
      <t>18B4064144</t>
    </r>
    <r>
      <rPr>
        <sz val="11"/>
        <color theme="1"/>
        <rFont val="等线"/>
        <family val="3"/>
        <charset val="134"/>
        <scheme val="minor"/>
      </rPr>
      <t/>
    </r>
  </si>
  <si>
    <t>19P5127848</t>
  </si>
  <si>
    <t>卢海燕</t>
    <phoneticPr fontId="2" type="noConversion"/>
  </si>
  <si>
    <r>
      <t>18B4064167</t>
    </r>
    <r>
      <rPr>
        <sz val="11"/>
        <color theme="1"/>
        <rFont val="等线"/>
        <family val="3"/>
        <charset val="134"/>
        <scheme val="minor"/>
      </rPr>
      <t/>
    </r>
  </si>
  <si>
    <t>19P5127870</t>
  </si>
  <si>
    <t>符济民</t>
    <phoneticPr fontId="2" type="noConversion"/>
  </si>
  <si>
    <r>
      <t>18B4064168</t>
    </r>
    <r>
      <rPr>
        <sz val="11"/>
        <color theme="1"/>
        <rFont val="等线"/>
        <family val="3"/>
        <charset val="134"/>
        <scheme val="minor"/>
      </rPr>
      <t/>
    </r>
  </si>
  <si>
    <t>第9批</t>
  </si>
  <si>
    <t>19P5298107</t>
  </si>
  <si>
    <t>沈秀琴</t>
    <phoneticPr fontId="2" type="noConversion"/>
  </si>
  <si>
    <r>
      <t>18B4064184</t>
    </r>
    <r>
      <rPr>
        <sz val="11"/>
        <color theme="1"/>
        <rFont val="等线"/>
        <family val="3"/>
        <charset val="134"/>
        <scheme val="minor"/>
      </rPr>
      <t/>
    </r>
  </si>
  <si>
    <t>19P5298108</t>
  </si>
  <si>
    <t>胡起亚</t>
    <phoneticPr fontId="2" type="noConversion"/>
  </si>
  <si>
    <r>
      <t>18B4064185</t>
    </r>
    <r>
      <rPr>
        <sz val="11"/>
        <color theme="1"/>
        <rFont val="等线"/>
        <family val="3"/>
        <charset val="134"/>
        <scheme val="minor"/>
      </rPr>
      <t/>
    </r>
  </si>
  <si>
    <t>19P5298109</t>
  </si>
  <si>
    <t>黄爱军</t>
    <phoneticPr fontId="2" type="noConversion"/>
  </si>
  <si>
    <r>
      <t>18B4064190</t>
    </r>
    <r>
      <rPr>
        <sz val="11"/>
        <color theme="1"/>
        <rFont val="等线"/>
        <family val="3"/>
        <charset val="134"/>
        <scheme val="minor"/>
      </rPr>
      <t/>
    </r>
  </si>
  <si>
    <t>19P5298110</t>
  </si>
  <si>
    <t>吕光镇</t>
    <phoneticPr fontId="2" type="noConversion"/>
  </si>
  <si>
    <r>
      <t>18B4064191</t>
    </r>
    <r>
      <rPr>
        <sz val="11"/>
        <color theme="1"/>
        <rFont val="等线"/>
        <family val="3"/>
        <charset val="134"/>
        <scheme val="minor"/>
      </rPr>
      <t/>
    </r>
  </si>
  <si>
    <t>19P5298111</t>
  </si>
  <si>
    <t>陈付新</t>
    <phoneticPr fontId="2" type="noConversion"/>
  </si>
  <si>
    <r>
      <t>18B4064192</t>
    </r>
    <r>
      <rPr>
        <sz val="11"/>
        <color theme="1"/>
        <rFont val="等线"/>
        <family val="3"/>
        <charset val="134"/>
        <scheme val="minor"/>
      </rPr>
      <t/>
    </r>
  </si>
  <si>
    <t>19P5298112</t>
  </si>
  <si>
    <t>孟广鑫</t>
    <phoneticPr fontId="2" type="noConversion"/>
  </si>
  <si>
    <r>
      <t>18B4064207</t>
    </r>
    <r>
      <rPr>
        <sz val="11"/>
        <color theme="1"/>
        <rFont val="等线"/>
        <family val="3"/>
        <charset val="134"/>
        <scheme val="minor"/>
      </rPr>
      <t/>
    </r>
  </si>
  <si>
    <t>19P5298113</t>
  </si>
  <si>
    <t>高继成</t>
    <phoneticPr fontId="2" type="noConversion"/>
  </si>
  <si>
    <r>
      <t>18B4064212</t>
    </r>
    <r>
      <rPr>
        <sz val="11"/>
        <color theme="1"/>
        <rFont val="等线"/>
        <family val="3"/>
        <charset val="134"/>
        <scheme val="minor"/>
      </rPr>
      <t/>
    </r>
  </si>
  <si>
    <t>19P5298114</t>
  </si>
  <si>
    <t>黄国昌</t>
    <phoneticPr fontId="2" type="noConversion"/>
  </si>
  <si>
    <r>
      <t>18B4064218</t>
    </r>
    <r>
      <rPr>
        <sz val="11"/>
        <color theme="1"/>
        <rFont val="等线"/>
        <family val="3"/>
        <charset val="134"/>
        <scheme val="minor"/>
      </rPr>
      <t/>
    </r>
  </si>
  <si>
    <t>19P5298115</t>
  </si>
  <si>
    <t>第10批</t>
  </si>
  <si>
    <t>第2批</t>
  </si>
  <si>
    <t>第3批</t>
  </si>
  <si>
    <t>第4批</t>
  </si>
  <si>
    <t>第5批</t>
  </si>
  <si>
    <t>第1批</t>
  </si>
  <si>
    <t>第7批</t>
  </si>
  <si>
    <t>18P4064224</t>
  </si>
  <si>
    <t>18P4064236</t>
  </si>
  <si>
    <t>18P4064237</t>
  </si>
  <si>
    <t>18P4064242</t>
  </si>
  <si>
    <t>18P4064247</t>
  </si>
  <si>
    <t>18P4064248</t>
  </si>
  <si>
    <t>18P4064260</t>
  </si>
  <si>
    <t>18P4064278</t>
  </si>
  <si>
    <t>18P4064279</t>
  </si>
  <si>
    <t>18P4064280</t>
  </si>
  <si>
    <t>18P4064281</t>
  </si>
  <si>
    <t>18P4064282</t>
  </si>
  <si>
    <t>18P4064283</t>
  </si>
  <si>
    <t>18P4064284</t>
  </si>
  <si>
    <t>18P4064285</t>
  </si>
  <si>
    <t>18P4064286</t>
  </si>
  <si>
    <t>19P5790145</t>
  </si>
  <si>
    <t>19P5790157</t>
  </si>
  <si>
    <t>19P5790158</t>
  </si>
  <si>
    <t>19P5790163</t>
  </si>
  <si>
    <t>19P5790168</t>
  </si>
  <si>
    <t>19P5790169</t>
  </si>
  <si>
    <t>19P5790181</t>
  </si>
  <si>
    <t>19P5790199</t>
  </si>
  <si>
    <t>19P5790200</t>
  </si>
  <si>
    <t>19P5790201</t>
  </si>
  <si>
    <t>19P5790202</t>
  </si>
  <si>
    <t>19P5790203</t>
  </si>
  <si>
    <t>19P5790204</t>
  </si>
  <si>
    <t>19P5790205</t>
  </si>
  <si>
    <t>19P5790206</t>
  </si>
  <si>
    <t>19P5790207</t>
  </si>
  <si>
    <t>刘水庚</t>
    <phoneticPr fontId="2" type="noConversion"/>
  </si>
  <si>
    <t>黄兴元</t>
    <phoneticPr fontId="2" type="noConversion"/>
  </si>
  <si>
    <t>章时桃</t>
    <phoneticPr fontId="2" type="noConversion"/>
  </si>
  <si>
    <t>吴建</t>
    <phoneticPr fontId="2" type="noConversion"/>
  </si>
  <si>
    <t>孙嵩</t>
    <phoneticPr fontId="2" type="noConversion"/>
  </si>
  <si>
    <t>秦佩卿</t>
    <phoneticPr fontId="2" type="noConversion"/>
  </si>
  <si>
    <t>肖如宁</t>
    <phoneticPr fontId="2" type="noConversion"/>
  </si>
  <si>
    <t>沈翠琴</t>
    <phoneticPr fontId="2" type="noConversion"/>
  </si>
  <si>
    <t>周春花</t>
    <phoneticPr fontId="2" type="noConversion"/>
  </si>
  <si>
    <t>希建民</t>
    <phoneticPr fontId="2" type="noConversion"/>
  </si>
  <si>
    <t>费桂福</t>
    <phoneticPr fontId="2" type="noConversion"/>
  </si>
  <si>
    <t>荣国兴</t>
    <phoneticPr fontId="2" type="noConversion"/>
  </si>
  <si>
    <t>朱扣娣</t>
    <phoneticPr fontId="2" type="noConversion"/>
  </si>
  <si>
    <t>章式梦</t>
    <phoneticPr fontId="2" type="noConversion"/>
  </si>
  <si>
    <t>提取方法</t>
    <phoneticPr fontId="2" type="noConversion"/>
  </si>
  <si>
    <t>美基磁珠标准法</t>
    <phoneticPr fontId="2" type="noConversion"/>
  </si>
  <si>
    <t>美基XP双选法</t>
    <phoneticPr fontId="2" type="noConversion"/>
  </si>
  <si>
    <t>不足不做</t>
  </si>
  <si>
    <t>4.4重溶血</t>
  </si>
  <si>
    <t>5中溶血</t>
  </si>
  <si>
    <t>5轻溶血</t>
  </si>
  <si>
    <t>WGS文库</t>
  </si>
  <si>
    <t>甲基化文库</t>
  </si>
  <si>
    <t>甲基化小panel</t>
  </si>
  <si>
    <t>19P0138986M-3</t>
    <phoneticPr fontId="2" type="noConversion"/>
  </si>
  <si>
    <t>19P0138988S-2</t>
  </si>
  <si>
    <t>19P0138992S-2</t>
  </si>
  <si>
    <t>19B0138981S</t>
  </si>
  <si>
    <t>19P0138981M</t>
  </si>
  <si>
    <t>19P0138982M</t>
  </si>
  <si>
    <t>19P0138983M</t>
  </si>
  <si>
    <t>19B0138984S</t>
  </si>
  <si>
    <t>19P0138984M</t>
  </si>
  <si>
    <t>19B0138985S</t>
  </si>
  <si>
    <t>19P0138985M</t>
  </si>
  <si>
    <t>19B0138986S</t>
  </si>
  <si>
    <t>19P0138986M</t>
  </si>
  <si>
    <t>19P0138987M</t>
  </si>
  <si>
    <t>19B0138988S</t>
  </si>
  <si>
    <t>19P0138988M</t>
  </si>
  <si>
    <t>19B0138989S</t>
  </si>
  <si>
    <t>19P0138989M</t>
  </si>
  <si>
    <t>19B0138990S</t>
  </si>
  <si>
    <t>19P0138990M</t>
  </si>
  <si>
    <t>19B0138991S</t>
  </si>
  <si>
    <t>19P0138991M</t>
  </si>
  <si>
    <t>19P0138992M</t>
  </si>
  <si>
    <t>19B0138993S</t>
  </si>
  <si>
    <t>19P0138993M</t>
  </si>
  <si>
    <t>19P0138994M</t>
  </si>
  <si>
    <t>19B0138995S</t>
  </si>
  <si>
    <t>19P0138995M</t>
  </si>
  <si>
    <t>19B0138996S</t>
  </si>
  <si>
    <t>19P0138996M</t>
  </si>
  <si>
    <t>19B0138997S</t>
  </si>
  <si>
    <t>19P0138997M</t>
  </si>
  <si>
    <t>19B0138998S</t>
  </si>
  <si>
    <t>19P0138998M</t>
  </si>
  <si>
    <t>19B0138999S</t>
  </si>
  <si>
    <t>19P0138999M</t>
  </si>
  <si>
    <t>19B0139000S</t>
  </si>
  <si>
    <t>19P0139000M</t>
  </si>
  <si>
    <t>19P0139001M</t>
  </si>
  <si>
    <t>19P0139002M</t>
  </si>
  <si>
    <t>19B0139003S</t>
  </si>
  <si>
    <t>19P0139003M</t>
  </si>
  <si>
    <t>19P0139004M</t>
  </si>
  <si>
    <t>19P0139005M</t>
  </si>
  <si>
    <t>19B0139006S</t>
  </si>
  <si>
    <t>19P0139006M</t>
  </si>
  <si>
    <t>19B0139007S</t>
  </si>
  <si>
    <t>19P0139007M</t>
  </si>
  <si>
    <t>19P0139008M</t>
  </si>
  <si>
    <t>19B0149437S</t>
  </si>
  <si>
    <t>19P0149437M</t>
  </si>
  <si>
    <t>19B0149438S</t>
  </si>
  <si>
    <t>19P0149438M</t>
  </si>
  <si>
    <t>19B0149439S</t>
  </si>
  <si>
    <t>19P0149439M</t>
  </si>
  <si>
    <t>19B0149440S</t>
  </si>
  <si>
    <t>19P0149440M</t>
  </si>
  <si>
    <t>19B0149441S</t>
  </si>
  <si>
    <t>19P0149441M</t>
  </si>
  <si>
    <t>19B0149442S</t>
  </si>
  <si>
    <t>19P0149442M</t>
  </si>
  <si>
    <t>19B0149443S</t>
  </si>
  <si>
    <t>19P0149443M</t>
  </si>
  <si>
    <t>19P0149444M</t>
  </si>
  <si>
    <t>19B0149445S</t>
  </si>
  <si>
    <t>19P0149445M</t>
  </si>
  <si>
    <t>19P0149446M</t>
  </si>
  <si>
    <t>19B0149447S</t>
  </si>
  <si>
    <t>19P0149447M</t>
  </si>
  <si>
    <t>19B0149448S</t>
  </si>
  <si>
    <t>19P0149448M</t>
  </si>
  <si>
    <t>19P0149449M</t>
  </si>
  <si>
    <t>19B0149450S</t>
  </si>
  <si>
    <t>19P0149450M</t>
  </si>
  <si>
    <t>19B0149451S</t>
  </si>
  <si>
    <t>19P0149451M</t>
  </si>
  <si>
    <t>19B0149452S</t>
  </si>
  <si>
    <t>19P0149452M</t>
  </si>
  <si>
    <t>19B0149453S</t>
  </si>
  <si>
    <t>19P0149453M</t>
  </si>
  <si>
    <t>19B0149454S</t>
  </si>
  <si>
    <t>19P0149454M</t>
  </si>
  <si>
    <t>19B0149455S</t>
  </si>
  <si>
    <t>19P0149455M</t>
  </si>
  <si>
    <t>19P0149456M</t>
  </si>
  <si>
    <t>19P0149457M</t>
  </si>
  <si>
    <t>19B0149458S</t>
  </si>
  <si>
    <t>19P0149458M</t>
  </si>
  <si>
    <t>19B0149459S</t>
  </si>
  <si>
    <t>19P0149459M</t>
  </si>
  <si>
    <t>19P0156915G</t>
  </si>
  <si>
    <t>19B0156915S</t>
  </si>
  <si>
    <t>19P0156915M</t>
  </si>
  <si>
    <t>19P0156916M</t>
  </si>
  <si>
    <t>19P0156917M</t>
  </si>
  <si>
    <t>19B0156918S</t>
  </si>
  <si>
    <t>19P0156918M</t>
  </si>
  <si>
    <t>19P0156919M</t>
  </si>
  <si>
    <t>19B0156920S</t>
  </si>
  <si>
    <t>19P0156920M</t>
  </si>
  <si>
    <t>19P0156921M</t>
  </si>
  <si>
    <t>19B0156922S</t>
  </si>
  <si>
    <t>19P0156922M</t>
  </si>
  <si>
    <t>19B0156923S</t>
  </si>
  <si>
    <t>19B0156924S</t>
  </si>
  <si>
    <t>19P0156924M</t>
  </si>
  <si>
    <t>19B0156925S</t>
  </si>
  <si>
    <t>19P0156925M</t>
  </si>
  <si>
    <t>19P0165057G</t>
  </si>
  <si>
    <t>19B0165057S</t>
  </si>
  <si>
    <t>19P0165057M</t>
  </si>
  <si>
    <t>19B0165058S</t>
  </si>
  <si>
    <t>19P0165058M</t>
  </si>
  <si>
    <t>19P0165059G</t>
  </si>
  <si>
    <t>19B0165059S</t>
  </si>
  <si>
    <t>19P0165059M</t>
  </si>
  <si>
    <t>19P0165060G</t>
  </si>
  <si>
    <t>19B0165060S</t>
  </si>
  <si>
    <t>19P0165060M</t>
  </si>
  <si>
    <t>19B4178106S</t>
  </si>
  <si>
    <t>19B4178107S</t>
  </si>
  <si>
    <t>19B4178113S</t>
  </si>
  <si>
    <t>19B4178114S</t>
  </si>
  <si>
    <t>19B4178116S</t>
  </si>
  <si>
    <t>样本编号</t>
  </si>
  <si>
    <t>原样编号</t>
  </si>
  <si>
    <t>样本类型</t>
  </si>
  <si>
    <t>样本名称</t>
  </si>
  <si>
    <t>DNA浓度（ng/μL）</t>
  </si>
  <si>
    <t>子文库编号</t>
  </si>
  <si>
    <t>胰腺癌血浆</t>
  </si>
  <si>
    <t>19P0139000S-1</t>
  </si>
  <si>
    <t>18P4063764</t>
  </si>
  <si>
    <t>19P0138986S-1</t>
  </si>
  <si>
    <t>19P0138998S-1</t>
  </si>
  <si>
    <t>19P0138996S-1</t>
  </si>
  <si>
    <t>19P0139003S-1</t>
  </si>
  <si>
    <t>19P0138999S-1</t>
  </si>
  <si>
    <t>19P0139004S-1</t>
  </si>
  <si>
    <t>19P0138992S-1</t>
  </si>
  <si>
    <t>19P0138988S-1</t>
  </si>
  <si>
    <t>19P0139001S-1</t>
  </si>
  <si>
    <t>19P0139002S-1</t>
  </si>
  <si>
    <t>19P0139006S-1</t>
  </si>
  <si>
    <t>19P0138991S-1</t>
  </si>
  <si>
    <t>19P0138985S-1</t>
  </si>
  <si>
    <t>19P0138995S-1</t>
  </si>
  <si>
    <t>19P0139008S-1</t>
  </si>
  <si>
    <t>19P0138984S-1</t>
  </si>
  <si>
    <t>19P0138997S-1</t>
  </si>
  <si>
    <t>19P0138989S-1</t>
  </si>
  <si>
    <t>19P0138993S-1</t>
  </si>
  <si>
    <t>19P0138987S-1</t>
  </si>
  <si>
    <t>19P0138994S-1</t>
  </si>
  <si>
    <t>19P0138981S-1</t>
  </si>
  <si>
    <t>18B4063797</t>
  </si>
  <si>
    <t>18B4063780</t>
  </si>
  <si>
    <t>18B4063777</t>
  </si>
  <si>
    <t>18B4063783</t>
  </si>
  <si>
    <t>19P0149448S-1</t>
  </si>
  <si>
    <t>19P0149442S-1</t>
  </si>
  <si>
    <t>19P0149439S-1</t>
  </si>
  <si>
    <t>19P0149445S-1</t>
  </si>
  <si>
    <t>18B4063815</t>
  </si>
  <si>
    <t>18B4063778</t>
  </si>
  <si>
    <t>18B4063781</t>
  </si>
  <si>
    <t>18B4063796</t>
  </si>
  <si>
    <t>19P0149452S-1</t>
  </si>
  <si>
    <t>19P0149440S-1</t>
  </si>
  <si>
    <t>19P0149443S-1</t>
  </si>
  <si>
    <t>19P0149447S-1</t>
  </si>
  <si>
    <t>19P0149455S-1</t>
  </si>
  <si>
    <t>19P0149458S-1</t>
  </si>
  <si>
    <t>19P0149451S-1</t>
  </si>
  <si>
    <t>19P0149457S-1</t>
  </si>
  <si>
    <t>19P0149456S-1</t>
  </si>
  <si>
    <t>19P0149441S-1</t>
  </si>
  <si>
    <t>19P0149450S-1</t>
  </si>
  <si>
    <t>19P0149444S-1</t>
  </si>
  <si>
    <t>19P0149437S-1</t>
  </si>
  <si>
    <t>19P0149449S-1</t>
  </si>
  <si>
    <t>19P0149453S-1</t>
  </si>
  <si>
    <t>19P0149459S-1</t>
  </si>
  <si>
    <t>19P0149438S-1</t>
  </si>
  <si>
    <t>19P0149454S-1</t>
  </si>
  <si>
    <t>19P0149446S-1</t>
  </si>
  <si>
    <t>19P0156921S-1</t>
  </si>
  <si>
    <t>19P0156918S-1</t>
  </si>
  <si>
    <t>19P0156922S-1</t>
  </si>
  <si>
    <t>19P0156924S-1</t>
  </si>
  <si>
    <t>19P0156923S-1</t>
  </si>
  <si>
    <t>19P0156920S-1</t>
  </si>
  <si>
    <t>19P0138982S-1</t>
  </si>
  <si>
    <t>19P0138983S-1</t>
  </si>
  <si>
    <t>19P0138990S-1</t>
  </si>
  <si>
    <t>19P0139005S-1</t>
  </si>
  <si>
    <t>19P0156917S-1</t>
  </si>
  <si>
    <t>19P0156919S-1</t>
  </si>
  <si>
    <t>19P0156915S-1</t>
  </si>
  <si>
    <t>19P0165057S-1</t>
  </si>
  <si>
    <t>19P0165059S-1</t>
  </si>
  <si>
    <t>19P0165060S-1</t>
  </si>
  <si>
    <t>19P0156916S-1</t>
  </si>
  <si>
    <t>19P0139007S-1</t>
  </si>
  <si>
    <t>19P0156925S-1</t>
  </si>
  <si>
    <t>19P0165058S-1</t>
  </si>
  <si>
    <t>19P4178101S-1</t>
  </si>
  <si>
    <t>19P4178104S-1</t>
  </si>
  <si>
    <t>19P4178116S-1</t>
  </si>
  <si>
    <t>19P4178102S-1</t>
  </si>
  <si>
    <t>19P4178112S-1</t>
  </si>
  <si>
    <t>19P4178107S-1</t>
  </si>
  <si>
    <t>19P4178109S-1</t>
  </si>
  <si>
    <t>19P4178108S-1</t>
  </si>
  <si>
    <t>19P4178105S-1</t>
  </si>
  <si>
    <t>19P4178106S-1</t>
  </si>
  <si>
    <t>19P4178113S-1</t>
  </si>
  <si>
    <t>19P4178114S-1</t>
  </si>
  <si>
    <t>19P4178115S-1</t>
  </si>
  <si>
    <t>19P5127843S-1</t>
  </si>
  <si>
    <t>19P4178118S-1</t>
  </si>
  <si>
    <t>19P5127847S-1</t>
  </si>
  <si>
    <t>19P5127816S-1</t>
  </si>
  <si>
    <t>19P4178120S-1</t>
  </si>
  <si>
    <t>19P5127823S-1</t>
  </si>
  <si>
    <t>19P4178117S-1</t>
  </si>
  <si>
    <t>19P4178119S-1</t>
  </si>
  <si>
    <t>19P5127808S-1</t>
  </si>
  <si>
    <t>19P5127848S-1</t>
  </si>
  <si>
    <t>19P5127870S-1</t>
  </si>
  <si>
    <t>19P5790202S-1</t>
  </si>
  <si>
    <t>19P5298113S-1</t>
  </si>
  <si>
    <t>19P5790203S-1</t>
  </si>
  <si>
    <t>19P5790158S-1</t>
  </si>
  <si>
    <t>19P5790207S-1</t>
  </si>
  <si>
    <t>19P5790206S-1</t>
  </si>
  <si>
    <t>19P5790169S-1</t>
  </si>
  <si>
    <t>19P5790168S-1</t>
  </si>
  <si>
    <t>19P5298111S-1</t>
  </si>
  <si>
    <t>19P5298107S-1</t>
  </si>
  <si>
    <t>19P5298109S-1</t>
  </si>
  <si>
    <t>19P5298114S-1</t>
  </si>
  <si>
    <t>19P5790157S-1</t>
  </si>
  <si>
    <t>19P5790199S-1</t>
  </si>
  <si>
    <t>19P5790201S-1</t>
  </si>
  <si>
    <t>19P5790204S-1</t>
  </si>
  <si>
    <t>19P5790200S-1</t>
  </si>
  <si>
    <t>19P5790163S-1</t>
  </si>
  <si>
    <t>19P5298110S-1</t>
  </si>
  <si>
    <t>19P5298108S-1</t>
  </si>
  <si>
    <t>19P5298112S-1</t>
  </si>
  <si>
    <t>19P5298115S-1</t>
  </si>
  <si>
    <t>19P5790181S-1</t>
  </si>
  <si>
    <t>19P5790205S-1</t>
  </si>
  <si>
    <t>补测</t>
  </si>
  <si>
    <t>19P0138998S-2</t>
  </si>
  <si>
    <t>19P0138996S-2</t>
  </si>
  <si>
    <t>19P0139003S-2</t>
  </si>
  <si>
    <t>19P0138999S-2</t>
  </si>
  <si>
    <t>19P0139004S-2</t>
  </si>
  <si>
    <t>19P0139001S-2</t>
  </si>
  <si>
    <t>19P0139002S-2</t>
  </si>
  <si>
    <t>19P0139006S-2</t>
  </si>
  <si>
    <t>19P0138991S-2</t>
  </si>
  <si>
    <t>19P0138985S-2</t>
  </si>
  <si>
    <t>19P0138995S-2</t>
  </si>
  <si>
    <t>19P0139008S-2</t>
  </si>
  <si>
    <t>19P0138984S-2</t>
  </si>
  <si>
    <t>重测</t>
  </si>
  <si>
    <t>19P0149448S-2</t>
  </si>
  <si>
    <t>19P0149442S-2</t>
  </si>
  <si>
    <t>19P0149439S-2</t>
  </si>
  <si>
    <t>19P0149445S-2</t>
  </si>
  <si>
    <t>19P0149452S-2</t>
  </si>
  <si>
    <t>19P0149440S-2</t>
  </si>
  <si>
    <t>19P0149443S-2</t>
  </si>
  <si>
    <t>19P0149447S-2</t>
  </si>
  <si>
    <t>19P0138986S-2</t>
    <phoneticPr fontId="1" type="noConversion"/>
  </si>
  <si>
    <t>Oseq-S文库</t>
    <phoneticPr fontId="1" type="noConversion"/>
  </si>
  <si>
    <t>19P4178101M</t>
  </si>
  <si>
    <t>19P4178102M</t>
  </si>
  <si>
    <t>19P4178103M</t>
  </si>
  <si>
    <t>19P4178104M</t>
  </si>
  <si>
    <t>19P4178118M</t>
  </si>
  <si>
    <t>19P4178119M</t>
    <phoneticPr fontId="2" type="noConversion"/>
  </si>
  <si>
    <t>19P4178120M</t>
  </si>
  <si>
    <t>19P4178106M</t>
  </si>
  <si>
    <t>19P4178107M</t>
  </si>
  <si>
    <t>19P4178108M</t>
  </si>
  <si>
    <t>19P4178109M</t>
  </si>
  <si>
    <t>19P4178110M</t>
    <phoneticPr fontId="2" type="noConversion"/>
  </si>
  <si>
    <t>19P4178111M</t>
  </si>
  <si>
    <t>19P4178112M</t>
  </si>
  <si>
    <t>19P4178113M</t>
  </si>
  <si>
    <t>19P4178114M</t>
  </si>
  <si>
    <t>19P4178115M</t>
  </si>
  <si>
    <t>19P4178116M</t>
  </si>
  <si>
    <t>19P4178117M</t>
  </si>
  <si>
    <t>19P5127806M</t>
  </si>
  <si>
    <t>19P5127807M</t>
  </si>
  <si>
    <t>19P5127808M</t>
  </si>
  <si>
    <t>19P5127816M</t>
    <phoneticPr fontId="2" type="noConversion"/>
  </si>
  <si>
    <t>19P5127823M</t>
  </si>
  <si>
    <t>19P5127843M</t>
  </si>
  <si>
    <t>19P5127847M</t>
  </si>
  <si>
    <t>19P5127848M</t>
  </si>
  <si>
    <t>19P5127870M</t>
  </si>
  <si>
    <t>19P5298107M</t>
  </si>
  <si>
    <t>19P5298108M</t>
  </si>
  <si>
    <t>19P5298109M</t>
  </si>
  <si>
    <t>19P5298110M</t>
  </si>
  <si>
    <t>19P5298111M</t>
  </si>
  <si>
    <t>19P5298112M</t>
  </si>
  <si>
    <t>19P5298113M</t>
  </si>
  <si>
    <t>19P5298114M</t>
  </si>
  <si>
    <t>19P5298115M</t>
  </si>
  <si>
    <t>19P5790145M</t>
  </si>
  <si>
    <t>19P5790157M</t>
  </si>
  <si>
    <t>19P5790158M</t>
  </si>
  <si>
    <t>19P5790163M</t>
  </si>
  <si>
    <t>19P5790168M</t>
  </si>
  <si>
    <t>19P5790169M</t>
  </si>
  <si>
    <t>19P5790181M</t>
  </si>
  <si>
    <t>19P5790199M</t>
  </si>
  <si>
    <t>19P5790200M</t>
  </si>
  <si>
    <t>19P5790201M</t>
  </si>
  <si>
    <t>19P5790202M</t>
  </si>
  <si>
    <t>19P5790204M</t>
  </si>
  <si>
    <t>19P5790205M</t>
  </si>
  <si>
    <t>19P5790206M</t>
  </si>
  <si>
    <t>19P5790207M</t>
    <phoneticPr fontId="2" type="noConversion"/>
  </si>
  <si>
    <t>19P5790203M</t>
  </si>
  <si>
    <t>白细胞突变文库</t>
    <phoneticPr fontId="1" type="noConversion"/>
  </si>
  <si>
    <t>住院号</t>
  </si>
  <si>
    <t>癌种</t>
    <phoneticPr fontId="2" type="noConversion"/>
  </si>
  <si>
    <t>分期</t>
    <phoneticPr fontId="2" type="noConversion"/>
  </si>
  <si>
    <t>诊断</t>
  </si>
  <si>
    <t>诊断备注</t>
    <phoneticPr fontId="2" type="noConversion"/>
  </si>
  <si>
    <t>科室</t>
  </si>
  <si>
    <t>血浆管数</t>
  </si>
  <si>
    <t>癌旁组织</t>
  </si>
  <si>
    <t>癌组织</t>
  </si>
  <si>
    <t>白细胞</t>
  </si>
  <si>
    <t>粪便</t>
  </si>
  <si>
    <t>寄送日期</t>
  </si>
  <si>
    <t>备注</t>
  </si>
  <si>
    <t>胰腺癌</t>
    <phoneticPr fontId="1" type="noConversion"/>
  </si>
  <si>
    <t>上海复旦中山</t>
  </si>
  <si>
    <t>19P0156915</t>
  </si>
  <si>
    <t>19P0156921</t>
  </si>
  <si>
    <t>DNA提取编号</t>
  </si>
  <si>
    <t>提取日期</t>
  </si>
  <si>
    <t>样本体积</t>
  </si>
  <si>
    <t>提取方法</t>
  </si>
  <si>
    <t>浓度</t>
  </si>
  <si>
    <t>体积</t>
  </si>
  <si>
    <t>19P0156916_1</t>
  </si>
  <si>
    <t>血浆</t>
  </si>
  <si>
    <t>19P0156915_1</t>
  </si>
  <si>
    <t>19P0165057_1</t>
  </si>
  <si>
    <t>19P0165058_1</t>
  </si>
  <si>
    <t>19P5127806_1</t>
  </si>
  <si>
    <t>19P5127807_1</t>
  </si>
  <si>
    <t>19P5127808_1</t>
  </si>
  <si>
    <t>19P5127816_1</t>
  </si>
  <si>
    <t>19P5127823_1</t>
  </si>
  <si>
    <t>19P5127843_1</t>
  </si>
  <si>
    <t>19P5127847_1</t>
  </si>
  <si>
    <t>19P5127848_1</t>
  </si>
  <si>
    <t>19P5127870_1</t>
  </si>
  <si>
    <t>19P5298107_1</t>
  </si>
  <si>
    <t>19P5298108_1</t>
  </si>
  <si>
    <t>19P5298109_1</t>
  </si>
  <si>
    <t>19P5298110_1</t>
  </si>
  <si>
    <t>19P5298111_1</t>
  </si>
  <si>
    <t>19P5298112_1</t>
  </si>
  <si>
    <t>19P5298113_1</t>
  </si>
  <si>
    <t>19P5298114_1</t>
  </si>
  <si>
    <t>19P5298115_1</t>
  </si>
  <si>
    <t>19P0138981_1</t>
  </si>
  <si>
    <t>19P0138982_1</t>
  </si>
  <si>
    <t>19P0138983_1</t>
  </si>
  <si>
    <t>19P0138984_1</t>
  </si>
  <si>
    <t>19P0138985_1</t>
  </si>
  <si>
    <t>19P0138986_1</t>
  </si>
  <si>
    <t>19P0138987_1</t>
  </si>
  <si>
    <t>19P0138988_1</t>
  </si>
  <si>
    <t>19P0138989_1</t>
  </si>
  <si>
    <t>19P0138990_1</t>
  </si>
  <si>
    <t>19P0138991_1</t>
  </si>
  <si>
    <t>19P0138992_1</t>
  </si>
  <si>
    <t>19P0138993_1</t>
  </si>
  <si>
    <t>19P0138994_1</t>
  </si>
  <si>
    <t>19P0138995_1</t>
  </si>
  <si>
    <t>19P0138996_1</t>
  </si>
  <si>
    <t>19P0138997_1</t>
  </si>
  <si>
    <t>19P0138998_1</t>
  </si>
  <si>
    <t>19P0138999_1</t>
  </si>
  <si>
    <t>19P0139000_1</t>
  </si>
  <si>
    <t>19P0139001_1</t>
  </si>
  <si>
    <t>19P0139002_1</t>
  </si>
  <si>
    <t>19P0139003_1</t>
  </si>
  <si>
    <t>19P0139004_1</t>
  </si>
  <si>
    <t>19P0139005_1</t>
  </si>
  <si>
    <t>19P0139006_1</t>
  </si>
  <si>
    <t>19P0139007_1</t>
  </si>
  <si>
    <t>19P0139008_1</t>
  </si>
  <si>
    <t>19P0149437_1</t>
  </si>
  <si>
    <t>19P0149438_1</t>
  </si>
  <si>
    <t>19P0149439_1</t>
  </si>
  <si>
    <t>19P0149440_1</t>
  </si>
  <si>
    <t>19P0149441_1</t>
  </si>
  <si>
    <t>19P0149442_1</t>
  </si>
  <si>
    <t>19P0149443_1</t>
  </si>
  <si>
    <t>19P0149444_1</t>
  </si>
  <si>
    <t>19P0149445_1</t>
  </si>
  <si>
    <t>19P0149446_1</t>
  </si>
  <si>
    <t>19P0149447_1</t>
  </si>
  <si>
    <t>19P0149448_1</t>
  </si>
  <si>
    <t>19P0149449_1</t>
  </si>
  <si>
    <t>19P0149450_1</t>
  </si>
  <si>
    <t>19P0149451_1</t>
  </si>
  <si>
    <t>19P0149452_1</t>
  </si>
  <si>
    <t>19P0149453_1</t>
  </si>
  <si>
    <t>19P0149454_1</t>
  </si>
  <si>
    <t>19P0149455_1</t>
  </si>
  <si>
    <t>19P0149456_1</t>
  </si>
  <si>
    <t>19P0149457_1</t>
  </si>
  <si>
    <t>19P0149458_1</t>
  </si>
  <si>
    <t>19P0149459_1</t>
  </si>
  <si>
    <t>19P0156921_1</t>
  </si>
  <si>
    <t>19P0156922_1</t>
  </si>
  <si>
    <t>19P0156924_1</t>
  </si>
  <si>
    <t>19P0156925_1</t>
  </si>
  <si>
    <t>19P0156917_1</t>
  </si>
  <si>
    <t>19P0156918_1</t>
  </si>
  <si>
    <t>19P0156919_1</t>
  </si>
  <si>
    <t>19P0156920_1</t>
  </si>
  <si>
    <t>19P0165059_1</t>
  </si>
  <si>
    <t>19P0165060_1</t>
  </si>
  <si>
    <t>19P4178101_1</t>
  </si>
  <si>
    <t>19P4178102_1</t>
  </si>
  <si>
    <t>19P4178103_1</t>
  </si>
  <si>
    <t>19P4178104_1</t>
  </si>
  <si>
    <t>19P4178118_1</t>
  </si>
  <si>
    <t>19P4178119_1</t>
  </si>
  <si>
    <t>19P4178120_1</t>
  </si>
  <si>
    <t>19P4178106_1</t>
  </si>
  <si>
    <t>19P4178107_1</t>
  </si>
  <si>
    <t>19P4178108_1</t>
  </si>
  <si>
    <t>19P4178109_1</t>
  </si>
  <si>
    <t>19P4178110_1</t>
  </si>
  <si>
    <t>19P4178111_1</t>
  </si>
  <si>
    <t>19P4178112_1</t>
  </si>
  <si>
    <t>19P4178113_1</t>
  </si>
  <si>
    <t>19P4178114_1</t>
  </si>
  <si>
    <t>19P4178115_1</t>
  </si>
  <si>
    <t>19P4178116_1</t>
  </si>
  <si>
    <t>19P4178117_1</t>
  </si>
  <si>
    <t>19P5790145_1</t>
  </si>
  <si>
    <t>19P5790157_1</t>
  </si>
  <si>
    <t>19P5790158_1</t>
  </si>
  <si>
    <t>19P5790163_1</t>
  </si>
  <si>
    <t>19P5790168_1</t>
  </si>
  <si>
    <t>19P5790169_1</t>
  </si>
  <si>
    <t>19P5790181_1</t>
  </si>
  <si>
    <t>19P5790199_1</t>
  </si>
  <si>
    <t>19P5790200_1</t>
  </si>
  <si>
    <t>19P5790201_1</t>
  </si>
  <si>
    <t>19P5790202_1</t>
  </si>
  <si>
    <t>19P5790204_1</t>
  </si>
  <si>
    <t>19P5790205_1</t>
  </si>
  <si>
    <t>19P5790206_1</t>
  </si>
  <si>
    <t>19P5790207_1</t>
  </si>
  <si>
    <t>19P0156923_1</t>
  </si>
  <si>
    <t>19P5790203_1</t>
  </si>
  <si>
    <t>19P4178105_1</t>
  </si>
  <si>
    <t>19B0156915_1</t>
  </si>
  <si>
    <t>19B0165057_1</t>
  </si>
  <si>
    <t>19B0165058_1</t>
  </si>
  <si>
    <t>19B0138981_1</t>
  </si>
  <si>
    <t>19B0138984_1</t>
  </si>
  <si>
    <t>19B0138985_1</t>
  </si>
  <si>
    <t>19B0138986_1</t>
  </si>
  <si>
    <t>19B0138988_1</t>
  </si>
  <si>
    <t>19B0138989_1</t>
  </si>
  <si>
    <t>19B0138990_1</t>
  </si>
  <si>
    <t>19B0138991_1</t>
  </si>
  <si>
    <t>19B0138993_1</t>
  </si>
  <si>
    <t>19B0138995_1</t>
  </si>
  <si>
    <t>19B0138996_1</t>
  </si>
  <si>
    <t>19B0138997_1</t>
  </si>
  <si>
    <t>19B0138998_1</t>
  </si>
  <si>
    <t>19B0138999_1</t>
  </si>
  <si>
    <t>19B0139000_1</t>
  </si>
  <si>
    <t>19B0139003_1</t>
  </si>
  <si>
    <t>19B0139006_1</t>
  </si>
  <si>
    <t>19B0139007_1</t>
  </si>
  <si>
    <t>19B0149437_1</t>
  </si>
  <si>
    <t>19B0149438_1</t>
  </si>
  <si>
    <t>19B0149439_1</t>
  </si>
  <si>
    <t>19B0149440_1</t>
  </si>
  <si>
    <t>19B0149441_1</t>
  </si>
  <si>
    <t>19B0149442_1</t>
  </si>
  <si>
    <t>19B0149443_1</t>
  </si>
  <si>
    <t>19B0149445_1</t>
  </si>
  <si>
    <t>19B0149447_1</t>
  </si>
  <si>
    <t>19B0149448_1</t>
  </si>
  <si>
    <t>19B0149450_1</t>
  </si>
  <si>
    <t>19B0149451_1</t>
  </si>
  <si>
    <t>19B0149452_1</t>
  </si>
  <si>
    <t>19B0149453_1</t>
  </si>
  <si>
    <t>19B0149454_1</t>
  </si>
  <si>
    <t>19B0149455_1</t>
  </si>
  <si>
    <t>19B0149458_1</t>
  </si>
  <si>
    <t>19B0149459_1</t>
  </si>
  <si>
    <t>19B0156922_1</t>
  </si>
  <si>
    <t>19B0156923_1</t>
  </si>
  <si>
    <t>19B0156924_1</t>
  </si>
  <si>
    <t>19B0156925_1</t>
  </si>
  <si>
    <t>19B0156918_1</t>
  </si>
  <si>
    <t>19B0156920_1</t>
  </si>
  <si>
    <t>19B0165059_1</t>
  </si>
  <si>
    <t>19B0165060_1</t>
  </si>
  <si>
    <t>19B4178106_1</t>
  </si>
  <si>
    <t>19B4178107_1</t>
  </si>
  <si>
    <t>19B4178113_1</t>
  </si>
  <si>
    <t>19B4178114_1</t>
  </si>
  <si>
    <t>19B4178116_1</t>
  </si>
  <si>
    <t>使用日期</t>
  </si>
  <si>
    <t>使用量</t>
  </si>
  <si>
    <t>用途</t>
  </si>
  <si>
    <t>其他</t>
    <phoneticPr fontId="2" type="noConversion"/>
  </si>
  <si>
    <t>Oseq-S文库建库成功, Oseq-S文库编号: 19P0156916S-1</t>
  </si>
  <si>
    <t>Oseq-S文库建库成功, Oseq-S文库编号: 19P0156915S-1</t>
  </si>
  <si>
    <t>Oseq-S文库建库成功, Oseq-S文库编号: 19P0165057S-1</t>
  </si>
  <si>
    <t>Oseq-S文库建库成功, Oseq-S文库编号: 19P0165058S-1</t>
  </si>
  <si>
    <t>Oseq-S文库建库成功, Oseq-S文库编号: 19P5127808S-1</t>
  </si>
  <si>
    <t>Oseq-S文库建库成功, Oseq-S文库编号: 19P5127816S-1</t>
  </si>
  <si>
    <t>Oseq-S文库建库成功, Oseq-S文库编号: 19P5127823S-1</t>
  </si>
  <si>
    <t>Oseq-S文库建库成功, Oseq-S文库编号: 19P5127843S-1</t>
  </si>
  <si>
    <t>Oseq-S文库建库成功, Oseq-S文库编号: 19P5127847S-1</t>
  </si>
  <si>
    <t>Oseq-S文库建库成功, Oseq-S文库编号: 19P5127848S-1</t>
  </si>
  <si>
    <t>Oseq-S文库建库成功, Oseq-S文库编号: 19P5127870S-1</t>
  </si>
  <si>
    <t>Oseq-S文库建库成功, Oseq-S文库编号: 19P5298107S-1</t>
  </si>
  <si>
    <t>Oseq-S文库建库成功, Oseq-S文库编号: 19P5298108S-1</t>
  </si>
  <si>
    <t>Oseq-S文库建库成功, Oseq-S文库编号: 19P5298109S-1</t>
  </si>
  <si>
    <t>Oseq-S文库建库成功, Oseq-S文库编号: 19P5298110S-1</t>
  </si>
  <si>
    <t>Oseq-S文库建库成功, Oseq-S文库编号: 19P5298111S-1</t>
  </si>
  <si>
    <t>Oseq-S文库建库成功, Oseq-S文库编号: 19P5298112S-1</t>
  </si>
  <si>
    <t>Oseq-S文库建库成功, Oseq-S文库编号: 19P5298113S-1</t>
  </si>
  <si>
    <t>Oseq-S文库建库成功, Oseq-S文库编号: 19P5298114S-1</t>
  </si>
  <si>
    <t>Oseq-S文库建库成功, Oseq-S文库编号: 19P5298115S-1</t>
  </si>
  <si>
    <t>Oseq-S文库建库成功, Oseq-S文库编号: 19P0138981S-1</t>
  </si>
  <si>
    <t>Oseq-S文库建库成功, Oseq-S文库编号: 19P0138982S-1</t>
  </si>
  <si>
    <t>Oseq-S文库建库成功, Oseq-S文库编号: 19P0138983S-1</t>
  </si>
  <si>
    <t>Oseq-S文库建库成功, Oseq-S文库编号: 19P0138984S-1</t>
  </si>
  <si>
    <t>Oseq-S文库建库成功, Oseq-S文库编号: 19P0138985S-1</t>
  </si>
  <si>
    <t>Oseq-S文库建库成功, Oseq-S文库编号: 19P0138986S-1</t>
  </si>
  <si>
    <t>Oseq-S文库建库成功, Oseq-S文库编号: 19P0138987S-1</t>
  </si>
  <si>
    <t>Oseq-S文库建库成功, Oseq-S文库编号: 19P0138988S-1</t>
  </si>
  <si>
    <t>Oseq-S文库建库成功, Oseq-S文库编号: 19P0138989S-1</t>
  </si>
  <si>
    <t>Oseq-S文库建库成功, Oseq-S文库编号: 19P0138990S-1</t>
  </si>
  <si>
    <t>Oseq-S文库建库成功, Oseq-S文库编号: 19P0138991S-1</t>
  </si>
  <si>
    <t>Oseq-S文库建库成功, Oseq-S文库编号: 19P0138992S-1</t>
  </si>
  <si>
    <t>Oseq-S文库建库成功, Oseq-S文库编号: 19P0138993S-1</t>
  </si>
  <si>
    <t>Oseq-S文库建库成功, Oseq-S文库编号: 19P0138994S-1</t>
  </si>
  <si>
    <t>Oseq-S文库建库成功, Oseq-S文库编号: 19P0138995S-1</t>
  </si>
  <si>
    <t>Oseq-S文库建库成功, Oseq-S文库编号: 19P0138996S-1</t>
  </si>
  <si>
    <t>Oseq-S文库建库成功, Oseq-S文库编号: 19P0138997S-1</t>
  </si>
  <si>
    <t>Oseq-S文库建库成功, Oseq-S文库编号: 19P0138998S-1</t>
  </si>
  <si>
    <t>Oseq-S文库建库成功, Oseq-S文库编号: 19P0138999S-1</t>
  </si>
  <si>
    <t>Oseq-S文库建库成功, Oseq-S文库编号: 19P0139000S-1</t>
  </si>
  <si>
    <t>Oseq-S文库建库成功, Oseq-S文库编号: 19P0139001S-1</t>
  </si>
  <si>
    <t>Oseq-S文库建库成功, Oseq-S文库编号: 19P0139002S-1</t>
  </si>
  <si>
    <t>Oseq-S文库建库成功, Oseq-S文库编号: 19P0139003S-1</t>
  </si>
  <si>
    <t>Oseq-S文库建库成功, Oseq-S文库编号: 19P0139004S-1</t>
  </si>
  <si>
    <t>Oseq-S文库建库成功, Oseq-S文库编号: 19P0139005S-1</t>
  </si>
  <si>
    <t>Oseq-S文库建库成功, Oseq-S文库编号: 19P0139006S-1</t>
  </si>
  <si>
    <t>Oseq-S文库建库成功, Oseq-S文库编号: 19P0139007S-1</t>
  </si>
  <si>
    <t>Oseq-S文库建库成功, Oseq-S文库编号: 19P0139008S-1</t>
  </si>
  <si>
    <t>Oseq-S文库建库成功, Oseq-S文库编号: 19P0149437S-1</t>
  </si>
  <si>
    <t>Oseq-S文库建库成功, Oseq-S文库编号: 19P0149438S-1</t>
  </si>
  <si>
    <t>Oseq-S文库建库成功, Oseq-S文库编号: 19P0149439S-1</t>
  </si>
  <si>
    <t>Oseq-S文库建库成功, Oseq-S文库编号: 19P0149440S-1</t>
  </si>
  <si>
    <t>Oseq-S文库建库成功, Oseq-S文库编号: 19P0149441S-1</t>
  </si>
  <si>
    <t>Oseq-S文库建库成功, Oseq-S文库编号: 19P0149442S-1</t>
  </si>
  <si>
    <t>Oseq-S文库建库成功, Oseq-S文库编号: 19P0149443S-1</t>
  </si>
  <si>
    <t>Oseq-S文库建库成功, Oseq-S文库编号: 19P0149444S-1</t>
  </si>
  <si>
    <t>Oseq-S文库建库成功, Oseq-S文库编号: 19P0149445S-1</t>
  </si>
  <si>
    <t>Oseq-S文库建库成功, Oseq-S文库编号: 19P0149446S-1</t>
  </si>
  <si>
    <t>Oseq-S文库建库成功, Oseq-S文库编号: 19P0149447S-1</t>
  </si>
  <si>
    <t>Oseq-S文库建库成功, Oseq-S文库编号: 19P0149448S-1</t>
  </si>
  <si>
    <t>Oseq-S文库建库成功, Oseq-S文库编号: 19P0149449S-1</t>
  </si>
  <si>
    <t>Oseq-S文库建库成功, Oseq-S文库编号: 19P0149450S-1</t>
  </si>
  <si>
    <t>Oseq-S文库建库成功, Oseq-S文库编号: 19P0149451S-1</t>
  </si>
  <si>
    <t>Oseq-S文库建库成功, Oseq-S文库编号: 19P0149452S-1</t>
  </si>
  <si>
    <t>Oseq-S文库建库成功, Oseq-S文库编号: 19P0149453S-1</t>
  </si>
  <si>
    <t>Oseq-S文库建库成功, Oseq-S文库编号: 19P0149454S-1</t>
  </si>
  <si>
    <t>Oseq-S文库建库成功, Oseq-S文库编号: 19P0149455S-1</t>
  </si>
  <si>
    <t>Oseq-S文库建库成功, Oseq-S文库编号: 19P0149456S-1</t>
  </si>
  <si>
    <t>Oseq-S文库建库成功, Oseq-S文库编号: 19P0149457S-1</t>
  </si>
  <si>
    <t>Oseq-S文库建库成功, Oseq-S文库编号: 19P0149458S-1</t>
  </si>
  <si>
    <t>Oseq-S文库建库成功, Oseq-S文库编号: 19P0149459S-1</t>
  </si>
  <si>
    <t>Oseq-S文库建库成功, Oseq-S文库编号: 19P0156921S-1</t>
  </si>
  <si>
    <t>Oseq-S文库建库成功, Oseq-S文库编号: 19P0156922S-1</t>
  </si>
  <si>
    <t>Oseq-S文库建库成功, Oseq-S文库编号: 19P0156923S-1</t>
  </si>
  <si>
    <t>Oseq-S文库建库成功, Oseq-S文库编号: 19P0156924S-1</t>
  </si>
  <si>
    <t>Oseq-S文库建库成功, Oseq-S文库编号: 19P0156925S-1</t>
  </si>
  <si>
    <t>Oseq-S文库建库成功, Oseq-S文库编号: 19P0156917S-1</t>
  </si>
  <si>
    <t>Oseq-S文库建库成功, Oseq-S文库编号: 19P0156918S-1</t>
  </si>
  <si>
    <t>Oseq-S文库建库成功, Oseq-S文库编号: 19P0156919S-1</t>
  </si>
  <si>
    <t>Oseq-S文库建库成功, Oseq-S文库编号: 19P0156920S-1</t>
  </si>
  <si>
    <t>Oseq-S文库建库成功, Oseq-S文库编号: 19P0165059S-1</t>
  </si>
  <si>
    <t>Oseq-S文库建库成功, Oseq-S文库编号: 19P0165060S-1</t>
  </si>
  <si>
    <r>
      <t>Oseq-S文库建库失败</t>
    </r>
    <r>
      <rPr>
        <sz val="11"/>
        <color theme="1"/>
        <rFont val="等线"/>
        <family val="2"/>
        <charset val="134"/>
        <scheme val="minor"/>
      </rPr>
      <t>,</t>
    </r>
    <r>
      <rPr>
        <sz val="11"/>
        <color theme="1"/>
        <rFont val="等线"/>
        <family val="2"/>
        <charset val="134"/>
        <scheme val="minor"/>
      </rPr>
      <t>由于</t>
    </r>
    <r>
      <rPr>
        <sz val="12"/>
        <color theme="1"/>
        <rFont val="等线"/>
        <family val="3"/>
        <charset val="134"/>
        <scheme val="minor"/>
      </rPr>
      <t>Pre-PCR</t>
    </r>
    <r>
      <rPr>
        <sz val="11"/>
        <color theme="1"/>
        <rFont val="等线"/>
        <family val="2"/>
        <charset val="134"/>
        <scheme val="minor"/>
      </rPr>
      <t>引物问题，检测失败</t>
    </r>
    <phoneticPr fontId="2" type="noConversion"/>
  </si>
  <si>
    <t>Oseq-S文库建库成功, Oseq-S文库编号: 19P4178102S-1</t>
  </si>
  <si>
    <r>
      <t>Oseq-S文库建库失败</t>
    </r>
    <r>
      <rPr>
        <sz val="12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2"/>
        <charset val="134"/>
        <scheme val="minor"/>
      </rPr>
      <t>由于</t>
    </r>
    <r>
      <rPr>
        <sz val="12"/>
        <color theme="1"/>
        <rFont val="等线"/>
        <family val="3"/>
        <charset val="134"/>
        <scheme val="minor"/>
      </rPr>
      <t>Pre-PCR</t>
    </r>
    <r>
      <rPr>
        <sz val="11"/>
        <color theme="1"/>
        <rFont val="等线"/>
        <family val="2"/>
        <charset val="134"/>
        <scheme val="minor"/>
      </rPr>
      <t>引物问题，检测失败</t>
    </r>
    <phoneticPr fontId="2" type="noConversion"/>
  </si>
  <si>
    <t>Oseq-S文库建库成功, Oseq-S文库编号: 19P4178104S-1</t>
  </si>
  <si>
    <t>Oseq-S文库建库成功, Oseq-S文库编号: 19P4178118S-1</t>
  </si>
  <si>
    <t>Oseq-S文库建库成功, Oseq-S文库编号: 19P4178119S-1</t>
  </si>
  <si>
    <t>Oseq-S文库建库成功, Oseq-S文库编号: 19P4178120S-1</t>
  </si>
  <si>
    <t>Oseq-S文库建库成功, Oseq-S文库编号: 19P4178106S-1</t>
  </si>
  <si>
    <t>Oseq-S文库建库成功, Oseq-S文库编号: 19P4178107S-1</t>
  </si>
  <si>
    <t>Oseq-S文库建库成功, Oseq-S文库编号: 19P4178108S-1</t>
  </si>
  <si>
    <t>Oseq-S文库建库成功, Oseq-S文库编号: 19P4178109S-1</t>
  </si>
  <si>
    <t>Oseq-S文库建库成功, Oseq-S文库编号: 19P4178112S-1</t>
  </si>
  <si>
    <t>Oseq-S文库建库成功, Oseq-S文库编号: 19P4178113S-1</t>
  </si>
  <si>
    <t>Oseq-S文库建库成功, Oseq-S文库编号: 19P4178114S-1</t>
  </si>
  <si>
    <t>Oseq-S文库建库成功, Oseq-S文库编号: 19P4178115S-1</t>
  </si>
  <si>
    <t>Oseq-S文库建库成功, Oseq-S文库编号: 19P4178116S-1</t>
  </si>
  <si>
    <t>Oseq-S文库建库成功, Oseq-S文库编号: 19P4178117S-1</t>
  </si>
  <si>
    <t>Oseq-S文库建库成功, Oseq-S文库编号: 19P5790157S-1</t>
  </si>
  <si>
    <t>Oseq-S文库建库成功, Oseq-S文库编号: 19P5790158S-1</t>
  </si>
  <si>
    <t>Oseq-S文库建库成功, Oseq-S文库编号: 19P5790163S-1</t>
  </si>
  <si>
    <t>Oseq-S文库建库成功, Oseq-S文库编号: 19P5790168S-1</t>
  </si>
  <si>
    <t>Oseq-S文库建库成功, Oseq-S文库编号: 19P5790169S-1</t>
  </si>
  <si>
    <t>Oseq-S文库建库成功, Oseq-S文库编号: 19P5790181S-1</t>
  </si>
  <si>
    <t>Oseq-S文库建库成功, Oseq-S文库编号: 19P5790199S-1</t>
  </si>
  <si>
    <t>Oseq-S文库建库成功, Oseq-S文库编号: 19P5790200S-1</t>
  </si>
  <si>
    <t>Oseq-S文库建库成功, Oseq-S文库编号: 19P5790201S-1</t>
  </si>
  <si>
    <t>Oseq-S文库建库成功, Oseq-S文库编号: 19P5790202S-1</t>
  </si>
  <si>
    <t>Oseq-S文库建库成功, Oseq-S文库编号: 19P5790203S-1</t>
  </si>
  <si>
    <t>Oseq-S文库建库成功, Oseq-S文库编号: 19P5790204S-1</t>
  </si>
  <si>
    <t>Oseq-S文库建库成功, Oseq-S文库编号: 19P5790205S-1</t>
  </si>
  <si>
    <t>Oseq-S文库建库成功, Oseq-S文库编号: 19P5790206S-1</t>
  </si>
  <si>
    <t>Oseq-S文库建库成功, Oseq-S文库编号: 19P5790207S-1</t>
  </si>
  <si>
    <t>Oseq-S文库建库成功, Oseq-S文库编号: 19P4178105S-1</t>
  </si>
  <si>
    <t>WGS文库建库成功, WGS文库编号: 19P0156915G</t>
  </si>
  <si>
    <t>WGS文库建库成功, WGS文库编号: 19P0165057G</t>
  </si>
  <si>
    <t>WGS文库建库成功, WGS文库编号: 19P0165059G</t>
  </si>
  <si>
    <t>WGS文库建库成功, WGS文库编号: 19P0165060G</t>
  </si>
  <si>
    <t>Oseq-S文库建库成功, Oseq-S文库编号: 19B0156915S</t>
  </si>
  <si>
    <t>Oseq-S文库建库成功, Oseq-S文库编号: 19B0165057S</t>
  </si>
  <si>
    <t>Oseq-S文库建库成功, Oseq-S文库编号: 19B0165058S</t>
  </si>
  <si>
    <t>Oseq-S文库建库成功, Oseq-S文库编号: 19B0138981S</t>
  </si>
  <si>
    <t>Oseq-S文库建库成功, Oseq-S文库编号: 19B0138984S</t>
  </si>
  <si>
    <t>Oseq-S文库建库成功, Oseq-S文库编号: 19B0138985S</t>
  </si>
  <si>
    <t>Oseq-S文库建库成功, Oseq-S文库编号: 19B0138986S</t>
  </si>
  <si>
    <t>Oseq-S文库建库成功, Oseq-S文库编号: 19B0138988S</t>
  </si>
  <si>
    <t>Oseq-S文库建库成功, Oseq-S文库编号: 19B0138989S</t>
  </si>
  <si>
    <t>Oseq-S文库建库成功, Oseq-S文库编号: 19B0138990S</t>
  </si>
  <si>
    <t>Oseq-S文库建库成功, Oseq-S文库编号: 19B0138991S</t>
  </si>
  <si>
    <t>Oseq-S文库建库成功, Oseq-S文库编号: 19B0138993S</t>
  </si>
  <si>
    <t>Oseq-S文库建库成功, Oseq-S文库编号: 19B0138995S</t>
  </si>
  <si>
    <t>Oseq-S文库建库成功, Oseq-S文库编号: 19B0138996S</t>
  </si>
  <si>
    <t>Oseq-S文库建库成功, Oseq-S文库编号: 19B0138997S</t>
  </si>
  <si>
    <t>Oseq-S文库建库成功, Oseq-S文库编号: 19B0138998S</t>
  </si>
  <si>
    <t>Oseq-S文库建库成功, Oseq-S文库编号: 19B0138999S</t>
  </si>
  <si>
    <t>Oseq-S文库建库成功, Oseq-S文库编号: 19B0139000S</t>
  </si>
  <si>
    <t>Oseq-S文库建库成功, Oseq-S文库编号: 19B0139003S</t>
  </si>
  <si>
    <t>Oseq-S文库建库成功, Oseq-S文库编号: 19B0139006S</t>
  </si>
  <si>
    <t>Oseq-S文库建库成功, Oseq-S文库编号: 19B0139007S</t>
  </si>
  <si>
    <t>Oseq-S文库建库成功, Oseq-S文库编号: 19B0149437S</t>
  </si>
  <si>
    <t>Oseq-S文库建库成功, Oseq-S文库编号: 19B0149438S</t>
  </si>
  <si>
    <t>Oseq-S文库建库成功, Oseq-S文库编号: 19B0149439S</t>
  </si>
  <si>
    <t>Oseq-S文库建库成功, Oseq-S文库编号: 19B0149440S</t>
  </si>
  <si>
    <t>Oseq-S文库建库成功, Oseq-S文库编号: 19B0149441S</t>
  </si>
  <si>
    <t>Oseq-S文库建库成功, Oseq-S文库编号: 19B0149442S</t>
  </si>
  <si>
    <t>Oseq-S文库建库成功, Oseq-S文库编号: 19B0149443S</t>
  </si>
  <si>
    <t>Oseq-S文库建库成功, Oseq-S文库编号: 19B0149445S</t>
  </si>
  <si>
    <t>Oseq-S文库建库成功, Oseq-S文库编号: 19B0149447S</t>
  </si>
  <si>
    <t>Oseq-S文库建库成功, Oseq-S文库编号: 19B0149448S</t>
  </si>
  <si>
    <t>Oseq-S文库建库成功, Oseq-S文库编号: 19B0149450S</t>
  </si>
  <si>
    <t>Oseq-S文库建库成功, Oseq-S文库编号: 19B0149451S</t>
  </si>
  <si>
    <t>Oseq-S文库建库成功, Oseq-S文库编号: 19B0149452S</t>
  </si>
  <si>
    <t>Oseq-S文库建库成功, Oseq-S文库编号: 19B0149453S</t>
  </si>
  <si>
    <t>Oseq-S文库建库成功, Oseq-S文库编号: 19B0149454S</t>
  </si>
  <si>
    <t>Oseq-S文库建库成功, Oseq-S文库编号: 19B0149455S</t>
  </si>
  <si>
    <t>Oseq-S文库建库成功, Oseq-S文库编号: 19B0149458S</t>
  </si>
  <si>
    <t>Oseq-S文库建库成功, Oseq-S文库编号: 19B0149459S</t>
  </si>
  <si>
    <t>Oseq-S文库建库成功, Oseq-S文库编号: 19B0156922S</t>
  </si>
  <si>
    <t>Oseq-S文库建库成功, Oseq-S文库编号: 19B0156923S</t>
  </si>
  <si>
    <t>Oseq-S文库建库成功, Oseq-S文库编号: 19B0156924S</t>
  </si>
  <si>
    <t>Oseq-S文库建库成功, Oseq-S文库编号: 19B0156925S</t>
  </si>
  <si>
    <t>Oseq-S文库建库成功, Oseq-S文库编号: 19B0156918S</t>
  </si>
  <si>
    <t>Oseq-S文库建库成功, Oseq-S文库编号: 19B0156920S</t>
  </si>
  <si>
    <t>Oseq-S文库建库成功, Oseq-S文库编号: 19B0165059S</t>
  </si>
  <si>
    <t>Oseq-S文库建库成功, Oseq-S文库编号: 19B0165060S</t>
  </si>
  <si>
    <t>Oseq-S文库建库成功, Oseq-S文库编号: 19B4178106S</t>
  </si>
  <si>
    <t>Oseq-S文库建库成功, Oseq-S文库编号: 19B4178107S</t>
  </si>
  <si>
    <t>Oseq-S文库建库成功, Oseq-S文库编号: 19B4178113S</t>
  </si>
  <si>
    <t>Oseq-S文库建库成功, Oseq-S文库编号: 19B4178114S</t>
  </si>
  <si>
    <t>建库编号</t>
  </si>
  <si>
    <t>管上编号</t>
  </si>
  <si>
    <t>是否临床</t>
    <phoneticPr fontId="2" type="noConversion"/>
  </si>
  <si>
    <t>文库名</t>
  </si>
  <si>
    <t>样本标签</t>
  </si>
  <si>
    <t>index列表</t>
  </si>
  <si>
    <t>建库日期</t>
  </si>
  <si>
    <t>建库方法</t>
  </si>
  <si>
    <t>试剂批次</t>
    <phoneticPr fontId="2" type="noConversion"/>
  </si>
  <si>
    <t>起始量</t>
  </si>
  <si>
    <t>PCR循环数</t>
  </si>
  <si>
    <t>文库浓度</t>
  </si>
  <si>
    <t>文库体积</t>
  </si>
  <si>
    <t>操作人</t>
  </si>
  <si>
    <t>19P0156916_1_m1</t>
  </si>
  <si>
    <t>是</t>
    <phoneticPr fontId="2" type="noConversion"/>
  </si>
  <si>
    <t>19P0156915_1_m1</t>
  </si>
  <si>
    <t>19P0165057_1_m1</t>
  </si>
  <si>
    <t>19P0165058_1_m1</t>
  </si>
  <si>
    <t>19P5127806_1_m1</t>
  </si>
  <si>
    <t>19P5127807_1_m1</t>
  </si>
  <si>
    <t>19P5127808_1_m1</t>
  </si>
  <si>
    <t>19P5127816_1_m1</t>
  </si>
  <si>
    <t>19P5127816M</t>
  </si>
  <si>
    <t>19P5127823_1_m1</t>
  </si>
  <si>
    <t>19P5127843_1_m1</t>
  </si>
  <si>
    <t>19P5127847_1_m1</t>
  </si>
  <si>
    <t>19P5127848_1_m1</t>
  </si>
  <si>
    <t>19P5127870_1_m1</t>
  </si>
  <si>
    <t>19P5298107_1_m1</t>
  </si>
  <si>
    <t>19P5298108_1_m1</t>
  </si>
  <si>
    <t>19P5298109_1_m1</t>
  </si>
  <si>
    <t>19P5298110_1_m1</t>
  </si>
  <si>
    <t>19P5298111_1_m1</t>
  </si>
  <si>
    <t>19P5298112_1_m1</t>
  </si>
  <si>
    <t>19P5298113_1_m1</t>
  </si>
  <si>
    <t>19P5298114_1_m1</t>
  </si>
  <si>
    <t>19P5298115_1_m1</t>
  </si>
  <si>
    <t>19P0138981_1_m1</t>
  </si>
  <si>
    <t>19P0138982_1_m1</t>
  </si>
  <si>
    <t>19P0138983_1_m1</t>
  </si>
  <si>
    <t>19P0138984_1_m1</t>
  </si>
  <si>
    <t>19P0138985_1_m1</t>
  </si>
  <si>
    <t>19P0138986_1_m1</t>
  </si>
  <si>
    <t>19P0138987_1_m1</t>
  </si>
  <si>
    <t>19P0138988_1_m1</t>
  </si>
  <si>
    <t>19P0138989_1_m1</t>
  </si>
  <si>
    <t>19P0138990_1_m1</t>
  </si>
  <si>
    <t>19P0138991_1_m1</t>
  </si>
  <si>
    <t>19P0138992_1_m1</t>
  </si>
  <si>
    <t>19P0138993_1_m1</t>
  </si>
  <si>
    <t>19P0138994_1_m1</t>
  </si>
  <si>
    <t>19P0138995_1_m1</t>
  </si>
  <si>
    <t>19P0138996_1_m1</t>
  </si>
  <si>
    <t>19P0138997_1_m1</t>
  </si>
  <si>
    <t>19P0138998_1_m1</t>
  </si>
  <si>
    <t>19P0138999_1_m1</t>
  </si>
  <si>
    <t>19P0139000_1_m1</t>
  </si>
  <si>
    <t>19P0139001_1_m1</t>
  </si>
  <si>
    <t>19P0139002_1_m1</t>
  </si>
  <si>
    <t>19P0139003_1_m1</t>
  </si>
  <si>
    <t>19P0139004_1_m1</t>
  </si>
  <si>
    <t>19P0139005_1_m1</t>
  </si>
  <si>
    <t>19P0139006_1_m1</t>
  </si>
  <si>
    <t>19P0139007_1_m1</t>
  </si>
  <si>
    <t>19P0139008_1_m1</t>
  </si>
  <si>
    <t>19P0149437_1_m1</t>
  </si>
  <si>
    <t>19P0149438_1_m1</t>
  </si>
  <si>
    <t>19P0149439_1_m1</t>
  </si>
  <si>
    <t>19P0149440_1_m1</t>
  </si>
  <si>
    <t>19P0149441_1_m1</t>
  </si>
  <si>
    <t>19P0149442_1_m1</t>
  </si>
  <si>
    <t>19P0149443_1_m1</t>
  </si>
  <si>
    <t>19P0149444_1_m1</t>
  </si>
  <si>
    <t>19P0149445_1_m1</t>
  </si>
  <si>
    <t>19P0149446_1_m1</t>
  </si>
  <si>
    <t>19P0149447_1_m1</t>
  </si>
  <si>
    <t>19P0149448_1_m1</t>
  </si>
  <si>
    <t>19P0149449_1_m1</t>
  </si>
  <si>
    <t>19P0149450_1_m1</t>
  </si>
  <si>
    <t>19P0149451_1_m1</t>
  </si>
  <si>
    <t>19P0149452_1_m1</t>
  </si>
  <si>
    <t>19P0149453_1_m1</t>
  </si>
  <si>
    <t>19P0149454_1_m1</t>
  </si>
  <si>
    <t>19P0149455_1_m1</t>
  </si>
  <si>
    <t>19P0149456_1_m1</t>
  </si>
  <si>
    <t>19P0149457_1_m1</t>
  </si>
  <si>
    <t>19P0149458_1_m1</t>
  </si>
  <si>
    <t>19P0149459_1_m1</t>
  </si>
  <si>
    <t>19P0156921_1_m1</t>
  </si>
  <si>
    <t>19P0156922_1_m1</t>
  </si>
  <si>
    <t>19P0156924_1_m1</t>
  </si>
  <si>
    <t>19P0156925_1_m1</t>
  </si>
  <si>
    <t>19P0156917_1_m1</t>
  </si>
  <si>
    <t>19P0156918_1_m1</t>
  </si>
  <si>
    <t>19P0156919_1_m1</t>
  </si>
  <si>
    <t>19P0156920_1_m1</t>
  </si>
  <si>
    <t>19P0165059_1_m1</t>
  </si>
  <si>
    <t>19P0165060_1_m1</t>
  </si>
  <si>
    <t>19P4178101_1_m1</t>
  </si>
  <si>
    <t>19P4178102_1_m1</t>
  </si>
  <si>
    <t>19P4178103_1_m1</t>
  </si>
  <si>
    <t>19P4178104_1_m1</t>
  </si>
  <si>
    <t>19P4178118_1_m1</t>
  </si>
  <si>
    <t>19P4178119_1_m1</t>
  </si>
  <si>
    <t>19P4178119M</t>
  </si>
  <si>
    <t>19P4178120_1_m1</t>
  </si>
  <si>
    <t>19P4178106_1_m1</t>
  </si>
  <si>
    <t>19P4178107_1_m1</t>
  </si>
  <si>
    <t>19P4178108_1_m1</t>
  </si>
  <si>
    <t>19P4178109_1_m1</t>
  </si>
  <si>
    <t>19P4178110_1_m1</t>
  </si>
  <si>
    <t>19P4178110M</t>
  </si>
  <si>
    <t>19P4178111_1_m1</t>
  </si>
  <si>
    <t>19P4178112_1_m1</t>
  </si>
  <si>
    <t>19P4178113_1_m1</t>
  </si>
  <si>
    <t>19P4178114_1_m1</t>
  </si>
  <si>
    <t>19P4178115_1_m1</t>
  </si>
  <si>
    <t>19P4178116_1_m1</t>
  </si>
  <si>
    <t>19P4178117_1_m1</t>
  </si>
  <si>
    <t>19P5790145_1_m1</t>
  </si>
  <si>
    <t>19P5790157_1_m1</t>
  </si>
  <si>
    <t>19P5790158_1_m1</t>
  </si>
  <si>
    <t>19P5790163_1_m1</t>
  </si>
  <si>
    <t>19P5790168_1_m1</t>
  </si>
  <si>
    <t>19P5790169_1_m1</t>
  </si>
  <si>
    <t>19P5790181_1_m1</t>
  </si>
  <si>
    <t>19P5790199_1_m1</t>
  </si>
  <si>
    <t>19P5790200_1_m1</t>
  </si>
  <si>
    <t>19P5790201_1_m1</t>
  </si>
  <si>
    <t>19P5790202_1_m1</t>
  </si>
  <si>
    <t>19P5790204_1_m1</t>
  </si>
  <si>
    <t>19P5790205_1_m1</t>
  </si>
  <si>
    <t>19P5790206_1_m1</t>
  </si>
  <si>
    <t>19P5790207_1_m1</t>
    <phoneticPr fontId="2" type="noConversion"/>
  </si>
  <si>
    <t>19P5790207M</t>
  </si>
  <si>
    <t>19P0138986_1_m2</t>
    <phoneticPr fontId="2" type="noConversion"/>
  </si>
  <si>
    <t>19P0138986_01</t>
    <phoneticPr fontId="2" type="noConversion"/>
  </si>
  <si>
    <t>Oseq-S文库建库成功, Oseq-S文库编号: 19B4178116S</t>
    <phoneticPr fontId="2" type="noConversion"/>
  </si>
  <si>
    <t>Oseq-S文库建库成功, Oseq-S文库编号: 19P0138986S-2</t>
  </si>
  <si>
    <t>Oseq-S文库建库成功, Oseq-S文库编号: 19P0138998S-2</t>
  </si>
  <si>
    <t>Oseq-S文库建库成功, Oseq-S文库编号: 19P0138996S-2</t>
  </si>
  <si>
    <t>Oseq-S文库建库成功, Oseq-S文库编号: 19P0139003S-2</t>
  </si>
  <si>
    <t>Oseq-S文库建库成功, Oseq-S文库编号: 19P0138999S-2</t>
  </si>
  <si>
    <t>Oseq-S文库建库成功, Oseq-S文库编号: 19P0139004S-2</t>
  </si>
  <si>
    <t>Oseq-S文库建库成功, Oseq-S文库编号: 19P0138992S-2</t>
  </si>
  <si>
    <t>Oseq-S文库建库成功, Oseq-S文库编号: 19P0138988S-2</t>
  </si>
  <si>
    <t>Oseq-S文库建库成功, Oseq-S文库编号: 19P0139001S-2</t>
  </si>
  <si>
    <t>Oseq-S文库建库成功, Oseq-S文库编号: 19P0139002S-2</t>
  </si>
  <si>
    <t>Oseq-S文库建库成功, Oseq-S文库编号: 19P0139006S-2</t>
  </si>
  <si>
    <t>Oseq-S文库建库成功, Oseq-S文库编号: 19P0138991S-2</t>
  </si>
  <si>
    <t>Oseq-S文库建库成功, Oseq-S文库编号: 19P0138985S-2</t>
  </si>
  <si>
    <t>Oseq-S文库建库成功, Oseq-S文库编号: 19P0138995S-2</t>
  </si>
  <si>
    <t>Oseq-S文库建库成功, Oseq-S文库编号: 19P0139008S-2</t>
  </si>
  <si>
    <t>Oseq-S文库建库成功, Oseq-S文库编号: 19P0138984S-2</t>
  </si>
  <si>
    <t>Oseq-S文库建库成功, Oseq-S文库编号: 19P0149448S-2</t>
  </si>
  <si>
    <t>Oseq-S文库建库成功, Oseq-S文库编号: 19P0149442S-2</t>
  </si>
  <si>
    <t>Oseq-S文库建库成功, Oseq-S文库编号: 19P0149439S-2</t>
  </si>
  <si>
    <t>Oseq-S文库建库成功, Oseq-S文库编号: 19P0149445S-2</t>
  </si>
  <si>
    <t>Oseq-S文库建库成功, Oseq-S文库编号: 19P0149452S-2</t>
  </si>
  <si>
    <t>Oseq-S文库建库成功, Oseq-S文库编号: 19P0149440S-2</t>
  </si>
  <si>
    <t>Oseq-S文库建库成功, Oseq-S文库编号: 19P0149443S-2</t>
  </si>
  <si>
    <t>Oseq-S文库建库成功, Oseq-S文库编号: 19P0149447S-2</t>
  </si>
  <si>
    <t>19P6714115</t>
  </si>
  <si>
    <t>19P6714116</t>
  </si>
  <si>
    <t>19P6714117</t>
  </si>
  <si>
    <t>19P6714118</t>
  </si>
  <si>
    <t>19P6714119</t>
  </si>
  <si>
    <t>19P6714120</t>
  </si>
  <si>
    <t>19P6714121</t>
  </si>
  <si>
    <t>19P6714122</t>
  </si>
  <si>
    <t>19P6714123</t>
  </si>
  <si>
    <t>19P6714124</t>
  </si>
  <si>
    <t>19P6714125</t>
  </si>
  <si>
    <t>19P6714126</t>
  </si>
  <si>
    <t>19P7247345</t>
  </si>
  <si>
    <t>19P7247346</t>
  </si>
  <si>
    <t>19P7247347</t>
  </si>
  <si>
    <t>19P7247348</t>
  </si>
  <si>
    <t>19P7247349</t>
  </si>
  <si>
    <t>19P7247350</t>
  </si>
  <si>
    <t>19P7247351</t>
  </si>
  <si>
    <t>19P7247352</t>
  </si>
  <si>
    <t>19P7247353</t>
  </si>
  <si>
    <t>19P7247354</t>
  </si>
  <si>
    <t>19P7247355</t>
  </si>
  <si>
    <t>19P7247356</t>
  </si>
  <si>
    <t>19P7247357</t>
  </si>
  <si>
    <t>19P7247358</t>
  </si>
  <si>
    <t>19P7247359</t>
  </si>
  <si>
    <t>19P7247450</t>
    <phoneticPr fontId="2" type="noConversion"/>
  </si>
  <si>
    <t>19P7247462</t>
  </si>
  <si>
    <t>19P7247463</t>
  </si>
  <si>
    <t>19P7247476</t>
  </si>
  <si>
    <t>19P7247482</t>
  </si>
  <si>
    <t>19P7247483</t>
  </si>
  <si>
    <t>19P7247484</t>
  </si>
  <si>
    <t>19P7247498</t>
  </si>
  <si>
    <t>19P7247499</t>
  </si>
  <si>
    <t>19P7247511</t>
  </si>
  <si>
    <t>19P7247512</t>
  </si>
  <si>
    <t>19P7247513</t>
  </si>
  <si>
    <t>19P7247525</t>
  </si>
  <si>
    <t>19P7247526</t>
  </si>
  <si>
    <t>19P7247528</t>
  </si>
  <si>
    <t>19P7247529</t>
  </si>
  <si>
    <t>19P7247530</t>
  </si>
  <si>
    <t>19P7247536</t>
  </si>
  <si>
    <t>19P7247545</t>
  </si>
  <si>
    <t>19P7247572</t>
  </si>
  <si>
    <t>20P2914854</t>
  </si>
  <si>
    <t>20P2914855</t>
  </si>
  <si>
    <t>18P4064296</t>
  </si>
  <si>
    <t>18P4064301</t>
  </si>
  <si>
    <t>18P4064312</t>
  </si>
  <si>
    <t>18P4064313</t>
  </si>
  <si>
    <t>18P4064322</t>
  </si>
  <si>
    <t>18P4064323</t>
  </si>
  <si>
    <t>18P4064329</t>
  </si>
  <si>
    <t>18P4064330</t>
  </si>
  <si>
    <t>18P4064331</t>
  </si>
  <si>
    <t>18P4064342</t>
  </si>
  <si>
    <t>18P4064343</t>
  </si>
  <si>
    <t>18P4064344</t>
  </si>
  <si>
    <t>19P1107</t>
  </si>
  <si>
    <t>19P1117</t>
  </si>
  <si>
    <t>19P1118</t>
  </si>
  <si>
    <t>19P1122</t>
  </si>
  <si>
    <t>19P1123</t>
  </si>
  <si>
    <t>19P1135</t>
  </si>
  <si>
    <t>19P1136</t>
  </si>
  <si>
    <t>19P1137</t>
  </si>
  <si>
    <t>19P1138</t>
  </si>
  <si>
    <t>19P1151</t>
  </si>
  <si>
    <t>19P1164</t>
  </si>
  <si>
    <t>19P1165</t>
  </si>
  <si>
    <t>19P1180</t>
  </si>
  <si>
    <t>19P1187</t>
  </si>
  <si>
    <t>19P1188</t>
  </si>
  <si>
    <t>19P1193</t>
  </si>
  <si>
    <t>19P1194</t>
  </si>
  <si>
    <t>吴陈生</t>
    <phoneticPr fontId="2" type="noConversion"/>
  </si>
  <si>
    <t>苏晨光</t>
    <phoneticPr fontId="2" type="noConversion"/>
  </si>
  <si>
    <t>陈金云</t>
    <phoneticPr fontId="2" type="noConversion"/>
  </si>
  <si>
    <t>吴和平</t>
    <phoneticPr fontId="2" type="noConversion"/>
  </si>
  <si>
    <t>丁喜萍</t>
    <phoneticPr fontId="2" type="noConversion"/>
  </si>
  <si>
    <t>周宠源</t>
    <phoneticPr fontId="2" type="noConversion"/>
  </si>
  <si>
    <t>叶春富</t>
    <phoneticPr fontId="2" type="noConversion"/>
  </si>
  <si>
    <t>蔡志华</t>
    <phoneticPr fontId="2" type="noConversion"/>
  </si>
  <si>
    <t>张云云</t>
    <phoneticPr fontId="2" type="noConversion"/>
  </si>
  <si>
    <t>程志敏</t>
    <phoneticPr fontId="2" type="noConversion"/>
  </si>
  <si>
    <t>董静芳</t>
    <phoneticPr fontId="2" type="noConversion"/>
  </si>
  <si>
    <t>胡晓林</t>
  </si>
  <si>
    <t>朱卫球</t>
  </si>
  <si>
    <t>朱友兰</t>
  </si>
  <si>
    <t>谢明华</t>
  </si>
  <si>
    <t>朱小军</t>
  </si>
  <si>
    <t>周顺龙</t>
  </si>
  <si>
    <t>蒋为荣</t>
  </si>
  <si>
    <t>张金新</t>
  </si>
  <si>
    <t>潘妙发</t>
  </si>
  <si>
    <t>尤祥君</t>
  </si>
  <si>
    <t>符根宝</t>
    <phoneticPr fontId="2" type="noConversion"/>
  </si>
  <si>
    <t>张爱霞</t>
    <phoneticPr fontId="2" type="noConversion"/>
  </si>
  <si>
    <t>邵晓琼</t>
    <phoneticPr fontId="2" type="noConversion"/>
  </si>
  <si>
    <t>沈丽君</t>
    <phoneticPr fontId="2" type="noConversion"/>
  </si>
  <si>
    <t>陈腊珍</t>
    <phoneticPr fontId="2" type="noConversion"/>
  </si>
  <si>
    <t>杨淼</t>
    <phoneticPr fontId="2" type="noConversion"/>
  </si>
  <si>
    <t>刘镇国</t>
    <phoneticPr fontId="2" type="noConversion"/>
  </si>
  <si>
    <t>金黛莱</t>
    <phoneticPr fontId="2" type="noConversion"/>
  </si>
  <si>
    <t>黄树广</t>
    <phoneticPr fontId="2" type="noConversion"/>
  </si>
  <si>
    <t>王其忠</t>
    <phoneticPr fontId="2" type="noConversion"/>
  </si>
  <si>
    <t>汪永江</t>
    <phoneticPr fontId="2" type="noConversion"/>
  </si>
  <si>
    <t>张南芳</t>
    <phoneticPr fontId="2" type="noConversion"/>
  </si>
  <si>
    <t>曹恒升</t>
    <phoneticPr fontId="2" type="noConversion"/>
  </si>
  <si>
    <t>陈金林</t>
    <phoneticPr fontId="2" type="noConversion"/>
  </si>
  <si>
    <t>龚小冲</t>
    <phoneticPr fontId="2" type="noConversion"/>
  </si>
  <si>
    <t>彭兰珍</t>
    <phoneticPr fontId="2" type="noConversion"/>
  </si>
  <si>
    <t>夏义生</t>
  </si>
  <si>
    <t>张南芳</t>
  </si>
  <si>
    <t>唐治明</t>
  </si>
  <si>
    <t>徐三妹</t>
  </si>
  <si>
    <t>胡巧玲</t>
  </si>
  <si>
    <t>王其忠</t>
  </si>
  <si>
    <t>顾余凤</t>
  </si>
  <si>
    <t>王炳年</t>
  </si>
  <si>
    <t>刘淑芹</t>
    <phoneticPr fontId="2" type="noConversion"/>
  </si>
  <si>
    <t>陈耘伟</t>
    <phoneticPr fontId="2" type="noConversion"/>
  </si>
  <si>
    <t>第11批</t>
  </si>
  <si>
    <t>第12批</t>
  </si>
  <si>
    <t>第13批</t>
  </si>
  <si>
    <t>第14批</t>
    <phoneticPr fontId="2" type="noConversion"/>
  </si>
  <si>
    <r>
      <t>美基XP双选法</t>
    </r>
    <r>
      <rPr>
        <sz val="11"/>
        <color rgb="FFFF0000"/>
        <rFont val="等线"/>
        <family val="3"/>
        <charset val="134"/>
        <scheme val="minor"/>
      </rPr>
      <t>（南科手工重提）</t>
    </r>
    <phoneticPr fontId="2" type="noConversion"/>
  </si>
  <si>
    <r>
      <t>美基自动化</t>
    </r>
    <r>
      <rPr>
        <sz val="11"/>
        <color rgb="FFFF0000"/>
        <rFont val="等线"/>
        <family val="3"/>
        <charset val="134"/>
        <scheme val="minor"/>
      </rPr>
      <t>（南科手工重提）</t>
    </r>
    <phoneticPr fontId="2" type="noConversion"/>
  </si>
  <si>
    <t>美基自动化</t>
    <phoneticPr fontId="2" type="noConversion"/>
  </si>
  <si>
    <r>
      <t>南科手工提取</t>
    </r>
    <r>
      <rPr>
        <sz val="11"/>
        <color rgb="FFFF0000"/>
        <rFont val="等线"/>
        <family val="3"/>
        <charset val="134"/>
        <scheme val="minor"/>
      </rPr>
      <t>（南科手工重提）</t>
    </r>
    <phoneticPr fontId="2" type="noConversion"/>
  </si>
  <si>
    <t>南科手工提取</t>
  </si>
  <si>
    <r>
      <t>15.7</t>
    </r>
    <r>
      <rPr>
        <sz val="11"/>
        <color rgb="FFFF0000"/>
        <rFont val="等线"/>
        <family val="3"/>
        <charset val="134"/>
        <scheme val="minor"/>
      </rPr>
      <t>（9.1）</t>
    </r>
    <phoneticPr fontId="2" type="noConversion"/>
  </si>
  <si>
    <r>
      <t>38.1</t>
    </r>
    <r>
      <rPr>
        <sz val="11"/>
        <color rgb="FFFF0000"/>
        <rFont val="等线"/>
        <family val="3"/>
        <charset val="134"/>
        <scheme val="minor"/>
      </rPr>
      <t>（71）</t>
    </r>
    <phoneticPr fontId="2" type="noConversion"/>
  </si>
  <si>
    <r>
      <t>24.1</t>
    </r>
    <r>
      <rPr>
        <sz val="11"/>
        <color rgb="FFFF0000"/>
        <rFont val="等线"/>
        <family val="3"/>
        <charset val="134"/>
        <scheme val="minor"/>
      </rPr>
      <t>（51.3）</t>
    </r>
    <phoneticPr fontId="2" type="noConversion"/>
  </si>
  <si>
    <r>
      <t>28.6</t>
    </r>
    <r>
      <rPr>
        <sz val="11"/>
        <color rgb="FFFF0000"/>
        <rFont val="等线"/>
        <family val="3"/>
        <charset val="134"/>
        <scheme val="minor"/>
      </rPr>
      <t>（46.3）</t>
    </r>
    <phoneticPr fontId="2" type="noConversion"/>
  </si>
  <si>
    <r>
      <t>19.6</t>
    </r>
    <r>
      <rPr>
        <sz val="11"/>
        <color rgb="FFFF0000"/>
        <rFont val="等线"/>
        <family val="3"/>
        <charset val="134"/>
        <scheme val="minor"/>
      </rPr>
      <t>（35.5）</t>
    </r>
    <phoneticPr fontId="2" type="noConversion"/>
  </si>
  <si>
    <r>
      <t>15.7</t>
    </r>
    <r>
      <rPr>
        <sz val="11"/>
        <color rgb="FFFF0000"/>
        <rFont val="等线"/>
        <family val="3"/>
        <charset val="134"/>
        <scheme val="minor"/>
      </rPr>
      <t>（17.2）</t>
    </r>
    <phoneticPr fontId="2" type="noConversion"/>
  </si>
  <si>
    <r>
      <t>18.2</t>
    </r>
    <r>
      <rPr>
        <sz val="11"/>
        <color rgb="FFFF0000"/>
        <rFont val="等线"/>
        <family val="3"/>
        <charset val="134"/>
        <scheme val="minor"/>
      </rPr>
      <t>（25.2）</t>
    </r>
    <phoneticPr fontId="2" type="noConversion"/>
  </si>
  <si>
    <r>
      <t>17.5</t>
    </r>
    <r>
      <rPr>
        <sz val="11"/>
        <color rgb="FFFF0000"/>
        <rFont val="等线"/>
        <family val="3"/>
        <charset val="134"/>
        <scheme val="minor"/>
      </rPr>
      <t>（11.5）</t>
    </r>
    <phoneticPr fontId="2" type="noConversion"/>
  </si>
  <si>
    <t>Mseq-S由于试剂问题，导致建库失败</t>
    <phoneticPr fontId="2" type="noConversion"/>
  </si>
  <si>
    <t>不足不做</t>
    <phoneticPr fontId="2" type="noConversion"/>
  </si>
  <si>
    <r>
      <t>30</t>
    </r>
    <r>
      <rPr>
        <sz val="11"/>
        <color rgb="FFFF0000"/>
        <rFont val="等线"/>
        <family val="3"/>
        <charset val="134"/>
        <scheme val="minor"/>
      </rPr>
      <t>(30ng)</t>
    </r>
    <phoneticPr fontId="2" type="noConversion"/>
  </si>
  <si>
    <r>
      <t>24.132</t>
    </r>
    <r>
      <rPr>
        <sz val="11"/>
        <color rgb="FFFF0000"/>
        <rFont val="等线"/>
        <family val="3"/>
        <charset val="134"/>
        <scheme val="minor"/>
      </rPr>
      <t>(30ng)</t>
    </r>
    <phoneticPr fontId="2" type="noConversion"/>
  </si>
  <si>
    <r>
      <t>18.704</t>
    </r>
    <r>
      <rPr>
        <sz val="11"/>
        <color rgb="FFFF0000"/>
        <rFont val="等线"/>
        <family val="3"/>
        <charset val="134"/>
        <scheme val="minor"/>
      </rPr>
      <t>(30ng)</t>
    </r>
    <phoneticPr fontId="2" type="noConversion"/>
  </si>
  <si>
    <t>阴性不提取</t>
    <phoneticPr fontId="2" type="noConversion"/>
  </si>
  <si>
    <t>Oseq-S由于Pre-PCR引物问题，检测失败</t>
    <phoneticPr fontId="2" type="noConversion"/>
  </si>
  <si>
    <t>19P7247578</t>
    <phoneticPr fontId="2" type="noConversion"/>
  </si>
  <si>
    <t>19P7247581</t>
    <phoneticPr fontId="2" type="noConversion"/>
  </si>
  <si>
    <t>19P7247582</t>
  </si>
  <si>
    <t>19P7247583</t>
  </si>
  <si>
    <t>0.504(0.348)</t>
  </si>
  <si>
    <t>0.366(0.194)</t>
  </si>
  <si>
    <t>1.26(2.3)</t>
  </si>
  <si>
    <t>1.77(3.74)</t>
  </si>
  <si>
    <t>0.742(0.844)</t>
  </si>
  <si>
    <t>0.32(0.344)</t>
  </si>
  <si>
    <t>0.364(0.504)</t>
  </si>
  <si>
    <t>0.35(0.23)</t>
  </si>
  <si>
    <t>0.544(0.264)</t>
  </si>
  <si>
    <t>0.58(0.276)</t>
  </si>
  <si>
    <t>0.748(1.42)</t>
  </si>
  <si>
    <t>0.456(0.065)</t>
  </si>
  <si>
    <t>0.492(1.07)</t>
  </si>
  <si>
    <t>0.584(0.926)</t>
  </si>
  <si>
    <t>0.478(1.1)</t>
  </si>
  <si>
    <t>0.392(0.71)</t>
  </si>
  <si>
    <t>0.624(1.4)</t>
  </si>
  <si>
    <t>0.492(0.88)</t>
  </si>
  <si>
    <t>0.78(0.572)</t>
  </si>
  <si>
    <t>43(50)</t>
  </si>
  <si>
    <t>43(49)</t>
  </si>
  <si>
    <t>43(47)</t>
  </si>
  <si>
    <t>43(48)</t>
  </si>
  <si>
    <t>49(59)</t>
  </si>
  <si>
    <t>45(59)</t>
  </si>
  <si>
    <t>46  (59)</t>
  </si>
  <si>
    <t>49(50)</t>
  </si>
  <si>
    <t>50(50)</t>
  </si>
  <si>
    <t>51(50)</t>
  </si>
  <si>
    <t>52(19)</t>
  </si>
  <si>
    <t>49(48)</t>
  </si>
  <si>
    <t>50(57)</t>
  </si>
  <si>
    <t>46(59)</t>
  </si>
  <si>
    <t>4(4)</t>
  </si>
  <si>
    <t>血浆体积(ml)</t>
  </si>
  <si>
    <t>4(0.5)</t>
  </si>
  <si>
    <t>19P6714115M</t>
  </si>
  <si>
    <t>19P6714118M</t>
  </si>
  <si>
    <t>19P6714119M</t>
  </si>
  <si>
    <t>19P6714120M</t>
  </si>
  <si>
    <t>19P6714121M</t>
  </si>
  <si>
    <t>19P6714122M</t>
  </si>
  <si>
    <t>19P6714123M</t>
  </si>
  <si>
    <t>19P6714125M</t>
  </si>
  <si>
    <t>19P7247346M</t>
  </si>
  <si>
    <t>19P7247347M</t>
  </si>
  <si>
    <t>19P7247348M</t>
  </si>
  <si>
    <t>19P7247349M</t>
  </si>
  <si>
    <t>19P7247350M</t>
  </si>
  <si>
    <t>19P7247352M</t>
  </si>
  <si>
    <t>19P7247354M</t>
  </si>
  <si>
    <t>19P7247356M</t>
  </si>
  <si>
    <t>19P7247357M</t>
  </si>
  <si>
    <t>19P7247358M</t>
  </si>
  <si>
    <t>19P7247359M</t>
  </si>
  <si>
    <t>19P7247463M</t>
  </si>
  <si>
    <t>19P7247482M</t>
  </si>
  <si>
    <t>19P7247483M</t>
  </si>
  <si>
    <t>19P7247484M</t>
  </si>
  <si>
    <t>19P7247512M</t>
  </si>
  <si>
    <t>20P2914855M</t>
  </si>
  <si>
    <t>19P4178103S-1</t>
  </si>
  <si>
    <t>19P4178110S-1</t>
  </si>
  <si>
    <t>19P4178111S-1</t>
  </si>
  <si>
    <t>19P6714115S-1</t>
  </si>
  <si>
    <t>19P6714116S-1</t>
  </si>
  <si>
    <t>19P6714117S-1</t>
  </si>
  <si>
    <t>19P6714118S-1</t>
  </si>
  <si>
    <t>19P6714119S-1</t>
  </si>
  <si>
    <t>19P6714120S-1</t>
  </si>
  <si>
    <t>19P6714121S-1</t>
  </si>
  <si>
    <t>19P6714122S-1</t>
  </si>
  <si>
    <t>19P6714123S-1</t>
  </si>
  <si>
    <t>19P6714126S-1</t>
  </si>
  <si>
    <t>19P7247345S-1</t>
  </si>
  <si>
    <t>19P7247346S-1</t>
  </si>
  <si>
    <t>19P7247347S-1</t>
  </si>
  <si>
    <t>19P7247348S-1</t>
  </si>
  <si>
    <t>19P7247349S-1</t>
  </si>
  <si>
    <t>19P7247350S-1</t>
  </si>
  <si>
    <t>19P7247351S-1</t>
  </si>
  <si>
    <t>19P7247352S-1</t>
  </si>
  <si>
    <t>19P7247353S-1</t>
  </si>
  <si>
    <t>19P7247354S-1</t>
  </si>
  <si>
    <t>19P7247355S-1</t>
  </si>
  <si>
    <t>19P7247356S-1</t>
  </si>
  <si>
    <t>19P7247357S-1</t>
  </si>
  <si>
    <t>19P7247358S-1</t>
  </si>
  <si>
    <t>19P7247359S-1</t>
  </si>
  <si>
    <t>19P7247450S-1</t>
  </si>
  <si>
    <t>19P7247463S-1</t>
  </si>
  <si>
    <t>19P7247482S-1</t>
  </si>
  <si>
    <t>19P7247483S-1</t>
  </si>
  <si>
    <t>19P7247484S-1</t>
  </si>
  <si>
    <t>19P7247512S-1</t>
  </si>
  <si>
    <t>20P2914855S-1</t>
  </si>
  <si>
    <t>23.4(13)</t>
  </si>
  <si>
    <t>24.9(13.2)</t>
  </si>
  <si>
    <t>21.7(17.4)</t>
  </si>
  <si>
    <t>39(28.6)</t>
  </si>
  <si>
    <t>11.7(7.4)</t>
    <phoneticPr fontId="1" type="noConversion"/>
  </si>
  <si>
    <t>14.9(3.2)</t>
    <phoneticPr fontId="1" type="noConversion"/>
  </si>
  <si>
    <t>13.4(3)</t>
    <phoneticPr fontId="1" type="noConversion"/>
  </si>
  <si>
    <t>61.7(135.7)</t>
    <phoneticPr fontId="1" type="noConversion"/>
  </si>
  <si>
    <t>28.7(82.6)</t>
    <phoneticPr fontId="1" type="noConversion"/>
  </si>
  <si>
    <t>34.1(49.8)</t>
    <phoneticPr fontId="1" type="noConversion"/>
  </si>
  <si>
    <t>79.7(220.7)</t>
    <phoneticPr fontId="1" type="noConversion"/>
  </si>
  <si>
    <t>29(18.6)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</si>
</sst>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_ "/>
    <numFmt numFmtId="178" formatCode="yyyy\-mm\-dd"/>
    <numFmt numFmtId="179" formatCode="0.00_ "/>
    <numFmt numFmtId="180" formatCode="0.00_);[Red]\(0.00\)"/>
  </numFmts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name val="等线"/>
      <family val="3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indexed="8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97">
    <xf numFmtId="0" fontId="0" fillId="0" borderId="0" xfId="0">
      <alignment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0" xfId="2" applyFont="1" applyAlignment="1"/>
    <xf numFmtId="177" fontId="11" fillId="0" borderId="0" xfId="2" applyNumberFormat="1" applyFont="1" applyAlignment="1"/>
    <xf numFmtId="0" fontId="12" fillId="0" borderId="0" xfId="2" applyFont="1" applyAlignment="1"/>
    <xf numFmtId="178" fontId="11" fillId="0" borderId="0" xfId="2" applyNumberFormat="1" applyFont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2" applyAlignment="1"/>
    <xf numFmtId="0" fontId="4" fillId="0" borderId="0" xfId="2" applyFont="1" applyAlignment="1">
      <alignment horizontal="center" vertical="center"/>
    </xf>
    <xf numFmtId="0" fontId="5" fillId="0" borderId="0" xfId="2" applyAlignment="1">
      <alignment horizontal="center"/>
    </xf>
    <xf numFmtId="0" fontId="5" fillId="0" borderId="0" xfId="2" applyAlignment="1">
      <alignment horizontal="center" vertical="center"/>
    </xf>
    <xf numFmtId="0" fontId="5" fillId="0" borderId="0" xfId="2" applyAlignment="1">
      <alignment vertical="center" wrapText="1"/>
    </xf>
    <xf numFmtId="178" fontId="5" fillId="0" borderId="0" xfId="2" applyNumberFormat="1">
      <alignment vertical="center"/>
    </xf>
    <xf numFmtId="0" fontId="5" fillId="0" borderId="0" xfId="2">
      <alignment vertical="center"/>
    </xf>
    <xf numFmtId="177" fontId="5" fillId="0" borderId="0" xfId="2" applyNumberFormat="1">
      <alignment vertical="center"/>
    </xf>
    <xf numFmtId="0" fontId="3" fillId="0" borderId="0" xfId="2" applyFont="1" applyAlignment="1">
      <alignment horizontal="center" vertical="center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4" borderId="0" xfId="0" applyFill="1" applyAlignment="1"/>
    <xf numFmtId="0" fontId="0" fillId="5" borderId="0" xfId="0" applyFill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4" fillId="6" borderId="4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4" fillId="6" borderId="4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center" vertical="center"/>
    </xf>
    <xf numFmtId="176" fontId="0" fillId="0" borderId="0" xfId="0" applyNumberFormat="1" applyAlignment="1"/>
    <xf numFmtId="179" fontId="0" fillId="0" borderId="0" xfId="0" applyNumberFormat="1" applyAlignment="1"/>
    <xf numFmtId="2" fontId="0" fillId="0" borderId="0" xfId="0" applyNumberFormat="1" applyAlignment="1"/>
    <xf numFmtId="0" fontId="13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176" fontId="0" fillId="4" borderId="0" xfId="0" applyNumberFormat="1" applyFill="1" applyAlignment="1"/>
    <xf numFmtId="0" fontId="0" fillId="0" borderId="0" xfId="0" applyAlignment="1">
      <alignment horizontal="right" vertical="center"/>
    </xf>
    <xf numFmtId="176" fontId="4" fillId="0" borderId="0" xfId="0" applyNumberFormat="1" applyFont="1" applyAlignment="1"/>
    <xf numFmtId="0" fontId="9" fillId="4" borderId="0" xfId="0" applyFont="1" applyFill="1" applyAlignment="1"/>
    <xf numFmtId="176" fontId="4" fillId="4" borderId="0" xfId="0" applyNumberFormat="1" applyFont="1" applyFill="1" applyAlignment="1">
      <alignment horizontal="center" vertical="center"/>
    </xf>
    <xf numFmtId="180" fontId="16" fillId="0" borderId="0" xfId="0" applyNumberFormat="1" applyFont="1" applyAlignment="1"/>
    <xf numFmtId="0" fontId="4" fillId="0" borderId="0" xfId="0" applyFont="1" applyAlignment="1"/>
    <xf numFmtId="176" fontId="0" fillId="7" borderId="0" xfId="0" applyNumberFormat="1" applyFill="1" applyAlignment="1"/>
  </cellXfs>
  <cellStyles count="3">
    <cellStyle name="常规" xfId="0" builtinId="0"/>
    <cellStyle name="常规 3" xfId="2" xr:uid="{B7F5227E-75CB-480C-A415-D882169CCC8A}"/>
    <cellStyle name="常规 8" xfId="1" xr:uid="{7ACC9AB7-115C-4F62-B4B6-798FD6FFFB4B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85FA-F7C1-4DCA-A25B-A0645ACA0305}">
  <dimension ref="A1:X175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H1" sqref="H1:K1"/>
    </sheetView>
  </sheetViews>
  <sheetFormatPr defaultRowHeight="14.25" x14ac:dyDescent="0.2"/>
  <cols>
    <col min="1" max="1" width="11.75" style="7" bestFit="1" customWidth="1"/>
    <col min="2" max="2" width="13" style="7" bestFit="1" customWidth="1"/>
    <col min="3" max="3" width="12" style="7" customWidth="1"/>
    <col min="4" max="4" width="9" style="7"/>
    <col min="5" max="5" width="5.25" style="7" bestFit="1" customWidth="1"/>
    <col min="6" max="6" width="9" style="7"/>
    <col min="7" max="7" width="11.125" style="7" bestFit="1" customWidth="1"/>
    <col min="8" max="8" width="15" style="7" bestFit="1" customWidth="1"/>
    <col min="9" max="9" width="13" style="7" bestFit="1" customWidth="1"/>
    <col min="10" max="10" width="15.125" style="7" bestFit="1" customWidth="1"/>
    <col min="11" max="11" width="13.5" style="7" bestFit="1" customWidth="1"/>
    <col min="12" max="12" width="15.625" style="7" bestFit="1" customWidth="1"/>
    <col min="13" max="13" width="9" style="7"/>
    <col min="14" max="14" width="9" style="6"/>
    <col min="15" max="15" width="15.25" style="7" bestFit="1" customWidth="1"/>
    <col min="16" max="16" width="9" style="7"/>
    <col min="17" max="18" width="10.5" style="7" bestFit="1" customWidth="1"/>
    <col min="19" max="19" width="11.625" style="7" bestFit="1" customWidth="1"/>
    <col min="20" max="20" width="11.875" style="7" bestFit="1" customWidth="1"/>
    <col min="21" max="16384" width="9" style="7"/>
  </cols>
  <sheetData>
    <row r="1" spans="1:24" s="26" customFormat="1" ht="33" customHeight="1" x14ac:dyDescent="0.2">
      <c r="A1" s="23" t="s">
        <v>7</v>
      </c>
      <c r="B1" s="23" t="s">
        <v>5</v>
      </c>
      <c r="C1" s="23" t="s">
        <v>1</v>
      </c>
      <c r="D1" s="23" t="s">
        <v>2</v>
      </c>
      <c r="E1" s="23" t="s">
        <v>4</v>
      </c>
      <c r="F1" s="23" t="s">
        <v>3</v>
      </c>
      <c r="G1" s="23" t="s">
        <v>0</v>
      </c>
      <c r="H1" s="23" t="s">
        <v>669</v>
      </c>
      <c r="I1" s="23" t="s">
        <v>388</v>
      </c>
      <c r="J1" s="23" t="s">
        <v>723</v>
      </c>
      <c r="K1" s="23" t="s">
        <v>389</v>
      </c>
      <c r="L1" s="23" t="s">
        <v>390</v>
      </c>
      <c r="M1" s="23" t="s">
        <v>6</v>
      </c>
      <c r="N1" s="24" t="s">
        <v>381</v>
      </c>
      <c r="O1" s="23" t="s">
        <v>1444</v>
      </c>
      <c r="P1" s="23" t="s">
        <v>8</v>
      </c>
      <c r="Q1" s="23" t="s">
        <v>9</v>
      </c>
      <c r="R1" s="25" t="s">
        <v>10</v>
      </c>
      <c r="S1" s="23" t="s">
        <v>11</v>
      </c>
      <c r="T1" s="23" t="s">
        <v>12</v>
      </c>
      <c r="U1" s="23" t="s">
        <v>13</v>
      </c>
      <c r="V1" s="23" t="s">
        <v>14</v>
      </c>
      <c r="W1" s="23" t="s">
        <v>15</v>
      </c>
      <c r="X1" s="23" t="s">
        <v>16</v>
      </c>
    </row>
    <row r="2" spans="1:24" ht="15" customHeight="1" x14ac:dyDescent="0.2">
      <c r="A2" s="2" t="s">
        <v>20</v>
      </c>
      <c r="B2" s="2" t="s">
        <v>19</v>
      </c>
      <c r="C2" s="2">
        <v>1153949</v>
      </c>
      <c r="D2" s="2" t="s">
        <v>17</v>
      </c>
      <c r="E2" s="2" t="s">
        <v>18</v>
      </c>
      <c r="F2" s="2">
        <v>69</v>
      </c>
      <c r="G2" s="1">
        <v>43395</v>
      </c>
      <c r="H2" t="s">
        <v>545</v>
      </c>
      <c r="I2" s="2"/>
      <c r="J2" s="10" t="s">
        <v>394</v>
      </c>
      <c r="K2" s="10" t="s">
        <v>395</v>
      </c>
      <c r="L2" s="2"/>
      <c r="M2" s="2" t="s">
        <v>333</v>
      </c>
      <c r="N2" s="9" t="s">
        <v>382</v>
      </c>
      <c r="O2" s="78">
        <v>3.5</v>
      </c>
      <c r="P2" s="31">
        <v>0.74</v>
      </c>
      <c r="Q2" s="31">
        <v>42</v>
      </c>
      <c r="R2" s="84">
        <v>31.08</v>
      </c>
      <c r="S2" s="31">
        <v>19.100000000000001</v>
      </c>
      <c r="T2" s="31">
        <v>10</v>
      </c>
      <c r="U2" s="84">
        <f t="shared" ref="U2:U65" si="0">R2-S2-T2</f>
        <v>1.9799999999999969</v>
      </c>
      <c r="V2" s="84"/>
      <c r="W2" s="59"/>
      <c r="X2" s="31">
        <v>102</v>
      </c>
    </row>
    <row r="3" spans="1:24" ht="15" customHeight="1" x14ac:dyDescent="0.2">
      <c r="A3" s="2" t="s">
        <v>23</v>
      </c>
      <c r="B3" s="2" t="s">
        <v>22</v>
      </c>
      <c r="C3" s="2">
        <v>1155856</v>
      </c>
      <c r="D3" s="2" t="s">
        <v>21</v>
      </c>
      <c r="E3" s="2" t="s">
        <v>18</v>
      </c>
      <c r="F3" s="2">
        <v>42</v>
      </c>
      <c r="G3" s="1">
        <v>43396</v>
      </c>
      <c r="H3" t="s">
        <v>583</v>
      </c>
      <c r="I3" s="2"/>
      <c r="J3" s="2"/>
      <c r="K3" s="10" t="s">
        <v>396</v>
      </c>
      <c r="L3" s="2"/>
      <c r="M3" s="2" t="s">
        <v>333</v>
      </c>
      <c r="N3" s="9" t="s">
        <v>382</v>
      </c>
      <c r="O3" s="78">
        <v>9</v>
      </c>
      <c r="P3" s="31">
        <v>0.32200000000000001</v>
      </c>
      <c r="Q3" s="31">
        <v>77</v>
      </c>
      <c r="R3" s="84">
        <v>24.794</v>
      </c>
      <c r="S3" s="84">
        <v>14.794</v>
      </c>
      <c r="T3" s="31">
        <v>10</v>
      </c>
      <c r="U3" s="84">
        <f t="shared" si="0"/>
        <v>0</v>
      </c>
      <c r="V3" s="84"/>
      <c r="W3" s="31" t="s">
        <v>1404</v>
      </c>
      <c r="X3" s="31"/>
    </row>
    <row r="4" spans="1:24" ht="15" customHeight="1" x14ac:dyDescent="0.2">
      <c r="A4" s="2" t="s">
        <v>26</v>
      </c>
      <c r="B4" s="2" t="s">
        <v>25</v>
      </c>
      <c r="C4" s="2">
        <v>1155921</v>
      </c>
      <c r="D4" s="2" t="s">
        <v>24</v>
      </c>
      <c r="E4" s="2" t="s">
        <v>18</v>
      </c>
      <c r="F4" s="2">
        <v>53</v>
      </c>
      <c r="G4" s="1">
        <v>43398</v>
      </c>
      <c r="H4" t="s">
        <v>584</v>
      </c>
      <c r="I4" s="2"/>
      <c r="J4" s="2"/>
      <c r="K4" s="10" t="s">
        <v>397</v>
      </c>
      <c r="L4" s="2"/>
      <c r="M4" s="2" t="s">
        <v>333</v>
      </c>
      <c r="N4" s="9" t="s">
        <v>382</v>
      </c>
      <c r="O4" s="78">
        <v>8.9</v>
      </c>
      <c r="P4" s="31">
        <v>0.308</v>
      </c>
      <c r="Q4" s="31">
        <v>77</v>
      </c>
      <c r="R4" s="84">
        <v>23.716000000000001</v>
      </c>
      <c r="S4" s="84">
        <v>13.716000000000001</v>
      </c>
      <c r="T4" s="31">
        <v>10</v>
      </c>
      <c r="U4" s="84">
        <f t="shared" si="0"/>
        <v>0</v>
      </c>
      <c r="V4" s="84"/>
      <c r="W4" s="31" t="s">
        <v>1404</v>
      </c>
      <c r="X4" s="31"/>
    </row>
    <row r="5" spans="1:24" ht="15" customHeight="1" x14ac:dyDescent="0.2">
      <c r="A5" s="2" t="s">
        <v>30</v>
      </c>
      <c r="B5" s="2" t="s">
        <v>29</v>
      </c>
      <c r="C5" s="2">
        <v>1156981</v>
      </c>
      <c r="D5" s="2" t="s">
        <v>27</v>
      </c>
      <c r="E5" s="2" t="s">
        <v>28</v>
      </c>
      <c r="F5" s="2">
        <v>61</v>
      </c>
      <c r="G5" s="1">
        <v>43402</v>
      </c>
      <c r="H5" t="s">
        <v>539</v>
      </c>
      <c r="I5" s="2"/>
      <c r="J5" s="10" t="s">
        <v>398</v>
      </c>
      <c r="K5" s="13" t="s">
        <v>399</v>
      </c>
      <c r="L5" s="2"/>
      <c r="M5" s="2" t="s">
        <v>333</v>
      </c>
      <c r="N5" s="9" t="s">
        <v>382</v>
      </c>
      <c r="O5" s="78">
        <v>9</v>
      </c>
      <c r="P5" s="31">
        <v>0.68799999999999994</v>
      </c>
      <c r="Q5" s="31">
        <v>77</v>
      </c>
      <c r="R5" s="84">
        <v>52.975999999999999</v>
      </c>
      <c r="S5" s="31">
        <v>25</v>
      </c>
      <c r="T5" s="31">
        <v>10</v>
      </c>
      <c r="U5" s="84">
        <f t="shared" si="0"/>
        <v>17.975999999999999</v>
      </c>
      <c r="V5" s="84"/>
      <c r="W5" s="59"/>
      <c r="X5" s="31">
        <v>73.599999999999994</v>
      </c>
    </row>
    <row r="6" spans="1:24" ht="15" customHeight="1" x14ac:dyDescent="0.2">
      <c r="A6" s="2" t="s">
        <v>33</v>
      </c>
      <c r="B6" s="2" t="s">
        <v>32</v>
      </c>
      <c r="C6" s="2">
        <v>1157247</v>
      </c>
      <c r="D6" s="2" t="s">
        <v>31</v>
      </c>
      <c r="E6" s="2" t="s">
        <v>18</v>
      </c>
      <c r="F6" s="2">
        <v>67</v>
      </c>
      <c r="G6" s="1">
        <v>43403</v>
      </c>
      <c r="H6" t="s">
        <v>536</v>
      </c>
      <c r="I6" s="2"/>
      <c r="J6" s="10" t="s">
        <v>400</v>
      </c>
      <c r="K6" s="10" t="s">
        <v>401</v>
      </c>
      <c r="L6" s="2"/>
      <c r="M6" s="2" t="s">
        <v>333</v>
      </c>
      <c r="N6" s="9" t="s">
        <v>382</v>
      </c>
      <c r="O6" s="78">
        <v>8.4</v>
      </c>
      <c r="P6" s="31">
        <v>0.78800000000000003</v>
      </c>
      <c r="Q6" s="31">
        <v>77</v>
      </c>
      <c r="R6" s="84">
        <v>60.676000000000002</v>
      </c>
      <c r="S6" s="31">
        <v>25</v>
      </c>
      <c r="T6" s="31">
        <v>10</v>
      </c>
      <c r="U6" s="84">
        <f t="shared" si="0"/>
        <v>25.676000000000002</v>
      </c>
      <c r="V6" s="84"/>
      <c r="W6" s="31"/>
      <c r="X6" s="31">
        <v>13.7</v>
      </c>
    </row>
    <row r="7" spans="1:24" ht="15" customHeight="1" x14ac:dyDescent="0.2">
      <c r="A7" s="2" t="s">
        <v>36</v>
      </c>
      <c r="B7" s="2" t="s">
        <v>35</v>
      </c>
      <c r="C7" s="2">
        <v>1158047</v>
      </c>
      <c r="D7" s="2" t="s">
        <v>34</v>
      </c>
      <c r="E7" s="2" t="s">
        <v>28</v>
      </c>
      <c r="F7" s="2">
        <v>67</v>
      </c>
      <c r="G7" s="1">
        <v>43406</v>
      </c>
      <c r="H7" t="s">
        <v>524</v>
      </c>
      <c r="I7" s="2"/>
      <c r="J7" s="10" t="s">
        <v>402</v>
      </c>
      <c r="K7" s="10" t="s">
        <v>403</v>
      </c>
      <c r="L7" s="8" t="s">
        <v>391</v>
      </c>
      <c r="M7" s="2" t="s">
        <v>333</v>
      </c>
      <c r="N7" s="9" t="s">
        <v>382</v>
      </c>
      <c r="O7" s="78">
        <v>3.4</v>
      </c>
      <c r="P7" s="31">
        <v>4.68</v>
      </c>
      <c r="Q7" s="31">
        <v>42</v>
      </c>
      <c r="R7" s="84">
        <v>196.56</v>
      </c>
      <c r="S7" s="31">
        <v>25</v>
      </c>
      <c r="T7" s="31">
        <v>10</v>
      </c>
      <c r="U7" s="84">
        <f t="shared" si="0"/>
        <v>161.56</v>
      </c>
      <c r="V7" s="84"/>
      <c r="W7" s="31"/>
      <c r="X7" s="31">
        <v>50.4</v>
      </c>
    </row>
    <row r="8" spans="1:24" ht="15" customHeight="1" x14ac:dyDescent="0.2">
      <c r="A8" s="2" t="s">
        <v>39</v>
      </c>
      <c r="B8" s="2" t="s">
        <v>38</v>
      </c>
      <c r="C8" s="2">
        <v>1155985</v>
      </c>
      <c r="D8" s="2" t="s">
        <v>37</v>
      </c>
      <c r="E8" s="2" t="s">
        <v>18</v>
      </c>
      <c r="F8" s="2">
        <v>63</v>
      </c>
      <c r="G8" s="1">
        <v>43410</v>
      </c>
      <c r="H8" t="s">
        <v>543</v>
      </c>
      <c r="I8" s="2"/>
      <c r="J8" s="2"/>
      <c r="K8" s="16" t="s">
        <v>404</v>
      </c>
      <c r="L8" s="2"/>
      <c r="M8" s="2" t="s">
        <v>333</v>
      </c>
      <c r="N8" s="9" t="s">
        <v>382</v>
      </c>
      <c r="O8" s="78">
        <v>3.4</v>
      </c>
      <c r="P8" s="31">
        <v>0.872</v>
      </c>
      <c r="Q8" s="31">
        <v>42</v>
      </c>
      <c r="R8" s="84">
        <v>36.624000000000002</v>
      </c>
      <c r="S8" s="31">
        <v>25</v>
      </c>
      <c r="T8" s="31">
        <v>10</v>
      </c>
      <c r="U8" s="84">
        <f t="shared" si="0"/>
        <v>1.6240000000000023</v>
      </c>
      <c r="V8" s="84"/>
      <c r="W8" s="31" t="s">
        <v>1404</v>
      </c>
      <c r="X8" s="31"/>
    </row>
    <row r="9" spans="1:24" ht="15" customHeight="1" x14ac:dyDescent="0.2">
      <c r="A9" s="2" t="s">
        <v>42</v>
      </c>
      <c r="B9" s="2" t="s">
        <v>41</v>
      </c>
      <c r="C9" s="2">
        <v>1162135</v>
      </c>
      <c r="D9" s="2" t="s">
        <v>40</v>
      </c>
      <c r="E9" s="2" t="s">
        <v>18</v>
      </c>
      <c r="F9" s="2">
        <v>67</v>
      </c>
      <c r="G9" s="1">
        <v>43424</v>
      </c>
      <c r="H9" t="s">
        <v>531</v>
      </c>
      <c r="I9" s="2"/>
      <c r="J9" s="10" t="s">
        <v>405</v>
      </c>
      <c r="K9" s="16" t="s">
        <v>406</v>
      </c>
      <c r="L9" s="2"/>
      <c r="M9" s="2" t="s">
        <v>333</v>
      </c>
      <c r="N9" s="9" t="s">
        <v>382</v>
      </c>
      <c r="O9" s="78">
        <v>3.4</v>
      </c>
      <c r="P9" s="31">
        <v>1.78</v>
      </c>
      <c r="Q9" s="31">
        <v>42</v>
      </c>
      <c r="R9" s="84">
        <v>74.760000000000005</v>
      </c>
      <c r="S9" s="31">
        <v>25</v>
      </c>
      <c r="T9" s="31">
        <v>10</v>
      </c>
      <c r="U9" s="84">
        <f t="shared" si="0"/>
        <v>39.760000000000005</v>
      </c>
      <c r="V9" s="84"/>
      <c r="W9" s="31"/>
      <c r="X9" s="31">
        <v>29</v>
      </c>
    </row>
    <row r="10" spans="1:24" ht="15" customHeight="1" x14ac:dyDescent="0.2">
      <c r="A10" s="2" t="s">
        <v>45</v>
      </c>
      <c r="B10" s="2" t="s">
        <v>44</v>
      </c>
      <c r="C10" s="2">
        <v>1162651</v>
      </c>
      <c r="D10" s="2" t="s">
        <v>43</v>
      </c>
      <c r="E10" s="2" t="s">
        <v>18</v>
      </c>
      <c r="F10" s="2">
        <v>63</v>
      </c>
      <c r="G10" s="1">
        <v>43430</v>
      </c>
      <c r="H10" t="s">
        <v>541</v>
      </c>
      <c r="I10" s="2"/>
      <c r="J10" s="10" t="s">
        <v>407</v>
      </c>
      <c r="K10" s="17" t="s">
        <v>408</v>
      </c>
      <c r="L10" s="2"/>
      <c r="M10" s="2" t="s">
        <v>333</v>
      </c>
      <c r="N10" s="9" t="s">
        <v>382</v>
      </c>
      <c r="O10" s="78">
        <v>8.9</v>
      </c>
      <c r="P10" s="31">
        <v>0.51200000000000001</v>
      </c>
      <c r="Q10" s="31">
        <v>77</v>
      </c>
      <c r="R10" s="84">
        <v>39.423999999999999</v>
      </c>
      <c r="S10" s="31">
        <v>25</v>
      </c>
      <c r="T10" s="31">
        <v>10</v>
      </c>
      <c r="U10" s="84">
        <f t="shared" si="0"/>
        <v>4.4239999999999995</v>
      </c>
      <c r="V10" s="84"/>
      <c r="W10" s="59"/>
      <c r="X10" s="31">
        <v>82</v>
      </c>
    </row>
    <row r="11" spans="1:24" ht="15" customHeight="1" x14ac:dyDescent="0.2">
      <c r="A11" s="2" t="s">
        <v>48</v>
      </c>
      <c r="B11" s="2" t="s">
        <v>47</v>
      </c>
      <c r="C11" s="2">
        <v>1162367</v>
      </c>
      <c r="D11" s="2" t="s">
        <v>46</v>
      </c>
      <c r="E11" s="2" t="s">
        <v>28</v>
      </c>
      <c r="F11" s="2">
        <v>55</v>
      </c>
      <c r="G11" s="1">
        <v>43430</v>
      </c>
      <c r="H11" t="s">
        <v>585</v>
      </c>
      <c r="I11" s="2"/>
      <c r="J11" s="10" t="s">
        <v>409</v>
      </c>
      <c r="K11" s="17" t="s">
        <v>410</v>
      </c>
      <c r="L11" s="2"/>
      <c r="M11" s="2" t="s">
        <v>333</v>
      </c>
      <c r="N11" s="9" t="s">
        <v>382</v>
      </c>
      <c r="O11" s="78">
        <v>9</v>
      </c>
      <c r="P11" s="31">
        <v>0.32600000000000001</v>
      </c>
      <c r="Q11" s="31">
        <v>77</v>
      </c>
      <c r="R11" s="84">
        <v>25.102</v>
      </c>
      <c r="S11" s="84">
        <v>15.102</v>
      </c>
      <c r="T11" s="31">
        <v>10</v>
      </c>
      <c r="U11" s="84">
        <f t="shared" si="0"/>
        <v>0</v>
      </c>
      <c r="V11" s="84"/>
      <c r="W11" s="59"/>
      <c r="X11" s="31">
        <v>82</v>
      </c>
    </row>
    <row r="12" spans="1:24" ht="15" customHeight="1" x14ac:dyDescent="0.2">
      <c r="A12" s="2" t="s">
        <v>51</v>
      </c>
      <c r="B12" s="2" t="s">
        <v>50</v>
      </c>
      <c r="C12" s="2">
        <v>1163153</v>
      </c>
      <c r="D12" s="2" t="s">
        <v>49</v>
      </c>
      <c r="E12" s="2" t="s">
        <v>18</v>
      </c>
      <c r="F12" s="2">
        <v>61</v>
      </c>
      <c r="G12" s="1">
        <v>43433</v>
      </c>
      <c r="H12" t="s">
        <v>535</v>
      </c>
      <c r="I12" s="2"/>
      <c r="J12" s="10" t="s">
        <v>411</v>
      </c>
      <c r="K12" s="10" t="s">
        <v>412</v>
      </c>
      <c r="L12" s="2"/>
      <c r="M12" s="2" t="s">
        <v>333</v>
      </c>
      <c r="N12" s="9" t="s">
        <v>382</v>
      </c>
      <c r="O12" s="78">
        <v>8.8000000000000007</v>
      </c>
      <c r="P12" s="31">
        <v>0.80400000000000005</v>
      </c>
      <c r="Q12" s="31">
        <v>77</v>
      </c>
      <c r="R12" s="84">
        <v>61.908000000000001</v>
      </c>
      <c r="S12" s="31">
        <v>25</v>
      </c>
      <c r="T12" s="31">
        <v>10</v>
      </c>
      <c r="U12" s="84">
        <f t="shared" si="0"/>
        <v>26.908000000000001</v>
      </c>
      <c r="V12" s="84"/>
      <c r="W12" s="31"/>
      <c r="X12" s="31">
        <v>112</v>
      </c>
    </row>
    <row r="13" spans="1:24" ht="15" customHeight="1" x14ac:dyDescent="0.2">
      <c r="A13" s="2" t="s">
        <v>54</v>
      </c>
      <c r="B13" s="2" t="s">
        <v>53</v>
      </c>
      <c r="C13" s="2">
        <v>1162165</v>
      </c>
      <c r="D13" s="2" t="s">
        <v>52</v>
      </c>
      <c r="E13" s="2" t="s">
        <v>28</v>
      </c>
      <c r="F13" s="2">
        <v>34</v>
      </c>
      <c r="G13" s="1">
        <v>43434</v>
      </c>
      <c r="H13" t="s">
        <v>530</v>
      </c>
      <c r="I13" s="2"/>
      <c r="J13" s="2"/>
      <c r="K13" s="16" t="s">
        <v>413</v>
      </c>
      <c r="L13" s="2"/>
      <c r="M13" s="2" t="s">
        <v>333</v>
      </c>
      <c r="N13" s="9" t="s">
        <v>382</v>
      </c>
      <c r="O13" s="78">
        <v>3.4</v>
      </c>
      <c r="P13" s="31">
        <v>2</v>
      </c>
      <c r="Q13" s="31">
        <v>42</v>
      </c>
      <c r="R13" s="84">
        <v>84</v>
      </c>
      <c r="S13" s="31">
        <v>25</v>
      </c>
      <c r="T13" s="31">
        <v>10</v>
      </c>
      <c r="U13" s="84">
        <f t="shared" si="0"/>
        <v>49</v>
      </c>
      <c r="V13" s="84"/>
      <c r="W13" s="31" t="s">
        <v>1404</v>
      </c>
      <c r="X13" s="31"/>
    </row>
    <row r="14" spans="1:24" ht="15" customHeight="1" x14ac:dyDescent="0.2">
      <c r="A14" s="2" t="s">
        <v>57</v>
      </c>
      <c r="B14" s="2" t="s">
        <v>56</v>
      </c>
      <c r="C14" s="2">
        <v>1164402</v>
      </c>
      <c r="D14" s="2" t="s">
        <v>55</v>
      </c>
      <c r="E14" s="2" t="s">
        <v>28</v>
      </c>
      <c r="F14" s="2">
        <v>62</v>
      </c>
      <c r="G14" s="1">
        <v>43437</v>
      </c>
      <c r="H14" t="s">
        <v>542</v>
      </c>
      <c r="I14" s="2"/>
      <c r="J14" s="10" t="s">
        <v>414</v>
      </c>
      <c r="K14" s="16" t="s">
        <v>415</v>
      </c>
      <c r="L14" s="2"/>
      <c r="M14" s="2" t="s">
        <v>333</v>
      </c>
      <c r="N14" s="9" t="s">
        <v>382</v>
      </c>
      <c r="O14" s="78">
        <v>3</v>
      </c>
      <c r="P14" s="31">
        <v>0.93</v>
      </c>
      <c r="Q14" s="31">
        <v>42</v>
      </c>
      <c r="R14" s="84">
        <v>39.06</v>
      </c>
      <c r="S14" s="31">
        <v>25</v>
      </c>
      <c r="T14" s="31">
        <v>10</v>
      </c>
      <c r="U14" s="84">
        <f t="shared" si="0"/>
        <v>4.0600000000000023</v>
      </c>
      <c r="V14" s="84"/>
      <c r="W14" s="31"/>
      <c r="X14" s="31">
        <v>39.6</v>
      </c>
    </row>
    <row r="15" spans="1:24" ht="15" customHeight="1" x14ac:dyDescent="0.2">
      <c r="A15" s="2" t="s">
        <v>60</v>
      </c>
      <c r="B15" s="2" t="s">
        <v>59</v>
      </c>
      <c r="C15" s="2">
        <v>1164756</v>
      </c>
      <c r="D15" s="2" t="s">
        <v>58</v>
      </c>
      <c r="E15" s="2" t="s">
        <v>28</v>
      </c>
      <c r="F15" s="2">
        <v>78</v>
      </c>
      <c r="G15" s="1">
        <v>43437</v>
      </c>
      <c r="H15" t="s">
        <v>544</v>
      </c>
      <c r="I15" s="2"/>
      <c r="J15" s="2"/>
      <c r="K15" s="10" t="s">
        <v>416</v>
      </c>
      <c r="L15" s="2"/>
      <c r="M15" s="2" t="s">
        <v>333</v>
      </c>
      <c r="N15" s="9" t="s">
        <v>382</v>
      </c>
      <c r="O15" s="78">
        <v>3</v>
      </c>
      <c r="P15" s="31">
        <v>0.79800000000000004</v>
      </c>
      <c r="Q15" s="31">
        <v>42</v>
      </c>
      <c r="R15" s="84">
        <v>33.515999999999998</v>
      </c>
      <c r="S15" s="31">
        <v>21.5</v>
      </c>
      <c r="T15" s="31">
        <v>10</v>
      </c>
      <c r="U15" s="84">
        <f t="shared" si="0"/>
        <v>2.0159999999999982</v>
      </c>
      <c r="V15" s="84"/>
      <c r="W15" s="31" t="s">
        <v>1404</v>
      </c>
      <c r="X15" s="31"/>
    </row>
    <row r="16" spans="1:24" ht="15" customHeight="1" x14ac:dyDescent="0.2">
      <c r="A16" s="2" t="s">
        <v>63</v>
      </c>
      <c r="B16" s="2" t="s">
        <v>62</v>
      </c>
      <c r="C16" s="2">
        <v>1164889</v>
      </c>
      <c r="D16" s="2" t="s">
        <v>61</v>
      </c>
      <c r="E16" s="2" t="s">
        <v>18</v>
      </c>
      <c r="F16" s="2">
        <v>63</v>
      </c>
      <c r="G16" s="1">
        <v>43437</v>
      </c>
      <c r="H16" t="s">
        <v>537</v>
      </c>
      <c r="I16" s="2"/>
      <c r="J16" s="10" t="s">
        <v>417</v>
      </c>
      <c r="K16" s="13" t="s">
        <v>418</v>
      </c>
      <c r="L16" s="2"/>
      <c r="M16" s="2" t="s">
        <v>333</v>
      </c>
      <c r="N16" s="9" t="s">
        <v>382</v>
      </c>
      <c r="O16" s="78">
        <v>8</v>
      </c>
      <c r="P16" s="31">
        <v>0.754</v>
      </c>
      <c r="Q16" s="31">
        <v>77</v>
      </c>
      <c r="R16" s="84">
        <v>58.058</v>
      </c>
      <c r="S16" s="31">
        <v>25</v>
      </c>
      <c r="T16" s="31">
        <v>10</v>
      </c>
      <c r="U16" s="84">
        <f t="shared" si="0"/>
        <v>23.058</v>
      </c>
      <c r="V16" s="84"/>
      <c r="W16" s="59"/>
      <c r="X16" s="31">
        <v>112</v>
      </c>
    </row>
    <row r="17" spans="1:24" ht="15" customHeight="1" x14ac:dyDescent="0.2">
      <c r="A17" s="2" t="s">
        <v>66</v>
      </c>
      <c r="B17" s="2" t="s">
        <v>65</v>
      </c>
      <c r="C17" s="2">
        <v>1166606</v>
      </c>
      <c r="D17" s="2" t="s">
        <v>64</v>
      </c>
      <c r="E17" s="2" t="s">
        <v>18</v>
      </c>
      <c r="F17" s="2">
        <v>60</v>
      </c>
      <c r="G17" s="1">
        <v>43444</v>
      </c>
      <c r="H17" t="s">
        <v>526</v>
      </c>
      <c r="I17" s="2"/>
      <c r="J17" s="10" t="s">
        <v>419</v>
      </c>
      <c r="K17" s="16" t="s">
        <v>420</v>
      </c>
      <c r="L17" s="2"/>
      <c r="M17" s="2" t="s">
        <v>333</v>
      </c>
      <c r="N17" s="9" t="s">
        <v>382</v>
      </c>
      <c r="O17" s="78">
        <v>3.4</v>
      </c>
      <c r="P17" s="31">
        <v>2.88</v>
      </c>
      <c r="Q17" s="31">
        <v>42</v>
      </c>
      <c r="R17" s="84">
        <v>120.96</v>
      </c>
      <c r="S17" s="31">
        <v>25</v>
      </c>
      <c r="T17" s="31">
        <v>10</v>
      </c>
      <c r="U17" s="84">
        <f t="shared" si="0"/>
        <v>85.96</v>
      </c>
      <c r="V17" s="84"/>
      <c r="W17" s="59"/>
      <c r="X17" s="31">
        <v>100</v>
      </c>
    </row>
    <row r="18" spans="1:24" ht="15" customHeight="1" x14ac:dyDescent="0.2">
      <c r="A18" s="2" t="s">
        <v>69</v>
      </c>
      <c r="B18" s="2" t="s">
        <v>68</v>
      </c>
      <c r="C18" s="2">
        <v>1168491</v>
      </c>
      <c r="D18" s="2" t="s">
        <v>67</v>
      </c>
      <c r="E18" s="2" t="s">
        <v>28</v>
      </c>
      <c r="F18" s="2">
        <v>43</v>
      </c>
      <c r="G18" s="1">
        <v>43452</v>
      </c>
      <c r="H18" t="s">
        <v>540</v>
      </c>
      <c r="I18" s="2"/>
      <c r="J18" s="10" t="s">
        <v>421</v>
      </c>
      <c r="K18" s="17" t="s">
        <v>422</v>
      </c>
      <c r="L18" s="2"/>
      <c r="M18" s="2" t="s">
        <v>333</v>
      </c>
      <c r="N18" s="9" t="s">
        <v>382</v>
      </c>
      <c r="O18" s="78">
        <v>8.6</v>
      </c>
      <c r="P18" s="31">
        <v>0.56999999999999995</v>
      </c>
      <c r="Q18" s="31">
        <v>77</v>
      </c>
      <c r="R18" s="84">
        <v>43.89</v>
      </c>
      <c r="S18" s="31">
        <v>25</v>
      </c>
      <c r="T18" s="31">
        <v>10</v>
      </c>
      <c r="U18" s="84">
        <f t="shared" si="0"/>
        <v>8.89</v>
      </c>
      <c r="V18" s="84"/>
      <c r="W18" s="31"/>
      <c r="X18" s="31">
        <v>98.8</v>
      </c>
    </row>
    <row r="19" spans="1:24" ht="15" customHeight="1" x14ac:dyDescent="0.2">
      <c r="A19" s="2" t="s">
        <v>72</v>
      </c>
      <c r="B19" s="2" t="s">
        <v>71</v>
      </c>
      <c r="C19" s="2">
        <v>1168784</v>
      </c>
      <c r="D19" s="2" t="s">
        <v>70</v>
      </c>
      <c r="E19" s="2" t="s">
        <v>18</v>
      </c>
      <c r="F19" s="2">
        <v>71</v>
      </c>
      <c r="G19" s="1">
        <v>43452</v>
      </c>
      <c r="H19" t="s">
        <v>525</v>
      </c>
      <c r="I19" s="2"/>
      <c r="J19" s="10" t="s">
        <v>423</v>
      </c>
      <c r="K19" s="16" t="s">
        <v>424</v>
      </c>
      <c r="L19" s="2"/>
      <c r="M19" s="2" t="s">
        <v>333</v>
      </c>
      <c r="N19" s="9" t="s">
        <v>382</v>
      </c>
      <c r="O19" s="87">
        <v>3.4</v>
      </c>
      <c r="P19" s="31">
        <v>3.38</v>
      </c>
      <c r="Q19" s="31">
        <v>42</v>
      </c>
      <c r="R19" s="84">
        <v>141.96</v>
      </c>
      <c r="S19" s="31">
        <v>25</v>
      </c>
      <c r="T19" s="31">
        <v>10</v>
      </c>
      <c r="U19" s="84">
        <f t="shared" si="0"/>
        <v>106.96000000000001</v>
      </c>
      <c r="V19" s="84"/>
      <c r="W19" s="59"/>
      <c r="X19" s="31">
        <v>116</v>
      </c>
    </row>
    <row r="20" spans="1:24" ht="15" customHeight="1" x14ac:dyDescent="0.2">
      <c r="A20" s="2" t="s">
        <v>75</v>
      </c>
      <c r="B20" s="2" t="s">
        <v>74</v>
      </c>
      <c r="C20" s="2">
        <v>1102519</v>
      </c>
      <c r="D20" s="2" t="s">
        <v>73</v>
      </c>
      <c r="E20" s="2" t="s">
        <v>18</v>
      </c>
      <c r="F20" s="2">
        <v>60</v>
      </c>
      <c r="G20" s="1">
        <v>43454</v>
      </c>
      <c r="H20" t="s">
        <v>528</v>
      </c>
      <c r="I20" s="2"/>
      <c r="J20" s="10" t="s">
        <v>425</v>
      </c>
      <c r="K20" s="16" t="s">
        <v>426</v>
      </c>
      <c r="L20" s="2"/>
      <c r="M20" s="2" t="s">
        <v>333</v>
      </c>
      <c r="N20" s="9" t="s">
        <v>382</v>
      </c>
      <c r="O20" s="87">
        <v>3.2</v>
      </c>
      <c r="P20" s="31">
        <v>2.14</v>
      </c>
      <c r="Q20" s="31">
        <v>42</v>
      </c>
      <c r="R20" s="84">
        <v>89.88</v>
      </c>
      <c r="S20" s="31">
        <v>25</v>
      </c>
      <c r="T20" s="31">
        <v>10</v>
      </c>
      <c r="U20" s="84">
        <f t="shared" si="0"/>
        <v>54.879999999999995</v>
      </c>
      <c r="V20" s="84"/>
      <c r="W20" s="59"/>
      <c r="X20" s="31">
        <v>66.8</v>
      </c>
    </row>
    <row r="21" spans="1:24" ht="15" customHeight="1" x14ac:dyDescent="0.2">
      <c r="A21" s="2" t="s">
        <v>78</v>
      </c>
      <c r="B21" s="2" t="s">
        <v>77</v>
      </c>
      <c r="C21" s="2">
        <v>1168653</v>
      </c>
      <c r="D21" s="2" t="s">
        <v>76</v>
      </c>
      <c r="E21" s="2" t="s">
        <v>18</v>
      </c>
      <c r="F21" s="2">
        <v>36</v>
      </c>
      <c r="G21" s="1">
        <v>43454</v>
      </c>
      <c r="H21" t="s">
        <v>522</v>
      </c>
      <c r="I21" s="2"/>
      <c r="J21" s="10" t="s">
        <v>427</v>
      </c>
      <c r="K21" s="18" t="s">
        <v>428</v>
      </c>
      <c r="L21" s="2"/>
      <c r="M21" s="2" t="s">
        <v>333</v>
      </c>
      <c r="N21" s="9" t="s">
        <v>382</v>
      </c>
      <c r="O21" s="87">
        <v>3.4</v>
      </c>
      <c r="P21" s="31">
        <v>4.0199999999999996</v>
      </c>
      <c r="Q21" s="31">
        <v>40</v>
      </c>
      <c r="R21" s="84">
        <v>160.80000000000001</v>
      </c>
      <c r="S21" s="31">
        <v>25</v>
      </c>
      <c r="T21" s="31">
        <v>10</v>
      </c>
      <c r="U21" s="84">
        <f t="shared" si="0"/>
        <v>125.80000000000001</v>
      </c>
      <c r="V21" s="84"/>
      <c r="W21" s="59"/>
      <c r="X21" s="31">
        <v>94.2</v>
      </c>
    </row>
    <row r="22" spans="1:24" ht="15" customHeight="1" x14ac:dyDescent="0.2">
      <c r="A22" s="2" t="s">
        <v>81</v>
      </c>
      <c r="B22" s="2" t="s">
        <v>80</v>
      </c>
      <c r="C22" s="2">
        <v>1169593</v>
      </c>
      <c r="D22" s="2" t="s">
        <v>79</v>
      </c>
      <c r="E22" s="2" t="s">
        <v>18</v>
      </c>
      <c r="F22" s="2">
        <v>54</v>
      </c>
      <c r="G22" s="1">
        <v>43454</v>
      </c>
      <c r="H22" t="s">
        <v>532</v>
      </c>
      <c r="I22" s="2"/>
      <c r="J22" s="2"/>
      <c r="K22" s="16" t="s">
        <v>429</v>
      </c>
      <c r="L22" s="2"/>
      <c r="M22" s="2" t="s">
        <v>333</v>
      </c>
      <c r="N22" s="9" t="s">
        <v>382</v>
      </c>
      <c r="O22" s="78">
        <v>8.1999999999999993</v>
      </c>
      <c r="P22" s="31">
        <v>0.88400000000000001</v>
      </c>
      <c r="Q22" s="31">
        <v>77</v>
      </c>
      <c r="R22" s="84">
        <v>68.067999999999998</v>
      </c>
      <c r="S22" s="31">
        <v>25</v>
      </c>
      <c r="T22" s="31">
        <v>10</v>
      </c>
      <c r="U22" s="84">
        <f t="shared" si="0"/>
        <v>33.067999999999998</v>
      </c>
      <c r="V22" s="84"/>
      <c r="W22" s="31" t="s">
        <v>1404</v>
      </c>
      <c r="X22" s="31"/>
    </row>
    <row r="23" spans="1:24" ht="15" customHeight="1" x14ac:dyDescent="0.2">
      <c r="A23" s="2" t="s">
        <v>84</v>
      </c>
      <c r="B23" s="2" t="s">
        <v>83</v>
      </c>
      <c r="C23" s="2">
        <v>1168448</v>
      </c>
      <c r="D23" s="2" t="s">
        <v>82</v>
      </c>
      <c r="E23" s="2" t="s">
        <v>18</v>
      </c>
      <c r="F23" s="2">
        <v>66</v>
      </c>
      <c r="G23" s="1">
        <v>43461</v>
      </c>
      <c r="H23" t="s">
        <v>533</v>
      </c>
      <c r="I23" s="2"/>
      <c r="J23" s="2"/>
      <c r="K23" s="16" t="s">
        <v>430</v>
      </c>
      <c r="L23" s="2"/>
      <c r="M23" s="2" t="s">
        <v>333</v>
      </c>
      <c r="N23" s="9" t="s">
        <v>382</v>
      </c>
      <c r="O23" s="78">
        <v>3.4</v>
      </c>
      <c r="P23" s="31">
        <v>1.57</v>
      </c>
      <c r="Q23" s="31">
        <v>42</v>
      </c>
      <c r="R23" s="84">
        <v>65.94</v>
      </c>
      <c r="S23" s="31">
        <v>25</v>
      </c>
      <c r="T23" s="31">
        <v>10</v>
      </c>
      <c r="U23" s="84">
        <f t="shared" si="0"/>
        <v>30.939999999999998</v>
      </c>
      <c r="V23" s="84"/>
      <c r="W23" s="31" t="s">
        <v>1404</v>
      </c>
      <c r="X23" s="31"/>
    </row>
    <row r="24" spans="1:24" ht="15" customHeight="1" x14ac:dyDescent="0.2">
      <c r="A24" s="2" t="s">
        <v>87</v>
      </c>
      <c r="B24" s="2" t="s">
        <v>86</v>
      </c>
      <c r="C24" s="2">
        <v>1170767</v>
      </c>
      <c r="D24" s="2" t="s">
        <v>85</v>
      </c>
      <c r="E24" s="2" t="s">
        <v>18</v>
      </c>
      <c r="F24" s="2">
        <v>54</v>
      </c>
      <c r="G24" s="1">
        <v>43461</v>
      </c>
      <c r="H24" t="s">
        <v>527</v>
      </c>
      <c r="I24" s="2"/>
      <c r="J24" s="10" t="s">
        <v>431</v>
      </c>
      <c r="K24" s="16" t="s">
        <v>432</v>
      </c>
      <c r="L24" s="2"/>
      <c r="M24" s="2" t="s">
        <v>333</v>
      </c>
      <c r="N24" s="9" t="s">
        <v>382</v>
      </c>
      <c r="O24" s="78">
        <v>3.2</v>
      </c>
      <c r="P24" s="31">
        <v>2.16</v>
      </c>
      <c r="Q24" s="31">
        <v>42</v>
      </c>
      <c r="R24" s="84">
        <v>90.72</v>
      </c>
      <c r="S24" s="31">
        <v>25</v>
      </c>
      <c r="T24" s="31">
        <v>10</v>
      </c>
      <c r="U24" s="84">
        <f t="shared" si="0"/>
        <v>55.72</v>
      </c>
      <c r="V24" s="84"/>
      <c r="W24" s="31"/>
      <c r="X24" s="31">
        <v>82</v>
      </c>
    </row>
    <row r="25" spans="1:24" ht="15" customHeight="1" x14ac:dyDescent="0.2">
      <c r="A25" s="2" t="s">
        <v>90</v>
      </c>
      <c r="B25" s="2" t="s">
        <v>89</v>
      </c>
      <c r="C25" s="2">
        <v>1172131</v>
      </c>
      <c r="D25" s="2" t="s">
        <v>88</v>
      </c>
      <c r="E25" s="2" t="s">
        <v>18</v>
      </c>
      <c r="F25" s="2">
        <v>69</v>
      </c>
      <c r="G25" s="1">
        <v>43468</v>
      </c>
      <c r="H25" t="s">
        <v>529</v>
      </c>
      <c r="I25" s="2"/>
      <c r="J25" s="2"/>
      <c r="K25" s="16" t="s">
        <v>433</v>
      </c>
      <c r="L25" s="2"/>
      <c r="M25" s="2" t="s">
        <v>333</v>
      </c>
      <c r="N25" s="9" t="s">
        <v>382</v>
      </c>
      <c r="O25" s="78">
        <v>3.4</v>
      </c>
      <c r="P25" s="31">
        <v>2.04</v>
      </c>
      <c r="Q25" s="31">
        <v>42</v>
      </c>
      <c r="R25" s="84">
        <v>85.68</v>
      </c>
      <c r="S25" s="31">
        <v>25</v>
      </c>
      <c r="T25" s="31">
        <v>10</v>
      </c>
      <c r="U25" s="84">
        <f t="shared" si="0"/>
        <v>50.680000000000007</v>
      </c>
      <c r="V25" s="84"/>
      <c r="W25" s="31" t="s">
        <v>1404</v>
      </c>
      <c r="X25" s="31"/>
    </row>
    <row r="26" spans="1:24" ht="15" customHeight="1" x14ac:dyDescent="0.2">
      <c r="A26" s="2" t="s">
        <v>93</v>
      </c>
      <c r="B26" s="2" t="s">
        <v>92</v>
      </c>
      <c r="C26" s="2">
        <v>1170241</v>
      </c>
      <c r="D26" s="2" t="s">
        <v>91</v>
      </c>
      <c r="E26" s="2" t="s">
        <v>18</v>
      </c>
      <c r="F26" s="2">
        <v>55</v>
      </c>
      <c r="G26" s="1">
        <v>43469</v>
      </c>
      <c r="H26" t="s">
        <v>586</v>
      </c>
      <c r="I26" s="2"/>
      <c r="J26" s="2"/>
      <c r="K26" s="17" t="s">
        <v>434</v>
      </c>
      <c r="L26" s="2"/>
      <c r="M26" s="2" t="s">
        <v>333</v>
      </c>
      <c r="N26" s="9" t="s">
        <v>382</v>
      </c>
      <c r="O26" s="78">
        <v>8.3000000000000007</v>
      </c>
      <c r="P26" s="31">
        <v>0.35399999999999998</v>
      </c>
      <c r="Q26" s="31">
        <v>77</v>
      </c>
      <c r="R26" s="84">
        <v>27.257999999999999</v>
      </c>
      <c r="S26" s="84">
        <v>17.257999999999999</v>
      </c>
      <c r="T26" s="31">
        <v>10</v>
      </c>
      <c r="U26" s="84">
        <f t="shared" si="0"/>
        <v>0</v>
      </c>
      <c r="V26" s="84"/>
      <c r="W26" s="31" t="s">
        <v>1404</v>
      </c>
      <c r="X26" s="31"/>
    </row>
    <row r="27" spans="1:24" ht="15" customHeight="1" x14ac:dyDescent="0.2">
      <c r="A27" s="2" t="s">
        <v>96</v>
      </c>
      <c r="B27" s="2" t="s">
        <v>95</v>
      </c>
      <c r="C27" s="2">
        <v>1172962</v>
      </c>
      <c r="D27" s="2" t="s">
        <v>94</v>
      </c>
      <c r="E27" s="2" t="s">
        <v>18</v>
      </c>
      <c r="F27" s="2">
        <v>56</v>
      </c>
      <c r="G27" s="1">
        <v>43469</v>
      </c>
      <c r="H27" t="s">
        <v>534</v>
      </c>
      <c r="I27" s="2"/>
      <c r="J27" s="10" t="s">
        <v>435</v>
      </c>
      <c r="K27" s="16" t="s">
        <v>436</v>
      </c>
      <c r="L27" s="2"/>
      <c r="M27" s="2" t="s">
        <v>333</v>
      </c>
      <c r="N27" s="9" t="s">
        <v>382</v>
      </c>
      <c r="O27" s="78">
        <v>8.4</v>
      </c>
      <c r="P27" s="31">
        <v>0.84199999999999997</v>
      </c>
      <c r="Q27" s="31">
        <v>77</v>
      </c>
      <c r="R27" s="84">
        <v>64.834000000000003</v>
      </c>
      <c r="S27" s="31">
        <v>25</v>
      </c>
      <c r="T27" s="31">
        <v>10</v>
      </c>
      <c r="U27" s="84">
        <f t="shared" si="0"/>
        <v>29.834000000000003</v>
      </c>
      <c r="V27" s="84"/>
      <c r="W27" s="31"/>
      <c r="X27" s="31">
        <v>74.599999999999994</v>
      </c>
    </row>
    <row r="28" spans="1:24" ht="15" customHeight="1" x14ac:dyDescent="0.2">
      <c r="A28" s="2" t="s">
        <v>99</v>
      </c>
      <c r="B28" s="2" t="s">
        <v>98</v>
      </c>
      <c r="C28" s="2">
        <v>1171379</v>
      </c>
      <c r="D28" s="2" t="s">
        <v>97</v>
      </c>
      <c r="E28" s="2" t="s">
        <v>18</v>
      </c>
      <c r="F28" s="2">
        <v>49</v>
      </c>
      <c r="G28" s="1">
        <v>43469</v>
      </c>
      <c r="H28" t="s">
        <v>594</v>
      </c>
      <c r="I28" s="2"/>
      <c r="J28" s="10" t="s">
        <v>437</v>
      </c>
      <c r="K28" s="10" t="s">
        <v>438</v>
      </c>
      <c r="L28" s="2"/>
      <c r="M28" s="2" t="s">
        <v>333</v>
      </c>
      <c r="N28" s="9" t="s">
        <v>382</v>
      </c>
      <c r="O28" s="78">
        <v>6.9</v>
      </c>
      <c r="P28" s="31">
        <v>0.25</v>
      </c>
      <c r="Q28" s="31">
        <v>77</v>
      </c>
      <c r="R28" s="84">
        <v>19.25</v>
      </c>
      <c r="S28" s="31">
        <v>9.3000000000000007</v>
      </c>
      <c r="T28" s="31">
        <v>10</v>
      </c>
      <c r="U28" s="84">
        <f t="shared" si="0"/>
        <v>-5.0000000000000711E-2</v>
      </c>
      <c r="V28" s="84"/>
      <c r="W28" s="59"/>
      <c r="X28" s="31">
        <v>70.8</v>
      </c>
    </row>
    <row r="29" spans="1:24" ht="15" customHeight="1" x14ac:dyDescent="0.2">
      <c r="A29" s="2" t="s">
        <v>102</v>
      </c>
      <c r="B29" s="2" t="s">
        <v>101</v>
      </c>
      <c r="C29" s="2">
        <v>1172340</v>
      </c>
      <c r="D29" s="2" t="s">
        <v>100</v>
      </c>
      <c r="E29" s="2" t="s">
        <v>18</v>
      </c>
      <c r="F29" s="2">
        <v>54</v>
      </c>
      <c r="G29" s="1">
        <v>43472</v>
      </c>
      <c r="H29" t="s">
        <v>538</v>
      </c>
      <c r="I29" s="2"/>
      <c r="J29" s="2"/>
      <c r="K29" s="13" t="s">
        <v>439</v>
      </c>
      <c r="L29" s="2"/>
      <c r="M29" s="2" t="s">
        <v>333</v>
      </c>
      <c r="N29" s="9" t="s">
        <v>382</v>
      </c>
      <c r="O29" s="78">
        <v>7.5</v>
      </c>
      <c r="P29" s="31">
        <v>0.71599999999999997</v>
      </c>
      <c r="Q29" s="31">
        <v>77</v>
      </c>
      <c r="R29" s="84">
        <v>55.131999999999998</v>
      </c>
      <c r="S29" s="31">
        <v>25</v>
      </c>
      <c r="T29" s="31">
        <v>10</v>
      </c>
      <c r="U29" s="84">
        <f t="shared" si="0"/>
        <v>20.131999999999998</v>
      </c>
      <c r="V29" s="84"/>
      <c r="W29" s="31" t="s">
        <v>1404</v>
      </c>
      <c r="X29" s="31"/>
    </row>
    <row r="30" spans="1:24" ht="15" customHeight="1" x14ac:dyDescent="0.2">
      <c r="A30" s="2" t="s">
        <v>104</v>
      </c>
      <c r="B30" s="2" t="s">
        <v>103</v>
      </c>
      <c r="C30" s="2">
        <v>1175967</v>
      </c>
      <c r="D30" s="2"/>
      <c r="E30" s="2"/>
      <c r="F30" s="2"/>
      <c r="G30" s="2"/>
      <c r="H30" t="s">
        <v>570</v>
      </c>
      <c r="I30" s="2"/>
      <c r="J30" s="10" t="s">
        <v>440</v>
      </c>
      <c r="K30" s="2" t="s">
        <v>441</v>
      </c>
      <c r="L30" s="2"/>
      <c r="M30" s="2" t="s">
        <v>329</v>
      </c>
      <c r="N30" s="9" t="s">
        <v>382</v>
      </c>
      <c r="O30" s="78">
        <v>8</v>
      </c>
      <c r="P30" s="31">
        <v>1.45</v>
      </c>
      <c r="Q30" s="31">
        <v>48</v>
      </c>
      <c r="R30" s="84">
        <v>69.599999999999994</v>
      </c>
      <c r="S30" s="31">
        <v>40</v>
      </c>
      <c r="T30" s="31">
        <v>10</v>
      </c>
      <c r="U30" s="84">
        <f t="shared" si="0"/>
        <v>19.599999999999994</v>
      </c>
      <c r="V30" s="84"/>
      <c r="W30" s="59"/>
      <c r="X30" s="31">
        <v>37.200000000000003</v>
      </c>
    </row>
    <row r="31" spans="1:24" ht="15" customHeight="1" x14ac:dyDescent="0.2">
      <c r="A31" s="2" t="s">
        <v>107</v>
      </c>
      <c r="B31" s="2" t="s">
        <v>106</v>
      </c>
      <c r="C31" s="2">
        <v>1176590</v>
      </c>
      <c r="D31" s="2" t="s">
        <v>105</v>
      </c>
      <c r="E31" s="2" t="s">
        <v>18</v>
      </c>
      <c r="F31" s="2">
        <v>60</v>
      </c>
      <c r="G31" s="1">
        <v>43486</v>
      </c>
      <c r="H31" t="s">
        <v>574</v>
      </c>
      <c r="I31" s="2"/>
      <c r="J31" s="10" t="s">
        <v>442</v>
      </c>
      <c r="K31" s="2" t="s">
        <v>443</v>
      </c>
      <c r="L31" s="2"/>
      <c r="M31" s="2" t="s">
        <v>329</v>
      </c>
      <c r="N31" s="9" t="s">
        <v>382</v>
      </c>
      <c r="O31" s="78">
        <v>5.5</v>
      </c>
      <c r="P31" s="31">
        <v>0.6</v>
      </c>
      <c r="Q31" s="31">
        <v>48</v>
      </c>
      <c r="R31" s="84">
        <v>28.8</v>
      </c>
      <c r="S31" s="31">
        <v>18.8</v>
      </c>
      <c r="T31" s="31">
        <v>10</v>
      </c>
      <c r="U31" s="84">
        <f t="shared" si="0"/>
        <v>0</v>
      </c>
      <c r="V31" s="84"/>
      <c r="W31" s="59"/>
      <c r="X31" s="31">
        <v>74.2</v>
      </c>
    </row>
    <row r="32" spans="1:24" ht="15" customHeight="1" x14ac:dyDescent="0.2">
      <c r="A32" s="2" t="s">
        <v>110</v>
      </c>
      <c r="B32" s="2" t="s">
        <v>109</v>
      </c>
      <c r="C32" s="2">
        <v>1176351</v>
      </c>
      <c r="D32" s="2" t="s">
        <v>108</v>
      </c>
      <c r="E32" s="2" t="s">
        <v>28</v>
      </c>
      <c r="F32" s="2">
        <v>84</v>
      </c>
      <c r="G32" s="1">
        <v>43486</v>
      </c>
      <c r="H32" t="s">
        <v>552</v>
      </c>
      <c r="I32" s="2"/>
      <c r="J32" s="10" t="s">
        <v>444</v>
      </c>
      <c r="K32" s="2" t="s">
        <v>445</v>
      </c>
      <c r="L32" s="2"/>
      <c r="M32" s="2" t="s">
        <v>329</v>
      </c>
      <c r="N32" s="9" t="s">
        <v>382</v>
      </c>
      <c r="O32" s="78">
        <v>2</v>
      </c>
      <c r="P32" s="31">
        <v>0.83599999999999997</v>
      </c>
      <c r="Q32" s="31">
        <v>42</v>
      </c>
      <c r="R32" s="84">
        <v>35.112000000000002</v>
      </c>
      <c r="S32" s="31">
        <v>23.1</v>
      </c>
      <c r="T32" s="31">
        <v>10</v>
      </c>
      <c r="U32" s="84">
        <f t="shared" si="0"/>
        <v>2.0120000000000005</v>
      </c>
      <c r="V32" s="84"/>
      <c r="W32" s="59"/>
      <c r="X32" s="31">
        <v>67.2</v>
      </c>
    </row>
    <row r="33" spans="1:24" ht="15" customHeight="1" x14ac:dyDescent="0.2">
      <c r="A33" s="2" t="s">
        <v>113</v>
      </c>
      <c r="B33" s="2" t="s">
        <v>112</v>
      </c>
      <c r="C33" s="2">
        <v>1175880</v>
      </c>
      <c r="D33" s="2" t="s">
        <v>111</v>
      </c>
      <c r="E33" s="2" t="s">
        <v>18</v>
      </c>
      <c r="F33" s="2">
        <v>61</v>
      </c>
      <c r="G33" s="1">
        <v>43486</v>
      </c>
      <c r="H33" t="s">
        <v>559</v>
      </c>
      <c r="I33" s="2"/>
      <c r="J33" s="10" t="s">
        <v>446</v>
      </c>
      <c r="K33" s="2" t="s">
        <v>447</v>
      </c>
      <c r="L33" s="2"/>
      <c r="M33" s="2" t="s">
        <v>329</v>
      </c>
      <c r="N33" s="9" t="s">
        <v>382</v>
      </c>
      <c r="O33" s="78">
        <v>3</v>
      </c>
      <c r="P33" s="31">
        <v>1.04</v>
      </c>
      <c r="Q33" s="31">
        <v>42</v>
      </c>
      <c r="R33" s="84">
        <v>43.68</v>
      </c>
      <c r="S33" s="31">
        <v>25</v>
      </c>
      <c r="T33" s="31">
        <v>10</v>
      </c>
      <c r="U33" s="84">
        <f t="shared" si="0"/>
        <v>8.68</v>
      </c>
      <c r="V33" s="84"/>
      <c r="W33" s="31"/>
      <c r="X33" s="31">
        <v>62</v>
      </c>
    </row>
    <row r="34" spans="1:24" ht="15" customHeight="1" x14ac:dyDescent="0.2">
      <c r="A34" s="2" t="s">
        <v>116</v>
      </c>
      <c r="B34" s="2" t="s">
        <v>115</v>
      </c>
      <c r="C34" s="2">
        <v>1176798</v>
      </c>
      <c r="D34" s="2" t="s">
        <v>114</v>
      </c>
      <c r="E34" s="2" t="s">
        <v>28</v>
      </c>
      <c r="F34" s="2">
        <v>76</v>
      </c>
      <c r="G34" s="1">
        <v>43489</v>
      </c>
      <c r="H34" t="s">
        <v>567</v>
      </c>
      <c r="I34" s="2"/>
      <c r="J34" s="10" t="s">
        <v>448</v>
      </c>
      <c r="K34" s="13" t="s">
        <v>449</v>
      </c>
      <c r="L34" s="2"/>
      <c r="M34" s="2" t="s">
        <v>329</v>
      </c>
      <c r="N34" s="9" t="s">
        <v>382</v>
      </c>
      <c r="O34" s="78">
        <v>3.5</v>
      </c>
      <c r="P34" s="31">
        <v>2.6</v>
      </c>
      <c r="Q34" s="31">
        <v>42</v>
      </c>
      <c r="R34" s="84">
        <v>109.2</v>
      </c>
      <c r="S34" s="31">
        <v>40</v>
      </c>
      <c r="T34" s="31">
        <v>10</v>
      </c>
      <c r="U34" s="84">
        <f t="shared" si="0"/>
        <v>59.2</v>
      </c>
      <c r="V34" s="84"/>
      <c r="W34" s="59"/>
      <c r="X34" s="31">
        <v>110</v>
      </c>
    </row>
    <row r="35" spans="1:24" ht="15" customHeight="1" x14ac:dyDescent="0.2">
      <c r="A35" s="2" t="s">
        <v>119</v>
      </c>
      <c r="B35" s="2" t="s">
        <v>118</v>
      </c>
      <c r="C35" s="2">
        <v>1177734</v>
      </c>
      <c r="D35" s="2" t="s">
        <v>117</v>
      </c>
      <c r="E35" s="2" t="s">
        <v>28</v>
      </c>
      <c r="F35" s="2">
        <v>53</v>
      </c>
      <c r="G35" s="1">
        <v>43490</v>
      </c>
      <c r="H35" t="s">
        <v>551</v>
      </c>
      <c r="I35" s="2"/>
      <c r="J35" s="10" t="s">
        <v>450</v>
      </c>
      <c r="K35" s="2" t="s">
        <v>451</v>
      </c>
      <c r="L35" s="2"/>
      <c r="M35" s="2" t="s">
        <v>329</v>
      </c>
      <c r="N35" s="9" t="s">
        <v>382</v>
      </c>
      <c r="O35" s="78">
        <v>3.2</v>
      </c>
      <c r="P35" s="31">
        <v>0.78</v>
      </c>
      <c r="Q35" s="31">
        <v>42</v>
      </c>
      <c r="R35" s="84">
        <v>32.76</v>
      </c>
      <c r="S35" s="31">
        <v>20.8</v>
      </c>
      <c r="T35" s="31">
        <v>10</v>
      </c>
      <c r="U35" s="84">
        <f t="shared" si="0"/>
        <v>1.9599999999999973</v>
      </c>
      <c r="V35" s="84"/>
      <c r="W35" s="59"/>
      <c r="X35" s="31">
        <v>50.2</v>
      </c>
    </row>
    <row r="36" spans="1:24" ht="15" customHeight="1" x14ac:dyDescent="0.2">
      <c r="A36" s="2" t="s">
        <v>122</v>
      </c>
      <c r="B36" s="2" t="s">
        <v>121</v>
      </c>
      <c r="C36" s="2">
        <v>1177890</v>
      </c>
      <c r="D36" s="2" t="s">
        <v>120</v>
      </c>
      <c r="E36" s="2" t="s">
        <v>18</v>
      </c>
      <c r="F36" s="2">
        <v>75</v>
      </c>
      <c r="G36" s="1">
        <v>43493</v>
      </c>
      <c r="H36" t="s">
        <v>560</v>
      </c>
      <c r="I36" s="2"/>
      <c r="J36" s="10" t="s">
        <v>452</v>
      </c>
      <c r="K36" s="2" t="s">
        <v>453</v>
      </c>
      <c r="L36" s="2"/>
      <c r="M36" s="2" t="s">
        <v>329</v>
      </c>
      <c r="N36" s="9" t="s">
        <v>382</v>
      </c>
      <c r="O36" s="78">
        <v>3.4</v>
      </c>
      <c r="P36" s="31">
        <v>1.44</v>
      </c>
      <c r="Q36" s="31">
        <v>42</v>
      </c>
      <c r="R36" s="84">
        <v>60.48</v>
      </c>
      <c r="S36" s="31">
        <v>25</v>
      </c>
      <c r="T36" s="31">
        <v>10</v>
      </c>
      <c r="U36" s="84">
        <f t="shared" si="0"/>
        <v>25.479999999999997</v>
      </c>
      <c r="V36" s="84"/>
      <c r="W36" s="31"/>
      <c r="X36" s="31">
        <v>22.2</v>
      </c>
    </row>
    <row r="37" spans="1:24" ht="15" customHeight="1" x14ac:dyDescent="0.2">
      <c r="A37" s="2" t="s">
        <v>125</v>
      </c>
      <c r="B37" s="2" t="s">
        <v>124</v>
      </c>
      <c r="C37" s="2">
        <v>1178611</v>
      </c>
      <c r="D37" s="2" t="s">
        <v>123</v>
      </c>
      <c r="E37" s="2" t="s">
        <v>28</v>
      </c>
      <c r="F37" s="2">
        <v>70</v>
      </c>
      <c r="G37" s="1">
        <v>43511</v>
      </c>
      <c r="H37" t="s">
        <v>569</v>
      </c>
      <c r="I37" s="2"/>
      <c r="J37" s="2"/>
      <c r="K37" s="13" t="s">
        <v>454</v>
      </c>
      <c r="L37" s="2"/>
      <c r="M37" s="2" t="s">
        <v>329</v>
      </c>
      <c r="N37" s="9" t="s">
        <v>382</v>
      </c>
      <c r="O37" s="78">
        <v>7.8</v>
      </c>
      <c r="P37" s="31">
        <v>1.6</v>
      </c>
      <c r="Q37" s="31">
        <v>48</v>
      </c>
      <c r="R37" s="84">
        <v>76.8</v>
      </c>
      <c r="S37" s="31">
        <v>40</v>
      </c>
      <c r="T37" s="31">
        <v>10</v>
      </c>
      <c r="U37" s="84">
        <f t="shared" si="0"/>
        <v>26.799999999999997</v>
      </c>
      <c r="V37" s="84"/>
      <c r="W37" s="31" t="s">
        <v>1404</v>
      </c>
      <c r="X37" s="31"/>
    </row>
    <row r="38" spans="1:24" ht="15" customHeight="1" x14ac:dyDescent="0.2">
      <c r="A38" s="2" t="s">
        <v>128</v>
      </c>
      <c r="B38" s="2" t="s">
        <v>127</v>
      </c>
      <c r="C38" s="2">
        <v>1181586</v>
      </c>
      <c r="D38" s="2" t="s">
        <v>126</v>
      </c>
      <c r="E38" s="2" t="s">
        <v>18</v>
      </c>
      <c r="F38" s="2">
        <v>61</v>
      </c>
      <c r="G38" s="1">
        <v>43511</v>
      </c>
      <c r="H38" t="s">
        <v>553</v>
      </c>
      <c r="I38" s="2"/>
      <c r="J38" s="10" t="s">
        <v>455</v>
      </c>
      <c r="K38" s="2" t="s">
        <v>456</v>
      </c>
      <c r="L38" s="2"/>
      <c r="M38" s="2" t="s">
        <v>329</v>
      </c>
      <c r="N38" s="9" t="s">
        <v>382</v>
      </c>
      <c r="O38" s="78">
        <v>3.3</v>
      </c>
      <c r="P38" s="31">
        <v>0.88200000000000001</v>
      </c>
      <c r="Q38" s="31">
        <v>42</v>
      </c>
      <c r="R38" s="84">
        <v>37.043999999999997</v>
      </c>
      <c r="S38" s="31">
        <v>25</v>
      </c>
      <c r="T38" s="31">
        <v>10</v>
      </c>
      <c r="U38" s="84">
        <f t="shared" si="0"/>
        <v>2.0439999999999969</v>
      </c>
      <c r="V38" s="84"/>
      <c r="W38" s="31"/>
      <c r="X38" s="31">
        <v>34.200000000000003</v>
      </c>
    </row>
    <row r="39" spans="1:24" ht="15" customHeight="1" x14ac:dyDescent="0.2">
      <c r="A39" s="2" t="s">
        <v>131</v>
      </c>
      <c r="B39" s="2" t="s">
        <v>130</v>
      </c>
      <c r="C39" s="2">
        <v>1177680</v>
      </c>
      <c r="D39" s="2" t="s">
        <v>129</v>
      </c>
      <c r="E39" s="2" t="s">
        <v>18</v>
      </c>
      <c r="F39" s="2">
        <v>64</v>
      </c>
      <c r="G39" s="1">
        <v>43514</v>
      </c>
      <c r="H39" t="s">
        <v>576</v>
      </c>
      <c r="I39" s="2"/>
      <c r="J39" s="2"/>
      <c r="K39" s="10" t="s">
        <v>457</v>
      </c>
      <c r="L39" s="2"/>
      <c r="M39" s="2" t="s">
        <v>329</v>
      </c>
      <c r="N39" s="9" t="s">
        <v>382</v>
      </c>
      <c r="O39" s="88">
        <v>8</v>
      </c>
      <c r="P39" s="59">
        <v>0.56000000000000005</v>
      </c>
      <c r="Q39" s="59">
        <v>48</v>
      </c>
      <c r="R39" s="89">
        <v>26.88</v>
      </c>
      <c r="S39" s="59">
        <v>16.899999999999999</v>
      </c>
      <c r="T39" s="59">
        <v>10</v>
      </c>
      <c r="U39" s="89">
        <f t="shared" si="0"/>
        <v>-1.9999999999999574E-2</v>
      </c>
      <c r="V39" s="89"/>
      <c r="W39" s="60">
        <v>20191023</v>
      </c>
      <c r="X39" s="31"/>
    </row>
    <row r="40" spans="1:24" ht="15" customHeight="1" x14ac:dyDescent="0.2">
      <c r="A40" s="2" t="s">
        <v>134</v>
      </c>
      <c r="B40" s="2" t="s">
        <v>133</v>
      </c>
      <c r="C40" s="2">
        <v>1177796</v>
      </c>
      <c r="D40" s="2" t="s">
        <v>132</v>
      </c>
      <c r="E40" s="2" t="s">
        <v>28</v>
      </c>
      <c r="F40" s="2">
        <v>70</v>
      </c>
      <c r="G40" s="1">
        <v>43514</v>
      </c>
      <c r="H40" t="s">
        <v>561</v>
      </c>
      <c r="I40" s="2"/>
      <c r="J40" s="10" t="s">
        <v>458</v>
      </c>
      <c r="K40" s="2" t="s">
        <v>459</v>
      </c>
      <c r="L40" s="2"/>
      <c r="M40" s="2" t="s">
        <v>329</v>
      </c>
      <c r="N40" s="9" t="s">
        <v>382</v>
      </c>
      <c r="O40" s="78">
        <v>3.5</v>
      </c>
      <c r="P40" s="31">
        <v>1.5</v>
      </c>
      <c r="Q40" s="31">
        <v>42</v>
      </c>
      <c r="R40" s="84">
        <v>63</v>
      </c>
      <c r="S40" s="31">
        <v>25</v>
      </c>
      <c r="T40" s="31">
        <v>10</v>
      </c>
      <c r="U40" s="84">
        <f t="shared" si="0"/>
        <v>28</v>
      </c>
      <c r="V40" s="84"/>
      <c r="W40" s="31"/>
      <c r="X40" s="31">
        <v>102</v>
      </c>
    </row>
    <row r="41" spans="1:24" ht="15" customHeight="1" x14ac:dyDescent="0.2">
      <c r="A41" s="2" t="s">
        <v>137</v>
      </c>
      <c r="B41" s="2" t="s">
        <v>136</v>
      </c>
      <c r="C41" s="2">
        <v>1178719</v>
      </c>
      <c r="D41" s="2" t="s">
        <v>135</v>
      </c>
      <c r="E41" s="2" t="s">
        <v>28</v>
      </c>
      <c r="F41" s="2">
        <v>60</v>
      </c>
      <c r="G41" s="1">
        <v>43514</v>
      </c>
      <c r="H41" t="s">
        <v>550</v>
      </c>
      <c r="I41" s="2"/>
      <c r="J41" s="10" t="s">
        <v>460</v>
      </c>
      <c r="K41" s="2" t="s">
        <v>461</v>
      </c>
      <c r="L41" s="2"/>
      <c r="M41" s="2" t="s">
        <v>329</v>
      </c>
      <c r="N41" s="9" t="s">
        <v>382</v>
      </c>
      <c r="O41" s="78">
        <v>3.2</v>
      </c>
      <c r="P41" s="31">
        <v>0.74</v>
      </c>
      <c r="Q41" s="31">
        <v>42</v>
      </c>
      <c r="R41" s="84">
        <v>31.08</v>
      </c>
      <c r="S41" s="31">
        <v>19.100000000000001</v>
      </c>
      <c r="T41" s="31">
        <v>10</v>
      </c>
      <c r="U41" s="84">
        <f t="shared" si="0"/>
        <v>1.9799999999999969</v>
      </c>
      <c r="V41" s="84"/>
      <c r="W41" s="59"/>
      <c r="X41" s="31">
        <v>56.2</v>
      </c>
    </row>
    <row r="42" spans="1:24" ht="15" customHeight="1" x14ac:dyDescent="0.2">
      <c r="A42" s="2" t="s">
        <v>140</v>
      </c>
      <c r="B42" s="2" t="s">
        <v>139</v>
      </c>
      <c r="C42" s="2">
        <v>1177852</v>
      </c>
      <c r="D42" s="2" t="s">
        <v>138</v>
      </c>
      <c r="E42" s="2" t="s">
        <v>18</v>
      </c>
      <c r="F42" s="2">
        <v>61</v>
      </c>
      <c r="G42" s="1">
        <v>43514</v>
      </c>
      <c r="H42" t="s">
        <v>571</v>
      </c>
      <c r="I42" s="2"/>
      <c r="J42" s="2"/>
      <c r="K42" s="2" t="s">
        <v>462</v>
      </c>
      <c r="L42" s="2"/>
      <c r="M42" s="2" t="s">
        <v>329</v>
      </c>
      <c r="N42" s="9" t="s">
        <v>382</v>
      </c>
      <c r="O42" s="78">
        <v>8.1999999999999993</v>
      </c>
      <c r="P42" s="31">
        <v>1.36</v>
      </c>
      <c r="Q42" s="31">
        <v>48</v>
      </c>
      <c r="R42" s="84">
        <v>65.28</v>
      </c>
      <c r="S42" s="31">
        <v>40</v>
      </c>
      <c r="T42" s="31">
        <v>10</v>
      </c>
      <c r="U42" s="84">
        <f t="shared" si="0"/>
        <v>15.280000000000001</v>
      </c>
      <c r="V42" s="84"/>
      <c r="W42" s="31" t="s">
        <v>1404</v>
      </c>
      <c r="X42" s="31"/>
    </row>
    <row r="43" spans="1:24" ht="15" customHeight="1" x14ac:dyDescent="0.2">
      <c r="A43" s="2" t="s">
        <v>143</v>
      </c>
      <c r="B43" s="2" t="s">
        <v>142</v>
      </c>
      <c r="C43" s="2">
        <v>1180720</v>
      </c>
      <c r="D43" s="2" t="s">
        <v>141</v>
      </c>
      <c r="E43" s="2" t="s">
        <v>28</v>
      </c>
      <c r="F43" s="2">
        <v>56</v>
      </c>
      <c r="G43" s="1">
        <v>43514</v>
      </c>
      <c r="H43" t="s">
        <v>568</v>
      </c>
      <c r="I43" s="2"/>
      <c r="J43" s="10" t="s">
        <v>463</v>
      </c>
      <c r="K43" s="13" t="s">
        <v>464</v>
      </c>
      <c r="L43" s="2"/>
      <c r="M43" s="2" t="s">
        <v>329</v>
      </c>
      <c r="N43" s="9" t="s">
        <v>382</v>
      </c>
      <c r="O43" s="78">
        <v>3.4</v>
      </c>
      <c r="P43" s="31">
        <v>2.2599999999999998</v>
      </c>
      <c r="Q43" s="31">
        <v>42</v>
      </c>
      <c r="R43" s="84">
        <v>94.92</v>
      </c>
      <c r="S43" s="31">
        <v>40</v>
      </c>
      <c r="T43" s="31">
        <v>10</v>
      </c>
      <c r="U43" s="84">
        <f t="shared" si="0"/>
        <v>44.92</v>
      </c>
      <c r="V43" s="84"/>
      <c r="W43" s="59"/>
      <c r="X43" s="31">
        <v>91.2</v>
      </c>
    </row>
    <row r="44" spans="1:24" ht="15" customHeight="1" x14ac:dyDescent="0.2">
      <c r="A44" s="2" t="s">
        <v>146</v>
      </c>
      <c r="B44" s="2" t="s">
        <v>145</v>
      </c>
      <c r="C44" s="2">
        <v>1182123</v>
      </c>
      <c r="D44" s="2" t="s">
        <v>144</v>
      </c>
      <c r="E44" s="2" t="s">
        <v>18</v>
      </c>
      <c r="F44" s="2">
        <v>51</v>
      </c>
      <c r="G44" s="1">
        <v>43514</v>
      </c>
      <c r="H44" t="s">
        <v>564</v>
      </c>
      <c r="I44" s="2"/>
      <c r="J44" s="10" t="s">
        <v>465</v>
      </c>
      <c r="K44" s="2" t="s">
        <v>466</v>
      </c>
      <c r="L44" s="2"/>
      <c r="M44" s="2" t="s">
        <v>329</v>
      </c>
      <c r="N44" s="9" t="s">
        <v>382</v>
      </c>
      <c r="O44" s="78">
        <v>6.2</v>
      </c>
      <c r="P44" s="31">
        <v>1.01</v>
      </c>
      <c r="Q44" s="31">
        <v>48</v>
      </c>
      <c r="R44" s="84">
        <v>48.48</v>
      </c>
      <c r="S44" s="31">
        <v>25</v>
      </c>
      <c r="T44" s="31">
        <v>10</v>
      </c>
      <c r="U44" s="84">
        <f t="shared" si="0"/>
        <v>13.479999999999997</v>
      </c>
      <c r="V44" s="84"/>
      <c r="W44" s="59"/>
      <c r="X44" s="31">
        <v>88.8</v>
      </c>
    </row>
    <row r="45" spans="1:24" ht="15" customHeight="1" x14ac:dyDescent="0.2">
      <c r="A45" s="2" t="s">
        <v>149</v>
      </c>
      <c r="B45" s="2" t="s">
        <v>148</v>
      </c>
      <c r="C45" s="2">
        <v>1180714</v>
      </c>
      <c r="D45" s="2" t="s">
        <v>147</v>
      </c>
      <c r="E45" s="2" t="s">
        <v>28</v>
      </c>
      <c r="F45" s="2">
        <v>56</v>
      </c>
      <c r="G45" s="1">
        <v>43515</v>
      </c>
      <c r="H45" t="s">
        <v>558</v>
      </c>
      <c r="I45" s="2"/>
      <c r="J45" s="10" t="s">
        <v>467</v>
      </c>
      <c r="K45" s="2" t="s">
        <v>468</v>
      </c>
      <c r="L45" s="2"/>
      <c r="M45" s="2" t="s">
        <v>329</v>
      </c>
      <c r="N45" s="9" t="s">
        <v>382</v>
      </c>
      <c r="O45" s="78">
        <v>3.4</v>
      </c>
      <c r="P45" s="31">
        <v>0.996</v>
      </c>
      <c r="Q45" s="31">
        <v>42</v>
      </c>
      <c r="R45" s="84">
        <v>41.832000000000001</v>
      </c>
      <c r="S45" s="31">
        <v>25</v>
      </c>
      <c r="T45" s="31">
        <v>10</v>
      </c>
      <c r="U45" s="84">
        <f t="shared" si="0"/>
        <v>6.8320000000000007</v>
      </c>
      <c r="V45" s="84"/>
      <c r="W45" s="59"/>
      <c r="X45" s="31">
        <v>86.6</v>
      </c>
    </row>
    <row r="46" spans="1:24" ht="15" customHeight="1" x14ac:dyDescent="0.2">
      <c r="A46" s="2" t="s">
        <v>152</v>
      </c>
      <c r="B46" s="2" t="s">
        <v>151</v>
      </c>
      <c r="C46" s="2">
        <v>1171491</v>
      </c>
      <c r="D46" s="2" t="s">
        <v>150</v>
      </c>
      <c r="E46" s="2" t="s">
        <v>18</v>
      </c>
      <c r="F46" s="2">
        <v>71</v>
      </c>
      <c r="G46" s="1">
        <v>43516</v>
      </c>
      <c r="H46" t="s">
        <v>572</v>
      </c>
      <c r="I46" s="2"/>
      <c r="J46" s="10" t="s">
        <v>469</v>
      </c>
      <c r="K46" s="2" t="s">
        <v>470</v>
      </c>
      <c r="L46" s="2"/>
      <c r="M46" s="2" t="s">
        <v>329</v>
      </c>
      <c r="N46" s="9" t="s">
        <v>382</v>
      </c>
      <c r="O46" s="78">
        <v>8.5</v>
      </c>
      <c r="P46" s="31">
        <v>1.34</v>
      </c>
      <c r="Q46" s="31">
        <v>48</v>
      </c>
      <c r="R46" s="84">
        <v>64.319999999999993</v>
      </c>
      <c r="S46" s="31">
        <v>40</v>
      </c>
      <c r="T46" s="31">
        <v>10</v>
      </c>
      <c r="U46" s="84">
        <f t="shared" si="0"/>
        <v>14.319999999999993</v>
      </c>
      <c r="V46" s="84"/>
      <c r="W46" s="59"/>
      <c r="X46" s="31">
        <v>114</v>
      </c>
    </row>
    <row r="47" spans="1:24" ht="15" customHeight="1" x14ac:dyDescent="0.2">
      <c r="A47" s="2" t="s">
        <v>155</v>
      </c>
      <c r="B47" s="2" t="s">
        <v>154</v>
      </c>
      <c r="C47" s="2">
        <v>1182850</v>
      </c>
      <c r="D47" s="2" t="s">
        <v>153</v>
      </c>
      <c r="E47" s="2" t="s">
        <v>18</v>
      </c>
      <c r="F47" s="2">
        <v>54</v>
      </c>
      <c r="G47" s="1">
        <v>43516</v>
      </c>
      <c r="H47" t="s">
        <v>575</v>
      </c>
      <c r="I47" s="2"/>
      <c r="J47" s="10" t="s">
        <v>471</v>
      </c>
      <c r="K47" s="2" t="s">
        <v>472</v>
      </c>
      <c r="L47" s="2"/>
      <c r="M47" s="2" t="s">
        <v>329</v>
      </c>
      <c r="N47" s="9" t="s">
        <v>382</v>
      </c>
      <c r="O47" s="78">
        <v>8.8000000000000007</v>
      </c>
      <c r="P47" s="31">
        <v>0.56999999999999995</v>
      </c>
      <c r="Q47" s="31">
        <v>48</v>
      </c>
      <c r="R47" s="84">
        <v>27.36</v>
      </c>
      <c r="S47" s="31">
        <v>17.399999999999999</v>
      </c>
      <c r="T47" s="31">
        <v>10</v>
      </c>
      <c r="U47" s="84">
        <f t="shared" si="0"/>
        <v>-3.9999999999999147E-2</v>
      </c>
      <c r="V47" s="84"/>
      <c r="W47" s="59"/>
      <c r="X47" s="31">
        <v>84.6</v>
      </c>
    </row>
    <row r="48" spans="1:24" ht="15" customHeight="1" x14ac:dyDescent="0.2">
      <c r="A48" s="2" t="s">
        <v>158</v>
      </c>
      <c r="B48" s="2" t="s">
        <v>157</v>
      </c>
      <c r="C48" s="2">
        <v>1182890</v>
      </c>
      <c r="D48" s="2" t="s">
        <v>156</v>
      </c>
      <c r="E48" s="2" t="s">
        <v>28</v>
      </c>
      <c r="F48" s="2">
        <v>64</v>
      </c>
      <c r="G48" s="1">
        <v>43518</v>
      </c>
      <c r="H48" t="s">
        <v>562</v>
      </c>
      <c r="I48" s="2"/>
      <c r="J48" s="10" t="s">
        <v>473</v>
      </c>
      <c r="K48" s="2" t="s">
        <v>474</v>
      </c>
      <c r="L48" s="2"/>
      <c r="M48" s="2" t="s">
        <v>329</v>
      </c>
      <c r="N48" s="9" t="s">
        <v>382</v>
      </c>
      <c r="O48" s="78">
        <v>3.5</v>
      </c>
      <c r="P48" s="31">
        <v>1.4</v>
      </c>
      <c r="Q48" s="31">
        <v>42</v>
      </c>
      <c r="R48" s="84">
        <v>58.8</v>
      </c>
      <c r="S48" s="31">
        <v>25</v>
      </c>
      <c r="T48" s="31">
        <v>10</v>
      </c>
      <c r="U48" s="84">
        <f t="shared" si="0"/>
        <v>23.799999999999997</v>
      </c>
      <c r="V48" s="84"/>
      <c r="W48" s="59"/>
      <c r="X48" s="31">
        <v>110</v>
      </c>
    </row>
    <row r="49" spans="1:24" ht="15" customHeight="1" x14ac:dyDescent="0.2">
      <c r="A49" s="2" t="s">
        <v>161</v>
      </c>
      <c r="B49" s="2" t="s">
        <v>160</v>
      </c>
      <c r="C49" s="2">
        <v>1182517</v>
      </c>
      <c r="D49" s="2" t="s">
        <v>159</v>
      </c>
      <c r="E49" s="2" t="s">
        <v>28</v>
      </c>
      <c r="F49" s="2">
        <v>67</v>
      </c>
      <c r="G49" s="1">
        <v>43521</v>
      </c>
      <c r="H49" t="s">
        <v>566</v>
      </c>
      <c r="I49" s="2"/>
      <c r="J49" s="2"/>
      <c r="K49" s="13" t="s">
        <v>475</v>
      </c>
      <c r="L49" s="2"/>
      <c r="M49" s="2" t="s">
        <v>329</v>
      </c>
      <c r="N49" s="9" t="s">
        <v>382</v>
      </c>
      <c r="O49" s="78">
        <v>3.5</v>
      </c>
      <c r="P49" s="31">
        <v>3.8</v>
      </c>
      <c r="Q49" s="31">
        <v>42</v>
      </c>
      <c r="R49" s="84">
        <v>159.6</v>
      </c>
      <c r="S49" s="31">
        <v>40</v>
      </c>
      <c r="T49" s="31">
        <v>10</v>
      </c>
      <c r="U49" s="84">
        <f t="shared" si="0"/>
        <v>109.6</v>
      </c>
      <c r="V49" s="84"/>
      <c r="W49" s="31" t="s">
        <v>1404</v>
      </c>
      <c r="X49" s="31"/>
    </row>
    <row r="50" spans="1:24" ht="15" customHeight="1" x14ac:dyDescent="0.2">
      <c r="A50" s="2" t="s">
        <v>164</v>
      </c>
      <c r="B50" s="2" t="s">
        <v>163</v>
      </c>
      <c r="C50" s="2">
        <v>1181334</v>
      </c>
      <c r="D50" s="2" t="s">
        <v>162</v>
      </c>
      <c r="E50" s="2" t="s">
        <v>28</v>
      </c>
      <c r="F50" s="2">
        <v>75</v>
      </c>
      <c r="G50" s="1">
        <v>43522</v>
      </c>
      <c r="H50" t="s">
        <v>565</v>
      </c>
      <c r="I50" s="2"/>
      <c r="J50" s="2"/>
      <c r="K50" s="2" t="s">
        <v>476</v>
      </c>
      <c r="L50" s="2"/>
      <c r="M50" s="2" t="s">
        <v>329</v>
      </c>
      <c r="N50" s="9" t="s">
        <v>382</v>
      </c>
      <c r="O50" s="78">
        <v>9.3000000000000007</v>
      </c>
      <c r="P50" s="31">
        <v>0.97599999999999998</v>
      </c>
      <c r="Q50" s="31">
        <v>48</v>
      </c>
      <c r="R50" s="84">
        <v>46.847999999999999</v>
      </c>
      <c r="S50" s="31">
        <v>25</v>
      </c>
      <c r="T50" s="31">
        <v>10</v>
      </c>
      <c r="U50" s="84">
        <f t="shared" si="0"/>
        <v>11.847999999999999</v>
      </c>
      <c r="V50" s="84"/>
      <c r="W50" s="31" t="s">
        <v>1404</v>
      </c>
      <c r="X50" s="31"/>
    </row>
    <row r="51" spans="1:24" ht="15" customHeight="1" x14ac:dyDescent="0.2">
      <c r="A51" s="2" t="s">
        <v>167</v>
      </c>
      <c r="B51" s="2" t="s">
        <v>166</v>
      </c>
      <c r="C51" s="2">
        <v>1182841</v>
      </c>
      <c r="D51" s="2" t="s">
        <v>165</v>
      </c>
      <c r="E51" s="2" t="s">
        <v>18</v>
      </c>
      <c r="F51" s="2">
        <v>68</v>
      </c>
      <c r="G51" s="1">
        <v>43523</v>
      </c>
      <c r="H51" t="s">
        <v>563</v>
      </c>
      <c r="I51" s="2"/>
      <c r="J51" s="10" t="s">
        <v>477</v>
      </c>
      <c r="K51" s="2" t="s">
        <v>478</v>
      </c>
      <c r="L51" s="2"/>
      <c r="M51" s="2" t="s">
        <v>329</v>
      </c>
      <c r="N51" s="9" t="s">
        <v>382</v>
      </c>
      <c r="O51" s="78">
        <v>3.5</v>
      </c>
      <c r="P51" s="31">
        <v>1.35</v>
      </c>
      <c r="Q51" s="31">
        <v>42</v>
      </c>
      <c r="R51" s="84">
        <v>56.7</v>
      </c>
      <c r="S51" s="31">
        <v>25</v>
      </c>
      <c r="T51" s="31">
        <v>10</v>
      </c>
      <c r="U51" s="84">
        <f t="shared" si="0"/>
        <v>21.700000000000003</v>
      </c>
      <c r="V51" s="84"/>
      <c r="W51" s="59"/>
      <c r="X51" s="31">
        <v>104</v>
      </c>
    </row>
    <row r="52" spans="1:24" ht="15" customHeight="1" x14ac:dyDescent="0.2">
      <c r="A52" s="2" t="s">
        <v>170</v>
      </c>
      <c r="B52" s="2" t="s">
        <v>169</v>
      </c>
      <c r="C52" s="2">
        <v>1183390</v>
      </c>
      <c r="D52" s="2" t="s">
        <v>168</v>
      </c>
      <c r="E52" s="2" t="s">
        <v>28</v>
      </c>
      <c r="F52" s="2">
        <v>74</v>
      </c>
      <c r="G52" s="1">
        <v>43525</v>
      </c>
      <c r="H52" t="s">
        <v>573</v>
      </c>
      <c r="I52" s="2"/>
      <c r="J52" s="10" t="s">
        <v>479</v>
      </c>
      <c r="K52" s="13" t="s">
        <v>480</v>
      </c>
      <c r="L52" s="2"/>
      <c r="M52" s="2" t="s">
        <v>329</v>
      </c>
      <c r="N52" s="9" t="s">
        <v>382</v>
      </c>
      <c r="O52" s="78">
        <v>3.5</v>
      </c>
      <c r="P52" s="31">
        <v>1.51</v>
      </c>
      <c r="Q52" s="31">
        <v>42</v>
      </c>
      <c r="R52" s="84">
        <v>63.42</v>
      </c>
      <c r="S52" s="31">
        <v>40</v>
      </c>
      <c r="T52" s="31">
        <v>10</v>
      </c>
      <c r="U52" s="84">
        <f t="shared" si="0"/>
        <v>13.420000000000002</v>
      </c>
      <c r="V52" s="84"/>
      <c r="W52" s="59"/>
      <c r="X52" s="31">
        <v>76.599999999999994</v>
      </c>
    </row>
    <row r="53" spans="1:24" ht="15" customHeight="1" x14ac:dyDescent="0.2">
      <c r="A53" s="4" t="s">
        <v>198</v>
      </c>
      <c r="B53" s="2">
        <v>1187245</v>
      </c>
      <c r="C53" s="2">
        <v>1187245</v>
      </c>
      <c r="D53" s="2" t="s">
        <v>197</v>
      </c>
      <c r="E53" s="2"/>
      <c r="F53" s="2"/>
      <c r="G53" s="2"/>
      <c r="H53" t="s">
        <v>589</v>
      </c>
      <c r="I53" s="10" t="s">
        <v>481</v>
      </c>
      <c r="J53" s="10" t="s">
        <v>482</v>
      </c>
      <c r="K53" s="10" t="s">
        <v>483</v>
      </c>
      <c r="L53" s="2"/>
      <c r="M53" s="2" t="s">
        <v>331</v>
      </c>
      <c r="N53" s="9" t="s">
        <v>382</v>
      </c>
      <c r="O53" s="90">
        <v>7.6</v>
      </c>
      <c r="P53" s="31">
        <v>0.75600000000000001</v>
      </c>
      <c r="Q53" s="31">
        <v>52</v>
      </c>
      <c r="R53" s="84">
        <v>39.311999999999998</v>
      </c>
      <c r="S53" s="84">
        <v>29.311999999999998</v>
      </c>
      <c r="T53" s="31">
        <v>10</v>
      </c>
      <c r="U53" s="84">
        <f t="shared" si="0"/>
        <v>0</v>
      </c>
      <c r="V53" s="84"/>
      <c r="W53" s="59"/>
      <c r="X53" s="31">
        <v>104</v>
      </c>
    </row>
    <row r="54" spans="1:24" ht="15" customHeight="1" x14ac:dyDescent="0.2">
      <c r="A54" s="4" t="s">
        <v>200</v>
      </c>
      <c r="B54" s="2">
        <v>1187089</v>
      </c>
      <c r="C54" s="2">
        <v>1187089</v>
      </c>
      <c r="D54" s="2" t="s">
        <v>199</v>
      </c>
      <c r="E54" s="2"/>
      <c r="F54" s="2"/>
      <c r="G54" s="2"/>
      <c r="H54" t="s">
        <v>593</v>
      </c>
      <c r="I54" s="2"/>
      <c r="J54" s="2"/>
      <c r="K54" s="2" t="s">
        <v>484</v>
      </c>
      <c r="L54" s="2"/>
      <c r="M54" s="2" t="s">
        <v>331</v>
      </c>
      <c r="N54" s="9" t="s">
        <v>382</v>
      </c>
      <c r="O54" s="90">
        <v>5.5</v>
      </c>
      <c r="P54" s="31">
        <v>66</v>
      </c>
      <c r="Q54" s="31">
        <v>42</v>
      </c>
      <c r="R54" s="84">
        <v>2772</v>
      </c>
      <c r="S54" s="31">
        <v>40</v>
      </c>
      <c r="T54" s="31">
        <v>10</v>
      </c>
      <c r="U54" s="84">
        <f t="shared" si="0"/>
        <v>2722</v>
      </c>
      <c r="V54" s="84"/>
      <c r="W54" s="31" t="s">
        <v>1404</v>
      </c>
      <c r="X54" s="31"/>
    </row>
    <row r="55" spans="1:24" ht="15" customHeight="1" x14ac:dyDescent="0.2">
      <c r="A55" s="2" t="s">
        <v>188</v>
      </c>
      <c r="B55" s="2" t="s">
        <v>187</v>
      </c>
      <c r="C55" s="2">
        <v>1185126</v>
      </c>
      <c r="D55" s="2" t="s">
        <v>186</v>
      </c>
      <c r="E55" s="2" t="s">
        <v>18</v>
      </c>
      <c r="F55" s="2">
        <v>56</v>
      </c>
      <c r="G55" s="1">
        <v>43535</v>
      </c>
      <c r="H55" t="s">
        <v>587</v>
      </c>
      <c r="I55" s="2"/>
      <c r="J55" s="2"/>
      <c r="K55" s="10" t="s">
        <v>485</v>
      </c>
      <c r="L55" s="2"/>
      <c r="M55" s="2" t="s">
        <v>331</v>
      </c>
      <c r="N55" s="9" t="s">
        <v>382</v>
      </c>
      <c r="O55" s="78">
        <v>6.6</v>
      </c>
      <c r="P55" s="31">
        <v>0.70199999999999996</v>
      </c>
      <c r="Q55" s="31">
        <v>48</v>
      </c>
      <c r="R55" s="84">
        <v>33.695999999999998</v>
      </c>
      <c r="S55" s="84">
        <v>22</v>
      </c>
      <c r="T55" s="31">
        <v>10</v>
      </c>
      <c r="U55" s="84">
        <f t="shared" si="0"/>
        <v>1.695999999999998</v>
      </c>
      <c r="V55" s="84"/>
      <c r="W55" s="31"/>
      <c r="X55" s="31"/>
    </row>
    <row r="56" spans="1:24" ht="15" customHeight="1" x14ac:dyDescent="0.2">
      <c r="A56" s="2" t="s">
        <v>191</v>
      </c>
      <c r="B56" s="2" t="s">
        <v>190</v>
      </c>
      <c r="C56" s="2">
        <v>742616</v>
      </c>
      <c r="D56" s="2" t="s">
        <v>189</v>
      </c>
      <c r="E56" s="2" t="s">
        <v>28</v>
      </c>
      <c r="F56" s="2">
        <v>65</v>
      </c>
      <c r="G56" s="1">
        <v>43539</v>
      </c>
      <c r="H56" t="s">
        <v>578</v>
      </c>
      <c r="I56" s="2"/>
      <c r="J56" s="10" t="s">
        <v>486</v>
      </c>
      <c r="K56" s="2" t="s">
        <v>487</v>
      </c>
      <c r="L56" s="2"/>
      <c r="M56" s="2" t="s">
        <v>331</v>
      </c>
      <c r="N56" s="9" t="s">
        <v>382</v>
      </c>
      <c r="O56" s="78">
        <v>5</v>
      </c>
      <c r="P56" s="31">
        <v>2.64</v>
      </c>
      <c r="Q56" s="31">
        <v>42</v>
      </c>
      <c r="R56" s="84">
        <v>110.88</v>
      </c>
      <c r="S56" s="31">
        <v>40</v>
      </c>
      <c r="T56" s="31">
        <v>10</v>
      </c>
      <c r="U56" s="84">
        <f t="shared" si="0"/>
        <v>60.879999999999995</v>
      </c>
      <c r="V56" s="84"/>
      <c r="W56" s="59"/>
      <c r="X56" s="31">
        <v>75.599999999999994</v>
      </c>
    </row>
    <row r="57" spans="1:24" ht="15" customHeight="1" x14ac:dyDescent="0.2">
      <c r="A57" s="2" t="s">
        <v>194</v>
      </c>
      <c r="B57" s="2" t="s">
        <v>193</v>
      </c>
      <c r="C57" s="2">
        <v>1187180</v>
      </c>
      <c r="D57" s="2" t="s">
        <v>192</v>
      </c>
      <c r="E57" s="2" t="s">
        <v>18</v>
      </c>
      <c r="F57" s="2">
        <v>54</v>
      </c>
      <c r="G57" s="1">
        <v>43538</v>
      </c>
      <c r="H57" t="s">
        <v>588</v>
      </c>
      <c r="I57" s="2"/>
      <c r="J57" s="2"/>
      <c r="K57" s="10" t="s">
        <v>488</v>
      </c>
      <c r="L57" s="2"/>
      <c r="M57" s="2" t="s">
        <v>331</v>
      </c>
      <c r="N57" s="9" t="s">
        <v>382</v>
      </c>
      <c r="O57" s="78">
        <v>8.5</v>
      </c>
      <c r="P57" s="31">
        <v>0.7</v>
      </c>
      <c r="Q57" s="31">
        <v>49</v>
      </c>
      <c r="R57" s="84">
        <v>34.299999999999997</v>
      </c>
      <c r="S57" s="84">
        <v>23</v>
      </c>
      <c r="T57" s="31">
        <v>10</v>
      </c>
      <c r="U57" s="84">
        <f t="shared" si="0"/>
        <v>1.2999999999999972</v>
      </c>
      <c r="V57" s="84"/>
      <c r="W57" s="31"/>
      <c r="X57" s="31"/>
    </row>
    <row r="58" spans="1:24" ht="15" customHeight="1" x14ac:dyDescent="0.2">
      <c r="A58" s="2" t="s">
        <v>196</v>
      </c>
      <c r="B58" s="2" t="s">
        <v>195</v>
      </c>
      <c r="C58" s="2">
        <v>1177796</v>
      </c>
      <c r="D58" s="2" t="s">
        <v>132</v>
      </c>
      <c r="E58" s="2" t="s">
        <v>28</v>
      </c>
      <c r="F58" s="2">
        <v>70</v>
      </c>
      <c r="G58" s="1">
        <v>43538</v>
      </c>
      <c r="H58" t="s">
        <v>582</v>
      </c>
      <c r="I58" s="2"/>
      <c r="J58" s="10" t="s">
        <v>489</v>
      </c>
      <c r="K58" s="2" t="s">
        <v>490</v>
      </c>
      <c r="L58" s="2"/>
      <c r="M58" s="2" t="s">
        <v>331</v>
      </c>
      <c r="N58" s="9" t="s">
        <v>382</v>
      </c>
      <c r="O58" s="78">
        <v>5.5</v>
      </c>
      <c r="P58" s="31">
        <v>0.94</v>
      </c>
      <c r="Q58" s="31">
        <v>42</v>
      </c>
      <c r="R58" s="84">
        <v>39.479999999999997</v>
      </c>
      <c r="S58" s="31">
        <v>25</v>
      </c>
      <c r="T58" s="31">
        <v>10</v>
      </c>
      <c r="U58" s="84">
        <f t="shared" si="0"/>
        <v>4.4799999999999969</v>
      </c>
      <c r="V58" s="84"/>
      <c r="W58" s="59"/>
      <c r="X58" s="31">
        <v>120</v>
      </c>
    </row>
    <row r="59" spans="1:24" ht="15" customHeight="1" x14ac:dyDescent="0.2">
      <c r="A59" s="2" t="s">
        <v>173</v>
      </c>
      <c r="B59" s="2" t="s">
        <v>172</v>
      </c>
      <c r="C59" s="2">
        <v>1184268</v>
      </c>
      <c r="D59" s="2" t="s">
        <v>171</v>
      </c>
      <c r="E59" s="2" t="s">
        <v>18</v>
      </c>
      <c r="F59" s="2">
        <v>65</v>
      </c>
      <c r="G59" s="1">
        <v>43528</v>
      </c>
      <c r="H59" t="s">
        <v>577</v>
      </c>
      <c r="I59" s="2"/>
      <c r="J59" s="2"/>
      <c r="K59" s="2" t="s">
        <v>491</v>
      </c>
      <c r="L59" s="2"/>
      <c r="M59" s="2" t="s">
        <v>330</v>
      </c>
      <c r="N59" s="9" t="s">
        <v>382</v>
      </c>
      <c r="O59" s="78">
        <v>5</v>
      </c>
      <c r="P59" s="31">
        <v>2.92</v>
      </c>
      <c r="Q59" s="31">
        <v>42</v>
      </c>
      <c r="R59" s="84">
        <v>122.64</v>
      </c>
      <c r="S59" s="84">
        <v>40</v>
      </c>
      <c r="T59" s="31">
        <v>10</v>
      </c>
      <c r="U59" s="84">
        <f t="shared" si="0"/>
        <v>72.64</v>
      </c>
      <c r="V59" s="84"/>
      <c r="W59" s="31"/>
      <c r="X59" s="31"/>
    </row>
    <row r="60" spans="1:24" ht="15" customHeight="1" x14ac:dyDescent="0.2">
      <c r="A60" s="2" t="s">
        <v>176</v>
      </c>
      <c r="B60" s="2" t="s">
        <v>175</v>
      </c>
      <c r="C60" s="2">
        <v>668376</v>
      </c>
      <c r="D60" s="2" t="s">
        <v>174</v>
      </c>
      <c r="E60" s="2" t="s">
        <v>28</v>
      </c>
      <c r="F60" s="2">
        <v>61</v>
      </c>
      <c r="G60" s="1">
        <v>43528</v>
      </c>
      <c r="H60" t="s">
        <v>579</v>
      </c>
      <c r="I60" s="2"/>
      <c r="J60" s="10" t="s">
        <v>492</v>
      </c>
      <c r="K60" s="2" t="s">
        <v>493</v>
      </c>
      <c r="L60" s="2"/>
      <c r="M60" s="2" t="s">
        <v>330</v>
      </c>
      <c r="N60" s="9" t="s">
        <v>382</v>
      </c>
      <c r="O60" s="78">
        <v>5.2</v>
      </c>
      <c r="P60" s="31">
        <v>2.2000000000000002</v>
      </c>
      <c r="Q60" s="31">
        <v>42</v>
      </c>
      <c r="R60" s="84">
        <v>92.4</v>
      </c>
      <c r="S60" s="84">
        <v>40</v>
      </c>
      <c r="T60" s="31">
        <v>10</v>
      </c>
      <c r="U60" s="84">
        <f t="shared" si="0"/>
        <v>42.400000000000006</v>
      </c>
      <c r="V60" s="84"/>
      <c r="W60" s="59"/>
      <c r="X60" s="31">
        <v>29.6</v>
      </c>
    </row>
    <row r="61" spans="1:24" ht="15" customHeight="1" x14ac:dyDescent="0.2">
      <c r="A61" s="2" t="s">
        <v>179</v>
      </c>
      <c r="B61" s="2" t="s">
        <v>178</v>
      </c>
      <c r="C61" s="2">
        <v>1183764</v>
      </c>
      <c r="D61" s="2" t="s">
        <v>177</v>
      </c>
      <c r="E61" s="2" t="s">
        <v>28</v>
      </c>
      <c r="F61" s="2">
        <v>67</v>
      </c>
      <c r="G61" s="1">
        <v>43529</v>
      </c>
      <c r="H61" t="s">
        <v>581</v>
      </c>
      <c r="I61" s="2"/>
      <c r="J61" s="10" t="s">
        <v>494</v>
      </c>
      <c r="K61" s="2"/>
      <c r="L61" s="2"/>
      <c r="M61" s="2" t="s">
        <v>330</v>
      </c>
      <c r="N61" s="9" t="s">
        <v>382</v>
      </c>
      <c r="O61" s="78">
        <v>5.4</v>
      </c>
      <c r="P61" s="31">
        <v>1.1399999999999999</v>
      </c>
      <c r="Q61" s="31">
        <v>42</v>
      </c>
      <c r="R61" s="84">
        <v>47.88</v>
      </c>
      <c r="S61" s="84">
        <v>37</v>
      </c>
      <c r="T61" s="31">
        <v>10</v>
      </c>
      <c r="U61" s="84">
        <f t="shared" si="0"/>
        <v>0.88000000000000256</v>
      </c>
      <c r="V61" s="84"/>
      <c r="W61" s="59"/>
      <c r="X61" s="31">
        <v>104</v>
      </c>
    </row>
    <row r="62" spans="1:24" ht="15" customHeight="1" x14ac:dyDescent="0.2">
      <c r="A62" s="2" t="s">
        <v>182</v>
      </c>
      <c r="B62" s="2" t="s">
        <v>181</v>
      </c>
      <c r="C62" s="2">
        <v>1185362</v>
      </c>
      <c r="D62" s="2" t="s">
        <v>180</v>
      </c>
      <c r="E62" s="2" t="s">
        <v>28</v>
      </c>
      <c r="F62" s="2">
        <v>72</v>
      </c>
      <c r="G62" s="1">
        <v>43529</v>
      </c>
      <c r="H62" t="s">
        <v>580</v>
      </c>
      <c r="I62" s="2"/>
      <c r="J62" s="10" t="s">
        <v>495</v>
      </c>
      <c r="K62" s="2" t="s">
        <v>496</v>
      </c>
      <c r="L62" s="2"/>
      <c r="M62" s="2" t="s">
        <v>330</v>
      </c>
      <c r="N62" s="9" t="s">
        <v>382</v>
      </c>
      <c r="O62" s="78">
        <v>5.4</v>
      </c>
      <c r="P62" s="31">
        <v>1.89</v>
      </c>
      <c r="Q62" s="31">
        <v>42</v>
      </c>
      <c r="R62" s="84">
        <v>79.38</v>
      </c>
      <c r="S62" s="84">
        <v>40</v>
      </c>
      <c r="T62" s="31">
        <v>10</v>
      </c>
      <c r="U62" s="84">
        <f t="shared" si="0"/>
        <v>29.379999999999995</v>
      </c>
      <c r="V62" s="84"/>
      <c r="W62" s="59"/>
      <c r="X62" s="31">
        <v>31.2</v>
      </c>
    </row>
    <row r="63" spans="1:24" ht="15" customHeight="1" x14ac:dyDescent="0.2">
      <c r="A63" s="2" t="s">
        <v>185</v>
      </c>
      <c r="B63" s="2" t="s">
        <v>184</v>
      </c>
      <c r="C63" s="2">
        <v>1182852</v>
      </c>
      <c r="D63" s="2" t="s">
        <v>183</v>
      </c>
      <c r="E63" s="2" t="s">
        <v>18</v>
      </c>
      <c r="F63" s="2">
        <v>55</v>
      </c>
      <c r="G63" s="1">
        <v>43529</v>
      </c>
      <c r="H63" t="s">
        <v>595</v>
      </c>
      <c r="I63" s="2"/>
      <c r="J63" s="10" t="s">
        <v>497</v>
      </c>
      <c r="K63" s="2" t="s">
        <v>498</v>
      </c>
      <c r="L63" s="2"/>
      <c r="M63" s="2" t="s">
        <v>330</v>
      </c>
      <c r="N63" s="9" t="s">
        <v>382</v>
      </c>
      <c r="O63" s="78">
        <v>9</v>
      </c>
      <c r="P63" s="31">
        <v>0.48199999999999998</v>
      </c>
      <c r="Q63" s="31">
        <v>47</v>
      </c>
      <c r="R63" s="84">
        <v>22.654</v>
      </c>
      <c r="S63" s="31">
        <v>12.7</v>
      </c>
      <c r="T63" s="31">
        <v>10</v>
      </c>
      <c r="U63" s="84">
        <f t="shared" si="0"/>
        <v>-4.5999999999999375E-2</v>
      </c>
      <c r="V63" s="84"/>
      <c r="W63" s="59"/>
      <c r="X63" s="31">
        <v>24.6</v>
      </c>
    </row>
    <row r="64" spans="1:24" ht="15" customHeight="1" x14ac:dyDescent="0.2">
      <c r="A64" s="2" t="s">
        <v>201</v>
      </c>
      <c r="B64" s="2">
        <v>1188629</v>
      </c>
      <c r="C64" s="2">
        <v>1188629</v>
      </c>
      <c r="D64" s="2"/>
      <c r="E64" s="2"/>
      <c r="F64" s="2"/>
      <c r="G64" s="2"/>
      <c r="H64" t="s">
        <v>590</v>
      </c>
      <c r="I64" s="10" t="s">
        <v>499</v>
      </c>
      <c r="J64" s="10" t="s">
        <v>500</v>
      </c>
      <c r="K64" s="2" t="s">
        <v>501</v>
      </c>
      <c r="L64" s="2"/>
      <c r="M64" s="2" t="s">
        <v>332</v>
      </c>
      <c r="N64" s="9" t="s">
        <v>382</v>
      </c>
      <c r="O64" s="90">
        <v>9</v>
      </c>
      <c r="P64" s="31">
        <v>0.92600000000000005</v>
      </c>
      <c r="Q64" s="31">
        <v>42</v>
      </c>
      <c r="R64" s="84">
        <v>38.892000000000003</v>
      </c>
      <c r="S64" s="84">
        <v>28.892000000000003</v>
      </c>
      <c r="T64" s="31">
        <v>10</v>
      </c>
      <c r="U64" s="84">
        <f t="shared" si="0"/>
        <v>0</v>
      </c>
      <c r="V64" s="84"/>
      <c r="W64" s="59"/>
      <c r="X64" s="31">
        <v>104</v>
      </c>
    </row>
    <row r="65" spans="1:24" ht="15" customHeight="1" x14ac:dyDescent="0.2">
      <c r="A65" s="2" t="s">
        <v>203</v>
      </c>
      <c r="B65" s="2">
        <v>1189016</v>
      </c>
      <c r="C65" s="2">
        <v>1189016</v>
      </c>
      <c r="D65" s="2" t="s">
        <v>202</v>
      </c>
      <c r="E65" s="2"/>
      <c r="F65" s="2"/>
      <c r="G65" s="2"/>
      <c r="H65" t="s">
        <v>596</v>
      </c>
      <c r="I65" s="2"/>
      <c r="J65" s="10" t="s">
        <v>502</v>
      </c>
      <c r="K65" s="2" t="s">
        <v>503</v>
      </c>
      <c r="L65" s="2"/>
      <c r="M65" s="2" t="s">
        <v>332</v>
      </c>
      <c r="N65" s="9" t="s">
        <v>382</v>
      </c>
      <c r="O65" s="90">
        <v>9</v>
      </c>
      <c r="P65" s="31">
        <v>0.624</v>
      </c>
      <c r="Q65" s="31">
        <v>42</v>
      </c>
      <c r="R65" s="84">
        <v>26.207999999999998</v>
      </c>
      <c r="S65" s="31">
        <v>16.2</v>
      </c>
      <c r="T65" s="31">
        <v>10</v>
      </c>
      <c r="U65" s="84">
        <f t="shared" si="0"/>
        <v>7.9999999999991189E-3</v>
      </c>
      <c r="V65" s="84"/>
      <c r="W65" s="59"/>
      <c r="X65" s="31">
        <v>108</v>
      </c>
    </row>
    <row r="66" spans="1:24" ht="15" customHeight="1" x14ac:dyDescent="0.2">
      <c r="A66" s="2" t="s">
        <v>207</v>
      </c>
      <c r="B66" s="2" t="s">
        <v>206</v>
      </c>
      <c r="C66" s="2">
        <v>1189450</v>
      </c>
      <c r="D66" s="2" t="s">
        <v>204</v>
      </c>
      <c r="E66" s="2" t="s">
        <v>205</v>
      </c>
      <c r="F66" s="2">
        <v>63</v>
      </c>
      <c r="G66" s="2"/>
      <c r="H66" t="s">
        <v>591</v>
      </c>
      <c r="I66" s="10" t="s">
        <v>504</v>
      </c>
      <c r="J66" s="10" t="s">
        <v>505</v>
      </c>
      <c r="K66" s="2" t="s">
        <v>506</v>
      </c>
      <c r="L66" s="2"/>
      <c r="M66" s="2" t="s">
        <v>332</v>
      </c>
      <c r="N66" s="9" t="s">
        <v>382</v>
      </c>
      <c r="O66" s="90">
        <v>8</v>
      </c>
      <c r="P66" s="31">
        <v>2.14</v>
      </c>
      <c r="Q66" s="31">
        <v>42</v>
      </c>
      <c r="R66" s="84">
        <v>89.88000000000001</v>
      </c>
      <c r="S66" s="31">
        <v>28</v>
      </c>
      <c r="T66" s="31">
        <v>10</v>
      </c>
      <c r="U66" s="84">
        <f t="shared" ref="U66:U74" si="1">R66-S66-T66</f>
        <v>51.88000000000001</v>
      </c>
      <c r="V66" s="84"/>
      <c r="W66" s="59"/>
      <c r="X66" s="31">
        <v>36.200000000000003</v>
      </c>
    </row>
    <row r="67" spans="1:24" ht="15" customHeight="1" x14ac:dyDescent="0.2">
      <c r="A67" s="2" t="s">
        <v>210</v>
      </c>
      <c r="B67" s="2" t="s">
        <v>209</v>
      </c>
      <c r="C67" s="2">
        <v>385079</v>
      </c>
      <c r="D67" s="2" t="s">
        <v>208</v>
      </c>
      <c r="E67" s="2" t="s">
        <v>205</v>
      </c>
      <c r="F67" s="2">
        <v>54</v>
      </c>
      <c r="G67" s="2"/>
      <c r="H67" t="s">
        <v>592</v>
      </c>
      <c r="I67" s="10" t="s">
        <v>507</v>
      </c>
      <c r="J67" s="10" t="s">
        <v>508</v>
      </c>
      <c r="K67" s="2" t="s">
        <v>509</v>
      </c>
      <c r="L67" s="2"/>
      <c r="M67" s="2" t="s">
        <v>332</v>
      </c>
      <c r="N67" s="9" t="s">
        <v>382</v>
      </c>
      <c r="O67" s="90">
        <v>8.1999999999999993</v>
      </c>
      <c r="P67" s="31">
        <v>1.77</v>
      </c>
      <c r="Q67" s="31">
        <v>42</v>
      </c>
      <c r="R67" s="84">
        <v>74.34</v>
      </c>
      <c r="S67" s="31">
        <v>28</v>
      </c>
      <c r="T67" s="31">
        <v>10</v>
      </c>
      <c r="U67" s="84">
        <f t="shared" si="1"/>
        <v>36.340000000000003</v>
      </c>
      <c r="V67" s="84"/>
      <c r="W67" s="59"/>
      <c r="X67" s="31">
        <v>79</v>
      </c>
    </row>
    <row r="68" spans="1:24" ht="15" customHeight="1" x14ac:dyDescent="0.2">
      <c r="A68" s="2" t="s">
        <v>213</v>
      </c>
      <c r="B68" s="2" t="s">
        <v>212</v>
      </c>
      <c r="C68" s="2">
        <v>1191767</v>
      </c>
      <c r="D68" s="2" t="s">
        <v>211</v>
      </c>
      <c r="E68" s="2" t="s">
        <v>18</v>
      </c>
      <c r="F68" s="2">
        <v>74</v>
      </c>
      <c r="G68" s="1">
        <v>43558</v>
      </c>
      <c r="H68" s="22" t="s">
        <v>597</v>
      </c>
      <c r="I68" s="2"/>
      <c r="J68" s="2"/>
      <c r="K68" s="19" t="s">
        <v>670</v>
      </c>
      <c r="L68" s="2"/>
      <c r="M68" s="2" t="s">
        <v>334</v>
      </c>
      <c r="N68" s="9" t="s">
        <v>382</v>
      </c>
      <c r="O68" s="78">
        <v>7.9</v>
      </c>
      <c r="P68" s="31">
        <v>0.94</v>
      </c>
      <c r="Q68" s="31">
        <v>42</v>
      </c>
      <c r="R68" s="84">
        <v>39.479999999999997</v>
      </c>
      <c r="S68" s="84">
        <v>19.989873417721515</v>
      </c>
      <c r="T68" s="31">
        <v>10</v>
      </c>
      <c r="U68" s="84">
        <f t="shared" si="1"/>
        <v>9.4901265822784815</v>
      </c>
      <c r="V68" s="31" t="s">
        <v>1405</v>
      </c>
      <c r="W68" s="31" t="s">
        <v>1404</v>
      </c>
      <c r="X68" s="31"/>
    </row>
    <row r="69" spans="1:24" ht="15" customHeight="1" x14ac:dyDescent="0.2">
      <c r="A69" s="2" t="s">
        <v>216</v>
      </c>
      <c r="B69" s="2" t="s">
        <v>215</v>
      </c>
      <c r="C69" s="2">
        <v>1192380</v>
      </c>
      <c r="D69" s="2" t="s">
        <v>214</v>
      </c>
      <c r="E69" s="2" t="s">
        <v>28</v>
      </c>
      <c r="F69" s="2">
        <v>53</v>
      </c>
      <c r="G69" s="1">
        <v>43558</v>
      </c>
      <c r="H69" t="s">
        <v>600</v>
      </c>
      <c r="I69" s="2"/>
      <c r="J69" s="2"/>
      <c r="K69" s="19" t="s">
        <v>671</v>
      </c>
      <c r="L69" s="2"/>
      <c r="M69" s="2" t="s">
        <v>334</v>
      </c>
      <c r="N69" s="9" t="s">
        <v>382</v>
      </c>
      <c r="O69" s="78">
        <v>7.9</v>
      </c>
      <c r="P69" s="31">
        <v>1.27</v>
      </c>
      <c r="Q69" s="31">
        <v>42</v>
      </c>
      <c r="R69" s="84">
        <v>53.34</v>
      </c>
      <c r="S69" s="84">
        <v>27.007594936708863</v>
      </c>
      <c r="T69" s="31">
        <v>10</v>
      </c>
      <c r="U69" s="84">
        <f t="shared" si="1"/>
        <v>16.332405063291141</v>
      </c>
      <c r="V69" s="84"/>
      <c r="W69" s="60">
        <v>20191023</v>
      </c>
      <c r="X69" s="31"/>
    </row>
    <row r="70" spans="1:24" ht="15" customHeight="1" x14ac:dyDescent="0.2">
      <c r="A70" s="2" t="s">
        <v>219</v>
      </c>
      <c r="B70" s="2" t="s">
        <v>218</v>
      </c>
      <c r="C70" s="2">
        <v>1193017</v>
      </c>
      <c r="D70" s="2" t="s">
        <v>217</v>
      </c>
      <c r="E70" s="2" t="s">
        <v>18</v>
      </c>
      <c r="F70" s="2">
        <v>56</v>
      </c>
      <c r="G70" s="1">
        <v>43558</v>
      </c>
      <c r="H70" s="22" t="s">
        <v>1471</v>
      </c>
      <c r="I70" s="2"/>
      <c r="J70" s="2"/>
      <c r="K70" s="19" t="s">
        <v>672</v>
      </c>
      <c r="L70" s="2"/>
      <c r="M70" s="2" t="s">
        <v>334</v>
      </c>
      <c r="N70" s="9" t="s">
        <v>382</v>
      </c>
      <c r="O70" s="78">
        <v>7.9</v>
      </c>
      <c r="P70" s="31">
        <v>0.82</v>
      </c>
      <c r="Q70" s="31">
        <v>42</v>
      </c>
      <c r="R70" s="84">
        <v>34.44</v>
      </c>
      <c r="S70" s="84">
        <v>17.437974683544301</v>
      </c>
      <c r="T70" s="31">
        <v>10</v>
      </c>
      <c r="U70" s="84">
        <f t="shared" si="1"/>
        <v>7.0020253164556969</v>
      </c>
      <c r="V70" s="31" t="s">
        <v>1405</v>
      </c>
      <c r="W70" s="31" t="s">
        <v>1404</v>
      </c>
      <c r="X70" s="31"/>
    </row>
    <row r="71" spans="1:24" ht="15" customHeight="1" x14ac:dyDescent="0.2">
      <c r="A71" s="2" t="s">
        <v>222</v>
      </c>
      <c r="B71" s="2" t="s">
        <v>221</v>
      </c>
      <c r="C71" s="2">
        <v>1184476</v>
      </c>
      <c r="D71" s="2" t="s">
        <v>220</v>
      </c>
      <c r="E71" s="2" t="s">
        <v>18</v>
      </c>
      <c r="F71" s="2">
        <v>56</v>
      </c>
      <c r="G71" s="1">
        <v>43564</v>
      </c>
      <c r="H71" s="22" t="s">
        <v>598</v>
      </c>
      <c r="I71" s="2"/>
      <c r="J71" s="2"/>
      <c r="K71" s="19" t="s">
        <v>673</v>
      </c>
      <c r="L71" s="2"/>
      <c r="M71" s="2" t="s">
        <v>334</v>
      </c>
      <c r="N71" s="9" t="s">
        <v>382</v>
      </c>
      <c r="O71" s="78">
        <v>7.9</v>
      </c>
      <c r="P71" s="31">
        <v>1.1399999999999999</v>
      </c>
      <c r="Q71" s="31">
        <v>42</v>
      </c>
      <c r="R71" s="84">
        <v>47.879999999999995</v>
      </c>
      <c r="S71" s="84">
        <v>24.243037974683542</v>
      </c>
      <c r="T71" s="31">
        <v>10</v>
      </c>
      <c r="U71" s="84">
        <f t="shared" si="1"/>
        <v>13.636962025316453</v>
      </c>
      <c r="V71" s="84"/>
      <c r="W71" s="31" t="s">
        <v>1404</v>
      </c>
      <c r="X71" s="31"/>
    </row>
    <row r="72" spans="1:24" ht="15" customHeight="1" x14ac:dyDescent="0.2">
      <c r="A72" s="2" t="s">
        <v>225</v>
      </c>
      <c r="B72" s="2" t="s">
        <v>224</v>
      </c>
      <c r="C72" s="2">
        <v>1197719</v>
      </c>
      <c r="D72" s="2" t="s">
        <v>223</v>
      </c>
      <c r="E72" s="2" t="s">
        <v>18</v>
      </c>
      <c r="F72" s="2">
        <v>74</v>
      </c>
      <c r="G72" s="1">
        <v>43599</v>
      </c>
      <c r="H72" t="s">
        <v>605</v>
      </c>
      <c r="I72" s="2"/>
      <c r="J72" s="2"/>
      <c r="K72" s="2"/>
      <c r="L72" s="2"/>
      <c r="M72" s="2" t="s">
        <v>334</v>
      </c>
      <c r="N72" s="9" t="s">
        <v>382</v>
      </c>
      <c r="O72" s="78">
        <v>7.9</v>
      </c>
      <c r="P72" s="31">
        <v>0.41</v>
      </c>
      <c r="Q72" s="31">
        <v>42</v>
      </c>
      <c r="R72" s="84">
        <v>17.22</v>
      </c>
      <c r="S72" s="84">
        <v>7.2199999999999989</v>
      </c>
      <c r="T72" s="31">
        <v>10</v>
      </c>
      <c r="U72" s="84">
        <f t="shared" si="1"/>
        <v>0</v>
      </c>
      <c r="V72" s="84"/>
      <c r="W72" s="31" t="s">
        <v>1404</v>
      </c>
      <c r="X72" s="31"/>
    </row>
    <row r="73" spans="1:24" ht="15" customHeight="1" x14ac:dyDescent="0.2">
      <c r="A73" s="2" t="s">
        <v>228</v>
      </c>
      <c r="B73" s="2" t="s">
        <v>227</v>
      </c>
      <c r="C73" s="2">
        <v>1203053</v>
      </c>
      <c r="D73" s="2" t="s">
        <v>226</v>
      </c>
      <c r="E73" s="2" t="s">
        <v>28</v>
      </c>
      <c r="F73" s="2">
        <v>75</v>
      </c>
      <c r="G73" s="1">
        <v>43612</v>
      </c>
      <c r="H73" t="s">
        <v>606</v>
      </c>
      <c r="I73" s="2"/>
      <c r="J73" s="10" t="s">
        <v>510</v>
      </c>
      <c r="K73" s="19" t="s">
        <v>677</v>
      </c>
      <c r="L73" s="2"/>
      <c r="M73" s="2" t="s">
        <v>334</v>
      </c>
      <c r="N73" s="9" t="s">
        <v>382</v>
      </c>
      <c r="O73" s="78">
        <v>7.9</v>
      </c>
      <c r="P73" s="31">
        <v>2.2000000000000002</v>
      </c>
      <c r="Q73" s="31">
        <v>42</v>
      </c>
      <c r="R73" s="84">
        <v>92.4</v>
      </c>
      <c r="S73" s="84">
        <v>40</v>
      </c>
      <c r="T73" s="31">
        <v>10</v>
      </c>
      <c r="U73" s="84">
        <f t="shared" si="1"/>
        <v>42.400000000000006</v>
      </c>
      <c r="V73" s="84"/>
      <c r="W73" s="59"/>
      <c r="X73" s="31">
        <v>23.4</v>
      </c>
    </row>
    <row r="74" spans="1:24" ht="15" customHeight="1" x14ac:dyDescent="0.2">
      <c r="A74" s="2" t="s">
        <v>231</v>
      </c>
      <c r="B74" s="2" t="s">
        <v>230</v>
      </c>
      <c r="C74" s="2">
        <v>1202501</v>
      </c>
      <c r="D74" s="2" t="s">
        <v>229</v>
      </c>
      <c r="E74" s="2" t="s">
        <v>28</v>
      </c>
      <c r="F74" s="2">
        <v>48</v>
      </c>
      <c r="G74" s="1">
        <v>43613</v>
      </c>
      <c r="H74" t="s">
        <v>602</v>
      </c>
      <c r="I74" s="2"/>
      <c r="J74" s="10" t="s">
        <v>511</v>
      </c>
      <c r="K74" s="20" t="s">
        <v>678</v>
      </c>
      <c r="L74" s="2"/>
      <c r="M74" s="2" t="s">
        <v>334</v>
      </c>
      <c r="N74" s="9" t="s">
        <v>382</v>
      </c>
      <c r="O74" s="78">
        <v>7.9</v>
      </c>
      <c r="P74" s="31">
        <v>2.64</v>
      </c>
      <c r="Q74" s="31">
        <v>42</v>
      </c>
      <c r="R74" s="84">
        <v>110.88000000000001</v>
      </c>
      <c r="S74" s="84">
        <v>40</v>
      </c>
      <c r="T74" s="31">
        <v>10</v>
      </c>
      <c r="U74" s="84">
        <f t="shared" si="1"/>
        <v>60.88000000000001</v>
      </c>
      <c r="V74" s="84"/>
      <c r="W74" s="59"/>
      <c r="X74" s="31">
        <v>82.6</v>
      </c>
    </row>
    <row r="75" spans="1:24" ht="15" customHeight="1" x14ac:dyDescent="0.2">
      <c r="A75" s="2" t="s">
        <v>234</v>
      </c>
      <c r="B75" s="2" t="s">
        <v>233</v>
      </c>
      <c r="C75" s="2">
        <v>1204905</v>
      </c>
      <c r="D75" s="2" t="s">
        <v>232</v>
      </c>
      <c r="E75" s="2" t="s">
        <v>28</v>
      </c>
      <c r="F75" s="2">
        <v>73</v>
      </c>
      <c r="G75" s="1">
        <v>43615</v>
      </c>
      <c r="H75" t="s">
        <v>604</v>
      </c>
      <c r="I75" s="2"/>
      <c r="J75" s="10"/>
      <c r="K75" s="20" t="s">
        <v>679</v>
      </c>
      <c r="L75" s="2"/>
      <c r="M75" s="2" t="s">
        <v>334</v>
      </c>
      <c r="N75" s="9" t="s">
        <v>382</v>
      </c>
      <c r="O75" s="78">
        <v>6.4</v>
      </c>
      <c r="P75" s="31">
        <v>1.75</v>
      </c>
      <c r="Q75" s="31">
        <v>42</v>
      </c>
      <c r="R75" s="84">
        <v>73.5</v>
      </c>
      <c r="S75" s="84">
        <v>40</v>
      </c>
      <c r="T75" s="31">
        <v>10</v>
      </c>
      <c r="U75" s="31"/>
      <c r="V75" s="31"/>
      <c r="W75" s="31" t="s">
        <v>1404</v>
      </c>
      <c r="X75" s="31"/>
    </row>
    <row r="76" spans="1:24" ht="15" customHeight="1" x14ac:dyDescent="0.2">
      <c r="A76" s="2" t="s">
        <v>237</v>
      </c>
      <c r="B76" s="2" t="s">
        <v>236</v>
      </c>
      <c r="C76" s="2">
        <v>1201402</v>
      </c>
      <c r="D76" s="2" t="s">
        <v>235</v>
      </c>
      <c r="E76" s="2" t="s">
        <v>18</v>
      </c>
      <c r="F76" s="2">
        <v>50</v>
      </c>
      <c r="G76" s="1">
        <v>43619</v>
      </c>
      <c r="H76" t="s">
        <v>603</v>
      </c>
      <c r="I76" s="2"/>
      <c r="J76" s="2"/>
      <c r="K76" s="20" t="s">
        <v>680</v>
      </c>
      <c r="L76" s="2"/>
      <c r="M76" s="2" t="s">
        <v>334</v>
      </c>
      <c r="N76" s="9" t="s">
        <v>382</v>
      </c>
      <c r="O76" s="78">
        <v>7.9</v>
      </c>
      <c r="P76" s="31">
        <v>1.5</v>
      </c>
      <c r="Q76" s="31">
        <v>42</v>
      </c>
      <c r="R76" s="84">
        <v>63</v>
      </c>
      <c r="S76" s="84">
        <v>31.898734177215189</v>
      </c>
      <c r="T76" s="31">
        <v>10</v>
      </c>
      <c r="U76" s="31"/>
      <c r="V76" s="31"/>
      <c r="W76" s="31" t="s">
        <v>1404</v>
      </c>
      <c r="X76" s="31"/>
    </row>
    <row r="77" spans="1:24" ht="15" customHeight="1" x14ac:dyDescent="0.2">
      <c r="A77" s="2" t="s">
        <v>240</v>
      </c>
      <c r="B77" s="2" t="s">
        <v>239</v>
      </c>
      <c r="C77" s="2">
        <v>1206218</v>
      </c>
      <c r="D77" s="2" t="s">
        <v>238</v>
      </c>
      <c r="E77" s="2" t="s">
        <v>28</v>
      </c>
      <c r="F77" s="2">
        <v>71</v>
      </c>
      <c r="G77" s="1">
        <v>43622</v>
      </c>
      <c r="H77" s="22" t="s">
        <v>1472</v>
      </c>
      <c r="I77" s="2"/>
      <c r="J77" s="2"/>
      <c r="K77" s="19" t="s">
        <v>681</v>
      </c>
      <c r="L77" s="2"/>
      <c r="M77" s="2" t="s">
        <v>334</v>
      </c>
      <c r="N77" s="9" t="s">
        <v>382</v>
      </c>
      <c r="O77" s="78">
        <v>7.9</v>
      </c>
      <c r="P77" s="31">
        <v>1.75</v>
      </c>
      <c r="Q77" s="31">
        <v>42</v>
      </c>
      <c r="R77" s="84">
        <v>73.5</v>
      </c>
      <c r="S77" s="84">
        <v>37.215189873417721</v>
      </c>
      <c r="T77" s="31">
        <v>10</v>
      </c>
      <c r="U77" s="31"/>
      <c r="V77" s="31" t="s">
        <v>1405</v>
      </c>
      <c r="W77" s="31" t="s">
        <v>1404</v>
      </c>
      <c r="X77" s="31"/>
    </row>
    <row r="78" spans="1:24" ht="15" customHeight="1" x14ac:dyDescent="0.2">
      <c r="A78" s="2" t="s">
        <v>243</v>
      </c>
      <c r="B78" s="2" t="s">
        <v>242</v>
      </c>
      <c r="C78" s="2">
        <v>1208722</v>
      </c>
      <c r="D78" s="2" t="s">
        <v>241</v>
      </c>
      <c r="E78" s="2" t="s">
        <v>18</v>
      </c>
      <c r="F78" s="2">
        <v>64</v>
      </c>
      <c r="G78" s="1">
        <v>43626</v>
      </c>
      <c r="H78" s="22" t="s">
        <v>1473</v>
      </c>
      <c r="I78" s="2"/>
      <c r="J78" s="2"/>
      <c r="K78" s="19" t="s">
        <v>682</v>
      </c>
      <c r="L78" s="2"/>
      <c r="M78" s="2" t="s">
        <v>334</v>
      </c>
      <c r="N78" s="9" t="s">
        <v>382</v>
      </c>
      <c r="O78" s="78">
        <v>6.4</v>
      </c>
      <c r="P78" s="31">
        <v>0.63600000000000001</v>
      </c>
      <c r="Q78" s="31">
        <v>42</v>
      </c>
      <c r="R78" s="84">
        <v>26.712</v>
      </c>
      <c r="S78" s="84">
        <v>16.695</v>
      </c>
      <c r="T78" s="31">
        <v>10</v>
      </c>
      <c r="U78" s="31"/>
      <c r="V78" s="31" t="s">
        <v>1405</v>
      </c>
      <c r="W78" s="31" t="s">
        <v>1404</v>
      </c>
      <c r="X78" s="31"/>
    </row>
    <row r="79" spans="1:24" ht="15" customHeight="1" x14ac:dyDescent="0.2">
      <c r="A79" s="2" t="s">
        <v>246</v>
      </c>
      <c r="B79" s="2" t="s">
        <v>245</v>
      </c>
      <c r="C79" s="2">
        <v>1208699</v>
      </c>
      <c r="D79" s="2" t="s">
        <v>244</v>
      </c>
      <c r="E79" s="2" t="s">
        <v>18</v>
      </c>
      <c r="F79" s="2">
        <v>72</v>
      </c>
      <c r="G79" s="1">
        <v>43626</v>
      </c>
      <c r="H79" t="s">
        <v>601</v>
      </c>
      <c r="I79" s="2"/>
      <c r="J79" s="2"/>
      <c r="K79" s="20" t="s">
        <v>683</v>
      </c>
      <c r="L79" s="2"/>
      <c r="M79" s="2" t="s">
        <v>334</v>
      </c>
      <c r="N79" s="9" t="s">
        <v>382</v>
      </c>
      <c r="O79" s="78">
        <v>6.1</v>
      </c>
      <c r="P79" s="31">
        <v>0.68200000000000005</v>
      </c>
      <c r="Q79" s="31">
        <v>42</v>
      </c>
      <c r="R79" s="84">
        <v>28.644000000000002</v>
      </c>
      <c r="S79" s="84">
        <v>18.644000000000002</v>
      </c>
      <c r="T79" s="31">
        <v>10</v>
      </c>
      <c r="U79" s="31"/>
      <c r="V79" s="31"/>
      <c r="W79" s="31" t="s">
        <v>1404</v>
      </c>
      <c r="X79" s="31"/>
    </row>
    <row r="80" spans="1:24" ht="15" customHeight="1" x14ac:dyDescent="0.2">
      <c r="A80" s="2" t="s">
        <v>249</v>
      </c>
      <c r="B80" s="2" t="s">
        <v>248</v>
      </c>
      <c r="C80" s="2">
        <v>1208681</v>
      </c>
      <c r="D80" s="2" t="s">
        <v>247</v>
      </c>
      <c r="E80" s="2" t="s">
        <v>18</v>
      </c>
      <c r="F80" s="2">
        <v>56</v>
      </c>
      <c r="G80" s="1">
        <v>43626</v>
      </c>
      <c r="H80" t="s">
        <v>607</v>
      </c>
      <c r="I80" s="2"/>
      <c r="J80" s="10" t="s">
        <v>512</v>
      </c>
      <c r="K80" s="20" t="s">
        <v>684</v>
      </c>
      <c r="L80" s="2"/>
      <c r="M80" s="2" t="s">
        <v>334</v>
      </c>
      <c r="N80" s="9" t="s">
        <v>382</v>
      </c>
      <c r="O80" s="78">
        <v>7.9</v>
      </c>
      <c r="P80" s="31">
        <v>1.03</v>
      </c>
      <c r="Q80" s="31">
        <v>38</v>
      </c>
      <c r="R80" s="84">
        <v>39.14</v>
      </c>
      <c r="S80" s="84">
        <v>19.817721518987341</v>
      </c>
      <c r="T80" s="31">
        <v>10</v>
      </c>
      <c r="U80" s="31"/>
      <c r="V80" s="31"/>
      <c r="W80" s="59"/>
      <c r="X80" s="31">
        <v>88.6</v>
      </c>
    </row>
    <row r="81" spans="1:24" ht="15" customHeight="1" x14ac:dyDescent="0.2">
      <c r="A81" s="2" t="s">
        <v>252</v>
      </c>
      <c r="B81" s="2" t="s">
        <v>251</v>
      </c>
      <c r="C81" s="2">
        <v>1209066</v>
      </c>
      <c r="D81" s="2" t="s">
        <v>250</v>
      </c>
      <c r="E81" s="2" t="s">
        <v>28</v>
      </c>
      <c r="F81" s="2">
        <v>64</v>
      </c>
      <c r="G81" s="1">
        <v>43626</v>
      </c>
      <c r="H81" t="s">
        <v>608</v>
      </c>
      <c r="I81" s="2"/>
      <c r="J81" s="10" t="s">
        <v>513</v>
      </c>
      <c r="K81" s="20" t="s">
        <v>685</v>
      </c>
      <c r="L81" s="2"/>
      <c r="M81" s="2" t="s">
        <v>334</v>
      </c>
      <c r="N81" s="9" t="s">
        <v>382</v>
      </c>
      <c r="O81" s="78">
        <v>6.9</v>
      </c>
      <c r="P81" s="31">
        <v>2.2599999999999998</v>
      </c>
      <c r="Q81" s="31">
        <v>40</v>
      </c>
      <c r="R81" s="84">
        <v>90.399999999999991</v>
      </c>
      <c r="S81" s="84">
        <v>40</v>
      </c>
      <c r="T81" s="31">
        <v>10</v>
      </c>
      <c r="U81" s="31"/>
      <c r="V81" s="31"/>
      <c r="W81" s="59"/>
      <c r="X81" s="31">
        <v>68.5</v>
      </c>
    </row>
    <row r="82" spans="1:24" ht="15" customHeight="1" x14ac:dyDescent="0.2">
      <c r="A82" s="2" t="s">
        <v>255</v>
      </c>
      <c r="B82" s="2" t="s">
        <v>254</v>
      </c>
      <c r="C82" s="2">
        <v>1207495</v>
      </c>
      <c r="D82" s="2" t="s">
        <v>253</v>
      </c>
      <c r="E82" s="2" t="s">
        <v>28</v>
      </c>
      <c r="F82" s="2">
        <v>64</v>
      </c>
      <c r="G82" s="1">
        <v>43626</v>
      </c>
      <c r="H82" t="s">
        <v>609</v>
      </c>
      <c r="I82" s="2"/>
      <c r="J82" s="2"/>
      <c r="K82" s="19" t="s">
        <v>686</v>
      </c>
      <c r="L82" s="2"/>
      <c r="M82" s="2" t="s">
        <v>334</v>
      </c>
      <c r="N82" s="9" t="s">
        <v>382</v>
      </c>
      <c r="O82" s="78">
        <v>7.2</v>
      </c>
      <c r="P82" s="31">
        <v>2.56</v>
      </c>
      <c r="Q82" s="31">
        <v>40</v>
      </c>
      <c r="R82" s="84">
        <v>102.4</v>
      </c>
      <c r="S82" s="84">
        <v>40</v>
      </c>
      <c r="T82" s="31">
        <v>10</v>
      </c>
      <c r="U82" s="31"/>
      <c r="V82" s="31"/>
      <c r="W82" s="31" t="s">
        <v>1404</v>
      </c>
      <c r="X82" s="31"/>
    </row>
    <row r="83" spans="1:24" ht="15" customHeight="1" x14ac:dyDescent="0.2">
      <c r="A83" s="2" t="s">
        <v>258</v>
      </c>
      <c r="B83" s="2" t="s">
        <v>257</v>
      </c>
      <c r="C83" s="2">
        <v>1208157</v>
      </c>
      <c r="D83" s="2" t="s">
        <v>256</v>
      </c>
      <c r="E83" s="2" t="s">
        <v>18</v>
      </c>
      <c r="F83" s="2">
        <v>68</v>
      </c>
      <c r="G83" s="1">
        <v>43633</v>
      </c>
      <c r="H83" t="s">
        <v>599</v>
      </c>
      <c r="I83" s="2"/>
      <c r="J83" s="10" t="s">
        <v>514</v>
      </c>
      <c r="K83" s="19" t="s">
        <v>687</v>
      </c>
      <c r="L83" s="2"/>
      <c r="M83" s="2" t="s">
        <v>334</v>
      </c>
      <c r="N83" s="9" t="s">
        <v>382</v>
      </c>
      <c r="O83" s="78">
        <v>7.1</v>
      </c>
      <c r="P83" s="31">
        <v>2.76</v>
      </c>
      <c r="Q83" s="31">
        <v>40</v>
      </c>
      <c r="R83" s="84">
        <v>110.39999999999999</v>
      </c>
      <c r="S83" s="91">
        <v>40</v>
      </c>
      <c r="T83" s="31">
        <v>10</v>
      </c>
      <c r="U83" s="31"/>
      <c r="V83" s="31"/>
      <c r="W83" s="59"/>
      <c r="X83" s="31">
        <v>85</v>
      </c>
    </row>
    <row r="84" spans="1:24" ht="15" customHeight="1" x14ac:dyDescent="0.2">
      <c r="A84" s="2" t="s">
        <v>261</v>
      </c>
      <c r="B84" s="2" t="s">
        <v>260</v>
      </c>
      <c r="C84" s="2">
        <v>1209110</v>
      </c>
      <c r="D84" s="2" t="s">
        <v>259</v>
      </c>
      <c r="E84" s="2" t="s">
        <v>18</v>
      </c>
      <c r="F84" s="2">
        <v>59</v>
      </c>
      <c r="G84" s="1">
        <v>43633</v>
      </c>
      <c r="H84" t="s">
        <v>616</v>
      </c>
      <c r="I84" s="2"/>
      <c r="J84" s="2"/>
      <c r="K84" s="20" t="s">
        <v>688</v>
      </c>
      <c r="L84" s="2"/>
      <c r="M84" s="2" t="s">
        <v>334</v>
      </c>
      <c r="N84" s="9" t="s">
        <v>382</v>
      </c>
      <c r="O84" s="88">
        <v>7.8</v>
      </c>
      <c r="P84" s="92">
        <v>1.18</v>
      </c>
      <c r="Q84" s="59">
        <v>40</v>
      </c>
      <c r="R84" s="89">
        <v>47.199999999999996</v>
      </c>
      <c r="S84" s="93">
        <v>18.399999999999999</v>
      </c>
      <c r="T84" s="31">
        <v>10</v>
      </c>
      <c r="U84" s="31"/>
      <c r="V84" s="31"/>
      <c r="W84" s="31"/>
      <c r="X84" s="31"/>
    </row>
    <row r="85" spans="1:24" ht="15" customHeight="1" x14ac:dyDescent="0.2">
      <c r="A85" s="2" t="s">
        <v>263</v>
      </c>
      <c r="B85" s="2" t="s">
        <v>262</v>
      </c>
      <c r="C85" s="2"/>
      <c r="D85" s="2"/>
      <c r="E85" s="2"/>
      <c r="F85" s="2"/>
      <c r="G85" s="2"/>
      <c r="H85" t="s">
        <v>611</v>
      </c>
      <c r="I85" s="2"/>
      <c r="J85" s="2"/>
      <c r="K85" s="20" t="s">
        <v>674</v>
      </c>
      <c r="L85" s="2"/>
      <c r="M85" s="2" t="s">
        <v>334</v>
      </c>
      <c r="N85" s="9" t="s">
        <v>382</v>
      </c>
      <c r="O85" s="78">
        <v>7.9</v>
      </c>
      <c r="P85" s="31">
        <v>0.88800000000000001</v>
      </c>
      <c r="Q85" s="31">
        <v>40</v>
      </c>
      <c r="R85" s="84">
        <v>35.520000000000003</v>
      </c>
      <c r="S85" s="55">
        <v>17.984810126582278</v>
      </c>
      <c r="T85" s="31">
        <v>10</v>
      </c>
      <c r="U85" s="31"/>
      <c r="V85" s="31"/>
      <c r="W85" s="60">
        <v>20191023</v>
      </c>
      <c r="X85" s="31"/>
    </row>
    <row r="86" spans="1:24" ht="15" customHeight="1" x14ac:dyDescent="0.2">
      <c r="A86" s="2" t="s">
        <v>265</v>
      </c>
      <c r="B86" s="2" t="s">
        <v>264</v>
      </c>
      <c r="C86" s="2"/>
      <c r="D86" s="2"/>
      <c r="E86" s="2"/>
      <c r="F86" s="2"/>
      <c r="G86" s="2"/>
      <c r="H86" t="s">
        <v>617</v>
      </c>
      <c r="I86" s="2"/>
      <c r="J86" s="2"/>
      <c r="K86" s="20" t="s">
        <v>675</v>
      </c>
      <c r="L86" s="2"/>
      <c r="M86" s="2" t="s">
        <v>334</v>
      </c>
      <c r="N86" s="9" t="s">
        <v>382</v>
      </c>
      <c r="O86" s="78">
        <v>7.9</v>
      </c>
      <c r="P86" s="31">
        <v>3.86</v>
      </c>
      <c r="Q86" s="31">
        <v>40</v>
      </c>
      <c r="R86" s="84">
        <v>154.4</v>
      </c>
      <c r="S86" s="55">
        <v>40</v>
      </c>
      <c r="T86" s="31">
        <v>10</v>
      </c>
      <c r="U86" s="31"/>
      <c r="V86" s="31"/>
      <c r="W86" s="60">
        <v>20191023</v>
      </c>
      <c r="X86" s="31"/>
    </row>
    <row r="87" spans="1:24" ht="15" customHeight="1" x14ac:dyDescent="0.2">
      <c r="A87" s="2" t="s">
        <v>267</v>
      </c>
      <c r="B87" s="2" t="s">
        <v>266</v>
      </c>
      <c r="C87" s="2"/>
      <c r="D87" s="2"/>
      <c r="E87" s="2"/>
      <c r="F87" s="2"/>
      <c r="G87" s="2"/>
      <c r="H87" t="s">
        <v>614</v>
      </c>
      <c r="I87" s="2"/>
      <c r="J87" s="2"/>
      <c r="K87" s="19" t="s">
        <v>676</v>
      </c>
      <c r="L87" s="2"/>
      <c r="M87" s="2" t="s">
        <v>334</v>
      </c>
      <c r="N87" s="9" t="s">
        <v>382</v>
      </c>
      <c r="O87" s="78">
        <v>7.2</v>
      </c>
      <c r="P87" s="31">
        <v>1.54</v>
      </c>
      <c r="Q87" s="31">
        <v>40</v>
      </c>
      <c r="R87" s="84">
        <v>61.6</v>
      </c>
      <c r="S87" s="55">
        <v>34.222222222222221</v>
      </c>
      <c r="T87" s="31">
        <v>10</v>
      </c>
      <c r="U87" s="31"/>
      <c r="V87" s="31"/>
      <c r="W87" s="60">
        <v>20191023</v>
      </c>
      <c r="X87" s="31"/>
    </row>
    <row r="88" spans="1:24" ht="15" customHeight="1" x14ac:dyDescent="0.2">
      <c r="A88" s="2" t="s">
        <v>271</v>
      </c>
      <c r="B88" s="2" t="s">
        <v>269</v>
      </c>
      <c r="C88" s="2">
        <v>1207263</v>
      </c>
      <c r="D88" s="2" t="s">
        <v>268</v>
      </c>
      <c r="E88" s="2" t="s">
        <v>205</v>
      </c>
      <c r="F88" s="2">
        <v>57</v>
      </c>
      <c r="G88" s="1">
        <v>43635</v>
      </c>
      <c r="H88"/>
      <c r="I88" s="2"/>
      <c r="J88" s="2"/>
      <c r="K88" s="19" t="s">
        <v>689</v>
      </c>
      <c r="L88" s="2"/>
      <c r="M88" s="2" t="s">
        <v>270</v>
      </c>
      <c r="N88" s="9" t="s">
        <v>382</v>
      </c>
      <c r="O88" s="78">
        <v>5.7</v>
      </c>
      <c r="P88" s="31">
        <v>0.41599999999999998</v>
      </c>
      <c r="Q88" s="31">
        <v>42</v>
      </c>
      <c r="R88" s="84">
        <v>17.471999999999998</v>
      </c>
      <c r="S88" s="55" t="s">
        <v>1400</v>
      </c>
      <c r="T88" s="31">
        <v>10</v>
      </c>
      <c r="U88" s="31"/>
      <c r="V88" s="31"/>
      <c r="W88" s="31"/>
      <c r="X88" s="31"/>
    </row>
    <row r="89" spans="1:24" ht="15" customHeight="1" x14ac:dyDescent="0.2">
      <c r="A89" s="2" t="s">
        <v>274</v>
      </c>
      <c r="B89" s="2" t="s">
        <v>273</v>
      </c>
      <c r="C89" s="2">
        <v>1211400</v>
      </c>
      <c r="D89" s="2" t="s">
        <v>272</v>
      </c>
      <c r="E89" s="2" t="s">
        <v>205</v>
      </c>
      <c r="F89" s="2">
        <v>75</v>
      </c>
      <c r="G89" s="1">
        <v>43637</v>
      </c>
      <c r="H89"/>
      <c r="I89" s="2"/>
      <c r="J89" s="2"/>
      <c r="K89" s="20" t="s">
        <v>690</v>
      </c>
      <c r="L89" s="2"/>
      <c r="M89" s="2" t="s">
        <v>270</v>
      </c>
      <c r="N89" s="9" t="s">
        <v>382</v>
      </c>
      <c r="O89" s="78">
        <v>7.6</v>
      </c>
      <c r="P89" s="31">
        <v>0.42</v>
      </c>
      <c r="Q89" s="31">
        <v>42</v>
      </c>
      <c r="R89" s="84">
        <v>17.64</v>
      </c>
      <c r="S89" s="55" t="s">
        <v>1400</v>
      </c>
      <c r="T89" s="31">
        <v>10</v>
      </c>
      <c r="U89" s="31"/>
      <c r="V89" s="31"/>
      <c r="W89" s="31"/>
      <c r="X89" s="31"/>
    </row>
    <row r="90" spans="1:24" ht="15" customHeight="1" x14ac:dyDescent="0.2">
      <c r="A90" s="2" t="s">
        <v>277</v>
      </c>
      <c r="B90" s="2" t="s">
        <v>276</v>
      </c>
      <c r="C90" s="2">
        <v>1211613</v>
      </c>
      <c r="D90" s="2" t="s">
        <v>275</v>
      </c>
      <c r="E90" s="2" t="s">
        <v>205</v>
      </c>
      <c r="F90" s="2">
        <v>58</v>
      </c>
      <c r="G90" s="1">
        <v>43637</v>
      </c>
      <c r="H90" t="s">
        <v>618</v>
      </c>
      <c r="I90" s="2"/>
      <c r="J90" s="2"/>
      <c r="K90" s="20" t="s">
        <v>691</v>
      </c>
      <c r="L90" s="2"/>
      <c r="M90" s="2" t="s">
        <v>270</v>
      </c>
      <c r="N90" s="9" t="s">
        <v>382</v>
      </c>
      <c r="O90" s="78">
        <v>5.9</v>
      </c>
      <c r="P90" s="31">
        <v>1.41</v>
      </c>
      <c r="Q90" s="31">
        <v>42</v>
      </c>
      <c r="R90" s="84">
        <v>59.22</v>
      </c>
      <c r="S90" s="55">
        <v>40</v>
      </c>
      <c r="T90" s="31">
        <v>10</v>
      </c>
      <c r="U90" s="31"/>
      <c r="V90" s="31"/>
      <c r="W90" s="31"/>
      <c r="X90" s="31"/>
    </row>
    <row r="91" spans="1:24" ht="15" customHeight="1" x14ac:dyDescent="0.2">
      <c r="A91" s="2" t="s">
        <v>280</v>
      </c>
      <c r="B91" s="2" t="s">
        <v>279</v>
      </c>
      <c r="C91" s="2">
        <v>1201402</v>
      </c>
      <c r="D91" s="2" t="s">
        <v>278</v>
      </c>
      <c r="E91" s="2" t="s">
        <v>205</v>
      </c>
      <c r="F91" s="2">
        <v>50</v>
      </c>
      <c r="G91" s="1">
        <v>43640</v>
      </c>
      <c r="H91" t="s">
        <v>613</v>
      </c>
      <c r="I91" s="2"/>
      <c r="J91" s="2"/>
      <c r="K91" s="19" t="s">
        <v>692</v>
      </c>
      <c r="L91" s="2"/>
      <c r="M91" s="2" t="s">
        <v>270</v>
      </c>
      <c r="N91" s="9" t="s">
        <v>382</v>
      </c>
      <c r="O91" s="78">
        <v>7.9</v>
      </c>
      <c r="P91" s="31">
        <v>1.63</v>
      </c>
      <c r="Q91" s="31">
        <v>36</v>
      </c>
      <c r="R91" s="84">
        <v>58.679999999999993</v>
      </c>
      <c r="S91" s="55">
        <v>29.711392405063286</v>
      </c>
      <c r="T91" s="31">
        <v>10</v>
      </c>
      <c r="U91" s="31"/>
      <c r="V91" s="31"/>
      <c r="W91" s="31"/>
      <c r="X91" s="31"/>
    </row>
    <row r="92" spans="1:24" ht="15" customHeight="1" x14ac:dyDescent="0.2">
      <c r="A92" s="2" t="s">
        <v>284</v>
      </c>
      <c r="B92" s="2" t="s">
        <v>283</v>
      </c>
      <c r="C92" s="2">
        <v>1211701</v>
      </c>
      <c r="D92" s="2" t="s">
        <v>281</v>
      </c>
      <c r="E92" s="2" t="s">
        <v>282</v>
      </c>
      <c r="F92" s="2">
        <v>78</v>
      </c>
      <c r="G92" s="1">
        <v>43641</v>
      </c>
      <c r="H92" t="s">
        <v>615</v>
      </c>
      <c r="I92" s="2"/>
      <c r="J92" s="2"/>
      <c r="K92" s="20" t="s">
        <v>693</v>
      </c>
      <c r="L92" s="2"/>
      <c r="M92" s="2" t="s">
        <v>270</v>
      </c>
      <c r="N92" s="9" t="s">
        <v>382</v>
      </c>
      <c r="O92" s="78">
        <v>7.7</v>
      </c>
      <c r="P92" s="31">
        <v>1.58</v>
      </c>
      <c r="Q92" s="31">
        <v>42</v>
      </c>
      <c r="R92" s="84">
        <v>66.36</v>
      </c>
      <c r="S92" s="55">
        <v>34.472727272727269</v>
      </c>
      <c r="T92" s="31">
        <v>10</v>
      </c>
      <c r="U92" s="31"/>
      <c r="V92" s="31"/>
      <c r="W92" s="60">
        <v>20191023</v>
      </c>
      <c r="X92" s="31"/>
    </row>
    <row r="93" spans="1:24" ht="15" customHeight="1" x14ac:dyDescent="0.2">
      <c r="A93" s="2" t="s">
        <v>287</v>
      </c>
      <c r="B93" s="2" t="s">
        <v>286</v>
      </c>
      <c r="C93" s="2">
        <v>1212692</v>
      </c>
      <c r="D93" s="2" t="s">
        <v>285</v>
      </c>
      <c r="E93" s="2" t="s">
        <v>205</v>
      </c>
      <c r="F93" s="2">
        <v>55</v>
      </c>
      <c r="G93" s="1">
        <v>43641</v>
      </c>
      <c r="H93"/>
      <c r="I93" s="2"/>
      <c r="J93" s="2"/>
      <c r="K93" s="2"/>
      <c r="L93" s="2"/>
      <c r="M93" s="2" t="s">
        <v>270</v>
      </c>
      <c r="N93" s="9" t="s">
        <v>382</v>
      </c>
      <c r="O93" s="78">
        <v>4.9000000000000004</v>
      </c>
      <c r="P93" s="31">
        <v>0.192</v>
      </c>
      <c r="Q93" s="31">
        <v>42</v>
      </c>
      <c r="R93" s="84">
        <v>8.0640000000000001</v>
      </c>
      <c r="S93" s="55" t="s">
        <v>1400</v>
      </c>
      <c r="T93" s="94">
        <v>7.68</v>
      </c>
      <c r="U93" s="31"/>
      <c r="V93" s="31"/>
      <c r="W93" s="31"/>
      <c r="X93" s="31"/>
    </row>
    <row r="94" spans="1:24" ht="15" customHeight="1" x14ac:dyDescent="0.2">
      <c r="A94" s="2" t="s">
        <v>290</v>
      </c>
      <c r="B94" s="2" t="s">
        <v>289</v>
      </c>
      <c r="C94" s="2">
        <v>1212526</v>
      </c>
      <c r="D94" s="2" t="s">
        <v>288</v>
      </c>
      <c r="E94" s="2" t="s">
        <v>205</v>
      </c>
      <c r="F94" s="2">
        <v>65</v>
      </c>
      <c r="G94" s="1">
        <v>43644</v>
      </c>
      <c r="H94" t="s">
        <v>610</v>
      </c>
      <c r="I94" s="2"/>
      <c r="J94" s="2"/>
      <c r="K94" s="19" t="s">
        <v>694</v>
      </c>
      <c r="L94" s="2"/>
      <c r="M94" s="2" t="s">
        <v>270</v>
      </c>
      <c r="N94" s="9" t="s">
        <v>382</v>
      </c>
      <c r="O94" s="78">
        <v>7.7</v>
      </c>
      <c r="P94" s="31">
        <v>0.80600000000000005</v>
      </c>
      <c r="Q94" s="31">
        <v>42</v>
      </c>
      <c r="R94" s="84">
        <v>33.852000000000004</v>
      </c>
      <c r="S94" s="55">
        <v>17.585454545454546</v>
      </c>
      <c r="T94" s="31">
        <v>10</v>
      </c>
      <c r="U94" s="31"/>
      <c r="V94" s="31"/>
      <c r="W94" s="31"/>
      <c r="X94" s="31"/>
    </row>
    <row r="95" spans="1:24" ht="15" customHeight="1" x14ac:dyDescent="0.2">
      <c r="A95" s="2" t="s">
        <v>293</v>
      </c>
      <c r="B95" s="2" t="s">
        <v>292</v>
      </c>
      <c r="C95" s="2">
        <v>1212570</v>
      </c>
      <c r="D95" s="2" t="s">
        <v>291</v>
      </c>
      <c r="E95" s="2" t="s">
        <v>282</v>
      </c>
      <c r="F95" s="2">
        <v>72</v>
      </c>
      <c r="G95" s="1">
        <v>43647</v>
      </c>
      <c r="H95" t="s">
        <v>612</v>
      </c>
      <c r="I95" s="2"/>
      <c r="J95" s="2"/>
      <c r="K95" s="20" t="s">
        <v>695</v>
      </c>
      <c r="L95" s="2"/>
      <c r="M95" s="2" t="s">
        <v>270</v>
      </c>
      <c r="N95" s="9" t="s">
        <v>382</v>
      </c>
      <c r="O95" s="78">
        <v>7.9</v>
      </c>
      <c r="P95" s="31">
        <v>1.1000000000000001</v>
      </c>
      <c r="Q95" s="31">
        <v>36</v>
      </c>
      <c r="R95" s="84">
        <v>39.6</v>
      </c>
      <c r="S95" s="55">
        <v>20.050632911392405</v>
      </c>
      <c r="T95" s="31">
        <v>10</v>
      </c>
      <c r="U95" s="31"/>
      <c r="V95" s="31"/>
      <c r="W95" s="31"/>
      <c r="X95" s="31"/>
    </row>
    <row r="96" spans="1:24" ht="15" customHeight="1" x14ac:dyDescent="0.2">
      <c r="A96" s="2" t="s">
        <v>296</v>
      </c>
      <c r="B96" s="2" t="s">
        <v>295</v>
      </c>
      <c r="C96" s="2">
        <v>1155985</v>
      </c>
      <c r="D96" s="2" t="s">
        <v>294</v>
      </c>
      <c r="E96" s="2" t="s">
        <v>205</v>
      </c>
      <c r="F96" s="2">
        <v>64</v>
      </c>
      <c r="G96" s="1">
        <v>43647</v>
      </c>
      <c r="H96" t="s">
        <v>619</v>
      </c>
      <c r="I96" s="2"/>
      <c r="J96" s="2"/>
      <c r="K96" s="19" t="s">
        <v>696</v>
      </c>
      <c r="L96" s="2"/>
      <c r="M96" s="2" t="s">
        <v>270</v>
      </c>
      <c r="N96" s="9" t="s">
        <v>382</v>
      </c>
      <c r="O96" s="78">
        <v>7.1</v>
      </c>
      <c r="P96" s="31">
        <v>2.2400000000000002</v>
      </c>
      <c r="Q96" s="31">
        <v>42</v>
      </c>
      <c r="R96" s="84">
        <v>94.080000000000013</v>
      </c>
      <c r="S96" s="55">
        <v>40</v>
      </c>
      <c r="T96" s="31">
        <v>10</v>
      </c>
      <c r="U96" s="31"/>
      <c r="V96" s="31"/>
      <c r="W96" s="31"/>
      <c r="X96" s="31"/>
    </row>
    <row r="97" spans="1:24" ht="15" customHeight="1" x14ac:dyDescent="0.2">
      <c r="A97" s="2" t="s">
        <v>299</v>
      </c>
      <c r="B97" s="2" t="s">
        <v>298</v>
      </c>
      <c r="C97" s="2">
        <v>1208124</v>
      </c>
      <c r="D97" s="2" t="s">
        <v>297</v>
      </c>
      <c r="E97" s="2" t="s">
        <v>282</v>
      </c>
      <c r="F97" s="2">
        <v>40</v>
      </c>
      <c r="G97" s="1">
        <v>43651</v>
      </c>
      <c r="H97" t="s">
        <v>620</v>
      </c>
      <c r="I97" s="2"/>
      <c r="J97" s="2"/>
      <c r="K97" s="20" t="s">
        <v>697</v>
      </c>
      <c r="L97" s="2"/>
      <c r="M97" s="2" t="s">
        <v>270</v>
      </c>
      <c r="N97" s="9" t="s">
        <v>382</v>
      </c>
      <c r="O97" s="78">
        <v>7.8</v>
      </c>
      <c r="P97" s="31">
        <v>2.86</v>
      </c>
      <c r="Q97" s="31">
        <v>42</v>
      </c>
      <c r="R97" s="84">
        <v>120.11999999999999</v>
      </c>
      <c r="S97" s="55">
        <v>40</v>
      </c>
      <c r="T97" s="31">
        <v>10</v>
      </c>
      <c r="U97" s="31"/>
      <c r="V97" s="31"/>
      <c r="W97" s="60">
        <v>20191023</v>
      </c>
      <c r="X97" s="31"/>
    </row>
    <row r="98" spans="1:24" ht="15" customHeight="1" x14ac:dyDescent="0.2">
      <c r="A98" s="3" t="s">
        <v>303</v>
      </c>
      <c r="B98" s="2" t="s">
        <v>301</v>
      </c>
      <c r="C98" s="2">
        <v>1214047</v>
      </c>
      <c r="D98" s="2" t="s">
        <v>300</v>
      </c>
      <c r="E98" s="2" t="s">
        <v>205</v>
      </c>
      <c r="F98" s="2">
        <v>66</v>
      </c>
      <c r="G98" s="1">
        <v>43654</v>
      </c>
      <c r="H98" t="s">
        <v>630</v>
      </c>
      <c r="I98" s="2"/>
      <c r="J98" s="2"/>
      <c r="K98" s="20" t="s">
        <v>698</v>
      </c>
      <c r="L98" s="2"/>
      <c r="M98" s="2" t="s">
        <v>302</v>
      </c>
      <c r="N98" s="9" t="s">
        <v>382</v>
      </c>
      <c r="O98" s="78">
        <v>7.3</v>
      </c>
      <c r="P98" s="31">
        <v>3.12</v>
      </c>
      <c r="Q98" s="31">
        <v>36</v>
      </c>
      <c r="R98" s="84">
        <v>112.32000000000001</v>
      </c>
      <c r="S98" s="95">
        <v>40</v>
      </c>
      <c r="T98" s="31">
        <v>10</v>
      </c>
      <c r="U98" s="31"/>
      <c r="V98" s="31"/>
      <c r="W98" s="31"/>
      <c r="X98" s="31"/>
    </row>
    <row r="99" spans="1:24" ht="15" customHeight="1" x14ac:dyDescent="0.2">
      <c r="A99" s="3" t="s">
        <v>306</v>
      </c>
      <c r="B99" s="2" t="s">
        <v>305</v>
      </c>
      <c r="C99" s="2">
        <v>1215066</v>
      </c>
      <c r="D99" s="2" t="s">
        <v>304</v>
      </c>
      <c r="E99" s="2" t="s">
        <v>282</v>
      </c>
      <c r="F99" s="2">
        <v>70</v>
      </c>
      <c r="G99" s="1">
        <v>43655</v>
      </c>
      <c r="H99" t="s">
        <v>640</v>
      </c>
      <c r="I99" s="2"/>
      <c r="J99" s="2"/>
      <c r="K99" s="20" t="s">
        <v>699</v>
      </c>
      <c r="L99" s="2"/>
      <c r="M99" s="2" t="s">
        <v>302</v>
      </c>
      <c r="N99" s="9" t="s">
        <v>382</v>
      </c>
      <c r="O99" s="78">
        <v>7.9</v>
      </c>
      <c r="P99" s="31">
        <v>1.78</v>
      </c>
      <c r="Q99" s="31">
        <v>36</v>
      </c>
      <c r="R99" s="84">
        <v>64.08</v>
      </c>
      <c r="S99" s="91">
        <v>32.44556962025316</v>
      </c>
      <c r="T99" s="31">
        <v>10</v>
      </c>
      <c r="U99" s="31"/>
      <c r="V99" s="31"/>
      <c r="W99" s="60">
        <v>20191023</v>
      </c>
      <c r="X99" s="31"/>
    </row>
    <row r="100" spans="1:24" ht="15" customHeight="1" x14ac:dyDescent="0.2">
      <c r="A100" s="3" t="s">
        <v>309</v>
      </c>
      <c r="B100" s="2" t="s">
        <v>308</v>
      </c>
      <c r="C100" s="2">
        <v>1215283</v>
      </c>
      <c r="D100" s="2" t="s">
        <v>307</v>
      </c>
      <c r="E100" s="2" t="s">
        <v>282</v>
      </c>
      <c r="F100" s="2">
        <v>75</v>
      </c>
      <c r="G100" s="1">
        <v>43655</v>
      </c>
      <c r="H100" t="s">
        <v>631</v>
      </c>
      <c r="I100" s="2"/>
      <c r="J100" s="2"/>
      <c r="K100" s="20" t="s">
        <v>700</v>
      </c>
      <c r="L100" s="2"/>
      <c r="M100" s="2" t="s">
        <v>302</v>
      </c>
      <c r="N100" s="9" t="s">
        <v>382</v>
      </c>
      <c r="O100" s="78">
        <v>7.9</v>
      </c>
      <c r="P100" s="31">
        <v>5.54</v>
      </c>
      <c r="Q100" s="31">
        <v>36</v>
      </c>
      <c r="R100" s="84">
        <v>199.44</v>
      </c>
      <c r="S100" s="95">
        <v>40</v>
      </c>
      <c r="T100" s="31">
        <v>10</v>
      </c>
      <c r="U100" s="31"/>
      <c r="V100" s="31"/>
      <c r="W100" s="60">
        <v>20191023</v>
      </c>
      <c r="X100" s="31"/>
    </row>
    <row r="101" spans="1:24" ht="15" customHeight="1" x14ac:dyDescent="0.2">
      <c r="A101" s="3" t="s">
        <v>312</v>
      </c>
      <c r="B101" s="2" t="s">
        <v>311</v>
      </c>
      <c r="C101" s="2">
        <v>1215908</v>
      </c>
      <c r="D101" s="2" t="s">
        <v>310</v>
      </c>
      <c r="E101" s="2" t="s">
        <v>205</v>
      </c>
      <c r="F101" s="2">
        <v>51</v>
      </c>
      <c r="G101" s="1">
        <v>43657</v>
      </c>
      <c r="H101" t="s">
        <v>639</v>
      </c>
      <c r="I101" s="2"/>
      <c r="J101" s="2"/>
      <c r="K101" s="19" t="s">
        <v>701</v>
      </c>
      <c r="L101" s="2"/>
      <c r="M101" s="2" t="s">
        <v>302</v>
      </c>
      <c r="N101" s="9" t="s">
        <v>382</v>
      </c>
      <c r="O101" s="78">
        <v>7.9</v>
      </c>
      <c r="P101" s="31">
        <v>1.33</v>
      </c>
      <c r="Q101" s="31">
        <v>36</v>
      </c>
      <c r="R101" s="84">
        <v>47.88</v>
      </c>
      <c r="S101" s="91">
        <v>24.243037974683546</v>
      </c>
      <c r="T101" s="31">
        <v>10</v>
      </c>
      <c r="U101" s="31"/>
      <c r="V101" s="31"/>
      <c r="W101" s="31"/>
      <c r="X101" s="31"/>
    </row>
    <row r="102" spans="1:24" ht="15" customHeight="1" x14ac:dyDescent="0.2">
      <c r="A102" s="3" t="s">
        <v>315</v>
      </c>
      <c r="B102" s="2" t="s">
        <v>314</v>
      </c>
      <c r="C102" s="2">
        <v>555067</v>
      </c>
      <c r="D102" s="2" t="s">
        <v>313</v>
      </c>
      <c r="E102" s="2" t="s">
        <v>205</v>
      </c>
      <c r="F102" s="2">
        <v>84</v>
      </c>
      <c r="G102" s="1">
        <v>43657</v>
      </c>
      <c r="H102" t="s">
        <v>629</v>
      </c>
      <c r="I102" s="2"/>
      <c r="J102" s="2"/>
      <c r="K102" s="20" t="s">
        <v>702</v>
      </c>
      <c r="L102" s="2"/>
      <c r="M102" s="2" t="s">
        <v>302</v>
      </c>
      <c r="N102" s="9" t="s">
        <v>382</v>
      </c>
      <c r="O102" s="78">
        <v>7.9</v>
      </c>
      <c r="P102" s="31">
        <v>2.14</v>
      </c>
      <c r="Q102" s="31">
        <v>36</v>
      </c>
      <c r="R102" s="84">
        <v>77.040000000000006</v>
      </c>
      <c r="S102" s="95">
        <v>39</v>
      </c>
      <c r="T102" s="31">
        <v>10</v>
      </c>
      <c r="U102" s="31"/>
      <c r="V102" s="31"/>
      <c r="W102" s="31"/>
      <c r="X102" s="31"/>
    </row>
    <row r="103" spans="1:24" ht="15" customHeight="1" x14ac:dyDescent="0.2">
      <c r="A103" s="3" t="s">
        <v>318</v>
      </c>
      <c r="B103" s="2" t="s">
        <v>317</v>
      </c>
      <c r="C103" s="2">
        <v>1216594</v>
      </c>
      <c r="D103" s="2" t="s">
        <v>316</v>
      </c>
      <c r="E103" s="2" t="s">
        <v>205</v>
      </c>
      <c r="F103" s="2">
        <v>56</v>
      </c>
      <c r="G103" s="1">
        <v>43658</v>
      </c>
      <c r="H103" t="s">
        <v>641</v>
      </c>
      <c r="I103" s="2"/>
      <c r="J103" s="2"/>
      <c r="K103" s="19" t="s">
        <v>703</v>
      </c>
      <c r="L103" s="2"/>
      <c r="M103" s="2" t="s">
        <v>302</v>
      </c>
      <c r="N103" s="9" t="s">
        <v>382</v>
      </c>
      <c r="O103" s="78">
        <v>6.8</v>
      </c>
      <c r="P103" s="31">
        <v>1.58</v>
      </c>
      <c r="Q103" s="31">
        <v>36</v>
      </c>
      <c r="R103" s="84">
        <v>56.88</v>
      </c>
      <c r="S103" s="91">
        <v>33.458823529411767</v>
      </c>
      <c r="T103" s="31">
        <v>10</v>
      </c>
      <c r="U103" s="31"/>
      <c r="V103" s="31"/>
      <c r="W103" s="60">
        <v>20191023</v>
      </c>
      <c r="X103" s="31"/>
    </row>
    <row r="104" spans="1:24" ht="15" customHeight="1" x14ac:dyDescent="0.2">
      <c r="A104" s="3" t="s">
        <v>321</v>
      </c>
      <c r="B104" s="2" t="s">
        <v>320</v>
      </c>
      <c r="C104" s="2">
        <v>1211959</v>
      </c>
      <c r="D104" s="2" t="s">
        <v>319</v>
      </c>
      <c r="E104" s="2" t="s">
        <v>205</v>
      </c>
      <c r="F104" s="2">
        <v>67</v>
      </c>
      <c r="G104" s="1">
        <v>43663</v>
      </c>
      <c r="H104" t="s">
        <v>622</v>
      </c>
      <c r="I104" s="2"/>
      <c r="J104" s="2"/>
      <c r="K104" s="20" t="s">
        <v>704</v>
      </c>
      <c r="L104" s="2"/>
      <c r="M104" s="2" t="s">
        <v>302</v>
      </c>
      <c r="N104" s="9" t="s">
        <v>382</v>
      </c>
      <c r="O104" s="78">
        <v>7.7</v>
      </c>
      <c r="P104" s="31">
        <v>0.71</v>
      </c>
      <c r="Q104" s="31">
        <v>36</v>
      </c>
      <c r="R104" s="84">
        <v>25.56</v>
      </c>
      <c r="S104" s="95">
        <v>13.3</v>
      </c>
      <c r="T104" s="31">
        <v>10</v>
      </c>
      <c r="U104" s="31"/>
      <c r="V104" s="31"/>
      <c r="W104" s="31"/>
      <c r="X104" s="31"/>
    </row>
    <row r="105" spans="1:24" ht="15" customHeight="1" x14ac:dyDescent="0.2">
      <c r="A105" s="3" t="s">
        <v>324</v>
      </c>
      <c r="B105" s="2" t="s">
        <v>323</v>
      </c>
      <c r="C105" s="2">
        <v>1216526</v>
      </c>
      <c r="D105" s="2" t="s">
        <v>322</v>
      </c>
      <c r="E105" s="2" t="s">
        <v>205</v>
      </c>
      <c r="F105" s="2">
        <v>74</v>
      </c>
      <c r="G105" s="1">
        <v>43664</v>
      </c>
      <c r="H105" t="s">
        <v>632</v>
      </c>
      <c r="I105" s="2"/>
      <c r="J105" s="2"/>
      <c r="K105" s="19" t="s">
        <v>705</v>
      </c>
      <c r="L105" s="2"/>
      <c r="M105" s="2" t="s">
        <v>302</v>
      </c>
      <c r="N105" s="9" t="s">
        <v>382</v>
      </c>
      <c r="O105" s="78">
        <v>7.9</v>
      </c>
      <c r="P105" s="31">
        <v>3.88</v>
      </c>
      <c r="Q105" s="31">
        <v>36</v>
      </c>
      <c r="R105" s="84">
        <v>139.68</v>
      </c>
      <c r="S105" s="95">
        <v>40</v>
      </c>
      <c r="T105" s="31">
        <v>10</v>
      </c>
      <c r="U105" s="31"/>
      <c r="V105" s="31"/>
      <c r="W105" s="60">
        <v>20191023</v>
      </c>
      <c r="X105" s="31"/>
    </row>
    <row r="106" spans="1:24" ht="15" customHeight="1" x14ac:dyDescent="0.2">
      <c r="A106" s="3" t="s">
        <v>327</v>
      </c>
      <c r="B106" s="2" t="s">
        <v>326</v>
      </c>
      <c r="C106" s="2">
        <v>1215554</v>
      </c>
      <c r="D106" s="2" t="s">
        <v>325</v>
      </c>
      <c r="E106" s="2" t="s">
        <v>205</v>
      </c>
      <c r="F106" s="2">
        <v>59</v>
      </c>
      <c r="G106" s="1">
        <v>43668</v>
      </c>
      <c r="H106" t="s">
        <v>642</v>
      </c>
      <c r="I106" s="2"/>
      <c r="J106" s="2"/>
      <c r="K106" s="19" t="s">
        <v>706</v>
      </c>
      <c r="L106" s="2"/>
      <c r="M106" s="2" t="s">
        <v>302</v>
      </c>
      <c r="N106" s="9" t="s">
        <v>382</v>
      </c>
      <c r="O106" s="78">
        <v>7.9</v>
      </c>
      <c r="P106" s="31">
        <v>2.02</v>
      </c>
      <c r="Q106" s="31">
        <v>36</v>
      </c>
      <c r="R106" s="84">
        <v>72.72</v>
      </c>
      <c r="S106" s="91">
        <v>36.820253164556959</v>
      </c>
      <c r="T106" s="31">
        <v>10</v>
      </c>
      <c r="U106" s="31"/>
      <c r="V106" s="31"/>
      <c r="W106" s="31"/>
      <c r="X106" s="31"/>
    </row>
    <row r="107" spans="1:24" ht="15" customHeight="1" thickBot="1" x14ac:dyDescent="0.25">
      <c r="A107" s="9" t="s">
        <v>351</v>
      </c>
      <c r="B107" s="12" t="s">
        <v>335</v>
      </c>
      <c r="C107" s="12">
        <v>1209011</v>
      </c>
      <c r="D107" s="12" t="s">
        <v>367</v>
      </c>
      <c r="E107" s="13" t="s">
        <v>205</v>
      </c>
      <c r="F107" s="12">
        <v>70</v>
      </c>
      <c r="G107" s="11">
        <v>43669</v>
      </c>
      <c r="H107"/>
      <c r="I107" s="13"/>
      <c r="J107" s="13"/>
      <c r="K107" s="19" t="s">
        <v>707</v>
      </c>
      <c r="L107" s="13"/>
      <c r="M107" s="5" t="s">
        <v>328</v>
      </c>
      <c r="N107" s="9" t="s">
        <v>383</v>
      </c>
      <c r="O107" s="80" t="s">
        <v>385</v>
      </c>
      <c r="P107" s="80">
        <v>0.40400000000000003</v>
      </c>
      <c r="Q107" s="81">
        <v>43</v>
      </c>
      <c r="R107" s="89">
        <v>17.3</v>
      </c>
      <c r="S107" s="31" t="s">
        <v>384</v>
      </c>
      <c r="T107" s="31">
        <v>10</v>
      </c>
      <c r="U107" s="31"/>
      <c r="V107" s="31"/>
      <c r="W107" s="31"/>
      <c r="X107" s="31"/>
    </row>
    <row r="108" spans="1:24" ht="15" customHeight="1" thickBot="1" x14ac:dyDescent="0.25">
      <c r="A108" s="9" t="s">
        <v>352</v>
      </c>
      <c r="B108" s="5" t="s">
        <v>336</v>
      </c>
      <c r="C108" s="9">
        <v>1208796</v>
      </c>
      <c r="D108" s="5" t="s">
        <v>368</v>
      </c>
      <c r="E108" s="13" t="s">
        <v>205</v>
      </c>
      <c r="F108" s="9">
        <v>57</v>
      </c>
      <c r="G108" s="14">
        <v>43670</v>
      </c>
      <c r="H108" t="s">
        <v>633</v>
      </c>
      <c r="I108" s="13"/>
      <c r="J108" s="13"/>
      <c r="K108" s="20" t="s">
        <v>708</v>
      </c>
      <c r="L108" s="13"/>
      <c r="M108" s="5" t="s">
        <v>328</v>
      </c>
      <c r="N108" s="9" t="s">
        <v>383</v>
      </c>
      <c r="O108" s="80">
        <v>5</v>
      </c>
      <c r="P108" s="80">
        <v>2.62</v>
      </c>
      <c r="Q108" s="81">
        <v>43</v>
      </c>
      <c r="R108" s="96">
        <v>112.66000000000001</v>
      </c>
      <c r="S108" s="31">
        <v>40</v>
      </c>
      <c r="T108" s="31">
        <v>10</v>
      </c>
      <c r="U108" s="31"/>
      <c r="V108" s="31"/>
      <c r="W108" s="60">
        <v>20191023</v>
      </c>
      <c r="X108" s="31"/>
    </row>
    <row r="109" spans="1:24" ht="15" customHeight="1" thickBot="1" x14ac:dyDescent="0.25">
      <c r="A109" s="9" t="s">
        <v>353</v>
      </c>
      <c r="B109" s="5" t="s">
        <v>337</v>
      </c>
      <c r="C109" s="9">
        <v>1220083</v>
      </c>
      <c r="D109" s="5" t="s">
        <v>369</v>
      </c>
      <c r="E109" s="13" t="s">
        <v>282</v>
      </c>
      <c r="F109" s="9">
        <v>65</v>
      </c>
      <c r="G109" s="14">
        <v>43670</v>
      </c>
      <c r="H109" t="s">
        <v>624</v>
      </c>
      <c r="I109" s="13"/>
      <c r="J109" s="13"/>
      <c r="K109" s="20" t="s">
        <v>709</v>
      </c>
      <c r="L109" s="13"/>
      <c r="M109" s="5" t="s">
        <v>328</v>
      </c>
      <c r="N109" s="9" t="s">
        <v>383</v>
      </c>
      <c r="O109" s="80">
        <v>5</v>
      </c>
      <c r="P109" s="80">
        <v>0.59599999999999997</v>
      </c>
      <c r="Q109" s="81">
        <v>43</v>
      </c>
      <c r="R109" s="84">
        <v>25.628</v>
      </c>
      <c r="S109" s="31">
        <v>15.6</v>
      </c>
      <c r="T109" s="31">
        <v>10</v>
      </c>
      <c r="U109" s="31"/>
      <c r="V109" s="31"/>
      <c r="W109" s="60">
        <v>20191023</v>
      </c>
      <c r="X109" s="31"/>
    </row>
    <row r="110" spans="1:24" ht="15" customHeight="1" thickBot="1" x14ac:dyDescent="0.25">
      <c r="A110" s="9" t="s">
        <v>354</v>
      </c>
      <c r="B110" s="5" t="s">
        <v>338</v>
      </c>
      <c r="C110" s="9">
        <v>1215808</v>
      </c>
      <c r="D110" s="5" t="s">
        <v>370</v>
      </c>
      <c r="E110" s="13" t="s">
        <v>205</v>
      </c>
      <c r="F110" s="9">
        <v>63</v>
      </c>
      <c r="G110" s="14">
        <v>43672</v>
      </c>
      <c r="H110" t="s">
        <v>638</v>
      </c>
      <c r="I110" s="13"/>
      <c r="J110" s="13"/>
      <c r="K110" s="20" t="s">
        <v>710</v>
      </c>
      <c r="L110" s="13"/>
      <c r="M110" s="5" t="s">
        <v>328</v>
      </c>
      <c r="N110" s="9" t="s">
        <v>383</v>
      </c>
      <c r="O110" s="80">
        <v>5</v>
      </c>
      <c r="P110" s="80">
        <v>0.79200000000000004</v>
      </c>
      <c r="Q110" s="81">
        <v>43</v>
      </c>
      <c r="R110" s="84">
        <v>34.056000000000004</v>
      </c>
      <c r="S110" s="91">
        <v>24.056000000000004</v>
      </c>
      <c r="T110" s="31">
        <v>10</v>
      </c>
      <c r="U110" s="31"/>
      <c r="V110" s="31"/>
      <c r="W110" s="60">
        <v>20191023</v>
      </c>
      <c r="X110" s="31"/>
    </row>
    <row r="111" spans="1:24" ht="15" customHeight="1" thickBot="1" x14ac:dyDescent="0.25">
      <c r="A111" s="9" t="s">
        <v>355</v>
      </c>
      <c r="B111" s="5" t="s">
        <v>339</v>
      </c>
      <c r="C111" s="9">
        <v>1215808</v>
      </c>
      <c r="D111" s="5" t="s">
        <v>370</v>
      </c>
      <c r="E111" s="13" t="s">
        <v>205</v>
      </c>
      <c r="F111" s="9">
        <v>63</v>
      </c>
      <c r="G111" s="14">
        <v>43676</v>
      </c>
      <c r="H111" t="s">
        <v>628</v>
      </c>
      <c r="I111" s="13"/>
      <c r="J111" s="13"/>
      <c r="K111" s="19" t="s">
        <v>711</v>
      </c>
      <c r="L111" s="13"/>
      <c r="M111" s="5" t="s">
        <v>328</v>
      </c>
      <c r="N111" s="9" t="s">
        <v>383</v>
      </c>
      <c r="O111" s="80">
        <v>4.7</v>
      </c>
      <c r="P111" s="80">
        <v>0.7</v>
      </c>
      <c r="Q111" s="81">
        <v>43</v>
      </c>
      <c r="R111" s="84">
        <v>30.099999999999998</v>
      </c>
      <c r="S111" s="31">
        <v>20.100000000000001</v>
      </c>
      <c r="T111" s="31">
        <v>10</v>
      </c>
      <c r="U111" s="31"/>
      <c r="V111" s="31"/>
      <c r="W111" s="60">
        <v>20191023</v>
      </c>
      <c r="X111" s="31"/>
    </row>
    <row r="112" spans="1:24" ht="15" customHeight="1" thickBot="1" x14ac:dyDescent="0.25">
      <c r="A112" s="9" t="s">
        <v>356</v>
      </c>
      <c r="B112" s="5" t="s">
        <v>340</v>
      </c>
      <c r="C112" s="9">
        <v>1218875</v>
      </c>
      <c r="D112" s="5" t="s">
        <v>371</v>
      </c>
      <c r="E112" s="13" t="s">
        <v>282</v>
      </c>
      <c r="F112" s="9">
        <v>57</v>
      </c>
      <c r="G112" s="14">
        <v>43676</v>
      </c>
      <c r="H112" t="s">
        <v>627</v>
      </c>
      <c r="I112" s="13"/>
      <c r="J112" s="13"/>
      <c r="K112" s="19" t="s">
        <v>712</v>
      </c>
      <c r="L112" s="13"/>
      <c r="M112" s="5" t="s">
        <v>328</v>
      </c>
      <c r="N112" s="9" t="s">
        <v>383</v>
      </c>
      <c r="O112" s="80">
        <v>4.4000000000000004</v>
      </c>
      <c r="P112" s="80">
        <v>0.67400000000000004</v>
      </c>
      <c r="Q112" s="81">
        <v>43</v>
      </c>
      <c r="R112" s="84">
        <v>28.982000000000003</v>
      </c>
      <c r="S112" s="31">
        <v>19</v>
      </c>
      <c r="T112" s="31">
        <v>10</v>
      </c>
      <c r="U112" s="31"/>
      <c r="V112" s="31"/>
      <c r="W112" s="60">
        <v>20191023</v>
      </c>
      <c r="X112" s="31"/>
    </row>
    <row r="113" spans="1:24" ht="15" customHeight="1" thickBot="1" x14ac:dyDescent="0.25">
      <c r="A113" s="9" t="s">
        <v>357</v>
      </c>
      <c r="B113" s="5" t="s">
        <v>341</v>
      </c>
      <c r="C113" s="9">
        <v>433084</v>
      </c>
      <c r="D113" s="5" t="s">
        <v>372</v>
      </c>
      <c r="E113" s="5" t="s">
        <v>282</v>
      </c>
      <c r="F113" s="9">
        <v>78</v>
      </c>
      <c r="G113" s="14">
        <v>43676</v>
      </c>
      <c r="H113" t="s">
        <v>643</v>
      </c>
      <c r="I113" s="5"/>
      <c r="J113" s="5"/>
      <c r="K113" s="19" t="s">
        <v>713</v>
      </c>
      <c r="L113" s="5"/>
      <c r="M113" s="5" t="s">
        <v>328</v>
      </c>
      <c r="N113" s="9" t="s">
        <v>383</v>
      </c>
      <c r="O113" s="80">
        <v>5</v>
      </c>
      <c r="P113" s="80">
        <v>1.1100000000000001</v>
      </c>
      <c r="Q113" s="81">
        <v>43</v>
      </c>
      <c r="R113" s="84">
        <v>47.730000000000004</v>
      </c>
      <c r="S113" s="91">
        <v>37.730000000000004</v>
      </c>
      <c r="T113" s="31">
        <v>10</v>
      </c>
      <c r="U113" s="31"/>
      <c r="V113" s="31"/>
      <c r="W113" s="60">
        <v>20191023</v>
      </c>
      <c r="X113" s="31"/>
    </row>
    <row r="114" spans="1:24" ht="15" customHeight="1" thickBot="1" x14ac:dyDescent="0.25">
      <c r="A114" s="9" t="s">
        <v>358</v>
      </c>
      <c r="B114" s="5" t="s">
        <v>342</v>
      </c>
      <c r="C114" s="9">
        <v>1221652</v>
      </c>
      <c r="D114" s="15" t="s">
        <v>373</v>
      </c>
      <c r="E114" s="15" t="s">
        <v>282</v>
      </c>
      <c r="F114" s="9">
        <v>68</v>
      </c>
      <c r="G114" s="14">
        <v>43683</v>
      </c>
      <c r="H114" t="s">
        <v>634</v>
      </c>
      <c r="I114" s="15"/>
      <c r="J114" s="15"/>
      <c r="K114" s="20" t="s">
        <v>714</v>
      </c>
      <c r="L114" s="15"/>
      <c r="M114" s="5" t="s">
        <v>328</v>
      </c>
      <c r="N114" s="9" t="s">
        <v>383</v>
      </c>
      <c r="O114" s="80" t="s">
        <v>386</v>
      </c>
      <c r="P114" s="80">
        <v>4.74</v>
      </c>
      <c r="Q114" s="81">
        <v>43</v>
      </c>
      <c r="R114" s="96">
        <v>203.82000000000002</v>
      </c>
      <c r="S114" s="31">
        <v>40</v>
      </c>
      <c r="T114" s="31">
        <v>10</v>
      </c>
      <c r="U114" s="31"/>
      <c r="V114" s="31"/>
      <c r="W114" s="60">
        <v>20191023</v>
      </c>
      <c r="X114" s="31"/>
    </row>
    <row r="115" spans="1:24" ht="15" customHeight="1" thickBot="1" x14ac:dyDescent="0.25">
      <c r="A115" s="9" t="s">
        <v>359</v>
      </c>
      <c r="B115" s="5" t="s">
        <v>343</v>
      </c>
      <c r="C115" s="9">
        <v>1221266</v>
      </c>
      <c r="D115" s="15" t="s">
        <v>374</v>
      </c>
      <c r="E115" s="15" t="s">
        <v>282</v>
      </c>
      <c r="F115" s="9">
        <v>69</v>
      </c>
      <c r="G115" s="14">
        <v>43683</v>
      </c>
      <c r="H115" t="s">
        <v>637</v>
      </c>
      <c r="I115" s="15"/>
      <c r="J115" s="15"/>
      <c r="K115" s="19" t="s">
        <v>715</v>
      </c>
      <c r="L115" s="15"/>
      <c r="M115" s="5" t="s">
        <v>328</v>
      </c>
      <c r="N115" s="9" t="s">
        <v>383</v>
      </c>
      <c r="O115" s="80">
        <v>5</v>
      </c>
      <c r="P115" s="80">
        <v>0.73</v>
      </c>
      <c r="Q115" s="81">
        <v>43</v>
      </c>
      <c r="R115" s="84">
        <v>31.39</v>
      </c>
      <c r="S115" s="91">
        <v>21.39</v>
      </c>
      <c r="T115" s="31">
        <v>10</v>
      </c>
      <c r="U115" s="31"/>
      <c r="V115" s="31"/>
      <c r="W115" s="31"/>
      <c r="X115" s="31"/>
    </row>
    <row r="116" spans="1:24" ht="15" customHeight="1" thickBot="1" x14ac:dyDescent="0.25">
      <c r="A116" s="9" t="s">
        <v>360</v>
      </c>
      <c r="B116" s="5" t="s">
        <v>344</v>
      </c>
      <c r="C116" s="9">
        <v>796069</v>
      </c>
      <c r="D116" s="15" t="s">
        <v>375</v>
      </c>
      <c r="E116" s="15" t="s">
        <v>282</v>
      </c>
      <c r="F116" s="9">
        <v>49</v>
      </c>
      <c r="G116" s="14">
        <v>43683</v>
      </c>
      <c r="H116" t="s">
        <v>635</v>
      </c>
      <c r="I116" s="15"/>
      <c r="J116" s="15"/>
      <c r="K116" s="20" t="s">
        <v>716</v>
      </c>
      <c r="L116" s="15"/>
      <c r="M116" s="5" t="s">
        <v>328</v>
      </c>
      <c r="N116" s="9" t="s">
        <v>383</v>
      </c>
      <c r="O116" s="80" t="s">
        <v>387</v>
      </c>
      <c r="P116" s="80">
        <v>2.12</v>
      </c>
      <c r="Q116" s="81">
        <v>43</v>
      </c>
      <c r="R116" s="84">
        <v>91.160000000000011</v>
      </c>
      <c r="S116" s="31">
        <v>40</v>
      </c>
      <c r="T116" s="31">
        <v>10</v>
      </c>
      <c r="U116" s="31"/>
      <c r="V116" s="31"/>
      <c r="W116" s="60">
        <v>20191023</v>
      </c>
      <c r="X116" s="31"/>
    </row>
    <row r="117" spans="1:24" ht="15" customHeight="1" thickBot="1" x14ac:dyDescent="0.25">
      <c r="A117" s="9" t="s">
        <v>361</v>
      </c>
      <c r="B117" s="5" t="s">
        <v>345</v>
      </c>
      <c r="C117" s="9">
        <v>1199573</v>
      </c>
      <c r="D117" s="15" t="s">
        <v>376</v>
      </c>
      <c r="E117" s="15" t="s">
        <v>205</v>
      </c>
      <c r="F117" s="9">
        <v>63</v>
      </c>
      <c r="G117" s="14">
        <v>43683</v>
      </c>
      <c r="H117" t="s">
        <v>621</v>
      </c>
      <c r="I117" s="15"/>
      <c r="J117" s="15"/>
      <c r="K117" s="20" t="s">
        <v>717</v>
      </c>
      <c r="L117" s="15"/>
      <c r="M117" s="5" t="s">
        <v>328</v>
      </c>
      <c r="N117" s="9" t="s">
        <v>383</v>
      </c>
      <c r="O117" s="80">
        <v>4.2</v>
      </c>
      <c r="P117" s="80">
        <v>0.504</v>
      </c>
      <c r="Q117" s="81">
        <v>43</v>
      </c>
      <c r="R117" s="84">
        <v>21.672000000000001</v>
      </c>
      <c r="S117" s="31">
        <v>11.7</v>
      </c>
      <c r="T117" s="31">
        <v>10</v>
      </c>
      <c r="U117" s="31"/>
      <c r="V117" s="31"/>
      <c r="W117" s="31"/>
      <c r="X117" s="31"/>
    </row>
    <row r="118" spans="1:24" ht="15" customHeight="1" thickBot="1" x14ac:dyDescent="0.25">
      <c r="A118" s="9" t="s">
        <v>362</v>
      </c>
      <c r="B118" s="5" t="s">
        <v>346</v>
      </c>
      <c r="C118" s="9">
        <v>1199573</v>
      </c>
      <c r="D118" s="15" t="s">
        <v>376</v>
      </c>
      <c r="E118" s="15" t="s">
        <v>205</v>
      </c>
      <c r="F118" s="9">
        <v>63</v>
      </c>
      <c r="G118" s="14">
        <v>43684</v>
      </c>
      <c r="H118" t="s">
        <v>623</v>
      </c>
      <c r="I118" s="15"/>
      <c r="J118" s="15"/>
      <c r="K118" s="21" t="s">
        <v>722</v>
      </c>
      <c r="L118" s="15"/>
      <c r="M118" s="5" t="s">
        <v>328</v>
      </c>
      <c r="N118" s="9" t="s">
        <v>383</v>
      </c>
      <c r="O118" s="80">
        <v>5</v>
      </c>
      <c r="P118" s="80">
        <v>0.59199999999999997</v>
      </c>
      <c r="Q118" s="81">
        <v>43</v>
      </c>
      <c r="R118" s="84">
        <v>25.456</v>
      </c>
      <c r="S118" s="31">
        <v>15.5</v>
      </c>
      <c r="T118" s="31">
        <v>10</v>
      </c>
      <c r="U118" s="31"/>
      <c r="V118" s="31"/>
      <c r="W118" s="60">
        <v>20191023</v>
      </c>
      <c r="X118" s="31"/>
    </row>
    <row r="119" spans="1:24" ht="15" customHeight="1" thickBot="1" x14ac:dyDescent="0.25">
      <c r="A119" s="9" t="s">
        <v>363</v>
      </c>
      <c r="B119" s="5" t="s">
        <v>347</v>
      </c>
      <c r="C119" s="9">
        <v>1223420</v>
      </c>
      <c r="D119" s="15" t="s">
        <v>377</v>
      </c>
      <c r="E119" s="15" t="s">
        <v>205</v>
      </c>
      <c r="F119" s="9">
        <v>68</v>
      </c>
      <c r="G119" s="14">
        <v>43685</v>
      </c>
      <c r="H119" t="s">
        <v>636</v>
      </c>
      <c r="I119" s="15"/>
      <c r="J119" s="15"/>
      <c r="K119" s="19" t="s">
        <v>718</v>
      </c>
      <c r="L119" s="15"/>
      <c r="M119" s="5" t="s">
        <v>328</v>
      </c>
      <c r="N119" s="9" t="s">
        <v>383</v>
      </c>
      <c r="O119" s="80">
        <v>5</v>
      </c>
      <c r="P119" s="80">
        <v>2.5</v>
      </c>
      <c r="Q119" s="81">
        <v>43</v>
      </c>
      <c r="R119" s="96">
        <v>107.5</v>
      </c>
      <c r="S119" s="31">
        <v>40</v>
      </c>
      <c r="T119" s="31">
        <v>10</v>
      </c>
      <c r="U119" s="31"/>
      <c r="V119" s="31"/>
      <c r="W119" s="60">
        <v>20191023</v>
      </c>
      <c r="X119" s="31"/>
    </row>
    <row r="120" spans="1:24" ht="15" customHeight="1" thickBot="1" x14ac:dyDescent="0.25">
      <c r="A120" s="9" t="s">
        <v>364</v>
      </c>
      <c r="B120" s="5" t="s">
        <v>348</v>
      </c>
      <c r="C120" s="9">
        <v>1222022</v>
      </c>
      <c r="D120" s="15" t="s">
        <v>378</v>
      </c>
      <c r="E120" s="15" t="s">
        <v>205</v>
      </c>
      <c r="F120" s="9">
        <v>59</v>
      </c>
      <c r="G120" s="14">
        <v>43685</v>
      </c>
      <c r="H120" t="s">
        <v>644</v>
      </c>
      <c r="I120" s="15"/>
      <c r="J120" s="15"/>
      <c r="K120" s="20" t="s">
        <v>719</v>
      </c>
      <c r="L120" s="15"/>
      <c r="M120" s="5" t="s">
        <v>328</v>
      </c>
      <c r="N120" s="9" t="s">
        <v>383</v>
      </c>
      <c r="O120" s="80">
        <v>5</v>
      </c>
      <c r="P120" s="80">
        <v>1.1200000000000001</v>
      </c>
      <c r="Q120" s="81">
        <v>43</v>
      </c>
      <c r="R120" s="84">
        <v>48.160000000000004</v>
      </c>
      <c r="S120" s="91">
        <v>38.160000000000004</v>
      </c>
      <c r="T120" s="31">
        <v>10</v>
      </c>
      <c r="U120" s="31"/>
      <c r="V120" s="31"/>
      <c r="W120" s="60">
        <v>20191030</v>
      </c>
      <c r="X120" s="31"/>
    </row>
    <row r="121" spans="1:24" ht="15" customHeight="1" thickBot="1" x14ac:dyDescent="0.25">
      <c r="A121" s="9" t="s">
        <v>365</v>
      </c>
      <c r="B121" s="5" t="s">
        <v>349</v>
      </c>
      <c r="C121" s="9">
        <v>1220544</v>
      </c>
      <c r="D121" s="15" t="s">
        <v>379</v>
      </c>
      <c r="E121" s="15" t="s">
        <v>282</v>
      </c>
      <c r="F121" s="9">
        <v>64</v>
      </c>
      <c r="G121" s="14">
        <v>43686</v>
      </c>
      <c r="H121" t="s">
        <v>626</v>
      </c>
      <c r="I121" s="15"/>
      <c r="J121" s="15"/>
      <c r="K121" s="20" t="s">
        <v>720</v>
      </c>
      <c r="L121" s="15"/>
      <c r="M121" s="5" t="s">
        <v>328</v>
      </c>
      <c r="N121" s="9" t="s">
        <v>383</v>
      </c>
      <c r="O121" s="80">
        <v>4.7</v>
      </c>
      <c r="P121" s="80">
        <v>0.66800000000000004</v>
      </c>
      <c r="Q121" s="81">
        <v>43</v>
      </c>
      <c r="R121" s="84">
        <v>28.724</v>
      </c>
      <c r="S121" s="31">
        <v>18.7</v>
      </c>
      <c r="T121" s="31">
        <v>10</v>
      </c>
      <c r="U121" s="31"/>
      <c r="V121" s="31"/>
      <c r="W121" s="31"/>
      <c r="X121" s="31"/>
    </row>
    <row r="122" spans="1:24" ht="15" customHeight="1" thickBot="1" x14ac:dyDescent="0.25">
      <c r="A122" s="9" t="s">
        <v>366</v>
      </c>
      <c r="B122" s="5" t="s">
        <v>350</v>
      </c>
      <c r="C122" s="9">
        <v>1223938</v>
      </c>
      <c r="D122" s="15" t="s">
        <v>380</v>
      </c>
      <c r="E122" s="15" t="s">
        <v>282</v>
      </c>
      <c r="F122" s="9">
        <v>73</v>
      </c>
      <c r="G122" s="14">
        <v>43686</v>
      </c>
      <c r="H122" t="s">
        <v>625</v>
      </c>
      <c r="I122" s="15"/>
      <c r="J122" s="15"/>
      <c r="K122" s="19" t="s">
        <v>721</v>
      </c>
      <c r="L122" s="15"/>
      <c r="M122" s="5" t="s">
        <v>328</v>
      </c>
      <c r="N122" s="9" t="s">
        <v>383</v>
      </c>
      <c r="O122" s="80">
        <v>5</v>
      </c>
      <c r="P122" s="80">
        <v>0.65400000000000003</v>
      </c>
      <c r="Q122" s="81">
        <v>43</v>
      </c>
      <c r="R122" s="84">
        <v>28.122</v>
      </c>
      <c r="S122" s="31">
        <v>18.100000000000001</v>
      </c>
      <c r="T122" s="31">
        <v>10</v>
      </c>
      <c r="U122" s="31"/>
      <c r="V122" s="31"/>
      <c r="W122" s="60">
        <v>20191030</v>
      </c>
      <c r="X122" s="31"/>
    </row>
    <row r="123" spans="1:24" ht="15.75" thickTop="1" thickBot="1" x14ac:dyDescent="0.25">
      <c r="A123" s="31" t="s">
        <v>1257</v>
      </c>
      <c r="B123" s="64" t="s">
        <v>1306</v>
      </c>
      <c r="C123" s="62">
        <v>1223420</v>
      </c>
      <c r="D123" s="71" t="s">
        <v>377</v>
      </c>
      <c r="E123" s="71" t="s">
        <v>205</v>
      </c>
      <c r="F123" s="62">
        <v>68</v>
      </c>
      <c r="G123" s="72">
        <v>43692</v>
      </c>
      <c r="H123" s="7" t="s">
        <v>1474</v>
      </c>
      <c r="K123" s="7" t="s">
        <v>1446</v>
      </c>
      <c r="M123" s="74" t="s">
        <v>1382</v>
      </c>
      <c r="N123" s="31" t="s">
        <v>383</v>
      </c>
      <c r="O123" s="76"/>
      <c r="P123" s="76">
        <v>1.45</v>
      </c>
      <c r="Q123" s="79">
        <v>43</v>
      </c>
      <c r="R123" s="84">
        <v>62.35</v>
      </c>
      <c r="S123" s="84">
        <f t="shared" ref="S123:S131" si="2">MIN(40,R123-10)</f>
        <v>40</v>
      </c>
      <c r="T123" s="31">
        <v>10</v>
      </c>
      <c r="U123" s="84">
        <f t="shared" ref="U123:U132" si="3">R123-S123-T123</f>
        <v>12.350000000000001</v>
      </c>
      <c r="V123" s="31"/>
      <c r="W123" s="31"/>
    </row>
    <row r="124" spans="1:24" ht="15.75" thickTop="1" thickBot="1" x14ac:dyDescent="0.25">
      <c r="A124" s="31" t="s">
        <v>1258</v>
      </c>
      <c r="B124" s="65" t="s">
        <v>1307</v>
      </c>
      <c r="C124" s="62">
        <v>1217035</v>
      </c>
      <c r="D124" s="71" t="s">
        <v>1335</v>
      </c>
      <c r="E124" s="71" t="s">
        <v>205</v>
      </c>
      <c r="F124" s="62">
        <v>68</v>
      </c>
      <c r="G124" s="72">
        <v>43657</v>
      </c>
      <c r="H124" s="7" t="s">
        <v>1475</v>
      </c>
      <c r="M124" s="74" t="s">
        <v>1382</v>
      </c>
      <c r="N124" s="31" t="s">
        <v>1386</v>
      </c>
      <c r="O124" s="77">
        <v>3</v>
      </c>
      <c r="P124" s="80" t="s">
        <v>1410</v>
      </c>
      <c r="Q124" s="81" t="s">
        <v>1429</v>
      </c>
      <c r="R124" s="84" t="s">
        <v>1508</v>
      </c>
      <c r="S124" s="84" t="s">
        <v>1510</v>
      </c>
      <c r="T124" s="31">
        <v>10</v>
      </c>
      <c r="U124" s="85" t="e">
        <f t="shared" si="3"/>
        <v>#VALUE!</v>
      </c>
      <c r="V124" s="31" t="s">
        <v>1399</v>
      </c>
      <c r="W124" s="31"/>
    </row>
    <row r="125" spans="1:24" ht="15.75" thickTop="1" thickBot="1" x14ac:dyDescent="0.25">
      <c r="A125" s="31" t="s">
        <v>1259</v>
      </c>
      <c r="B125" s="65" t="s">
        <v>1308</v>
      </c>
      <c r="C125" s="62">
        <v>1226922</v>
      </c>
      <c r="D125" s="71" t="s">
        <v>1336</v>
      </c>
      <c r="E125" s="71" t="s">
        <v>205</v>
      </c>
      <c r="F125" s="62">
        <v>50</v>
      </c>
      <c r="G125" s="72">
        <v>43700</v>
      </c>
      <c r="H125" s="7" t="s">
        <v>1476</v>
      </c>
      <c r="M125" s="74" t="s">
        <v>1382</v>
      </c>
      <c r="N125" s="31" t="s">
        <v>1386</v>
      </c>
      <c r="O125" s="77">
        <v>2.4</v>
      </c>
      <c r="P125" s="80" t="s">
        <v>1418</v>
      </c>
      <c r="Q125" s="81" t="s">
        <v>1430</v>
      </c>
      <c r="R125" s="84" t="s">
        <v>1506</v>
      </c>
      <c r="S125" s="84" t="s">
        <v>1512</v>
      </c>
      <c r="T125" s="31">
        <v>10</v>
      </c>
      <c r="U125" s="85" t="e">
        <f t="shared" si="3"/>
        <v>#VALUE!</v>
      </c>
      <c r="V125" s="31" t="s">
        <v>1399</v>
      </c>
      <c r="W125" s="31"/>
    </row>
    <row r="126" spans="1:24" ht="15.75" thickTop="1" thickBot="1" x14ac:dyDescent="0.25">
      <c r="A126" s="31" t="s">
        <v>1260</v>
      </c>
      <c r="B126" s="64" t="s">
        <v>1309</v>
      </c>
      <c r="C126" s="62">
        <v>1212067</v>
      </c>
      <c r="D126" s="71" t="s">
        <v>1337</v>
      </c>
      <c r="E126" s="71" t="s">
        <v>282</v>
      </c>
      <c r="F126" s="62">
        <v>64</v>
      </c>
      <c r="G126" s="72">
        <v>43703</v>
      </c>
      <c r="H126" s="7" t="s">
        <v>1477</v>
      </c>
      <c r="K126" s="7" t="s">
        <v>1447</v>
      </c>
      <c r="M126" s="74" t="s">
        <v>1382</v>
      </c>
      <c r="N126" s="31" t="s">
        <v>383</v>
      </c>
      <c r="O126" s="76"/>
      <c r="P126" s="80">
        <v>5.3</v>
      </c>
      <c r="Q126" s="81">
        <v>43</v>
      </c>
      <c r="R126" s="84">
        <v>227.9</v>
      </c>
      <c r="S126" s="84" t="s">
        <v>1507</v>
      </c>
      <c r="T126" s="31">
        <v>10</v>
      </c>
      <c r="U126" s="84" t="e">
        <f t="shared" si="3"/>
        <v>#VALUE!</v>
      </c>
      <c r="V126" s="31"/>
      <c r="W126" s="31"/>
    </row>
    <row r="127" spans="1:24" ht="15.75" thickTop="1" thickBot="1" x14ac:dyDescent="0.25">
      <c r="A127" s="31" t="s">
        <v>1261</v>
      </c>
      <c r="B127" s="64" t="s">
        <v>1310</v>
      </c>
      <c r="C127" s="62">
        <v>1228413</v>
      </c>
      <c r="D127" s="71" t="s">
        <v>1338</v>
      </c>
      <c r="E127" s="62" t="s">
        <v>205</v>
      </c>
      <c r="F127" s="62">
        <v>52</v>
      </c>
      <c r="G127" s="72">
        <v>43711</v>
      </c>
      <c r="H127" s="7" t="s">
        <v>1478</v>
      </c>
      <c r="K127" s="7" t="s">
        <v>1448</v>
      </c>
      <c r="M127" s="74" t="s">
        <v>1382</v>
      </c>
      <c r="N127" s="31" t="s">
        <v>383</v>
      </c>
      <c r="O127" s="76"/>
      <c r="P127" s="80">
        <v>4.32</v>
      </c>
      <c r="Q127" s="81">
        <v>43</v>
      </c>
      <c r="R127" s="84">
        <v>185.76000000000002</v>
      </c>
      <c r="S127" s="84">
        <f t="shared" si="2"/>
        <v>40</v>
      </c>
      <c r="T127" s="31">
        <v>10</v>
      </c>
      <c r="U127" s="84">
        <f t="shared" si="3"/>
        <v>135.76000000000002</v>
      </c>
      <c r="V127" s="31"/>
      <c r="W127" s="31"/>
    </row>
    <row r="128" spans="1:24" ht="15.75" thickTop="1" thickBot="1" x14ac:dyDescent="0.25">
      <c r="A128" s="31" t="s">
        <v>1262</v>
      </c>
      <c r="B128" s="64" t="s">
        <v>1311</v>
      </c>
      <c r="C128" s="62">
        <v>1228631</v>
      </c>
      <c r="D128" s="62" t="s">
        <v>1339</v>
      </c>
      <c r="E128" s="62" t="s">
        <v>282</v>
      </c>
      <c r="F128" s="62">
        <v>69</v>
      </c>
      <c r="G128" s="72">
        <v>43711</v>
      </c>
      <c r="H128" s="7" t="s">
        <v>1479</v>
      </c>
      <c r="K128" s="7" t="s">
        <v>1449</v>
      </c>
      <c r="M128" s="74" t="s">
        <v>1382</v>
      </c>
      <c r="N128" s="31" t="s">
        <v>383</v>
      </c>
      <c r="O128" s="76"/>
      <c r="P128" s="80">
        <v>1</v>
      </c>
      <c r="Q128" s="81">
        <v>43</v>
      </c>
      <c r="R128" s="84">
        <v>43</v>
      </c>
      <c r="S128" s="84">
        <f t="shared" si="2"/>
        <v>33</v>
      </c>
      <c r="T128" s="31">
        <v>10</v>
      </c>
      <c r="U128" s="84">
        <f t="shared" si="3"/>
        <v>0</v>
      </c>
      <c r="V128" s="31"/>
      <c r="W128" s="31"/>
    </row>
    <row r="129" spans="1:23" ht="15.75" thickTop="1" thickBot="1" x14ac:dyDescent="0.25">
      <c r="A129" s="31" t="s">
        <v>1263</v>
      </c>
      <c r="B129" s="64" t="s">
        <v>1312</v>
      </c>
      <c r="C129" s="62">
        <v>460742</v>
      </c>
      <c r="D129" s="62" t="s">
        <v>1340</v>
      </c>
      <c r="E129" s="62" t="s">
        <v>205</v>
      </c>
      <c r="F129" s="62">
        <v>82</v>
      </c>
      <c r="G129" s="72">
        <v>43719</v>
      </c>
      <c r="H129" s="7" t="s">
        <v>1480</v>
      </c>
      <c r="K129" s="7" t="s">
        <v>1450</v>
      </c>
      <c r="M129" s="74" t="s">
        <v>1382</v>
      </c>
      <c r="N129" s="31" t="s">
        <v>383</v>
      </c>
      <c r="O129" s="76"/>
      <c r="P129" s="80">
        <v>0.86599999999999999</v>
      </c>
      <c r="Q129" s="81">
        <v>43</v>
      </c>
      <c r="R129" s="84">
        <v>37.238</v>
      </c>
      <c r="S129" s="84">
        <f t="shared" si="2"/>
        <v>27.238</v>
      </c>
      <c r="T129" s="31">
        <v>10</v>
      </c>
      <c r="U129" s="84">
        <f t="shared" si="3"/>
        <v>0</v>
      </c>
      <c r="V129" s="31"/>
      <c r="W129" s="31"/>
    </row>
    <row r="130" spans="1:23" ht="15.75" thickTop="1" thickBot="1" x14ac:dyDescent="0.25">
      <c r="A130" s="31" t="s">
        <v>1264</v>
      </c>
      <c r="B130" s="64" t="s">
        <v>1313</v>
      </c>
      <c r="C130" s="62">
        <v>1230699</v>
      </c>
      <c r="D130" s="62" t="s">
        <v>1341</v>
      </c>
      <c r="E130" s="62" t="s">
        <v>205</v>
      </c>
      <c r="F130" s="62">
        <v>71</v>
      </c>
      <c r="G130" s="72">
        <v>43724</v>
      </c>
      <c r="H130" s="7" t="s">
        <v>1481</v>
      </c>
      <c r="K130" s="7" t="s">
        <v>1451</v>
      </c>
      <c r="M130" s="74" t="s">
        <v>1382</v>
      </c>
      <c r="N130" s="31" t="s">
        <v>383</v>
      </c>
      <c r="O130" s="76"/>
      <c r="P130" s="80">
        <v>1.81</v>
      </c>
      <c r="Q130" s="81">
        <v>43</v>
      </c>
      <c r="R130" s="84">
        <v>77.83</v>
      </c>
      <c r="S130" s="84">
        <f t="shared" si="2"/>
        <v>40</v>
      </c>
      <c r="T130" s="31">
        <v>10</v>
      </c>
      <c r="U130" s="84">
        <f t="shared" si="3"/>
        <v>27.83</v>
      </c>
      <c r="V130" s="31"/>
      <c r="W130" s="31"/>
    </row>
    <row r="131" spans="1:23" ht="15.75" thickTop="1" thickBot="1" x14ac:dyDescent="0.25">
      <c r="A131" s="31" t="s">
        <v>1265</v>
      </c>
      <c r="B131" s="66" t="s">
        <v>1314</v>
      </c>
      <c r="C131" s="62">
        <v>1231049</v>
      </c>
      <c r="D131" s="62" t="s">
        <v>1342</v>
      </c>
      <c r="E131" s="62" t="s">
        <v>205</v>
      </c>
      <c r="F131" s="62">
        <v>69</v>
      </c>
      <c r="G131" s="72">
        <v>43725</v>
      </c>
      <c r="H131" s="7" t="s">
        <v>1482</v>
      </c>
      <c r="K131" s="7" t="s">
        <v>1452</v>
      </c>
      <c r="M131" s="74" t="s">
        <v>1382</v>
      </c>
      <c r="N131" s="31" t="s">
        <v>383</v>
      </c>
      <c r="O131" s="76"/>
      <c r="P131" s="80">
        <v>2.78</v>
      </c>
      <c r="Q131" s="81">
        <v>43</v>
      </c>
      <c r="R131" s="84">
        <v>119.53999999999999</v>
      </c>
      <c r="S131" s="84">
        <f t="shared" si="2"/>
        <v>40</v>
      </c>
      <c r="T131" s="31">
        <v>10</v>
      </c>
      <c r="U131" s="84">
        <f t="shared" si="3"/>
        <v>69.539999999999992</v>
      </c>
      <c r="V131" s="31"/>
      <c r="W131" s="31"/>
    </row>
    <row r="132" spans="1:23" ht="15.75" thickTop="1" thickBot="1" x14ac:dyDescent="0.25">
      <c r="A132" s="31" t="s">
        <v>1266</v>
      </c>
      <c r="B132" s="67" t="s">
        <v>1315</v>
      </c>
      <c r="C132" s="62">
        <v>1227369</v>
      </c>
      <c r="D132" s="62" t="s">
        <v>1343</v>
      </c>
      <c r="E132" s="62" t="s">
        <v>205</v>
      </c>
      <c r="F132" s="62">
        <v>57</v>
      </c>
      <c r="G132" s="72">
        <v>43726</v>
      </c>
      <c r="M132" s="74" t="s">
        <v>1382</v>
      </c>
      <c r="N132" s="31" t="s">
        <v>1386</v>
      </c>
      <c r="O132" s="77">
        <v>2.5</v>
      </c>
      <c r="P132" s="80" t="s">
        <v>1411</v>
      </c>
      <c r="Q132" s="81" t="s">
        <v>1431</v>
      </c>
      <c r="R132" s="84" t="s">
        <v>1391</v>
      </c>
      <c r="S132" s="84" t="s">
        <v>1400</v>
      </c>
      <c r="T132" s="31">
        <v>10</v>
      </c>
      <c r="U132" s="84" t="e">
        <f t="shared" si="3"/>
        <v>#VALUE!</v>
      </c>
      <c r="V132" s="31" t="s">
        <v>1399</v>
      </c>
      <c r="W132" s="31"/>
    </row>
    <row r="133" spans="1:23" ht="15.75" thickTop="1" thickBot="1" x14ac:dyDescent="0.25">
      <c r="A133" s="31" t="s">
        <v>1267</v>
      </c>
      <c r="B133" s="67" t="s">
        <v>1316</v>
      </c>
      <c r="C133" s="62">
        <v>1234223</v>
      </c>
      <c r="D133" s="62" t="s">
        <v>1344</v>
      </c>
      <c r="E133" s="62" t="s">
        <v>282</v>
      </c>
      <c r="F133" s="62">
        <v>54</v>
      </c>
      <c r="G133" s="72">
        <v>43731</v>
      </c>
      <c r="K133" s="7" t="s">
        <v>1453</v>
      </c>
      <c r="M133" s="74" t="s">
        <v>1382</v>
      </c>
      <c r="N133" s="31" t="s">
        <v>383</v>
      </c>
      <c r="O133" s="76"/>
      <c r="P133" s="80">
        <v>0.27400000000000002</v>
      </c>
      <c r="Q133" s="81">
        <v>43</v>
      </c>
      <c r="R133" s="84">
        <v>11.782</v>
      </c>
      <c r="S133" s="84" t="s">
        <v>1400</v>
      </c>
      <c r="T133" s="31">
        <v>10</v>
      </c>
      <c r="U133" s="31"/>
      <c r="V133" s="31"/>
      <c r="W133" s="31"/>
    </row>
    <row r="134" spans="1:23" ht="15.75" thickTop="1" thickBot="1" x14ac:dyDescent="0.25">
      <c r="A134" s="31" t="s">
        <v>1268</v>
      </c>
      <c r="B134" s="67" t="s">
        <v>1317</v>
      </c>
      <c r="C134" s="62">
        <v>1234042</v>
      </c>
      <c r="D134" s="62" t="s">
        <v>1345</v>
      </c>
      <c r="E134" s="62" t="s">
        <v>282</v>
      </c>
      <c r="F134" s="62">
        <v>61</v>
      </c>
      <c r="G134" s="72">
        <v>43731</v>
      </c>
      <c r="H134" s="7" t="s">
        <v>1483</v>
      </c>
      <c r="M134" s="74" t="s">
        <v>1382</v>
      </c>
      <c r="N134" s="31" t="s">
        <v>1386</v>
      </c>
      <c r="O134" s="77">
        <v>2.9</v>
      </c>
      <c r="P134" s="80" t="s">
        <v>1419</v>
      </c>
      <c r="Q134" s="81" t="s">
        <v>1432</v>
      </c>
      <c r="R134" s="84" t="s">
        <v>1507</v>
      </c>
      <c r="S134" s="84" t="s">
        <v>1511</v>
      </c>
      <c r="T134" s="31">
        <v>10</v>
      </c>
      <c r="U134" s="85" t="e">
        <f t="shared" ref="U134:U161" si="4">R134-S134-T134</f>
        <v>#VALUE!</v>
      </c>
      <c r="V134" s="31" t="s">
        <v>1399</v>
      </c>
      <c r="W134" s="31"/>
    </row>
    <row r="135" spans="1:23" x14ac:dyDescent="0.2">
      <c r="A135" s="31" t="s">
        <v>1269</v>
      </c>
      <c r="B135" s="68" t="s">
        <v>1318</v>
      </c>
      <c r="C135" s="62">
        <v>1235306</v>
      </c>
      <c r="D135" s="62" t="s">
        <v>1346</v>
      </c>
      <c r="E135" s="62" t="s">
        <v>28</v>
      </c>
      <c r="F135" s="62">
        <v>43</v>
      </c>
      <c r="G135" s="72">
        <v>43738</v>
      </c>
      <c r="H135" s="7" t="s">
        <v>1484</v>
      </c>
      <c r="M135" s="74" t="s">
        <v>1383</v>
      </c>
      <c r="N135" s="38" t="s">
        <v>1387</v>
      </c>
      <c r="O135" s="78" t="s">
        <v>1443</v>
      </c>
      <c r="P135" s="82" t="s">
        <v>1420</v>
      </c>
      <c r="Q135" s="83" t="s">
        <v>1438</v>
      </c>
      <c r="R135" s="84" t="s">
        <v>1392</v>
      </c>
      <c r="S135" s="84">
        <v>28.148000000000003</v>
      </c>
      <c r="T135" s="31">
        <v>10</v>
      </c>
      <c r="U135" s="85" t="e">
        <f t="shared" si="4"/>
        <v>#VALUE!</v>
      </c>
      <c r="V135" s="31" t="s">
        <v>1399</v>
      </c>
      <c r="W135" s="31"/>
    </row>
    <row r="136" spans="1:23" x14ac:dyDescent="0.2">
      <c r="A136" s="31" t="s">
        <v>1270</v>
      </c>
      <c r="B136" s="69" t="s">
        <v>1319</v>
      </c>
      <c r="C136" s="62">
        <v>961151</v>
      </c>
      <c r="D136" s="62" t="s">
        <v>1347</v>
      </c>
      <c r="E136" s="62" t="s">
        <v>18</v>
      </c>
      <c r="F136" s="62">
        <v>64</v>
      </c>
      <c r="G136" s="72">
        <v>43748</v>
      </c>
      <c r="H136" s="7" t="s">
        <v>1485</v>
      </c>
      <c r="K136" s="7" t="s">
        <v>1454</v>
      </c>
      <c r="M136" s="74" t="s">
        <v>1383</v>
      </c>
      <c r="N136" s="38" t="s">
        <v>1388</v>
      </c>
      <c r="O136" s="78" t="s">
        <v>1445</v>
      </c>
      <c r="P136" s="82" t="s">
        <v>1421</v>
      </c>
      <c r="Q136" s="83" t="s">
        <v>1439</v>
      </c>
      <c r="R136" s="84" t="e">
        <f>P:P*Q:Q</f>
        <v>#VALUE!</v>
      </c>
      <c r="S136" s="84">
        <v>13.712</v>
      </c>
      <c r="T136" s="31">
        <v>10</v>
      </c>
      <c r="U136" s="84" t="e">
        <f t="shared" si="4"/>
        <v>#VALUE!</v>
      </c>
      <c r="V136" s="31"/>
      <c r="W136" s="31"/>
    </row>
    <row r="137" spans="1:23" x14ac:dyDescent="0.2">
      <c r="A137" s="31" t="s">
        <v>1271</v>
      </c>
      <c r="B137" s="69" t="s">
        <v>1320</v>
      </c>
      <c r="C137" s="62">
        <v>1236858</v>
      </c>
      <c r="D137" s="62" t="s">
        <v>1348</v>
      </c>
      <c r="E137" s="62" t="s">
        <v>28</v>
      </c>
      <c r="F137" s="62">
        <v>65</v>
      </c>
      <c r="G137" s="72">
        <v>43748</v>
      </c>
      <c r="H137" s="7" t="s">
        <v>1486</v>
      </c>
      <c r="K137" s="7" t="s">
        <v>1455</v>
      </c>
      <c r="M137" s="74" t="s">
        <v>1383</v>
      </c>
      <c r="N137" s="38" t="s">
        <v>1388</v>
      </c>
      <c r="O137" s="78">
        <v>4</v>
      </c>
      <c r="P137" s="82">
        <v>1.38</v>
      </c>
      <c r="Q137" s="83">
        <v>52</v>
      </c>
      <c r="R137" s="84">
        <v>71.759999999999991</v>
      </c>
      <c r="S137" s="84">
        <v>30</v>
      </c>
      <c r="T137" s="31">
        <v>10</v>
      </c>
      <c r="U137" s="84">
        <f t="shared" si="4"/>
        <v>31.759999999999991</v>
      </c>
      <c r="V137" s="31"/>
      <c r="W137" s="31"/>
    </row>
    <row r="138" spans="1:23" x14ac:dyDescent="0.2">
      <c r="A138" s="31" t="s">
        <v>1272</v>
      </c>
      <c r="B138" s="69" t="s">
        <v>1321</v>
      </c>
      <c r="C138" s="62">
        <v>1237851</v>
      </c>
      <c r="D138" s="62" t="s">
        <v>1349</v>
      </c>
      <c r="E138" s="62" t="s">
        <v>18</v>
      </c>
      <c r="F138" s="62">
        <v>64</v>
      </c>
      <c r="G138" s="72">
        <v>43752</v>
      </c>
      <c r="H138" s="7" t="s">
        <v>1487</v>
      </c>
      <c r="K138" s="7" t="s">
        <v>1456</v>
      </c>
      <c r="M138" s="74" t="s">
        <v>1383</v>
      </c>
      <c r="N138" s="38" t="s">
        <v>1388</v>
      </c>
      <c r="O138" s="78">
        <v>4</v>
      </c>
      <c r="P138" s="82">
        <v>1.1299999999999999</v>
      </c>
      <c r="Q138" s="83">
        <v>52</v>
      </c>
      <c r="R138" s="84">
        <v>58.759999999999991</v>
      </c>
      <c r="S138" s="84">
        <v>30</v>
      </c>
      <c r="T138" s="31">
        <v>10</v>
      </c>
      <c r="U138" s="84">
        <f t="shared" si="4"/>
        <v>18.759999999999991</v>
      </c>
      <c r="V138" s="31"/>
      <c r="W138" s="31"/>
    </row>
    <row r="139" spans="1:23" x14ac:dyDescent="0.2">
      <c r="A139" s="31" t="s">
        <v>1273</v>
      </c>
      <c r="B139" s="69" t="s">
        <v>1322</v>
      </c>
      <c r="C139" s="62">
        <v>1237385</v>
      </c>
      <c r="D139" s="62" t="s">
        <v>1350</v>
      </c>
      <c r="E139" s="62" t="s">
        <v>18</v>
      </c>
      <c r="F139" s="62">
        <v>61</v>
      </c>
      <c r="G139" s="72">
        <v>43753</v>
      </c>
      <c r="H139" s="7" t="s">
        <v>1488</v>
      </c>
      <c r="K139" s="7" t="s">
        <v>1457</v>
      </c>
      <c r="M139" s="74" t="s">
        <v>1383</v>
      </c>
      <c r="N139" s="38" t="s">
        <v>1388</v>
      </c>
      <c r="O139" s="78">
        <v>4</v>
      </c>
      <c r="P139" s="82">
        <v>1.1599999999999999</v>
      </c>
      <c r="Q139" s="83">
        <v>52</v>
      </c>
      <c r="R139" s="84">
        <v>60.319999999999993</v>
      </c>
      <c r="S139" s="84">
        <v>30</v>
      </c>
      <c r="T139" s="31">
        <v>10</v>
      </c>
      <c r="U139" s="84">
        <f t="shared" si="4"/>
        <v>20.319999999999993</v>
      </c>
      <c r="V139" s="31"/>
      <c r="W139" s="31"/>
    </row>
    <row r="140" spans="1:23" x14ac:dyDescent="0.2">
      <c r="A140" s="31" t="s">
        <v>1274</v>
      </c>
      <c r="B140" s="69" t="s">
        <v>1323</v>
      </c>
      <c r="C140" s="62">
        <v>1234131</v>
      </c>
      <c r="D140" s="62" t="s">
        <v>1351</v>
      </c>
      <c r="E140" s="62" t="s">
        <v>18</v>
      </c>
      <c r="F140" s="62">
        <v>82</v>
      </c>
      <c r="G140" s="72">
        <v>43766</v>
      </c>
      <c r="H140" s="7" t="s">
        <v>1489</v>
      </c>
      <c r="K140" s="7" t="s">
        <v>1458</v>
      </c>
      <c r="M140" s="74" t="s">
        <v>1383</v>
      </c>
      <c r="N140" s="38" t="s">
        <v>1388</v>
      </c>
      <c r="O140" s="78">
        <v>4</v>
      </c>
      <c r="P140" s="82">
        <v>2.42</v>
      </c>
      <c r="Q140" s="83">
        <v>52</v>
      </c>
      <c r="R140" s="84">
        <v>125.84</v>
      </c>
      <c r="S140" s="84">
        <v>30</v>
      </c>
      <c r="T140" s="31">
        <v>10</v>
      </c>
      <c r="U140" s="84">
        <f t="shared" si="4"/>
        <v>85.84</v>
      </c>
      <c r="V140" s="31"/>
      <c r="W140" s="31"/>
    </row>
    <row r="141" spans="1:23" x14ac:dyDescent="0.2">
      <c r="A141" s="31" t="s">
        <v>1275</v>
      </c>
      <c r="B141" s="68" t="s">
        <v>1324</v>
      </c>
      <c r="C141" s="62">
        <v>1210280</v>
      </c>
      <c r="D141" s="62" t="s">
        <v>1352</v>
      </c>
      <c r="E141" s="62" t="s">
        <v>18</v>
      </c>
      <c r="F141" s="62">
        <v>69</v>
      </c>
      <c r="G141" s="72">
        <v>43766</v>
      </c>
      <c r="H141" s="7" t="s">
        <v>1490</v>
      </c>
      <c r="M141" s="74" t="s">
        <v>1383</v>
      </c>
      <c r="N141" s="38" t="s">
        <v>1387</v>
      </c>
      <c r="O141" s="78" t="s">
        <v>1443</v>
      </c>
      <c r="P141" s="82" t="s">
        <v>1422</v>
      </c>
      <c r="Q141" s="83" t="s">
        <v>1440</v>
      </c>
      <c r="R141" s="84" t="s">
        <v>1393</v>
      </c>
      <c r="S141" s="84">
        <v>14.108000000000001</v>
      </c>
      <c r="T141" s="31">
        <v>10</v>
      </c>
      <c r="U141" s="85" t="e">
        <f t="shared" si="4"/>
        <v>#VALUE!</v>
      </c>
      <c r="V141" s="31" t="s">
        <v>1399</v>
      </c>
      <c r="W141" s="31"/>
    </row>
    <row r="142" spans="1:23" x14ac:dyDescent="0.2">
      <c r="A142" s="31" t="s">
        <v>1276</v>
      </c>
      <c r="B142" s="69" t="s">
        <v>1325</v>
      </c>
      <c r="C142" s="62">
        <v>1240518</v>
      </c>
      <c r="D142" s="62" t="s">
        <v>1353</v>
      </c>
      <c r="E142" s="62" t="s">
        <v>18</v>
      </c>
      <c r="F142" s="62">
        <v>72</v>
      </c>
      <c r="G142" s="72">
        <v>43766</v>
      </c>
      <c r="H142" s="7" t="s">
        <v>1491</v>
      </c>
      <c r="K142" s="7" t="s">
        <v>1459</v>
      </c>
      <c r="M142" s="74" t="s">
        <v>1383</v>
      </c>
      <c r="N142" s="38" t="s">
        <v>1388</v>
      </c>
      <c r="O142" s="78" t="s">
        <v>1443</v>
      </c>
      <c r="P142" s="82" t="s">
        <v>1412</v>
      </c>
      <c r="Q142" s="83" t="s">
        <v>1433</v>
      </c>
      <c r="R142" s="84" t="s">
        <v>1513</v>
      </c>
      <c r="S142" s="84" t="s">
        <v>1401</v>
      </c>
      <c r="T142" s="31">
        <v>10</v>
      </c>
      <c r="U142" s="84" t="e">
        <f t="shared" si="4"/>
        <v>#VALUE!</v>
      </c>
      <c r="V142" s="31"/>
      <c r="W142" s="31"/>
    </row>
    <row r="143" spans="1:23" x14ac:dyDescent="0.2">
      <c r="A143" s="31" t="s">
        <v>1277</v>
      </c>
      <c r="B143" s="68" t="s">
        <v>1326</v>
      </c>
      <c r="C143" s="62">
        <v>1241507</v>
      </c>
      <c r="D143" s="62" t="s">
        <v>1354</v>
      </c>
      <c r="E143" s="62" t="s">
        <v>18</v>
      </c>
      <c r="F143" s="62">
        <v>69</v>
      </c>
      <c r="G143" s="72">
        <v>43767</v>
      </c>
      <c r="H143" s="7" t="s">
        <v>1492</v>
      </c>
      <c r="M143" s="74" t="s">
        <v>1383</v>
      </c>
      <c r="N143" s="38" t="s">
        <v>1387</v>
      </c>
      <c r="O143" s="78" t="s">
        <v>1443</v>
      </c>
      <c r="P143" s="82" t="s">
        <v>1423</v>
      </c>
      <c r="Q143" s="83" t="s">
        <v>1436</v>
      </c>
      <c r="R143" s="84" t="s">
        <v>1394</v>
      </c>
      <c r="S143" s="84">
        <v>18.616</v>
      </c>
      <c r="T143" s="31">
        <v>10</v>
      </c>
      <c r="U143" s="85" t="e">
        <f t="shared" si="4"/>
        <v>#VALUE!</v>
      </c>
      <c r="V143" s="31" t="s">
        <v>1399</v>
      </c>
      <c r="W143" s="31"/>
    </row>
    <row r="144" spans="1:23" x14ac:dyDescent="0.2">
      <c r="A144" s="31" t="s">
        <v>1278</v>
      </c>
      <c r="B144" s="69" t="s">
        <v>1327</v>
      </c>
      <c r="C144" s="62">
        <v>1235482</v>
      </c>
      <c r="D144" s="62" t="s">
        <v>1355</v>
      </c>
      <c r="E144" s="62" t="s">
        <v>18</v>
      </c>
      <c r="F144" s="62">
        <v>67</v>
      </c>
      <c r="G144" s="72">
        <v>43769</v>
      </c>
      <c r="H144" s="7" t="s">
        <v>1493</v>
      </c>
      <c r="K144" s="7" t="s">
        <v>1460</v>
      </c>
      <c r="M144" s="74" t="s">
        <v>1383</v>
      </c>
      <c r="N144" s="38" t="s">
        <v>1388</v>
      </c>
      <c r="O144" s="78" t="s">
        <v>1443</v>
      </c>
      <c r="P144" s="82" t="s">
        <v>1424</v>
      </c>
      <c r="Q144" s="83" t="s">
        <v>1441</v>
      </c>
      <c r="R144" s="84" t="e">
        <f>P:P*Q:Q</f>
        <v>#VALUE!</v>
      </c>
      <c r="S144" s="84">
        <v>13.899999999999999</v>
      </c>
      <c r="T144" s="31">
        <v>10</v>
      </c>
      <c r="U144" s="84" t="e">
        <f t="shared" si="4"/>
        <v>#VALUE!</v>
      </c>
      <c r="V144" s="31"/>
      <c r="W144" s="31"/>
    </row>
    <row r="145" spans="1:23" x14ac:dyDescent="0.2">
      <c r="A145" s="31" t="s">
        <v>1279</v>
      </c>
      <c r="B145" s="68" t="s">
        <v>1328</v>
      </c>
      <c r="C145" s="62">
        <v>1024405</v>
      </c>
      <c r="D145" s="62" t="s">
        <v>1356</v>
      </c>
      <c r="E145" s="62" t="s">
        <v>282</v>
      </c>
      <c r="F145" s="62">
        <v>72</v>
      </c>
      <c r="G145" s="72">
        <v>43773</v>
      </c>
      <c r="H145" s="7" t="s">
        <v>1494</v>
      </c>
      <c r="M145" s="74" t="s">
        <v>1383</v>
      </c>
      <c r="N145" s="38" t="s">
        <v>1387</v>
      </c>
      <c r="O145" s="78" t="s">
        <v>1443</v>
      </c>
      <c r="P145" s="82" t="s">
        <v>1425</v>
      </c>
      <c r="Q145" s="83" t="s">
        <v>1437</v>
      </c>
      <c r="R145" s="84" t="s">
        <v>1395</v>
      </c>
      <c r="S145" s="84">
        <v>9.6000000000000014</v>
      </c>
      <c r="T145" s="31">
        <v>10</v>
      </c>
      <c r="U145" s="84" t="e">
        <f t="shared" si="4"/>
        <v>#VALUE!</v>
      </c>
      <c r="V145" s="31" t="s">
        <v>1399</v>
      </c>
      <c r="W145" s="31"/>
    </row>
    <row r="146" spans="1:23" x14ac:dyDescent="0.2">
      <c r="A146" s="31" t="s">
        <v>1280</v>
      </c>
      <c r="B146" s="69" t="s">
        <v>1329</v>
      </c>
      <c r="C146" s="62">
        <v>1243297</v>
      </c>
      <c r="D146" s="65" t="s">
        <v>1357</v>
      </c>
      <c r="E146" s="65" t="s">
        <v>282</v>
      </c>
      <c r="F146" s="62">
        <v>54</v>
      </c>
      <c r="G146" s="72">
        <v>43774</v>
      </c>
      <c r="H146" s="7" t="s">
        <v>1495</v>
      </c>
      <c r="K146" s="7" t="s">
        <v>1461</v>
      </c>
      <c r="M146" s="74" t="s">
        <v>1383</v>
      </c>
      <c r="N146" s="38" t="s">
        <v>1388</v>
      </c>
      <c r="O146" s="78" t="s">
        <v>1443</v>
      </c>
      <c r="P146" s="82" t="s">
        <v>1413</v>
      </c>
      <c r="Q146" s="83" t="s">
        <v>1434</v>
      </c>
      <c r="R146" s="84" t="s">
        <v>1516</v>
      </c>
      <c r="S146" s="84" t="s">
        <v>1401</v>
      </c>
      <c r="T146" s="31">
        <v>10</v>
      </c>
      <c r="U146" s="84" t="e">
        <f t="shared" si="4"/>
        <v>#VALUE!</v>
      </c>
      <c r="V146" s="31"/>
      <c r="W146" s="31"/>
    </row>
    <row r="147" spans="1:23" x14ac:dyDescent="0.2">
      <c r="A147" s="31" t="s">
        <v>1281</v>
      </c>
      <c r="B147" s="69" t="s">
        <v>1330</v>
      </c>
      <c r="C147" s="62">
        <v>1244217</v>
      </c>
      <c r="D147" s="65" t="s">
        <v>1358</v>
      </c>
      <c r="E147" s="62" t="s">
        <v>18</v>
      </c>
      <c r="F147" s="62">
        <v>65</v>
      </c>
      <c r="G147" s="72">
        <v>43777</v>
      </c>
      <c r="H147" s="7" t="s">
        <v>1496</v>
      </c>
      <c r="K147" s="7" t="s">
        <v>1462</v>
      </c>
      <c r="M147" s="74" t="s">
        <v>1383</v>
      </c>
      <c r="N147" s="38" t="s">
        <v>1388</v>
      </c>
      <c r="O147" s="78" t="s">
        <v>1443</v>
      </c>
      <c r="P147" s="82" t="s">
        <v>1414</v>
      </c>
      <c r="Q147" s="83" t="s">
        <v>1435</v>
      </c>
      <c r="R147" s="84" t="s">
        <v>1515</v>
      </c>
      <c r="S147" s="84" t="s">
        <v>1402</v>
      </c>
      <c r="T147" s="31">
        <v>10</v>
      </c>
      <c r="U147" s="84" t="e">
        <f t="shared" si="4"/>
        <v>#VALUE!</v>
      </c>
      <c r="V147" s="31"/>
      <c r="W147" s="31"/>
    </row>
    <row r="148" spans="1:23" x14ac:dyDescent="0.2">
      <c r="A148" s="31" t="s">
        <v>1282</v>
      </c>
      <c r="B148" s="69" t="s">
        <v>1331</v>
      </c>
      <c r="C148" s="62">
        <v>647998</v>
      </c>
      <c r="D148" s="65" t="s">
        <v>1359</v>
      </c>
      <c r="E148" s="65" t="s">
        <v>282</v>
      </c>
      <c r="F148" s="62">
        <v>66</v>
      </c>
      <c r="G148" s="72">
        <v>43780</v>
      </c>
      <c r="H148" s="7" t="s">
        <v>1497</v>
      </c>
      <c r="K148" s="7" t="s">
        <v>1463</v>
      </c>
      <c r="M148" s="74" t="s">
        <v>1383</v>
      </c>
      <c r="N148" s="38" t="s">
        <v>1388</v>
      </c>
      <c r="O148" s="78" t="s">
        <v>1443</v>
      </c>
      <c r="P148" s="82" t="s">
        <v>1426</v>
      </c>
      <c r="Q148" s="83" t="s">
        <v>1442</v>
      </c>
      <c r="R148" s="84" t="s">
        <v>1514</v>
      </c>
      <c r="S148" s="84" t="s">
        <v>1403</v>
      </c>
      <c r="T148" s="31">
        <v>10</v>
      </c>
      <c r="U148" s="84" t="e">
        <f t="shared" si="4"/>
        <v>#VALUE!</v>
      </c>
      <c r="V148" s="31"/>
      <c r="W148" s="31"/>
    </row>
    <row r="149" spans="1:23" x14ac:dyDescent="0.2">
      <c r="A149" s="31" t="s">
        <v>1283</v>
      </c>
      <c r="B149" s="69" t="s">
        <v>1332</v>
      </c>
      <c r="C149" s="62">
        <v>1244217</v>
      </c>
      <c r="D149" s="65" t="s">
        <v>1358</v>
      </c>
      <c r="E149" s="65" t="s">
        <v>205</v>
      </c>
      <c r="F149" s="62">
        <v>65</v>
      </c>
      <c r="G149" s="72">
        <v>43781</v>
      </c>
      <c r="H149" s="7" t="s">
        <v>1498</v>
      </c>
      <c r="K149" s="7" t="s">
        <v>1464</v>
      </c>
      <c r="M149" s="74" t="s">
        <v>1383</v>
      </c>
      <c r="N149" s="38" t="s">
        <v>1388</v>
      </c>
      <c r="O149" s="78">
        <v>4</v>
      </c>
      <c r="P149" s="82" t="s">
        <v>1427</v>
      </c>
      <c r="Q149" s="83" t="s">
        <v>1442</v>
      </c>
      <c r="R149" s="84" t="e">
        <f>P:P*Q:Q</f>
        <v>#VALUE!</v>
      </c>
      <c r="S149" s="84">
        <v>12.631999999999998</v>
      </c>
      <c r="T149" s="31">
        <v>10</v>
      </c>
      <c r="U149" s="84" t="e">
        <f t="shared" si="4"/>
        <v>#VALUE!</v>
      </c>
      <c r="V149" s="31"/>
      <c r="W149" s="31"/>
    </row>
    <row r="150" spans="1:23" x14ac:dyDescent="0.2">
      <c r="A150" s="35" t="s">
        <v>1284</v>
      </c>
      <c r="B150" s="61" t="s">
        <v>1284</v>
      </c>
      <c r="C150" s="61">
        <v>1240908</v>
      </c>
      <c r="D150" s="61" t="s">
        <v>1360</v>
      </c>
      <c r="E150" s="61" t="s">
        <v>282</v>
      </c>
      <c r="F150" s="61">
        <v>64</v>
      </c>
      <c r="G150" s="73">
        <v>43789</v>
      </c>
      <c r="H150" s="7" t="s">
        <v>1499</v>
      </c>
      <c r="M150" s="74" t="s">
        <v>1384</v>
      </c>
      <c r="N150" s="75" t="s">
        <v>1389</v>
      </c>
      <c r="O150" s="78" t="s">
        <v>1443</v>
      </c>
      <c r="P150" s="31" t="s">
        <v>1428</v>
      </c>
      <c r="Q150" s="31" t="s">
        <v>1437</v>
      </c>
      <c r="R150" s="84" t="s">
        <v>1509</v>
      </c>
      <c r="S150" s="84" t="s">
        <v>1517</v>
      </c>
      <c r="T150" s="86">
        <v>7.4879999999999995</v>
      </c>
      <c r="U150" s="85" t="e">
        <f t="shared" si="4"/>
        <v>#VALUE!</v>
      </c>
      <c r="V150" s="31" t="s">
        <v>1399</v>
      </c>
      <c r="W150" s="31"/>
    </row>
    <row r="151" spans="1:23" x14ac:dyDescent="0.2">
      <c r="A151" s="35" t="s">
        <v>1285</v>
      </c>
      <c r="B151" s="61" t="s">
        <v>1285</v>
      </c>
      <c r="C151" s="61">
        <v>1244676</v>
      </c>
      <c r="D151" s="61" t="s">
        <v>1361</v>
      </c>
      <c r="E151" s="61" t="s">
        <v>205</v>
      </c>
      <c r="F151" s="61">
        <v>55</v>
      </c>
      <c r="G151" s="73">
        <v>43794</v>
      </c>
      <c r="M151" s="74" t="s">
        <v>1384</v>
      </c>
      <c r="N151" s="75" t="s">
        <v>1389</v>
      </c>
      <c r="O151" s="78" t="s">
        <v>1443</v>
      </c>
      <c r="P151" s="31" t="s">
        <v>1415</v>
      </c>
      <c r="Q151" s="31" t="s">
        <v>1436</v>
      </c>
      <c r="R151" s="84" t="s">
        <v>1396</v>
      </c>
      <c r="S151" s="84"/>
      <c r="T151" s="31">
        <v>10</v>
      </c>
      <c r="U151" s="84" t="e">
        <f t="shared" si="4"/>
        <v>#VALUE!</v>
      </c>
      <c r="V151" s="31" t="s">
        <v>1399</v>
      </c>
      <c r="W151" s="31"/>
    </row>
    <row r="152" spans="1:23" x14ac:dyDescent="0.2">
      <c r="A152" s="61" t="s">
        <v>1286</v>
      </c>
      <c r="B152" s="70" t="s">
        <v>1286</v>
      </c>
      <c r="C152" s="61">
        <v>1245141</v>
      </c>
      <c r="D152" s="61" t="s">
        <v>1362</v>
      </c>
      <c r="E152" s="61" t="s">
        <v>205</v>
      </c>
      <c r="F152" s="61">
        <v>66</v>
      </c>
      <c r="G152" s="73">
        <v>43794</v>
      </c>
      <c r="H152" s="7" t="s">
        <v>1500</v>
      </c>
      <c r="K152" s="7" t="s">
        <v>1465</v>
      </c>
      <c r="M152" s="74" t="s">
        <v>1384</v>
      </c>
      <c r="N152" s="75" t="s">
        <v>1390</v>
      </c>
      <c r="O152" s="78">
        <v>4</v>
      </c>
      <c r="P152" s="31">
        <v>1.51</v>
      </c>
      <c r="Q152" s="31">
        <v>50</v>
      </c>
      <c r="R152" s="84">
        <v>75.5</v>
      </c>
      <c r="S152" s="84">
        <f>MIN(40,R152-10)</f>
        <v>40</v>
      </c>
      <c r="T152" s="31">
        <v>10</v>
      </c>
      <c r="U152" s="84">
        <f t="shared" si="4"/>
        <v>25.5</v>
      </c>
      <c r="V152" s="31"/>
      <c r="W152" s="31"/>
    </row>
    <row r="153" spans="1:23" x14ac:dyDescent="0.2">
      <c r="A153" s="61" t="s">
        <v>1287</v>
      </c>
      <c r="B153" s="61" t="s">
        <v>1287</v>
      </c>
      <c r="C153" s="61">
        <v>1247592</v>
      </c>
      <c r="D153" s="61" t="s">
        <v>1363</v>
      </c>
      <c r="E153" s="61" t="s">
        <v>282</v>
      </c>
      <c r="F153" s="61">
        <v>65</v>
      </c>
      <c r="G153" s="73">
        <v>43798</v>
      </c>
      <c r="M153" s="74" t="s">
        <v>1384</v>
      </c>
      <c r="N153" s="75" t="s">
        <v>1389</v>
      </c>
      <c r="O153" s="78" t="s">
        <v>1443</v>
      </c>
      <c r="P153" s="31" t="s">
        <v>1416</v>
      </c>
      <c r="Q153" s="31" t="s">
        <v>1437</v>
      </c>
      <c r="R153" s="84" t="s">
        <v>1397</v>
      </c>
      <c r="S153" s="84"/>
      <c r="T153" s="31">
        <v>10</v>
      </c>
      <c r="U153" s="84" t="e">
        <f t="shared" si="4"/>
        <v>#VALUE!</v>
      </c>
      <c r="V153" s="31" t="s">
        <v>1399</v>
      </c>
      <c r="W153" s="31"/>
    </row>
    <row r="154" spans="1:23" x14ac:dyDescent="0.2">
      <c r="A154" s="61" t="s">
        <v>1288</v>
      </c>
      <c r="B154" s="70" t="s">
        <v>1288</v>
      </c>
      <c r="C154" s="61">
        <v>1250096</v>
      </c>
      <c r="D154" s="61" t="s">
        <v>1364</v>
      </c>
      <c r="E154" s="61" t="s">
        <v>205</v>
      </c>
      <c r="F154" s="61">
        <v>48</v>
      </c>
      <c r="G154" s="73">
        <v>43801</v>
      </c>
      <c r="H154" s="7" t="s">
        <v>1501</v>
      </c>
      <c r="K154" s="7" t="s">
        <v>1466</v>
      </c>
      <c r="M154" s="74" t="s">
        <v>1384</v>
      </c>
      <c r="N154" s="75" t="s">
        <v>1390</v>
      </c>
      <c r="O154" s="78">
        <v>4</v>
      </c>
      <c r="P154" s="31">
        <v>1.27</v>
      </c>
      <c r="Q154" s="31">
        <v>50</v>
      </c>
      <c r="R154" s="84">
        <v>63.5</v>
      </c>
      <c r="S154" s="84">
        <f>MIN(40,R154-10)</f>
        <v>40</v>
      </c>
      <c r="T154" s="31">
        <v>10</v>
      </c>
      <c r="U154" s="84">
        <f t="shared" si="4"/>
        <v>13.5</v>
      </c>
      <c r="V154" s="31"/>
      <c r="W154" s="31"/>
    </row>
    <row r="155" spans="1:23" x14ac:dyDescent="0.2">
      <c r="A155" s="61" t="s">
        <v>1289</v>
      </c>
      <c r="B155" s="70" t="s">
        <v>1289</v>
      </c>
      <c r="C155" s="61">
        <v>1241522</v>
      </c>
      <c r="D155" s="61" t="s">
        <v>1365</v>
      </c>
      <c r="E155" s="61" t="s">
        <v>205</v>
      </c>
      <c r="F155" s="61">
        <v>52</v>
      </c>
      <c r="G155" s="73">
        <v>43802</v>
      </c>
      <c r="H155" s="7" t="s">
        <v>1502</v>
      </c>
      <c r="K155" s="7" t="s">
        <v>1467</v>
      </c>
      <c r="M155" s="74" t="s">
        <v>1384</v>
      </c>
      <c r="N155" s="75" t="s">
        <v>1390</v>
      </c>
      <c r="O155" s="78">
        <v>4</v>
      </c>
      <c r="P155" s="31">
        <v>0.92</v>
      </c>
      <c r="Q155" s="31">
        <v>50</v>
      </c>
      <c r="R155" s="84">
        <v>46</v>
      </c>
      <c r="S155" s="84">
        <f>MIN(40,R155-10)</f>
        <v>36</v>
      </c>
      <c r="T155" s="31">
        <v>10</v>
      </c>
      <c r="U155" s="84">
        <f t="shared" si="4"/>
        <v>0</v>
      </c>
      <c r="V155" s="31"/>
      <c r="W155" s="31"/>
    </row>
    <row r="156" spans="1:23" x14ac:dyDescent="0.2">
      <c r="A156" s="61" t="s">
        <v>1290</v>
      </c>
      <c r="B156" s="70" t="s">
        <v>1290</v>
      </c>
      <c r="C156" s="61">
        <v>1250516</v>
      </c>
      <c r="D156" s="61" t="s">
        <v>1366</v>
      </c>
      <c r="E156" s="61" t="s">
        <v>205</v>
      </c>
      <c r="F156" s="61">
        <v>59</v>
      </c>
      <c r="G156" s="73">
        <v>43802</v>
      </c>
      <c r="H156" s="7" t="s">
        <v>1503</v>
      </c>
      <c r="K156" s="7" t="s">
        <v>1468</v>
      </c>
      <c r="M156" s="74" t="s">
        <v>1384</v>
      </c>
      <c r="N156" s="75" t="s">
        <v>1390</v>
      </c>
      <c r="O156" s="78">
        <v>4</v>
      </c>
      <c r="P156" s="31">
        <v>1.95</v>
      </c>
      <c r="Q156" s="31">
        <v>50</v>
      </c>
      <c r="R156" s="84">
        <v>97.5</v>
      </c>
      <c r="S156" s="84">
        <f>MIN(40,R156-10)</f>
        <v>40</v>
      </c>
      <c r="T156" s="31">
        <v>10</v>
      </c>
      <c r="U156" s="84">
        <f t="shared" si="4"/>
        <v>47.5</v>
      </c>
      <c r="V156" s="31"/>
      <c r="W156" s="31"/>
    </row>
    <row r="157" spans="1:23" x14ac:dyDescent="0.2">
      <c r="A157" s="61" t="s">
        <v>1291</v>
      </c>
      <c r="B157" s="61" t="s">
        <v>1291</v>
      </c>
      <c r="C157" s="61">
        <v>1251177</v>
      </c>
      <c r="D157" s="61" t="s">
        <v>1367</v>
      </c>
      <c r="E157" s="61" t="s">
        <v>282</v>
      </c>
      <c r="F157" s="61">
        <v>53</v>
      </c>
      <c r="G157" s="73">
        <v>43805</v>
      </c>
      <c r="M157" s="74" t="s">
        <v>1384</v>
      </c>
      <c r="N157" s="75" t="s">
        <v>1390</v>
      </c>
      <c r="O157" s="78">
        <v>4</v>
      </c>
      <c r="P157" s="31">
        <v>0.39400000000000002</v>
      </c>
      <c r="Q157" s="31">
        <v>50</v>
      </c>
      <c r="R157" s="84">
        <v>19.7</v>
      </c>
      <c r="S157" s="84"/>
      <c r="T157" s="31">
        <v>10</v>
      </c>
      <c r="U157" s="84">
        <f t="shared" si="4"/>
        <v>9.6999999999999993</v>
      </c>
      <c r="V157" s="31" t="s">
        <v>1399</v>
      </c>
      <c r="W157" s="31"/>
    </row>
    <row r="158" spans="1:23" x14ac:dyDescent="0.2">
      <c r="A158" s="61" t="s">
        <v>1292</v>
      </c>
      <c r="B158" s="61" t="s">
        <v>1292</v>
      </c>
      <c r="C158" s="61">
        <v>1251371</v>
      </c>
      <c r="D158" s="61" t="s">
        <v>1368</v>
      </c>
      <c r="E158" s="61" t="s">
        <v>205</v>
      </c>
      <c r="F158" s="61">
        <v>64</v>
      </c>
      <c r="G158" s="73">
        <v>43808</v>
      </c>
      <c r="M158" s="74" t="s">
        <v>1384</v>
      </c>
      <c r="N158" s="75" t="s">
        <v>1390</v>
      </c>
      <c r="O158" s="78">
        <v>4</v>
      </c>
      <c r="P158" s="31">
        <v>0.41199999999999998</v>
      </c>
      <c r="Q158" s="31">
        <v>50</v>
      </c>
      <c r="R158" s="84">
        <v>20.599999999999998</v>
      </c>
      <c r="S158" s="84"/>
      <c r="T158" s="31">
        <v>10</v>
      </c>
      <c r="U158" s="85">
        <f t="shared" si="4"/>
        <v>10.599999999999998</v>
      </c>
      <c r="V158" s="31" t="s">
        <v>1399</v>
      </c>
      <c r="W158" s="31"/>
    </row>
    <row r="159" spans="1:23" x14ac:dyDescent="0.2">
      <c r="A159" s="61" t="s">
        <v>1293</v>
      </c>
      <c r="B159" s="61" t="s">
        <v>1293</v>
      </c>
      <c r="C159" s="61">
        <v>1148549</v>
      </c>
      <c r="D159" s="61" t="s">
        <v>1369</v>
      </c>
      <c r="E159" s="61" t="s">
        <v>205</v>
      </c>
      <c r="F159" s="61">
        <v>56</v>
      </c>
      <c r="G159" s="73">
        <v>43810</v>
      </c>
      <c r="M159" s="74" t="s">
        <v>1384</v>
      </c>
      <c r="N159" s="75" t="s">
        <v>1389</v>
      </c>
      <c r="O159" s="78" t="s">
        <v>1443</v>
      </c>
      <c r="P159" s="31" t="s">
        <v>1417</v>
      </c>
      <c r="Q159" s="31" t="s">
        <v>1437</v>
      </c>
      <c r="R159" s="84" t="s">
        <v>1398</v>
      </c>
      <c r="S159" s="84"/>
      <c r="T159" s="31">
        <v>10</v>
      </c>
      <c r="U159" s="84" t="e">
        <f t="shared" si="4"/>
        <v>#VALUE!</v>
      </c>
      <c r="V159" s="31" t="s">
        <v>1399</v>
      </c>
      <c r="W159" s="31"/>
    </row>
    <row r="160" spans="1:23" x14ac:dyDescent="0.2">
      <c r="A160" s="61" t="s">
        <v>1294</v>
      </c>
      <c r="B160" s="70" t="s">
        <v>1294</v>
      </c>
      <c r="C160" s="61">
        <v>1252169</v>
      </c>
      <c r="D160" s="61" t="s">
        <v>1370</v>
      </c>
      <c r="E160" s="61" t="s">
        <v>205</v>
      </c>
      <c r="F160" s="61">
        <v>65</v>
      </c>
      <c r="G160" s="73">
        <v>43811</v>
      </c>
      <c r="H160" s="7" t="s">
        <v>1504</v>
      </c>
      <c r="K160" s="7" t="s">
        <v>1469</v>
      </c>
      <c r="M160" s="74" t="s">
        <v>1384</v>
      </c>
      <c r="N160" s="75" t="s">
        <v>1390</v>
      </c>
      <c r="O160" s="78">
        <v>4</v>
      </c>
      <c r="P160" s="31">
        <v>0.81799999999999995</v>
      </c>
      <c r="Q160" s="31">
        <v>50</v>
      </c>
      <c r="R160" s="84">
        <v>40.9</v>
      </c>
      <c r="S160" s="84">
        <f>MIN(40,R160-10)</f>
        <v>30.9</v>
      </c>
      <c r="T160" s="31">
        <v>10</v>
      </c>
      <c r="U160" s="84">
        <f t="shared" si="4"/>
        <v>0</v>
      </c>
      <c r="V160" s="31"/>
      <c r="W160" s="31"/>
    </row>
    <row r="161" spans="1:23" x14ac:dyDescent="0.2">
      <c r="A161" s="61" t="s">
        <v>1295</v>
      </c>
      <c r="B161" s="61" t="s">
        <v>1295</v>
      </c>
      <c r="C161" s="61">
        <v>1244039</v>
      </c>
      <c r="D161" s="61" t="s">
        <v>1371</v>
      </c>
      <c r="E161" s="61" t="s">
        <v>282</v>
      </c>
      <c r="F161" s="61">
        <v>65</v>
      </c>
      <c r="G161" s="73">
        <v>43812</v>
      </c>
      <c r="M161" s="74" t="s">
        <v>1384</v>
      </c>
      <c r="N161" s="75" t="s">
        <v>1390</v>
      </c>
      <c r="O161" s="78">
        <v>4</v>
      </c>
      <c r="P161" s="31">
        <v>0.48399999999999999</v>
      </c>
      <c r="Q161" s="31">
        <v>50</v>
      </c>
      <c r="R161" s="84">
        <v>24.2</v>
      </c>
      <c r="S161" s="84"/>
      <c r="T161" s="31">
        <v>10</v>
      </c>
      <c r="U161" s="85">
        <f t="shared" si="4"/>
        <v>14.2</v>
      </c>
      <c r="V161" s="31" t="s">
        <v>1399</v>
      </c>
      <c r="W161" s="31"/>
    </row>
    <row r="162" spans="1:23" x14ac:dyDescent="0.2">
      <c r="A162" s="61" t="s">
        <v>1296</v>
      </c>
      <c r="B162" s="61" t="s">
        <v>1296</v>
      </c>
      <c r="C162" s="61">
        <v>1254049</v>
      </c>
      <c r="D162" s="61" t="s">
        <v>1372</v>
      </c>
      <c r="E162" s="61" t="s">
        <v>18</v>
      </c>
      <c r="F162" s="61">
        <v>62</v>
      </c>
      <c r="G162" s="73">
        <v>43817</v>
      </c>
      <c r="M162" s="74" t="s">
        <v>1385</v>
      </c>
      <c r="N162" s="75" t="s">
        <v>1390</v>
      </c>
      <c r="O162" s="78">
        <v>4</v>
      </c>
      <c r="P162" s="31">
        <v>0.56999999999999995</v>
      </c>
      <c r="Q162" s="31">
        <v>48</v>
      </c>
      <c r="R162" s="84">
        <f t="shared" ref="R162:R169" si="5">P:P*Q:Q</f>
        <v>27.36</v>
      </c>
      <c r="S162" s="31"/>
      <c r="T162" s="31"/>
      <c r="U162" s="31"/>
      <c r="V162" s="31"/>
      <c r="W162" s="31"/>
    </row>
    <row r="163" spans="1:23" x14ac:dyDescent="0.2">
      <c r="A163" s="61" t="s">
        <v>1297</v>
      </c>
      <c r="B163" s="61" t="s">
        <v>1297</v>
      </c>
      <c r="C163" s="61">
        <v>1251177</v>
      </c>
      <c r="D163" s="61" t="s">
        <v>1373</v>
      </c>
      <c r="E163" s="61" t="s">
        <v>28</v>
      </c>
      <c r="F163" s="61">
        <v>53</v>
      </c>
      <c r="G163" s="73">
        <v>43818</v>
      </c>
      <c r="M163" s="74" t="s">
        <v>1385</v>
      </c>
      <c r="N163" s="75" t="s">
        <v>1390</v>
      </c>
      <c r="O163" s="78">
        <v>4</v>
      </c>
      <c r="P163" s="31">
        <v>1.94</v>
      </c>
      <c r="Q163" s="31">
        <v>48</v>
      </c>
      <c r="R163" s="84">
        <f t="shared" si="5"/>
        <v>93.12</v>
      </c>
      <c r="S163" s="31"/>
      <c r="T163" s="31"/>
      <c r="U163" s="31"/>
      <c r="V163" s="31"/>
      <c r="W163" s="31"/>
    </row>
    <row r="164" spans="1:23" x14ac:dyDescent="0.2">
      <c r="A164" s="62" t="s">
        <v>1298</v>
      </c>
      <c r="B164" s="62" t="s">
        <v>1298</v>
      </c>
      <c r="C164" s="62">
        <v>1229895</v>
      </c>
      <c r="D164" s="62" t="s">
        <v>1374</v>
      </c>
      <c r="E164" s="61" t="s">
        <v>18</v>
      </c>
      <c r="F164" s="62">
        <v>42</v>
      </c>
      <c r="G164" s="73">
        <v>43822</v>
      </c>
      <c r="M164" s="74" t="s">
        <v>1385</v>
      </c>
      <c r="N164" s="75" t="s">
        <v>1390</v>
      </c>
      <c r="O164" s="78">
        <v>4</v>
      </c>
      <c r="P164" s="31">
        <v>2.1</v>
      </c>
      <c r="Q164" s="31">
        <v>48</v>
      </c>
      <c r="R164" s="84">
        <f t="shared" si="5"/>
        <v>100.80000000000001</v>
      </c>
      <c r="S164" s="31"/>
      <c r="T164" s="31"/>
      <c r="U164" s="31"/>
      <c r="V164" s="31"/>
      <c r="W164" s="31"/>
    </row>
    <row r="165" spans="1:23" x14ac:dyDescent="0.2">
      <c r="A165" s="62" t="s">
        <v>1299</v>
      </c>
      <c r="B165" s="62" t="s">
        <v>1299</v>
      </c>
      <c r="C165" s="62">
        <v>1255376</v>
      </c>
      <c r="D165" s="62" t="s">
        <v>1375</v>
      </c>
      <c r="E165" s="61" t="s">
        <v>28</v>
      </c>
      <c r="F165" s="62">
        <v>70</v>
      </c>
      <c r="G165" s="73">
        <v>43822</v>
      </c>
      <c r="M165" s="74" t="s">
        <v>1385</v>
      </c>
      <c r="N165" s="75" t="s">
        <v>1390</v>
      </c>
      <c r="O165" s="78">
        <v>4</v>
      </c>
      <c r="P165" s="31">
        <v>0.45800000000000002</v>
      </c>
      <c r="Q165" s="31">
        <v>48</v>
      </c>
      <c r="R165" s="84">
        <f t="shared" si="5"/>
        <v>21.984000000000002</v>
      </c>
      <c r="S165" s="31"/>
      <c r="T165" s="31"/>
      <c r="U165" s="31"/>
      <c r="V165" s="31"/>
      <c r="W165" s="31"/>
    </row>
    <row r="166" spans="1:23" x14ac:dyDescent="0.2">
      <c r="A166" s="62" t="s">
        <v>1300</v>
      </c>
      <c r="B166" s="62" t="s">
        <v>1300</v>
      </c>
      <c r="C166" s="62">
        <v>1253908</v>
      </c>
      <c r="D166" s="62" t="s">
        <v>1376</v>
      </c>
      <c r="E166" s="62" t="s">
        <v>28</v>
      </c>
      <c r="F166" s="62">
        <v>62</v>
      </c>
      <c r="G166" s="73">
        <v>43823</v>
      </c>
      <c r="M166" s="74" t="s">
        <v>1385</v>
      </c>
      <c r="N166" s="75" t="s">
        <v>1390</v>
      </c>
      <c r="O166" s="78">
        <v>4</v>
      </c>
      <c r="P166" s="31">
        <v>0.86</v>
      </c>
      <c r="Q166" s="31">
        <v>48</v>
      </c>
      <c r="R166" s="84">
        <f t="shared" si="5"/>
        <v>41.28</v>
      </c>
      <c r="S166" s="31"/>
      <c r="T166" s="31"/>
      <c r="U166" s="31"/>
      <c r="V166" s="31"/>
      <c r="W166" s="31"/>
    </row>
    <row r="167" spans="1:23" x14ac:dyDescent="0.2">
      <c r="A167" s="62" t="s">
        <v>1301</v>
      </c>
      <c r="B167" s="62" t="s">
        <v>1301</v>
      </c>
      <c r="C167" s="62">
        <v>1241522</v>
      </c>
      <c r="D167" s="62" t="s">
        <v>1377</v>
      </c>
      <c r="E167" s="62" t="s">
        <v>18</v>
      </c>
      <c r="F167" s="62">
        <v>52</v>
      </c>
      <c r="G167" s="73">
        <v>43826</v>
      </c>
      <c r="M167" s="74" t="s">
        <v>1385</v>
      </c>
      <c r="N167" s="75" t="s">
        <v>1390</v>
      </c>
      <c r="O167" s="78">
        <v>4</v>
      </c>
      <c r="P167" s="31"/>
      <c r="Q167" s="31">
        <v>48</v>
      </c>
      <c r="R167" s="84">
        <f t="shared" si="5"/>
        <v>0</v>
      </c>
      <c r="S167" s="31"/>
      <c r="T167" s="31"/>
      <c r="U167" s="31"/>
      <c r="V167" s="31"/>
      <c r="W167" s="31"/>
    </row>
    <row r="168" spans="1:23" x14ac:dyDescent="0.2">
      <c r="A168" s="62" t="s">
        <v>1302</v>
      </c>
      <c r="B168" s="62" t="s">
        <v>1302</v>
      </c>
      <c r="C168" s="62">
        <v>1256874</v>
      </c>
      <c r="D168" s="62" t="s">
        <v>1378</v>
      </c>
      <c r="E168" s="61" t="s">
        <v>28</v>
      </c>
      <c r="F168" s="62">
        <v>64</v>
      </c>
      <c r="G168" s="73">
        <v>43831</v>
      </c>
      <c r="M168" s="74" t="s">
        <v>1385</v>
      </c>
      <c r="N168" s="75" t="s">
        <v>1390</v>
      </c>
      <c r="O168" s="78">
        <v>4</v>
      </c>
      <c r="P168" s="31">
        <v>1.49</v>
      </c>
      <c r="Q168" s="31">
        <v>48</v>
      </c>
      <c r="R168" s="84">
        <f t="shared" si="5"/>
        <v>71.52</v>
      </c>
      <c r="S168" s="31"/>
      <c r="T168" s="31"/>
      <c r="U168" s="31"/>
      <c r="V168" s="31"/>
      <c r="W168" s="31"/>
    </row>
    <row r="169" spans="1:23" x14ac:dyDescent="0.2">
      <c r="A169" s="62" t="s">
        <v>1303</v>
      </c>
      <c r="B169" s="62" t="s">
        <v>1303</v>
      </c>
      <c r="C169" s="62">
        <v>1259068</v>
      </c>
      <c r="D169" s="62" t="s">
        <v>1379</v>
      </c>
      <c r="E169" s="61" t="s">
        <v>18</v>
      </c>
      <c r="F169" s="62">
        <v>65</v>
      </c>
      <c r="G169" s="73">
        <v>43843</v>
      </c>
      <c r="M169" s="74" t="s">
        <v>1385</v>
      </c>
      <c r="N169" s="75" t="s">
        <v>1390</v>
      </c>
      <c r="O169" s="78">
        <v>4</v>
      </c>
      <c r="P169" s="31">
        <v>1.7</v>
      </c>
      <c r="Q169" s="31">
        <v>48</v>
      </c>
      <c r="R169" s="84">
        <f t="shared" si="5"/>
        <v>81.599999999999994</v>
      </c>
      <c r="S169" s="31"/>
      <c r="T169" s="31"/>
      <c r="U169" s="31"/>
      <c r="V169" s="31"/>
      <c r="W169" s="31"/>
    </row>
    <row r="170" spans="1:23" x14ac:dyDescent="0.2">
      <c r="A170" s="63" t="s">
        <v>1304</v>
      </c>
      <c r="B170" s="61" t="s">
        <v>1333</v>
      </c>
      <c r="C170" s="61">
        <v>1244826</v>
      </c>
      <c r="D170" s="61" t="s">
        <v>1380</v>
      </c>
      <c r="E170" s="61" t="s">
        <v>282</v>
      </c>
      <c r="F170" s="61">
        <v>55</v>
      </c>
      <c r="G170" s="73">
        <v>43784</v>
      </c>
      <c r="M170" s="74" t="s">
        <v>1384</v>
      </c>
      <c r="N170" s="75" t="s">
        <v>1390</v>
      </c>
      <c r="O170" s="78">
        <v>4</v>
      </c>
      <c r="P170" s="31">
        <v>0.40600000000000003</v>
      </c>
      <c r="Q170" s="31">
        <v>50</v>
      </c>
      <c r="R170" s="84">
        <v>20.3</v>
      </c>
      <c r="S170" s="84"/>
      <c r="T170" s="31">
        <v>10</v>
      </c>
      <c r="U170" s="84">
        <f>R170-S170-T170</f>
        <v>10.3</v>
      </c>
      <c r="V170" s="31" t="s">
        <v>1399</v>
      </c>
      <c r="W170" s="31"/>
    </row>
    <row r="171" spans="1:23" x14ac:dyDescent="0.2">
      <c r="A171" s="63" t="s">
        <v>1305</v>
      </c>
      <c r="B171" s="70" t="s">
        <v>1334</v>
      </c>
      <c r="C171" s="61">
        <v>766714</v>
      </c>
      <c r="D171" s="61" t="s">
        <v>1381</v>
      </c>
      <c r="E171" s="61" t="s">
        <v>205</v>
      </c>
      <c r="F171" s="61">
        <v>69</v>
      </c>
      <c r="G171" s="73">
        <v>43787</v>
      </c>
      <c r="H171" s="7" t="s">
        <v>1505</v>
      </c>
      <c r="K171" s="7" t="s">
        <v>1470</v>
      </c>
      <c r="M171" s="74" t="s">
        <v>1384</v>
      </c>
      <c r="N171" s="75" t="s">
        <v>1390</v>
      </c>
      <c r="O171" s="78">
        <v>4</v>
      </c>
      <c r="P171" s="31">
        <v>1.18</v>
      </c>
      <c r="Q171" s="31">
        <v>50</v>
      </c>
      <c r="R171" s="84">
        <v>59</v>
      </c>
      <c r="S171" s="84">
        <f>MIN(40,R171-10)</f>
        <v>40</v>
      </c>
      <c r="T171" s="31">
        <v>10</v>
      </c>
      <c r="U171" s="84">
        <f>R171-S171-T171</f>
        <v>9</v>
      </c>
      <c r="V171" s="31"/>
      <c r="W171" s="31"/>
    </row>
    <row r="172" spans="1:23" x14ac:dyDescent="0.2">
      <c r="A172" s="62" t="s">
        <v>1406</v>
      </c>
      <c r="B172" s="62" t="s">
        <v>1406</v>
      </c>
      <c r="N172" s="75" t="s">
        <v>1390</v>
      </c>
      <c r="O172" s="78">
        <v>4</v>
      </c>
      <c r="P172" s="31">
        <v>0.41</v>
      </c>
      <c r="Q172" s="31">
        <v>48</v>
      </c>
      <c r="R172" s="84">
        <f>P:P*Q:Q</f>
        <v>19.68</v>
      </c>
    </row>
    <row r="173" spans="1:23" x14ac:dyDescent="0.2">
      <c r="A173" s="62" t="s">
        <v>1407</v>
      </c>
      <c r="B173" s="62" t="s">
        <v>1407</v>
      </c>
      <c r="N173" s="75" t="s">
        <v>1390</v>
      </c>
      <c r="O173" s="78">
        <v>4</v>
      </c>
      <c r="P173" s="31">
        <v>0.27</v>
      </c>
      <c r="Q173" s="31">
        <v>48</v>
      </c>
      <c r="R173" s="84">
        <f>P:P*Q:Q</f>
        <v>12.96</v>
      </c>
    </row>
    <row r="174" spans="1:23" x14ac:dyDescent="0.2">
      <c r="A174" s="62" t="s">
        <v>1408</v>
      </c>
      <c r="B174" s="62" t="s">
        <v>1408</v>
      </c>
      <c r="N174" s="75" t="s">
        <v>1390</v>
      </c>
      <c r="O174" s="78">
        <v>4</v>
      </c>
      <c r="P174" s="31">
        <v>0.26600000000000001</v>
      </c>
      <c r="Q174" s="31">
        <v>48</v>
      </c>
      <c r="R174" s="84">
        <f>P:P*Q:Q</f>
        <v>12.768000000000001</v>
      </c>
    </row>
    <row r="175" spans="1:23" x14ac:dyDescent="0.2">
      <c r="A175" s="62" t="s">
        <v>1409</v>
      </c>
      <c r="B175" s="62" t="s">
        <v>1409</v>
      </c>
      <c r="N175" s="75" t="s">
        <v>1390</v>
      </c>
      <c r="O175" s="78">
        <v>4</v>
      </c>
      <c r="P175" s="31">
        <v>0.41199999999999998</v>
      </c>
      <c r="Q175" s="31">
        <v>48</v>
      </c>
      <c r="R175" s="84">
        <f>P:P*Q:Q</f>
        <v>19.776</v>
      </c>
    </row>
  </sheetData>
  <autoFilter ref="A1:Y175" xr:uid="{719BB9D4-2E38-4B21-A047-E4268666448D}">
    <sortState ref="A2:X123">
      <sortCondition ref="A1:A123"/>
    </sortState>
  </autoFilter>
  <sortState ref="A2:X123">
    <sortCondition ref="A1"/>
  </sortState>
  <phoneticPr fontId="1" type="noConversion"/>
  <conditionalFormatting sqref="A1:A106">
    <cfRule type="duplicateValues" dxfId="22" priority="21"/>
  </conditionalFormatting>
  <conditionalFormatting sqref="B1:B106">
    <cfRule type="duplicateValues" dxfId="21" priority="20"/>
  </conditionalFormatting>
  <conditionalFormatting sqref="B107:B122">
    <cfRule type="duplicateValues" dxfId="20" priority="19"/>
  </conditionalFormatting>
  <conditionalFormatting sqref="K87:K104">
    <cfRule type="duplicateValues" dxfId="19" priority="18"/>
  </conditionalFormatting>
  <conditionalFormatting sqref="K105">
    <cfRule type="duplicateValues" dxfId="18" priority="17"/>
  </conditionalFormatting>
  <conditionalFormatting sqref="K6:K10">
    <cfRule type="duplicateValues" dxfId="17" priority="16"/>
  </conditionalFormatting>
  <conditionalFormatting sqref="K12:K16">
    <cfRule type="duplicateValues" dxfId="16" priority="15"/>
  </conditionalFormatting>
  <conditionalFormatting sqref="K17:K24">
    <cfRule type="duplicateValues" dxfId="15" priority="14"/>
  </conditionalFormatting>
  <conditionalFormatting sqref="K106:K116">
    <cfRule type="duplicateValues" dxfId="14" priority="13"/>
  </conditionalFormatting>
  <conditionalFormatting sqref="K118:K121">
    <cfRule type="duplicateValues" dxfId="13" priority="12"/>
  </conditionalFormatting>
  <conditionalFormatting sqref="K117">
    <cfRule type="duplicateValues" dxfId="12" priority="11"/>
  </conditionalFormatting>
  <conditionalFormatting sqref="A123:A151">
    <cfRule type="duplicateValues" dxfId="11" priority="10"/>
  </conditionalFormatting>
  <conditionalFormatting sqref="A152:A158">
    <cfRule type="duplicateValues" dxfId="10" priority="9"/>
  </conditionalFormatting>
  <conditionalFormatting sqref="A152:A163">
    <cfRule type="duplicateValues" dxfId="9" priority="8"/>
  </conditionalFormatting>
  <conditionalFormatting sqref="A164:A171">
    <cfRule type="duplicateValues" dxfId="8" priority="7"/>
  </conditionalFormatting>
  <conditionalFormatting sqref="B136:B151">
    <cfRule type="duplicateValues" dxfId="7" priority="6"/>
  </conditionalFormatting>
  <conditionalFormatting sqref="B152:B158">
    <cfRule type="duplicateValues" dxfId="6" priority="5"/>
  </conditionalFormatting>
  <conditionalFormatting sqref="B123:B171">
    <cfRule type="duplicateValues" dxfId="5" priority="4"/>
  </conditionalFormatting>
  <conditionalFormatting sqref="B172:B175">
    <cfRule type="duplicateValues" dxfId="1" priority="2"/>
  </conditionalFormatting>
  <conditionalFormatting sqref="A172:A175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15E5-35E5-4DE0-91B6-D3FF8BE1C09C}">
  <dimension ref="A1:F25"/>
  <sheetViews>
    <sheetView workbookViewId="0">
      <selection activeCell="F2" sqref="F2:F25"/>
    </sheetView>
  </sheetViews>
  <sheetFormatPr defaultRowHeight="14.25" x14ac:dyDescent="0.2"/>
  <cols>
    <col min="1" max="2" width="11.625" bestFit="1" customWidth="1"/>
    <col min="3" max="3" width="11" bestFit="1" customWidth="1"/>
    <col min="4" max="4" width="11.625" bestFit="1" customWidth="1"/>
    <col min="6" max="6" width="15" bestFit="1" customWidth="1"/>
  </cols>
  <sheetData>
    <row r="1" spans="1:6" x14ac:dyDescent="0.2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</row>
    <row r="2" spans="1:6" x14ac:dyDescent="0.2">
      <c r="A2" t="s">
        <v>36</v>
      </c>
      <c r="B2" t="s">
        <v>35</v>
      </c>
      <c r="C2" t="s">
        <v>521</v>
      </c>
      <c r="E2" t="s">
        <v>645</v>
      </c>
      <c r="F2" t="s">
        <v>668</v>
      </c>
    </row>
    <row r="3" spans="1:6" x14ac:dyDescent="0.2">
      <c r="A3" t="s">
        <v>72</v>
      </c>
      <c r="B3" t="s">
        <v>523</v>
      </c>
      <c r="C3" t="s">
        <v>521</v>
      </c>
      <c r="E3" t="s">
        <v>645</v>
      </c>
      <c r="F3" t="s">
        <v>646</v>
      </c>
    </row>
    <row r="4" spans="1:6" x14ac:dyDescent="0.2">
      <c r="A4" t="s">
        <v>66</v>
      </c>
      <c r="B4" t="s">
        <v>65</v>
      </c>
      <c r="C4" t="s">
        <v>521</v>
      </c>
      <c r="E4" t="s">
        <v>645</v>
      </c>
      <c r="F4" t="s">
        <v>647</v>
      </c>
    </row>
    <row r="5" spans="1:6" x14ac:dyDescent="0.2">
      <c r="A5" t="s">
        <v>87</v>
      </c>
      <c r="B5" t="s">
        <v>86</v>
      </c>
      <c r="C5" t="s">
        <v>521</v>
      </c>
      <c r="E5" t="s">
        <v>645</v>
      </c>
      <c r="F5" t="s">
        <v>648</v>
      </c>
    </row>
    <row r="6" spans="1:6" x14ac:dyDescent="0.2">
      <c r="A6" t="s">
        <v>75</v>
      </c>
      <c r="B6" t="s">
        <v>74</v>
      </c>
      <c r="C6" t="s">
        <v>521</v>
      </c>
      <c r="E6" t="s">
        <v>645</v>
      </c>
      <c r="F6" t="s">
        <v>649</v>
      </c>
    </row>
    <row r="7" spans="1:6" x14ac:dyDescent="0.2">
      <c r="A7" t="s">
        <v>90</v>
      </c>
      <c r="B7" t="s">
        <v>89</v>
      </c>
      <c r="C7" t="s">
        <v>521</v>
      </c>
      <c r="E7" t="s">
        <v>645</v>
      </c>
      <c r="F7" t="s">
        <v>650</v>
      </c>
    </row>
    <row r="8" spans="1:6" x14ac:dyDescent="0.2">
      <c r="A8" t="s">
        <v>54</v>
      </c>
      <c r="B8" t="s">
        <v>53</v>
      </c>
      <c r="C8" t="s">
        <v>521</v>
      </c>
      <c r="E8" t="s">
        <v>645</v>
      </c>
      <c r="F8" t="s">
        <v>393</v>
      </c>
    </row>
    <row r="9" spans="1:6" x14ac:dyDescent="0.2">
      <c r="A9" t="s">
        <v>42</v>
      </c>
      <c r="B9" t="s">
        <v>41</v>
      </c>
      <c r="C9" t="s">
        <v>521</v>
      </c>
      <c r="E9" t="s">
        <v>645</v>
      </c>
      <c r="F9" t="s">
        <v>392</v>
      </c>
    </row>
    <row r="10" spans="1:6" x14ac:dyDescent="0.2">
      <c r="A10" t="s">
        <v>81</v>
      </c>
      <c r="B10" t="s">
        <v>80</v>
      </c>
      <c r="C10" t="s">
        <v>521</v>
      </c>
      <c r="E10" t="s">
        <v>645</v>
      </c>
      <c r="F10" t="s">
        <v>651</v>
      </c>
    </row>
    <row r="11" spans="1:6" x14ac:dyDescent="0.2">
      <c r="A11" t="s">
        <v>84</v>
      </c>
      <c r="B11" t="s">
        <v>83</v>
      </c>
      <c r="C11" t="s">
        <v>521</v>
      </c>
      <c r="E11" t="s">
        <v>645</v>
      </c>
      <c r="F11" t="s">
        <v>652</v>
      </c>
    </row>
    <row r="12" spans="1:6" x14ac:dyDescent="0.2">
      <c r="A12" t="s">
        <v>96</v>
      </c>
      <c r="B12" t="s">
        <v>95</v>
      </c>
      <c r="C12" t="s">
        <v>521</v>
      </c>
      <c r="E12" t="s">
        <v>645</v>
      </c>
      <c r="F12" t="s">
        <v>653</v>
      </c>
    </row>
    <row r="13" spans="1:6" x14ac:dyDescent="0.2">
      <c r="A13" t="s">
        <v>51</v>
      </c>
      <c r="B13" t="s">
        <v>50</v>
      </c>
      <c r="C13" t="s">
        <v>521</v>
      </c>
      <c r="E13" t="s">
        <v>645</v>
      </c>
      <c r="F13" t="s">
        <v>654</v>
      </c>
    </row>
    <row r="14" spans="1:6" x14ac:dyDescent="0.2">
      <c r="A14" t="s">
        <v>33</v>
      </c>
      <c r="B14" t="s">
        <v>32</v>
      </c>
      <c r="C14" t="s">
        <v>521</v>
      </c>
      <c r="E14" t="s">
        <v>645</v>
      </c>
      <c r="F14" t="s">
        <v>655</v>
      </c>
    </row>
    <row r="15" spans="1:6" x14ac:dyDescent="0.2">
      <c r="A15" t="s">
        <v>63</v>
      </c>
      <c r="B15" t="s">
        <v>62</v>
      </c>
      <c r="C15" t="s">
        <v>521</v>
      </c>
      <c r="E15" t="s">
        <v>645</v>
      </c>
      <c r="F15" t="s">
        <v>656</v>
      </c>
    </row>
    <row r="16" spans="1:6" x14ac:dyDescent="0.2">
      <c r="A16" t="s">
        <v>102</v>
      </c>
      <c r="B16" t="s">
        <v>101</v>
      </c>
      <c r="C16" t="s">
        <v>521</v>
      </c>
      <c r="E16" t="s">
        <v>645</v>
      </c>
      <c r="F16" t="s">
        <v>657</v>
      </c>
    </row>
    <row r="17" spans="1:6" x14ac:dyDescent="0.2">
      <c r="A17" t="s">
        <v>30</v>
      </c>
      <c r="B17" t="s">
        <v>29</v>
      </c>
      <c r="C17" t="s">
        <v>521</v>
      </c>
      <c r="E17" t="s">
        <v>645</v>
      </c>
      <c r="F17" t="s">
        <v>658</v>
      </c>
    </row>
    <row r="18" spans="1:6" x14ac:dyDescent="0.2">
      <c r="A18" t="s">
        <v>137</v>
      </c>
      <c r="B18" t="s">
        <v>546</v>
      </c>
      <c r="C18" t="s">
        <v>521</v>
      </c>
      <c r="D18" t="s">
        <v>546</v>
      </c>
      <c r="E18" t="s">
        <v>659</v>
      </c>
      <c r="F18" t="s">
        <v>660</v>
      </c>
    </row>
    <row r="19" spans="1:6" x14ac:dyDescent="0.2">
      <c r="A19" t="s">
        <v>119</v>
      </c>
      <c r="B19" t="s">
        <v>547</v>
      </c>
      <c r="C19" t="s">
        <v>521</v>
      </c>
      <c r="D19" t="s">
        <v>547</v>
      </c>
      <c r="E19" t="s">
        <v>659</v>
      </c>
      <c r="F19" t="s">
        <v>661</v>
      </c>
    </row>
    <row r="20" spans="1:6" x14ac:dyDescent="0.2">
      <c r="A20" t="s">
        <v>110</v>
      </c>
      <c r="B20" t="s">
        <v>548</v>
      </c>
      <c r="C20" t="s">
        <v>521</v>
      </c>
      <c r="D20" t="s">
        <v>548</v>
      </c>
      <c r="E20" t="s">
        <v>659</v>
      </c>
      <c r="F20" t="s">
        <v>662</v>
      </c>
    </row>
    <row r="21" spans="1:6" x14ac:dyDescent="0.2">
      <c r="A21" t="s">
        <v>128</v>
      </c>
      <c r="B21" t="s">
        <v>549</v>
      </c>
      <c r="C21" t="s">
        <v>521</v>
      </c>
      <c r="D21" t="s">
        <v>549</v>
      </c>
      <c r="E21" t="s">
        <v>659</v>
      </c>
      <c r="F21" t="s">
        <v>663</v>
      </c>
    </row>
    <row r="22" spans="1:6" x14ac:dyDescent="0.2">
      <c r="A22" t="s">
        <v>149</v>
      </c>
      <c r="B22" t="s">
        <v>554</v>
      </c>
      <c r="C22" t="s">
        <v>521</v>
      </c>
      <c r="D22" t="s">
        <v>554</v>
      </c>
      <c r="E22" t="s">
        <v>659</v>
      </c>
      <c r="F22" t="s">
        <v>664</v>
      </c>
    </row>
    <row r="23" spans="1:6" x14ac:dyDescent="0.2">
      <c r="A23" t="s">
        <v>113</v>
      </c>
      <c r="B23" t="s">
        <v>555</v>
      </c>
      <c r="C23" t="s">
        <v>521</v>
      </c>
      <c r="D23" t="s">
        <v>555</v>
      </c>
      <c r="E23" t="s">
        <v>659</v>
      </c>
      <c r="F23" t="s">
        <v>665</v>
      </c>
    </row>
    <row r="24" spans="1:6" x14ac:dyDescent="0.2">
      <c r="A24" t="s">
        <v>122</v>
      </c>
      <c r="B24" t="s">
        <v>556</v>
      </c>
      <c r="C24" t="s">
        <v>521</v>
      </c>
      <c r="D24" t="s">
        <v>556</v>
      </c>
      <c r="E24" t="s">
        <v>659</v>
      </c>
      <c r="F24" t="s">
        <v>666</v>
      </c>
    </row>
    <row r="25" spans="1:6" x14ac:dyDescent="0.2">
      <c r="A25" t="s">
        <v>134</v>
      </c>
      <c r="B25" t="s">
        <v>557</v>
      </c>
      <c r="C25" t="s">
        <v>521</v>
      </c>
      <c r="D25" t="s">
        <v>557</v>
      </c>
      <c r="E25" t="s">
        <v>659</v>
      </c>
      <c r="F25" t="s">
        <v>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4030-5926-48CE-B5D4-DEA40E28C5CA}">
  <dimension ref="A1:S122"/>
  <sheetViews>
    <sheetView workbookViewId="0">
      <selection activeCell="H30" sqref="H30"/>
    </sheetView>
  </sheetViews>
  <sheetFormatPr defaultColWidth="9.125" defaultRowHeight="12.75" x14ac:dyDescent="0.2"/>
  <cols>
    <col min="1" max="1" width="12" style="27" customWidth="1"/>
    <col min="2" max="3" width="9.125" style="27"/>
    <col min="4" max="4" width="9.125" style="28"/>
    <col min="5" max="9" width="9.125" style="27"/>
    <col min="10" max="10" width="16" style="30" customWidth="1"/>
    <col min="11" max="12" width="9.125" style="27"/>
    <col min="13" max="17" width="9.125" style="28"/>
    <col min="18" max="18" width="14.75" style="30" customWidth="1"/>
    <col min="19" max="16384" width="9.125" style="27"/>
  </cols>
  <sheetData>
    <row r="1" spans="1:19" x14ac:dyDescent="0.2">
      <c r="A1" s="27" t="s">
        <v>515</v>
      </c>
      <c r="B1" s="27" t="s">
        <v>2</v>
      </c>
      <c r="C1" s="27" t="s">
        <v>4</v>
      </c>
      <c r="D1" s="28" t="s">
        <v>3</v>
      </c>
      <c r="E1" s="27" t="s">
        <v>724</v>
      </c>
      <c r="F1" s="29" t="s">
        <v>725</v>
      </c>
      <c r="G1" s="29" t="s">
        <v>726</v>
      </c>
      <c r="H1" s="27" t="s">
        <v>727</v>
      </c>
      <c r="I1" s="29" t="s">
        <v>728</v>
      </c>
      <c r="J1" s="30" t="s">
        <v>0</v>
      </c>
      <c r="K1" s="27" t="s">
        <v>1</v>
      </c>
      <c r="L1" s="27" t="s">
        <v>729</v>
      </c>
      <c r="M1" s="28" t="s">
        <v>730</v>
      </c>
      <c r="N1" s="28" t="s">
        <v>731</v>
      </c>
      <c r="O1" s="28" t="s">
        <v>732</v>
      </c>
      <c r="P1" s="28" t="s">
        <v>733</v>
      </c>
      <c r="Q1" s="28" t="s">
        <v>734</v>
      </c>
      <c r="R1" s="30" t="s">
        <v>735</v>
      </c>
      <c r="S1" s="27" t="s">
        <v>736</v>
      </c>
    </row>
    <row r="2" spans="1:19" ht="14.25" x14ac:dyDescent="0.2">
      <c r="A2" s="31" t="s">
        <v>200</v>
      </c>
      <c r="B2" s="32" t="s">
        <v>199</v>
      </c>
      <c r="C2" s="32"/>
      <c r="D2" s="32"/>
      <c r="E2" s="32">
        <v>1187089</v>
      </c>
      <c r="F2" s="29" t="s">
        <v>737</v>
      </c>
      <c r="J2" s="32"/>
      <c r="K2" s="29" t="s">
        <v>738</v>
      </c>
      <c r="M2" s="31">
        <v>1</v>
      </c>
      <c r="N2" s="31">
        <v>0</v>
      </c>
      <c r="O2" s="31">
        <v>0</v>
      </c>
      <c r="P2" s="31">
        <v>0</v>
      </c>
      <c r="Q2" s="31">
        <v>0</v>
      </c>
      <c r="R2" s="32"/>
      <c r="S2" s="29"/>
    </row>
    <row r="3" spans="1:19" ht="14.25" x14ac:dyDescent="0.2">
      <c r="A3" s="31" t="s">
        <v>739</v>
      </c>
      <c r="B3" s="32" t="s">
        <v>197</v>
      </c>
      <c r="C3" s="32"/>
      <c r="D3" s="32"/>
      <c r="E3" s="32">
        <v>1187245</v>
      </c>
      <c r="F3" s="29" t="s">
        <v>737</v>
      </c>
      <c r="J3" s="32"/>
      <c r="K3" s="29" t="s">
        <v>738</v>
      </c>
      <c r="M3" s="31">
        <v>1</v>
      </c>
      <c r="N3" s="31">
        <v>0</v>
      </c>
      <c r="O3" s="31">
        <v>0</v>
      </c>
      <c r="P3" s="31">
        <v>1</v>
      </c>
      <c r="Q3" s="31">
        <v>0</v>
      </c>
      <c r="R3" s="32"/>
      <c r="S3" s="29"/>
    </row>
    <row r="4" spans="1:19" ht="14.25" x14ac:dyDescent="0.2">
      <c r="A4" s="31" t="s">
        <v>201</v>
      </c>
      <c r="B4" s="32"/>
      <c r="C4" s="32"/>
      <c r="D4" s="32"/>
      <c r="E4" s="32">
        <v>1188629</v>
      </c>
      <c r="F4" s="29" t="s">
        <v>737</v>
      </c>
      <c r="J4" s="32"/>
      <c r="K4" s="29" t="s">
        <v>738</v>
      </c>
      <c r="M4" s="31">
        <v>1</v>
      </c>
      <c r="N4" s="31">
        <v>0</v>
      </c>
      <c r="O4" s="31">
        <v>0</v>
      </c>
      <c r="P4" s="31">
        <v>1</v>
      </c>
      <c r="Q4" s="31">
        <v>0</v>
      </c>
      <c r="R4" s="32"/>
      <c r="S4" s="29"/>
    </row>
    <row r="5" spans="1:19" ht="14.25" x14ac:dyDescent="0.2">
      <c r="A5" s="31" t="s">
        <v>203</v>
      </c>
      <c r="B5" s="32" t="s">
        <v>202</v>
      </c>
      <c r="C5" s="32"/>
      <c r="D5" s="32"/>
      <c r="E5" s="32">
        <v>1189016</v>
      </c>
      <c r="F5" s="29" t="s">
        <v>737</v>
      </c>
      <c r="J5" s="32"/>
      <c r="K5" s="29" t="s">
        <v>738</v>
      </c>
      <c r="M5" s="31">
        <v>1</v>
      </c>
      <c r="N5" s="31">
        <v>0</v>
      </c>
      <c r="O5" s="31">
        <v>0</v>
      </c>
      <c r="P5" s="31">
        <v>1</v>
      </c>
      <c r="Q5" s="31">
        <v>0</v>
      </c>
      <c r="R5" s="32"/>
      <c r="S5" s="29"/>
    </row>
    <row r="6" spans="1:19" ht="14.25" x14ac:dyDescent="0.2">
      <c r="A6" s="31" t="s">
        <v>271</v>
      </c>
      <c r="B6" s="32" t="s">
        <v>268</v>
      </c>
      <c r="C6" s="32" t="s">
        <v>205</v>
      </c>
      <c r="D6" s="32">
        <v>57</v>
      </c>
      <c r="E6" s="32">
        <v>1207263</v>
      </c>
      <c r="F6" s="29" t="s">
        <v>737</v>
      </c>
      <c r="J6" s="33">
        <v>43635</v>
      </c>
      <c r="K6" s="29" t="s">
        <v>738</v>
      </c>
      <c r="M6" s="31">
        <v>1</v>
      </c>
      <c r="N6" s="31">
        <v>0</v>
      </c>
      <c r="O6" s="31">
        <v>0</v>
      </c>
      <c r="P6" s="31">
        <v>0</v>
      </c>
      <c r="Q6" s="31">
        <v>0</v>
      </c>
      <c r="R6" s="33">
        <v>43635</v>
      </c>
      <c r="S6" s="29"/>
    </row>
    <row r="7" spans="1:19" ht="14.25" x14ac:dyDescent="0.2">
      <c r="A7" s="31" t="s">
        <v>274</v>
      </c>
      <c r="B7" s="32" t="s">
        <v>272</v>
      </c>
      <c r="C7" s="32" t="s">
        <v>205</v>
      </c>
      <c r="D7" s="32">
        <v>75</v>
      </c>
      <c r="E7" s="32">
        <v>1211400</v>
      </c>
      <c r="F7" s="29" t="s">
        <v>737</v>
      </c>
      <c r="J7" s="33">
        <v>43637</v>
      </c>
      <c r="K7" s="29" t="s">
        <v>738</v>
      </c>
      <c r="M7" s="31">
        <v>1</v>
      </c>
      <c r="N7" s="31">
        <v>0</v>
      </c>
      <c r="O7" s="31">
        <v>0</v>
      </c>
      <c r="P7" s="31">
        <v>0</v>
      </c>
      <c r="Q7" s="31">
        <v>0</v>
      </c>
      <c r="R7" s="33">
        <v>43637</v>
      </c>
      <c r="S7" s="29"/>
    </row>
    <row r="8" spans="1:19" ht="14.25" x14ac:dyDescent="0.2">
      <c r="A8" s="31" t="s">
        <v>277</v>
      </c>
      <c r="B8" s="32" t="s">
        <v>275</v>
      </c>
      <c r="C8" s="32" t="s">
        <v>205</v>
      </c>
      <c r="D8" s="32">
        <v>58</v>
      </c>
      <c r="E8" s="32">
        <v>1211613</v>
      </c>
      <c r="F8" s="29" t="s">
        <v>737</v>
      </c>
      <c r="J8" s="33">
        <v>43637</v>
      </c>
      <c r="K8" s="29" t="s">
        <v>738</v>
      </c>
      <c r="M8" s="31">
        <v>1</v>
      </c>
      <c r="N8" s="31">
        <v>0</v>
      </c>
      <c r="O8" s="31">
        <v>0</v>
      </c>
      <c r="P8" s="31">
        <v>0</v>
      </c>
      <c r="Q8" s="31">
        <v>0</v>
      </c>
      <c r="R8" s="33">
        <v>43637</v>
      </c>
      <c r="S8" s="29"/>
    </row>
    <row r="9" spans="1:19" ht="14.25" x14ac:dyDescent="0.2">
      <c r="A9" s="31" t="s">
        <v>280</v>
      </c>
      <c r="B9" s="32" t="s">
        <v>278</v>
      </c>
      <c r="C9" s="32" t="s">
        <v>205</v>
      </c>
      <c r="D9" s="32">
        <v>50</v>
      </c>
      <c r="E9" s="32">
        <v>1201402</v>
      </c>
      <c r="F9" s="29" t="s">
        <v>737</v>
      </c>
      <c r="J9" s="33">
        <v>43640</v>
      </c>
      <c r="K9" s="29" t="s">
        <v>738</v>
      </c>
      <c r="M9" s="31">
        <v>1</v>
      </c>
      <c r="N9" s="31">
        <v>0</v>
      </c>
      <c r="O9" s="31">
        <v>0</v>
      </c>
      <c r="P9" s="31">
        <v>0</v>
      </c>
      <c r="Q9" s="31">
        <v>0</v>
      </c>
      <c r="R9" s="33">
        <v>43640</v>
      </c>
      <c r="S9" s="29"/>
    </row>
    <row r="10" spans="1:19" ht="14.25" x14ac:dyDescent="0.2">
      <c r="A10" s="31" t="s">
        <v>284</v>
      </c>
      <c r="B10" s="32" t="s">
        <v>281</v>
      </c>
      <c r="C10" s="32" t="s">
        <v>282</v>
      </c>
      <c r="D10" s="32">
        <v>78</v>
      </c>
      <c r="E10" s="32">
        <v>1211701</v>
      </c>
      <c r="F10" s="29" t="s">
        <v>737</v>
      </c>
      <c r="J10" s="33">
        <v>43641</v>
      </c>
      <c r="K10" s="29" t="s">
        <v>738</v>
      </c>
      <c r="M10" s="31">
        <v>1</v>
      </c>
      <c r="N10" s="31">
        <v>0</v>
      </c>
      <c r="O10" s="31">
        <v>0</v>
      </c>
      <c r="P10" s="31">
        <v>0</v>
      </c>
      <c r="Q10" s="31">
        <v>0</v>
      </c>
      <c r="R10" s="33">
        <v>43641</v>
      </c>
      <c r="S10" s="29"/>
    </row>
    <row r="11" spans="1:19" ht="14.25" x14ac:dyDescent="0.2">
      <c r="A11" s="31" t="s">
        <v>287</v>
      </c>
      <c r="B11" s="32" t="s">
        <v>285</v>
      </c>
      <c r="C11" s="32" t="s">
        <v>205</v>
      </c>
      <c r="D11" s="32">
        <v>55</v>
      </c>
      <c r="E11" s="32">
        <v>1212692</v>
      </c>
      <c r="F11" s="29" t="s">
        <v>737</v>
      </c>
      <c r="J11" s="33">
        <v>43641</v>
      </c>
      <c r="K11" s="29" t="s">
        <v>738</v>
      </c>
      <c r="M11" s="31">
        <v>1</v>
      </c>
      <c r="N11" s="31">
        <v>0</v>
      </c>
      <c r="O11" s="31">
        <v>0</v>
      </c>
      <c r="P11" s="31">
        <v>0</v>
      </c>
      <c r="Q11" s="31">
        <v>0</v>
      </c>
      <c r="R11" s="33">
        <v>43641</v>
      </c>
      <c r="S11" s="29"/>
    </row>
    <row r="12" spans="1:19" ht="14.25" x14ac:dyDescent="0.2">
      <c r="A12" s="31" t="s">
        <v>290</v>
      </c>
      <c r="B12" s="32" t="s">
        <v>288</v>
      </c>
      <c r="C12" s="32" t="s">
        <v>205</v>
      </c>
      <c r="D12" s="32">
        <v>65</v>
      </c>
      <c r="E12" s="32">
        <v>1212526</v>
      </c>
      <c r="F12" s="29" t="s">
        <v>737</v>
      </c>
      <c r="J12" s="33">
        <v>43644</v>
      </c>
      <c r="K12" s="29" t="s">
        <v>738</v>
      </c>
      <c r="M12" s="31">
        <v>1</v>
      </c>
      <c r="N12" s="31">
        <v>0</v>
      </c>
      <c r="O12" s="31">
        <v>0</v>
      </c>
      <c r="P12" s="31">
        <v>0</v>
      </c>
      <c r="Q12" s="31">
        <v>0</v>
      </c>
      <c r="R12" s="33">
        <v>43644</v>
      </c>
      <c r="S12" s="29"/>
    </row>
    <row r="13" spans="1:19" ht="14.25" x14ac:dyDescent="0.2">
      <c r="A13" s="31" t="s">
        <v>293</v>
      </c>
      <c r="B13" s="32" t="s">
        <v>291</v>
      </c>
      <c r="C13" s="32" t="s">
        <v>282</v>
      </c>
      <c r="D13" s="32">
        <v>72</v>
      </c>
      <c r="E13" s="32">
        <v>1212570</v>
      </c>
      <c r="F13" s="29" t="s">
        <v>737</v>
      </c>
      <c r="J13" s="33">
        <v>43647</v>
      </c>
      <c r="K13" s="29" t="s">
        <v>738</v>
      </c>
      <c r="M13" s="31">
        <v>1</v>
      </c>
      <c r="N13" s="31">
        <v>0</v>
      </c>
      <c r="O13" s="31">
        <v>0</v>
      </c>
      <c r="P13" s="31">
        <v>0</v>
      </c>
      <c r="Q13" s="31">
        <v>0</v>
      </c>
      <c r="R13" s="33">
        <v>43647</v>
      </c>
      <c r="S13" s="29"/>
    </row>
    <row r="14" spans="1:19" ht="14.25" x14ac:dyDescent="0.2">
      <c r="A14" s="31" t="s">
        <v>296</v>
      </c>
      <c r="B14" s="32" t="s">
        <v>294</v>
      </c>
      <c r="C14" s="32" t="s">
        <v>205</v>
      </c>
      <c r="D14" s="32">
        <v>64</v>
      </c>
      <c r="E14" s="32">
        <v>1155985</v>
      </c>
      <c r="F14" s="29" t="s">
        <v>737</v>
      </c>
      <c r="J14" s="33">
        <v>43647</v>
      </c>
      <c r="K14" s="29" t="s">
        <v>738</v>
      </c>
      <c r="M14" s="31">
        <v>1</v>
      </c>
      <c r="N14" s="31">
        <v>0</v>
      </c>
      <c r="O14" s="31">
        <v>0</v>
      </c>
      <c r="P14" s="31">
        <v>0</v>
      </c>
      <c r="Q14" s="31">
        <v>0</v>
      </c>
      <c r="R14" s="33">
        <v>43647</v>
      </c>
      <c r="S14" s="29"/>
    </row>
    <row r="15" spans="1:19" ht="14.25" x14ac:dyDescent="0.2">
      <c r="A15" s="31" t="s">
        <v>299</v>
      </c>
      <c r="B15" s="32" t="s">
        <v>297</v>
      </c>
      <c r="C15" s="32" t="s">
        <v>282</v>
      </c>
      <c r="D15" s="32">
        <v>40</v>
      </c>
      <c r="E15" s="32">
        <v>1208124</v>
      </c>
      <c r="F15" s="29" t="s">
        <v>737</v>
      </c>
      <c r="J15" s="33">
        <v>43651</v>
      </c>
      <c r="K15" s="29" t="s">
        <v>738</v>
      </c>
      <c r="M15" s="31">
        <v>1</v>
      </c>
      <c r="N15" s="31">
        <v>0</v>
      </c>
      <c r="O15" s="31">
        <v>0</v>
      </c>
      <c r="P15" s="31">
        <v>0</v>
      </c>
      <c r="Q15" s="31">
        <v>0</v>
      </c>
      <c r="R15" s="33">
        <v>43651</v>
      </c>
      <c r="S15" s="29"/>
    </row>
    <row r="16" spans="1:19" ht="14.25" x14ac:dyDescent="0.2">
      <c r="A16" s="31" t="s">
        <v>303</v>
      </c>
      <c r="B16" s="32" t="s">
        <v>300</v>
      </c>
      <c r="C16" s="32" t="s">
        <v>205</v>
      </c>
      <c r="D16" s="32">
        <v>66</v>
      </c>
      <c r="E16" s="32">
        <v>1214047</v>
      </c>
      <c r="F16" s="29" t="s">
        <v>737</v>
      </c>
      <c r="J16" s="33">
        <v>43654</v>
      </c>
      <c r="K16" s="29" t="s">
        <v>738</v>
      </c>
      <c r="M16" s="31">
        <v>1</v>
      </c>
      <c r="N16" s="31">
        <v>0</v>
      </c>
      <c r="O16" s="31">
        <v>0</v>
      </c>
      <c r="P16" s="31">
        <v>0</v>
      </c>
      <c r="Q16" s="31">
        <v>0</v>
      </c>
      <c r="R16" s="33">
        <v>43654</v>
      </c>
      <c r="S16" s="29"/>
    </row>
    <row r="17" spans="1:19" ht="14.25" x14ac:dyDescent="0.2">
      <c r="A17" s="31" t="s">
        <v>306</v>
      </c>
      <c r="B17" s="32" t="s">
        <v>304</v>
      </c>
      <c r="C17" s="32" t="s">
        <v>282</v>
      </c>
      <c r="D17" s="32">
        <v>70</v>
      </c>
      <c r="E17" s="32">
        <v>1215066</v>
      </c>
      <c r="F17" s="29" t="s">
        <v>737</v>
      </c>
      <c r="J17" s="33">
        <v>43655</v>
      </c>
      <c r="K17" s="29" t="s">
        <v>738</v>
      </c>
      <c r="M17" s="31">
        <v>1</v>
      </c>
      <c r="N17" s="31">
        <v>0</v>
      </c>
      <c r="O17" s="31">
        <v>0</v>
      </c>
      <c r="P17" s="31">
        <v>0</v>
      </c>
      <c r="Q17" s="31">
        <v>0</v>
      </c>
      <c r="R17" s="33">
        <v>43655</v>
      </c>
      <c r="S17" s="29"/>
    </row>
    <row r="18" spans="1:19" ht="14.25" x14ac:dyDescent="0.2">
      <c r="A18" s="31" t="s">
        <v>309</v>
      </c>
      <c r="B18" s="32" t="s">
        <v>307</v>
      </c>
      <c r="C18" s="32" t="s">
        <v>282</v>
      </c>
      <c r="D18" s="32">
        <v>75</v>
      </c>
      <c r="E18" s="32">
        <v>1215283</v>
      </c>
      <c r="F18" s="29" t="s">
        <v>737</v>
      </c>
      <c r="J18" s="33">
        <v>43655</v>
      </c>
      <c r="K18" s="29" t="s">
        <v>738</v>
      </c>
      <c r="M18" s="31">
        <v>1</v>
      </c>
      <c r="N18" s="31">
        <v>0</v>
      </c>
      <c r="O18" s="31">
        <v>0</v>
      </c>
      <c r="P18" s="31">
        <v>0</v>
      </c>
      <c r="Q18" s="31">
        <v>0</v>
      </c>
      <c r="R18" s="33">
        <v>43655</v>
      </c>
      <c r="S18" s="29"/>
    </row>
    <row r="19" spans="1:19" ht="14.25" x14ac:dyDescent="0.2">
      <c r="A19" s="31" t="s">
        <v>312</v>
      </c>
      <c r="B19" s="32" t="s">
        <v>310</v>
      </c>
      <c r="C19" s="32" t="s">
        <v>205</v>
      </c>
      <c r="D19" s="32">
        <v>51</v>
      </c>
      <c r="E19" s="32">
        <v>1215908</v>
      </c>
      <c r="F19" s="29" t="s">
        <v>737</v>
      </c>
      <c r="J19" s="33">
        <v>43657</v>
      </c>
      <c r="K19" s="29" t="s">
        <v>738</v>
      </c>
      <c r="M19" s="31">
        <v>1</v>
      </c>
      <c r="N19" s="31">
        <v>0</v>
      </c>
      <c r="O19" s="31">
        <v>0</v>
      </c>
      <c r="P19" s="31">
        <v>0</v>
      </c>
      <c r="Q19" s="31">
        <v>0</v>
      </c>
      <c r="R19" s="33">
        <v>43657</v>
      </c>
      <c r="S19" s="29"/>
    </row>
    <row r="20" spans="1:19" ht="14.25" x14ac:dyDescent="0.2">
      <c r="A20" s="31" t="s">
        <v>315</v>
      </c>
      <c r="B20" s="32" t="s">
        <v>313</v>
      </c>
      <c r="C20" s="32" t="s">
        <v>205</v>
      </c>
      <c r="D20" s="32">
        <v>84</v>
      </c>
      <c r="E20" s="32">
        <v>555067</v>
      </c>
      <c r="F20" s="29" t="s">
        <v>737</v>
      </c>
      <c r="J20" s="33">
        <v>43657</v>
      </c>
      <c r="K20" s="29" t="s">
        <v>738</v>
      </c>
      <c r="M20" s="31">
        <v>1</v>
      </c>
      <c r="N20" s="31">
        <v>0</v>
      </c>
      <c r="O20" s="31">
        <v>0</v>
      </c>
      <c r="P20" s="31">
        <v>0</v>
      </c>
      <c r="Q20" s="31">
        <v>0</v>
      </c>
      <c r="R20" s="33">
        <v>43657</v>
      </c>
      <c r="S20" s="29"/>
    </row>
    <row r="21" spans="1:19" ht="14.25" x14ac:dyDescent="0.2">
      <c r="A21" s="31" t="s">
        <v>318</v>
      </c>
      <c r="B21" s="32" t="s">
        <v>316</v>
      </c>
      <c r="C21" s="32" t="s">
        <v>205</v>
      </c>
      <c r="D21" s="32">
        <v>56</v>
      </c>
      <c r="E21" s="32">
        <v>1216594</v>
      </c>
      <c r="F21" s="29" t="s">
        <v>737</v>
      </c>
      <c r="J21" s="33">
        <v>43658</v>
      </c>
      <c r="K21" s="29" t="s">
        <v>738</v>
      </c>
      <c r="M21" s="31">
        <v>1</v>
      </c>
      <c r="N21" s="31">
        <v>0</v>
      </c>
      <c r="O21" s="31">
        <v>0</v>
      </c>
      <c r="P21" s="31">
        <v>0</v>
      </c>
      <c r="Q21" s="31">
        <v>0</v>
      </c>
      <c r="R21" s="33">
        <v>43658</v>
      </c>
      <c r="S21" s="29"/>
    </row>
    <row r="22" spans="1:19" ht="14.25" x14ac:dyDescent="0.2">
      <c r="A22" s="31" t="s">
        <v>321</v>
      </c>
      <c r="B22" s="32" t="s">
        <v>319</v>
      </c>
      <c r="C22" s="32" t="s">
        <v>205</v>
      </c>
      <c r="D22" s="32">
        <v>67</v>
      </c>
      <c r="E22" s="32">
        <v>1211959</v>
      </c>
      <c r="F22" s="29" t="s">
        <v>737</v>
      </c>
      <c r="J22" s="33">
        <v>43663</v>
      </c>
      <c r="K22" s="29" t="s">
        <v>738</v>
      </c>
      <c r="M22" s="31">
        <v>1</v>
      </c>
      <c r="N22" s="31">
        <v>0</v>
      </c>
      <c r="O22" s="31">
        <v>0</v>
      </c>
      <c r="P22" s="31">
        <v>0</v>
      </c>
      <c r="Q22" s="31">
        <v>0</v>
      </c>
      <c r="R22" s="33">
        <v>43663</v>
      </c>
      <c r="S22" s="29"/>
    </row>
    <row r="23" spans="1:19" ht="14.25" x14ac:dyDescent="0.2">
      <c r="A23" s="31" t="s">
        <v>324</v>
      </c>
      <c r="B23" s="32" t="s">
        <v>322</v>
      </c>
      <c r="C23" s="32" t="s">
        <v>205</v>
      </c>
      <c r="D23" s="32">
        <v>74</v>
      </c>
      <c r="E23" s="32">
        <v>1216526</v>
      </c>
      <c r="F23" s="29" t="s">
        <v>737</v>
      </c>
      <c r="J23" s="33">
        <v>43664</v>
      </c>
      <c r="K23" s="29" t="s">
        <v>738</v>
      </c>
      <c r="M23" s="31">
        <v>1</v>
      </c>
      <c r="N23" s="31">
        <v>0</v>
      </c>
      <c r="O23" s="31">
        <v>0</v>
      </c>
      <c r="P23" s="31">
        <v>0</v>
      </c>
      <c r="Q23" s="31">
        <v>0</v>
      </c>
      <c r="R23" s="33">
        <v>43664</v>
      </c>
      <c r="S23" s="29"/>
    </row>
    <row r="24" spans="1:19" ht="14.25" x14ac:dyDescent="0.2">
      <c r="A24" s="31" t="s">
        <v>327</v>
      </c>
      <c r="B24" s="32" t="s">
        <v>325</v>
      </c>
      <c r="C24" s="32" t="s">
        <v>205</v>
      </c>
      <c r="D24" s="32">
        <v>59</v>
      </c>
      <c r="E24" s="32">
        <v>1215554</v>
      </c>
      <c r="F24" s="29" t="s">
        <v>737</v>
      </c>
      <c r="J24" s="33">
        <v>43668</v>
      </c>
      <c r="K24" s="29" t="s">
        <v>738</v>
      </c>
      <c r="M24" s="31">
        <v>1</v>
      </c>
      <c r="N24" s="31">
        <v>0</v>
      </c>
      <c r="O24" s="31">
        <v>0</v>
      </c>
      <c r="P24" s="31">
        <v>0</v>
      </c>
      <c r="Q24" s="31">
        <v>0</v>
      </c>
      <c r="R24" s="33">
        <v>43668</v>
      </c>
      <c r="S24" s="29"/>
    </row>
    <row r="25" spans="1:19" ht="14.25" x14ac:dyDescent="0.2">
      <c r="A25" s="31" t="s">
        <v>20</v>
      </c>
      <c r="B25" s="32" t="s">
        <v>17</v>
      </c>
      <c r="C25" s="32" t="s">
        <v>18</v>
      </c>
      <c r="D25" s="32">
        <v>69</v>
      </c>
      <c r="E25" s="32">
        <v>1153949</v>
      </c>
      <c r="F25" s="29" t="s">
        <v>737</v>
      </c>
      <c r="J25" s="33">
        <v>43395</v>
      </c>
      <c r="K25" s="29" t="s">
        <v>738</v>
      </c>
      <c r="M25" s="31">
        <v>1</v>
      </c>
      <c r="N25" s="31">
        <v>0</v>
      </c>
      <c r="O25" s="31">
        <v>0</v>
      </c>
      <c r="P25" s="31">
        <v>1</v>
      </c>
      <c r="Q25" s="31">
        <v>0</v>
      </c>
      <c r="R25" s="33">
        <v>43395</v>
      </c>
      <c r="S25" s="29"/>
    </row>
    <row r="26" spans="1:19" ht="14.25" x14ac:dyDescent="0.2">
      <c r="A26" s="31" t="s">
        <v>23</v>
      </c>
      <c r="B26" s="32" t="s">
        <v>21</v>
      </c>
      <c r="C26" s="32" t="s">
        <v>18</v>
      </c>
      <c r="D26" s="32">
        <v>42</v>
      </c>
      <c r="E26" s="32">
        <v>1155856</v>
      </c>
      <c r="F26" s="29" t="s">
        <v>737</v>
      </c>
      <c r="J26" s="33">
        <v>43396</v>
      </c>
      <c r="K26" s="29" t="s">
        <v>738</v>
      </c>
      <c r="M26" s="31">
        <v>1</v>
      </c>
      <c r="N26" s="31">
        <v>0</v>
      </c>
      <c r="O26" s="31">
        <v>0</v>
      </c>
      <c r="P26" s="31">
        <v>0</v>
      </c>
      <c r="Q26" s="31">
        <v>0</v>
      </c>
      <c r="R26" s="33">
        <v>43396</v>
      </c>
      <c r="S26" s="29"/>
    </row>
    <row r="27" spans="1:19" ht="14.25" x14ac:dyDescent="0.2">
      <c r="A27" s="31" t="s">
        <v>26</v>
      </c>
      <c r="B27" s="32" t="s">
        <v>24</v>
      </c>
      <c r="C27" s="32" t="s">
        <v>18</v>
      </c>
      <c r="D27" s="32">
        <v>53</v>
      </c>
      <c r="E27" s="32">
        <v>1155921</v>
      </c>
      <c r="F27" s="29" t="s">
        <v>737</v>
      </c>
      <c r="J27" s="33">
        <v>43398</v>
      </c>
      <c r="K27" s="29" t="s">
        <v>738</v>
      </c>
      <c r="M27" s="31">
        <v>1</v>
      </c>
      <c r="N27" s="31">
        <v>0</v>
      </c>
      <c r="O27" s="31">
        <v>0</v>
      </c>
      <c r="P27" s="31">
        <v>0</v>
      </c>
      <c r="Q27" s="31">
        <v>0</v>
      </c>
      <c r="R27" s="33">
        <v>43398</v>
      </c>
      <c r="S27" s="29"/>
    </row>
    <row r="28" spans="1:19" ht="14.25" x14ac:dyDescent="0.2">
      <c r="A28" s="31" t="s">
        <v>30</v>
      </c>
      <c r="B28" s="32" t="s">
        <v>27</v>
      </c>
      <c r="C28" s="32" t="s">
        <v>28</v>
      </c>
      <c r="D28" s="32">
        <v>61</v>
      </c>
      <c r="E28" s="32">
        <v>1156981</v>
      </c>
      <c r="F28" s="29" t="s">
        <v>737</v>
      </c>
      <c r="J28" s="33">
        <v>43402</v>
      </c>
      <c r="K28" s="29" t="s">
        <v>738</v>
      </c>
      <c r="M28" s="31">
        <v>1</v>
      </c>
      <c r="N28" s="31">
        <v>0</v>
      </c>
      <c r="O28" s="31">
        <v>0</v>
      </c>
      <c r="P28" s="31">
        <v>1</v>
      </c>
      <c r="Q28" s="31">
        <v>0</v>
      </c>
      <c r="R28" s="33">
        <v>43402</v>
      </c>
      <c r="S28" s="29"/>
    </row>
    <row r="29" spans="1:19" ht="14.25" x14ac:dyDescent="0.2">
      <c r="A29" s="31" t="s">
        <v>33</v>
      </c>
      <c r="B29" s="32" t="s">
        <v>31</v>
      </c>
      <c r="C29" s="32" t="s">
        <v>18</v>
      </c>
      <c r="D29" s="32">
        <v>67</v>
      </c>
      <c r="E29" s="32">
        <v>1157247</v>
      </c>
      <c r="F29" s="29" t="s">
        <v>737</v>
      </c>
      <c r="J29" s="33">
        <v>43403</v>
      </c>
      <c r="K29" s="29" t="s">
        <v>738</v>
      </c>
      <c r="M29" s="31">
        <v>1</v>
      </c>
      <c r="N29" s="31">
        <v>0</v>
      </c>
      <c r="O29" s="31">
        <v>0</v>
      </c>
      <c r="P29" s="31">
        <v>1</v>
      </c>
      <c r="Q29" s="31">
        <v>0</v>
      </c>
      <c r="R29" s="33">
        <v>43403</v>
      </c>
      <c r="S29" s="29"/>
    </row>
    <row r="30" spans="1:19" ht="14.25" x14ac:dyDescent="0.2">
      <c r="A30" s="31" t="s">
        <v>36</v>
      </c>
      <c r="B30" s="32" t="s">
        <v>34</v>
      </c>
      <c r="C30" s="32" t="s">
        <v>28</v>
      </c>
      <c r="D30" s="32">
        <v>67</v>
      </c>
      <c r="E30" s="32">
        <v>1158047</v>
      </c>
      <c r="F30" s="29" t="s">
        <v>737</v>
      </c>
      <c r="J30" s="33">
        <v>43406</v>
      </c>
      <c r="K30" s="29" t="s">
        <v>738</v>
      </c>
      <c r="M30" s="31">
        <v>1</v>
      </c>
      <c r="N30" s="31">
        <v>0</v>
      </c>
      <c r="O30" s="31">
        <v>0</v>
      </c>
      <c r="P30" s="31">
        <v>1</v>
      </c>
      <c r="Q30" s="31">
        <v>0</v>
      </c>
      <c r="R30" s="33">
        <v>43406</v>
      </c>
      <c r="S30" s="29"/>
    </row>
    <row r="31" spans="1:19" ht="14.25" x14ac:dyDescent="0.2">
      <c r="A31" s="31" t="s">
        <v>39</v>
      </c>
      <c r="B31" s="32" t="s">
        <v>37</v>
      </c>
      <c r="C31" s="32" t="s">
        <v>18</v>
      </c>
      <c r="D31" s="32">
        <v>63</v>
      </c>
      <c r="E31" s="32">
        <v>1155985</v>
      </c>
      <c r="F31" s="29" t="s">
        <v>737</v>
      </c>
      <c r="J31" s="33">
        <v>43410</v>
      </c>
      <c r="K31" s="29" t="s">
        <v>738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3">
        <v>43410</v>
      </c>
      <c r="S31" s="29"/>
    </row>
    <row r="32" spans="1:19" ht="14.25" x14ac:dyDescent="0.2">
      <c r="A32" s="31" t="s">
        <v>42</v>
      </c>
      <c r="B32" s="32" t="s">
        <v>40</v>
      </c>
      <c r="C32" s="32" t="s">
        <v>18</v>
      </c>
      <c r="D32" s="32">
        <v>67</v>
      </c>
      <c r="E32" s="32">
        <v>1162135</v>
      </c>
      <c r="F32" s="29" t="s">
        <v>737</v>
      </c>
      <c r="J32" s="33">
        <v>43424</v>
      </c>
      <c r="K32" s="29" t="s">
        <v>738</v>
      </c>
      <c r="M32" s="31">
        <v>1</v>
      </c>
      <c r="N32" s="31">
        <v>0</v>
      </c>
      <c r="O32" s="31">
        <v>0</v>
      </c>
      <c r="P32" s="31">
        <v>1</v>
      </c>
      <c r="Q32" s="31">
        <v>0</v>
      </c>
      <c r="R32" s="33">
        <v>43424</v>
      </c>
      <c r="S32" s="29"/>
    </row>
    <row r="33" spans="1:19" ht="14.25" x14ac:dyDescent="0.2">
      <c r="A33" s="31" t="s">
        <v>45</v>
      </c>
      <c r="B33" s="32" t="s">
        <v>43</v>
      </c>
      <c r="C33" s="32" t="s">
        <v>18</v>
      </c>
      <c r="D33" s="32">
        <v>63</v>
      </c>
      <c r="E33" s="32">
        <v>1162651</v>
      </c>
      <c r="F33" s="29" t="s">
        <v>737</v>
      </c>
      <c r="J33" s="33">
        <v>43430</v>
      </c>
      <c r="K33" s="29" t="s">
        <v>738</v>
      </c>
      <c r="M33" s="31">
        <v>1</v>
      </c>
      <c r="N33" s="31">
        <v>0</v>
      </c>
      <c r="O33" s="31">
        <v>0</v>
      </c>
      <c r="P33" s="31">
        <v>1</v>
      </c>
      <c r="Q33" s="31">
        <v>0</v>
      </c>
      <c r="R33" s="33">
        <v>43430</v>
      </c>
      <c r="S33" s="29"/>
    </row>
    <row r="34" spans="1:19" ht="14.25" x14ac:dyDescent="0.2">
      <c r="A34" s="31" t="s">
        <v>48</v>
      </c>
      <c r="B34" s="32" t="s">
        <v>46</v>
      </c>
      <c r="C34" s="32" t="s">
        <v>28</v>
      </c>
      <c r="D34" s="32">
        <v>55</v>
      </c>
      <c r="E34" s="32">
        <v>1162367</v>
      </c>
      <c r="F34" s="29" t="s">
        <v>737</v>
      </c>
      <c r="J34" s="33">
        <v>43430</v>
      </c>
      <c r="K34" s="29" t="s">
        <v>738</v>
      </c>
      <c r="M34" s="31">
        <v>1</v>
      </c>
      <c r="N34" s="31">
        <v>0</v>
      </c>
      <c r="O34" s="31">
        <v>0</v>
      </c>
      <c r="P34" s="31">
        <v>1</v>
      </c>
      <c r="Q34" s="31">
        <v>0</v>
      </c>
      <c r="R34" s="33">
        <v>43430</v>
      </c>
      <c r="S34" s="29"/>
    </row>
    <row r="35" spans="1:19" ht="14.25" x14ac:dyDescent="0.2">
      <c r="A35" s="31" t="s">
        <v>51</v>
      </c>
      <c r="B35" s="32" t="s">
        <v>49</v>
      </c>
      <c r="C35" s="32" t="s">
        <v>18</v>
      </c>
      <c r="D35" s="32">
        <v>61</v>
      </c>
      <c r="E35" s="32">
        <v>1163153</v>
      </c>
      <c r="F35" s="29" t="s">
        <v>737</v>
      </c>
      <c r="J35" s="33">
        <v>43433</v>
      </c>
      <c r="K35" s="29" t="s">
        <v>738</v>
      </c>
      <c r="M35" s="31">
        <v>1</v>
      </c>
      <c r="N35" s="31">
        <v>0</v>
      </c>
      <c r="O35" s="31">
        <v>0</v>
      </c>
      <c r="P35" s="31">
        <v>1</v>
      </c>
      <c r="Q35" s="31">
        <v>0</v>
      </c>
      <c r="R35" s="33">
        <v>43433</v>
      </c>
      <c r="S35" s="29"/>
    </row>
    <row r="36" spans="1:19" ht="14.25" x14ac:dyDescent="0.2">
      <c r="A36" s="31" t="s">
        <v>54</v>
      </c>
      <c r="B36" s="32" t="s">
        <v>52</v>
      </c>
      <c r="C36" s="32" t="s">
        <v>28</v>
      </c>
      <c r="D36" s="32">
        <v>34</v>
      </c>
      <c r="E36" s="32">
        <v>1162165</v>
      </c>
      <c r="F36" s="29" t="s">
        <v>737</v>
      </c>
      <c r="J36" s="33">
        <v>43434</v>
      </c>
      <c r="K36" s="29" t="s">
        <v>738</v>
      </c>
      <c r="M36" s="31">
        <v>1</v>
      </c>
      <c r="N36" s="31">
        <v>0</v>
      </c>
      <c r="O36" s="31">
        <v>0</v>
      </c>
      <c r="P36" s="31">
        <v>0</v>
      </c>
      <c r="Q36" s="31">
        <v>0</v>
      </c>
      <c r="R36" s="33">
        <v>43434</v>
      </c>
      <c r="S36" s="29"/>
    </row>
    <row r="37" spans="1:19" ht="14.25" x14ac:dyDescent="0.2">
      <c r="A37" s="31" t="s">
        <v>57</v>
      </c>
      <c r="B37" s="32" t="s">
        <v>55</v>
      </c>
      <c r="C37" s="32" t="s">
        <v>28</v>
      </c>
      <c r="D37" s="32">
        <v>62</v>
      </c>
      <c r="E37" s="32">
        <v>1164402</v>
      </c>
      <c r="F37" s="29" t="s">
        <v>737</v>
      </c>
      <c r="J37" s="33">
        <v>43437</v>
      </c>
      <c r="K37" s="29" t="s">
        <v>738</v>
      </c>
      <c r="M37" s="31">
        <v>1</v>
      </c>
      <c r="N37" s="31">
        <v>0</v>
      </c>
      <c r="O37" s="31">
        <v>0</v>
      </c>
      <c r="P37" s="31">
        <v>1</v>
      </c>
      <c r="Q37" s="31">
        <v>0</v>
      </c>
      <c r="R37" s="33">
        <v>43437</v>
      </c>
      <c r="S37" s="29"/>
    </row>
    <row r="38" spans="1:19" ht="14.25" x14ac:dyDescent="0.2">
      <c r="A38" s="31" t="s">
        <v>60</v>
      </c>
      <c r="B38" s="32" t="s">
        <v>58</v>
      </c>
      <c r="C38" s="32" t="s">
        <v>28</v>
      </c>
      <c r="D38" s="32">
        <v>78</v>
      </c>
      <c r="E38" s="32">
        <v>1164756</v>
      </c>
      <c r="F38" s="29" t="s">
        <v>737</v>
      </c>
      <c r="J38" s="33">
        <v>43437</v>
      </c>
      <c r="K38" s="29" t="s">
        <v>738</v>
      </c>
      <c r="M38" s="31">
        <v>1</v>
      </c>
      <c r="N38" s="31">
        <v>0</v>
      </c>
      <c r="O38" s="31">
        <v>0</v>
      </c>
      <c r="P38" s="31">
        <v>0</v>
      </c>
      <c r="Q38" s="31">
        <v>0</v>
      </c>
      <c r="R38" s="33">
        <v>43437</v>
      </c>
      <c r="S38" s="29"/>
    </row>
    <row r="39" spans="1:19" ht="14.25" x14ac:dyDescent="0.2">
      <c r="A39" s="31" t="s">
        <v>63</v>
      </c>
      <c r="B39" s="32" t="s">
        <v>61</v>
      </c>
      <c r="C39" s="32" t="s">
        <v>18</v>
      </c>
      <c r="D39" s="32">
        <v>63</v>
      </c>
      <c r="E39" s="32">
        <v>1164889</v>
      </c>
      <c r="F39" s="29" t="s">
        <v>737</v>
      </c>
      <c r="J39" s="33">
        <v>43437</v>
      </c>
      <c r="K39" s="29" t="s">
        <v>738</v>
      </c>
      <c r="M39" s="31">
        <v>1</v>
      </c>
      <c r="N39" s="31">
        <v>0</v>
      </c>
      <c r="O39" s="31">
        <v>0</v>
      </c>
      <c r="P39" s="31">
        <v>1</v>
      </c>
      <c r="Q39" s="31">
        <v>0</v>
      </c>
      <c r="R39" s="33">
        <v>43437</v>
      </c>
      <c r="S39" s="29"/>
    </row>
    <row r="40" spans="1:19" ht="14.25" x14ac:dyDescent="0.2">
      <c r="A40" s="31" t="s">
        <v>66</v>
      </c>
      <c r="B40" s="32" t="s">
        <v>64</v>
      </c>
      <c r="C40" s="32" t="s">
        <v>18</v>
      </c>
      <c r="D40" s="32">
        <v>60</v>
      </c>
      <c r="E40" s="32">
        <v>1166606</v>
      </c>
      <c r="F40" s="29" t="s">
        <v>737</v>
      </c>
      <c r="J40" s="33">
        <v>43444</v>
      </c>
      <c r="K40" s="29" t="s">
        <v>738</v>
      </c>
      <c r="M40" s="31">
        <v>1</v>
      </c>
      <c r="N40" s="31">
        <v>0</v>
      </c>
      <c r="O40" s="31">
        <v>0</v>
      </c>
      <c r="P40" s="31">
        <v>1</v>
      </c>
      <c r="Q40" s="31">
        <v>0</v>
      </c>
      <c r="R40" s="33">
        <v>43444</v>
      </c>
      <c r="S40" s="29"/>
    </row>
    <row r="41" spans="1:19" ht="14.25" x14ac:dyDescent="0.2">
      <c r="A41" s="31" t="s">
        <v>69</v>
      </c>
      <c r="B41" s="32" t="s">
        <v>67</v>
      </c>
      <c r="C41" s="32" t="s">
        <v>28</v>
      </c>
      <c r="D41" s="32">
        <v>43</v>
      </c>
      <c r="E41" s="32">
        <v>1168491</v>
      </c>
      <c r="F41" s="29" t="s">
        <v>737</v>
      </c>
      <c r="J41" s="33">
        <v>43452</v>
      </c>
      <c r="K41" s="29" t="s">
        <v>738</v>
      </c>
      <c r="M41" s="31">
        <v>1</v>
      </c>
      <c r="N41" s="31">
        <v>0</v>
      </c>
      <c r="O41" s="31">
        <v>0</v>
      </c>
      <c r="P41" s="31">
        <v>1</v>
      </c>
      <c r="Q41" s="31">
        <v>0</v>
      </c>
      <c r="R41" s="33">
        <v>43452</v>
      </c>
      <c r="S41" s="29"/>
    </row>
    <row r="42" spans="1:19" ht="14.25" x14ac:dyDescent="0.2">
      <c r="A42" s="31" t="s">
        <v>72</v>
      </c>
      <c r="B42" s="32" t="s">
        <v>70</v>
      </c>
      <c r="C42" s="32" t="s">
        <v>18</v>
      </c>
      <c r="D42" s="32">
        <v>71</v>
      </c>
      <c r="E42" s="32">
        <v>1168784</v>
      </c>
      <c r="F42" s="29" t="s">
        <v>737</v>
      </c>
      <c r="J42" s="33">
        <v>43452</v>
      </c>
      <c r="K42" s="29" t="s">
        <v>738</v>
      </c>
      <c r="M42" s="31">
        <v>1</v>
      </c>
      <c r="N42" s="31">
        <v>0</v>
      </c>
      <c r="O42" s="31">
        <v>0</v>
      </c>
      <c r="P42" s="31">
        <v>1</v>
      </c>
      <c r="Q42" s="31">
        <v>0</v>
      </c>
      <c r="R42" s="33">
        <v>43452</v>
      </c>
      <c r="S42" s="29"/>
    </row>
    <row r="43" spans="1:19" ht="14.25" x14ac:dyDescent="0.2">
      <c r="A43" s="31" t="s">
        <v>75</v>
      </c>
      <c r="B43" s="32" t="s">
        <v>73</v>
      </c>
      <c r="C43" s="32" t="s">
        <v>18</v>
      </c>
      <c r="D43" s="32">
        <v>60</v>
      </c>
      <c r="E43" s="32">
        <v>1102519</v>
      </c>
      <c r="F43" s="29" t="s">
        <v>737</v>
      </c>
      <c r="J43" s="33">
        <v>43454</v>
      </c>
      <c r="K43" s="29" t="s">
        <v>738</v>
      </c>
      <c r="M43" s="31">
        <v>1</v>
      </c>
      <c r="N43" s="31">
        <v>0</v>
      </c>
      <c r="O43" s="31">
        <v>0</v>
      </c>
      <c r="P43" s="31">
        <v>1</v>
      </c>
      <c r="Q43" s="31">
        <v>0</v>
      </c>
      <c r="R43" s="33">
        <v>43454</v>
      </c>
      <c r="S43" s="29"/>
    </row>
    <row r="44" spans="1:19" ht="14.25" x14ac:dyDescent="0.2">
      <c r="A44" s="31" t="s">
        <v>78</v>
      </c>
      <c r="B44" s="32" t="s">
        <v>76</v>
      </c>
      <c r="C44" s="32" t="s">
        <v>18</v>
      </c>
      <c r="D44" s="32">
        <v>36</v>
      </c>
      <c r="E44" s="32">
        <v>1168653</v>
      </c>
      <c r="F44" s="29" t="s">
        <v>737</v>
      </c>
      <c r="J44" s="33">
        <v>43454</v>
      </c>
      <c r="K44" s="29" t="s">
        <v>738</v>
      </c>
      <c r="M44" s="31">
        <v>1</v>
      </c>
      <c r="N44" s="31">
        <v>0</v>
      </c>
      <c r="O44" s="31">
        <v>0</v>
      </c>
      <c r="P44" s="31">
        <v>1</v>
      </c>
      <c r="Q44" s="31">
        <v>0</v>
      </c>
      <c r="R44" s="33">
        <v>43454</v>
      </c>
      <c r="S44" s="29"/>
    </row>
    <row r="45" spans="1:19" ht="14.25" x14ac:dyDescent="0.2">
      <c r="A45" s="31" t="s">
        <v>81</v>
      </c>
      <c r="B45" s="32" t="s">
        <v>79</v>
      </c>
      <c r="C45" s="32" t="s">
        <v>18</v>
      </c>
      <c r="D45" s="32">
        <v>54</v>
      </c>
      <c r="E45" s="32">
        <v>1169593</v>
      </c>
      <c r="F45" s="29" t="s">
        <v>737</v>
      </c>
      <c r="J45" s="33">
        <v>43454</v>
      </c>
      <c r="K45" s="29" t="s">
        <v>738</v>
      </c>
      <c r="M45" s="31">
        <v>1</v>
      </c>
      <c r="N45" s="31">
        <v>0</v>
      </c>
      <c r="O45" s="31">
        <v>0</v>
      </c>
      <c r="P45" s="31">
        <v>0</v>
      </c>
      <c r="Q45" s="31">
        <v>0</v>
      </c>
      <c r="R45" s="33">
        <v>43454</v>
      </c>
      <c r="S45" s="29"/>
    </row>
    <row r="46" spans="1:19" ht="14.25" x14ac:dyDescent="0.2">
      <c r="A46" s="31" t="s">
        <v>84</v>
      </c>
      <c r="B46" s="32" t="s">
        <v>82</v>
      </c>
      <c r="C46" s="32" t="s">
        <v>18</v>
      </c>
      <c r="D46" s="32">
        <v>66</v>
      </c>
      <c r="E46" s="32">
        <v>1168448</v>
      </c>
      <c r="F46" s="29" t="s">
        <v>737</v>
      </c>
      <c r="J46" s="33">
        <v>43461</v>
      </c>
      <c r="K46" s="29" t="s">
        <v>738</v>
      </c>
      <c r="M46" s="31">
        <v>1</v>
      </c>
      <c r="N46" s="31">
        <v>0</v>
      </c>
      <c r="O46" s="31">
        <v>0</v>
      </c>
      <c r="P46" s="31">
        <v>0</v>
      </c>
      <c r="Q46" s="31">
        <v>0</v>
      </c>
      <c r="R46" s="33">
        <v>43461</v>
      </c>
      <c r="S46" s="29"/>
    </row>
    <row r="47" spans="1:19" ht="14.25" x14ac:dyDescent="0.2">
      <c r="A47" s="31" t="s">
        <v>87</v>
      </c>
      <c r="B47" s="32" t="s">
        <v>85</v>
      </c>
      <c r="C47" s="32" t="s">
        <v>18</v>
      </c>
      <c r="D47" s="32">
        <v>54</v>
      </c>
      <c r="E47" s="32">
        <v>1170767</v>
      </c>
      <c r="F47" s="29" t="s">
        <v>737</v>
      </c>
      <c r="J47" s="33">
        <v>43461</v>
      </c>
      <c r="K47" s="29" t="s">
        <v>738</v>
      </c>
      <c r="M47" s="31">
        <v>1</v>
      </c>
      <c r="N47" s="31">
        <v>0</v>
      </c>
      <c r="O47" s="31">
        <v>0</v>
      </c>
      <c r="P47" s="31">
        <v>1</v>
      </c>
      <c r="Q47" s="31">
        <v>0</v>
      </c>
      <c r="R47" s="33">
        <v>43461</v>
      </c>
      <c r="S47" s="29"/>
    </row>
    <row r="48" spans="1:19" ht="14.25" x14ac:dyDescent="0.2">
      <c r="A48" s="31" t="s">
        <v>90</v>
      </c>
      <c r="B48" s="32" t="s">
        <v>88</v>
      </c>
      <c r="C48" s="32" t="s">
        <v>18</v>
      </c>
      <c r="D48" s="32">
        <v>69</v>
      </c>
      <c r="E48" s="32">
        <v>1172131</v>
      </c>
      <c r="F48" s="29" t="s">
        <v>737</v>
      </c>
      <c r="J48" s="33">
        <v>43468</v>
      </c>
      <c r="K48" s="29" t="s">
        <v>738</v>
      </c>
      <c r="M48" s="31">
        <v>1</v>
      </c>
      <c r="N48" s="31">
        <v>0</v>
      </c>
      <c r="O48" s="31">
        <v>0</v>
      </c>
      <c r="P48" s="31">
        <v>0</v>
      </c>
      <c r="Q48" s="31">
        <v>0</v>
      </c>
      <c r="R48" s="33">
        <v>43468</v>
      </c>
    </row>
    <row r="49" spans="1:18" ht="14.25" x14ac:dyDescent="0.2">
      <c r="A49" s="31" t="s">
        <v>93</v>
      </c>
      <c r="B49" s="32" t="s">
        <v>91</v>
      </c>
      <c r="C49" s="32" t="s">
        <v>18</v>
      </c>
      <c r="D49" s="32">
        <v>55</v>
      </c>
      <c r="E49" s="32">
        <v>1170241</v>
      </c>
      <c r="F49" s="29" t="s">
        <v>737</v>
      </c>
      <c r="J49" s="33">
        <v>43469</v>
      </c>
      <c r="K49" s="29" t="s">
        <v>738</v>
      </c>
      <c r="M49" s="31">
        <v>1</v>
      </c>
      <c r="N49" s="31">
        <v>0</v>
      </c>
      <c r="O49" s="31">
        <v>0</v>
      </c>
      <c r="P49" s="31">
        <v>0</v>
      </c>
      <c r="Q49" s="31">
        <v>0</v>
      </c>
      <c r="R49" s="33">
        <v>43469</v>
      </c>
    </row>
    <row r="50" spans="1:18" ht="14.25" x14ac:dyDescent="0.2">
      <c r="A50" s="31" t="s">
        <v>96</v>
      </c>
      <c r="B50" s="32" t="s">
        <v>94</v>
      </c>
      <c r="C50" s="32" t="s">
        <v>18</v>
      </c>
      <c r="D50" s="32">
        <v>56</v>
      </c>
      <c r="E50" s="32">
        <v>1172962</v>
      </c>
      <c r="F50" s="29" t="s">
        <v>737</v>
      </c>
      <c r="J50" s="33">
        <v>43469</v>
      </c>
      <c r="K50" s="29" t="s">
        <v>738</v>
      </c>
      <c r="M50" s="31">
        <v>1</v>
      </c>
      <c r="N50" s="31">
        <v>0</v>
      </c>
      <c r="O50" s="31">
        <v>0</v>
      </c>
      <c r="P50" s="31">
        <v>1</v>
      </c>
      <c r="Q50" s="31">
        <v>0</v>
      </c>
      <c r="R50" s="33">
        <v>43469</v>
      </c>
    </row>
    <row r="51" spans="1:18" ht="14.25" x14ac:dyDescent="0.2">
      <c r="A51" s="31" t="s">
        <v>99</v>
      </c>
      <c r="B51" s="32" t="s">
        <v>97</v>
      </c>
      <c r="C51" s="32" t="s">
        <v>18</v>
      </c>
      <c r="D51" s="32">
        <v>49</v>
      </c>
      <c r="E51" s="32">
        <v>1171379</v>
      </c>
      <c r="F51" s="29" t="s">
        <v>737</v>
      </c>
      <c r="J51" s="33">
        <v>43469</v>
      </c>
      <c r="K51" s="29" t="s">
        <v>738</v>
      </c>
      <c r="M51" s="31">
        <v>1</v>
      </c>
      <c r="N51" s="31">
        <v>0</v>
      </c>
      <c r="O51" s="31">
        <v>0</v>
      </c>
      <c r="P51" s="31">
        <v>1</v>
      </c>
      <c r="Q51" s="31">
        <v>0</v>
      </c>
      <c r="R51" s="33">
        <v>43469</v>
      </c>
    </row>
    <row r="52" spans="1:18" ht="14.25" x14ac:dyDescent="0.2">
      <c r="A52" s="31" t="s">
        <v>102</v>
      </c>
      <c r="B52" s="32" t="s">
        <v>100</v>
      </c>
      <c r="C52" s="32" t="s">
        <v>18</v>
      </c>
      <c r="D52" s="32">
        <v>54</v>
      </c>
      <c r="E52" s="32">
        <v>1172340</v>
      </c>
      <c r="F52" s="29" t="s">
        <v>737</v>
      </c>
      <c r="J52" s="33">
        <v>43472</v>
      </c>
      <c r="K52" s="29" t="s">
        <v>738</v>
      </c>
      <c r="M52" s="31">
        <v>1</v>
      </c>
      <c r="N52" s="31">
        <v>0</v>
      </c>
      <c r="O52" s="31">
        <v>0</v>
      </c>
      <c r="P52" s="31">
        <v>0</v>
      </c>
      <c r="Q52" s="31">
        <v>0</v>
      </c>
      <c r="R52" s="33">
        <v>43472</v>
      </c>
    </row>
    <row r="53" spans="1:18" ht="14.25" x14ac:dyDescent="0.2">
      <c r="A53" s="31" t="s">
        <v>104</v>
      </c>
      <c r="B53" s="32"/>
      <c r="C53" s="32"/>
      <c r="D53" s="32"/>
      <c r="E53" s="32">
        <v>1175967</v>
      </c>
      <c r="F53" s="29" t="s">
        <v>737</v>
      </c>
      <c r="J53" s="32"/>
      <c r="K53" s="29" t="s">
        <v>738</v>
      </c>
      <c r="M53" s="31">
        <v>1</v>
      </c>
      <c r="N53" s="31">
        <v>0</v>
      </c>
      <c r="O53" s="31">
        <v>0</v>
      </c>
      <c r="P53" s="31">
        <v>1</v>
      </c>
      <c r="Q53" s="31">
        <v>0</v>
      </c>
      <c r="R53" s="32"/>
    </row>
    <row r="54" spans="1:18" ht="14.25" x14ac:dyDescent="0.2">
      <c r="A54" s="31" t="s">
        <v>107</v>
      </c>
      <c r="B54" s="32" t="s">
        <v>105</v>
      </c>
      <c r="C54" s="32" t="s">
        <v>18</v>
      </c>
      <c r="D54" s="32">
        <v>60</v>
      </c>
      <c r="E54" s="32">
        <v>1176590</v>
      </c>
      <c r="F54" s="29" t="s">
        <v>737</v>
      </c>
      <c r="J54" s="33">
        <v>43486</v>
      </c>
      <c r="K54" s="29" t="s">
        <v>738</v>
      </c>
      <c r="M54" s="31">
        <v>1</v>
      </c>
      <c r="N54" s="31">
        <v>0</v>
      </c>
      <c r="O54" s="31">
        <v>0</v>
      </c>
      <c r="P54" s="31">
        <v>1</v>
      </c>
      <c r="Q54" s="31">
        <v>0</v>
      </c>
      <c r="R54" s="33">
        <v>43486</v>
      </c>
    </row>
    <row r="55" spans="1:18" ht="14.25" x14ac:dyDescent="0.2">
      <c r="A55" s="31" t="s">
        <v>110</v>
      </c>
      <c r="B55" s="32" t="s">
        <v>108</v>
      </c>
      <c r="C55" s="32" t="s">
        <v>28</v>
      </c>
      <c r="D55" s="32">
        <v>84</v>
      </c>
      <c r="E55" s="32">
        <v>1176351</v>
      </c>
      <c r="F55" s="29" t="s">
        <v>737</v>
      </c>
      <c r="J55" s="33">
        <v>43486</v>
      </c>
      <c r="K55" s="29" t="s">
        <v>738</v>
      </c>
      <c r="M55" s="31">
        <v>1</v>
      </c>
      <c r="N55" s="31">
        <v>0</v>
      </c>
      <c r="O55" s="31">
        <v>0</v>
      </c>
      <c r="P55" s="31">
        <v>1</v>
      </c>
      <c r="Q55" s="31">
        <v>0</v>
      </c>
      <c r="R55" s="33">
        <v>43486</v>
      </c>
    </row>
    <row r="56" spans="1:18" ht="14.25" x14ac:dyDescent="0.2">
      <c r="A56" s="31" t="s">
        <v>113</v>
      </c>
      <c r="B56" s="32" t="s">
        <v>111</v>
      </c>
      <c r="C56" s="32" t="s">
        <v>18</v>
      </c>
      <c r="D56" s="32">
        <v>61</v>
      </c>
      <c r="E56" s="32">
        <v>1175880</v>
      </c>
      <c r="F56" s="29" t="s">
        <v>737</v>
      </c>
      <c r="J56" s="33">
        <v>43486</v>
      </c>
      <c r="K56" s="29" t="s">
        <v>738</v>
      </c>
      <c r="M56" s="31">
        <v>1</v>
      </c>
      <c r="N56" s="31">
        <v>0</v>
      </c>
      <c r="O56" s="31">
        <v>0</v>
      </c>
      <c r="P56" s="31">
        <v>1</v>
      </c>
      <c r="Q56" s="31">
        <v>0</v>
      </c>
      <c r="R56" s="33">
        <v>43486</v>
      </c>
    </row>
    <row r="57" spans="1:18" ht="14.25" x14ac:dyDescent="0.2">
      <c r="A57" s="31" t="s">
        <v>116</v>
      </c>
      <c r="B57" s="32" t="s">
        <v>114</v>
      </c>
      <c r="C57" s="32" t="s">
        <v>28</v>
      </c>
      <c r="D57" s="32">
        <v>76</v>
      </c>
      <c r="E57" s="32">
        <v>1176798</v>
      </c>
      <c r="F57" s="29" t="s">
        <v>737</v>
      </c>
      <c r="J57" s="33">
        <v>43489</v>
      </c>
      <c r="K57" s="29" t="s">
        <v>738</v>
      </c>
      <c r="M57" s="31">
        <v>1</v>
      </c>
      <c r="N57" s="31">
        <v>0</v>
      </c>
      <c r="O57" s="31">
        <v>0</v>
      </c>
      <c r="P57" s="31">
        <v>1</v>
      </c>
      <c r="Q57" s="31">
        <v>0</v>
      </c>
      <c r="R57" s="33">
        <v>43489</v>
      </c>
    </row>
    <row r="58" spans="1:18" ht="14.25" x14ac:dyDescent="0.2">
      <c r="A58" s="31" t="s">
        <v>119</v>
      </c>
      <c r="B58" s="32" t="s">
        <v>117</v>
      </c>
      <c r="C58" s="32" t="s">
        <v>28</v>
      </c>
      <c r="D58" s="32">
        <v>53</v>
      </c>
      <c r="E58" s="32">
        <v>1177734</v>
      </c>
      <c r="F58" s="29" t="s">
        <v>737</v>
      </c>
      <c r="J58" s="33">
        <v>43490</v>
      </c>
      <c r="K58" s="29" t="s">
        <v>738</v>
      </c>
      <c r="M58" s="31">
        <v>1</v>
      </c>
      <c r="N58" s="31">
        <v>0</v>
      </c>
      <c r="O58" s="31">
        <v>0</v>
      </c>
      <c r="P58" s="31">
        <v>1</v>
      </c>
      <c r="Q58" s="31">
        <v>0</v>
      </c>
      <c r="R58" s="33">
        <v>43490</v>
      </c>
    </row>
    <row r="59" spans="1:18" ht="14.25" x14ac:dyDescent="0.2">
      <c r="A59" s="31" t="s">
        <v>122</v>
      </c>
      <c r="B59" s="32" t="s">
        <v>120</v>
      </c>
      <c r="C59" s="32" t="s">
        <v>18</v>
      </c>
      <c r="D59" s="32">
        <v>75</v>
      </c>
      <c r="E59" s="32">
        <v>1177890</v>
      </c>
      <c r="F59" s="29" t="s">
        <v>737</v>
      </c>
      <c r="J59" s="33">
        <v>43493</v>
      </c>
      <c r="K59" s="29" t="s">
        <v>738</v>
      </c>
      <c r="M59" s="31">
        <v>1</v>
      </c>
      <c r="N59" s="31">
        <v>0</v>
      </c>
      <c r="O59" s="31">
        <v>0</v>
      </c>
      <c r="P59" s="31">
        <v>1</v>
      </c>
      <c r="Q59" s="31">
        <v>0</v>
      </c>
      <c r="R59" s="33">
        <v>43493</v>
      </c>
    </row>
    <row r="60" spans="1:18" ht="14.25" x14ac:dyDescent="0.2">
      <c r="A60" s="31" t="s">
        <v>125</v>
      </c>
      <c r="B60" s="32" t="s">
        <v>123</v>
      </c>
      <c r="C60" s="32" t="s">
        <v>28</v>
      </c>
      <c r="D60" s="32">
        <v>70</v>
      </c>
      <c r="E60" s="32">
        <v>1178611</v>
      </c>
      <c r="F60" s="29" t="s">
        <v>737</v>
      </c>
      <c r="J60" s="33">
        <v>43511</v>
      </c>
      <c r="K60" s="29" t="s">
        <v>738</v>
      </c>
      <c r="M60" s="31">
        <v>1</v>
      </c>
      <c r="N60" s="31">
        <v>0</v>
      </c>
      <c r="O60" s="31">
        <v>0</v>
      </c>
      <c r="P60" s="31">
        <v>0</v>
      </c>
      <c r="Q60" s="31">
        <v>0</v>
      </c>
      <c r="R60" s="33">
        <v>43511</v>
      </c>
    </row>
    <row r="61" spans="1:18" ht="14.25" x14ac:dyDescent="0.2">
      <c r="A61" s="31" t="s">
        <v>128</v>
      </c>
      <c r="B61" s="32" t="s">
        <v>126</v>
      </c>
      <c r="C61" s="32" t="s">
        <v>18</v>
      </c>
      <c r="D61" s="32">
        <v>61</v>
      </c>
      <c r="E61" s="32">
        <v>1181586</v>
      </c>
      <c r="F61" s="29" t="s">
        <v>737</v>
      </c>
      <c r="J61" s="33">
        <v>43511</v>
      </c>
      <c r="K61" s="29" t="s">
        <v>738</v>
      </c>
      <c r="M61" s="31">
        <v>1</v>
      </c>
      <c r="N61" s="31">
        <v>0</v>
      </c>
      <c r="O61" s="31">
        <v>0</v>
      </c>
      <c r="P61" s="31">
        <v>1</v>
      </c>
      <c r="Q61" s="31">
        <v>0</v>
      </c>
      <c r="R61" s="33">
        <v>43511</v>
      </c>
    </row>
    <row r="62" spans="1:18" ht="14.25" x14ac:dyDescent="0.2">
      <c r="A62" s="31" t="s">
        <v>131</v>
      </c>
      <c r="B62" s="32" t="s">
        <v>129</v>
      </c>
      <c r="C62" s="32" t="s">
        <v>18</v>
      </c>
      <c r="D62" s="32">
        <v>64</v>
      </c>
      <c r="E62" s="32">
        <v>1177680</v>
      </c>
      <c r="F62" s="29" t="s">
        <v>737</v>
      </c>
      <c r="J62" s="33">
        <v>43514</v>
      </c>
      <c r="K62" s="29" t="s">
        <v>738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3">
        <v>43514</v>
      </c>
    </row>
    <row r="63" spans="1:18" ht="14.25" x14ac:dyDescent="0.2">
      <c r="A63" s="31" t="s">
        <v>134</v>
      </c>
      <c r="B63" s="32" t="s">
        <v>132</v>
      </c>
      <c r="C63" s="32" t="s">
        <v>28</v>
      </c>
      <c r="D63" s="32">
        <v>70</v>
      </c>
      <c r="E63" s="32">
        <v>1177796</v>
      </c>
      <c r="F63" s="29" t="s">
        <v>737</v>
      </c>
      <c r="J63" s="33">
        <v>43514</v>
      </c>
      <c r="K63" s="29" t="s">
        <v>738</v>
      </c>
      <c r="M63" s="31">
        <v>1</v>
      </c>
      <c r="N63" s="31">
        <v>0</v>
      </c>
      <c r="O63" s="31">
        <v>0</v>
      </c>
      <c r="P63" s="31">
        <v>1</v>
      </c>
      <c r="Q63" s="31">
        <v>0</v>
      </c>
      <c r="R63" s="33">
        <v>43514</v>
      </c>
    </row>
    <row r="64" spans="1:18" ht="14.25" x14ac:dyDescent="0.2">
      <c r="A64" s="31" t="s">
        <v>137</v>
      </c>
      <c r="B64" s="32" t="s">
        <v>135</v>
      </c>
      <c r="C64" s="32" t="s">
        <v>28</v>
      </c>
      <c r="D64" s="32">
        <v>60</v>
      </c>
      <c r="E64" s="32">
        <v>1178719</v>
      </c>
      <c r="F64" s="29" t="s">
        <v>737</v>
      </c>
      <c r="J64" s="33">
        <v>43514</v>
      </c>
      <c r="K64" s="29" t="s">
        <v>738</v>
      </c>
      <c r="M64" s="31">
        <v>1</v>
      </c>
      <c r="N64" s="31">
        <v>0</v>
      </c>
      <c r="O64" s="31">
        <v>0</v>
      </c>
      <c r="P64" s="31">
        <v>1</v>
      </c>
      <c r="Q64" s="31">
        <v>0</v>
      </c>
      <c r="R64" s="33">
        <v>43514</v>
      </c>
    </row>
    <row r="65" spans="1:18" ht="14.25" x14ac:dyDescent="0.2">
      <c r="A65" s="31" t="s">
        <v>140</v>
      </c>
      <c r="B65" s="32" t="s">
        <v>138</v>
      </c>
      <c r="C65" s="32" t="s">
        <v>18</v>
      </c>
      <c r="D65" s="32">
        <v>61</v>
      </c>
      <c r="E65" s="32">
        <v>1177852</v>
      </c>
      <c r="F65" s="29" t="s">
        <v>737</v>
      </c>
      <c r="J65" s="33">
        <v>43514</v>
      </c>
      <c r="K65" s="29" t="s">
        <v>738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3">
        <v>43514</v>
      </c>
    </row>
    <row r="66" spans="1:18" ht="14.25" x14ac:dyDescent="0.2">
      <c r="A66" s="31" t="s">
        <v>143</v>
      </c>
      <c r="B66" s="32" t="s">
        <v>141</v>
      </c>
      <c r="C66" s="32" t="s">
        <v>28</v>
      </c>
      <c r="D66" s="32">
        <v>56</v>
      </c>
      <c r="E66" s="32">
        <v>1180720</v>
      </c>
      <c r="F66" s="29" t="s">
        <v>737</v>
      </c>
      <c r="J66" s="33">
        <v>43514</v>
      </c>
      <c r="K66" s="29" t="s">
        <v>738</v>
      </c>
      <c r="M66" s="31">
        <v>1</v>
      </c>
      <c r="N66" s="31">
        <v>0</v>
      </c>
      <c r="O66" s="31">
        <v>0</v>
      </c>
      <c r="P66" s="31">
        <v>1</v>
      </c>
      <c r="Q66" s="31">
        <v>0</v>
      </c>
      <c r="R66" s="33">
        <v>43514</v>
      </c>
    </row>
    <row r="67" spans="1:18" ht="14.25" x14ac:dyDescent="0.2">
      <c r="A67" s="31" t="s">
        <v>146</v>
      </c>
      <c r="B67" s="32" t="s">
        <v>144</v>
      </c>
      <c r="C67" s="32" t="s">
        <v>18</v>
      </c>
      <c r="D67" s="32">
        <v>51</v>
      </c>
      <c r="E67" s="32">
        <v>1182123</v>
      </c>
      <c r="F67" s="29" t="s">
        <v>737</v>
      </c>
      <c r="J67" s="33">
        <v>43514</v>
      </c>
      <c r="K67" s="29" t="s">
        <v>738</v>
      </c>
      <c r="M67" s="31">
        <v>1</v>
      </c>
      <c r="N67" s="31">
        <v>0</v>
      </c>
      <c r="O67" s="31">
        <v>0</v>
      </c>
      <c r="P67" s="31">
        <v>1</v>
      </c>
      <c r="Q67" s="31">
        <v>0</v>
      </c>
      <c r="R67" s="33">
        <v>43514</v>
      </c>
    </row>
    <row r="68" spans="1:18" ht="14.25" x14ac:dyDescent="0.2">
      <c r="A68" s="31" t="s">
        <v>149</v>
      </c>
      <c r="B68" s="32" t="s">
        <v>147</v>
      </c>
      <c r="C68" s="32" t="s">
        <v>28</v>
      </c>
      <c r="D68" s="32">
        <v>56</v>
      </c>
      <c r="E68" s="32">
        <v>1180714</v>
      </c>
      <c r="F68" s="29" t="s">
        <v>737</v>
      </c>
      <c r="J68" s="33">
        <v>43515</v>
      </c>
      <c r="K68" s="29" t="s">
        <v>738</v>
      </c>
      <c r="M68" s="31">
        <v>1</v>
      </c>
      <c r="N68" s="31">
        <v>0</v>
      </c>
      <c r="O68" s="31">
        <v>0</v>
      </c>
      <c r="P68" s="31">
        <v>1</v>
      </c>
      <c r="Q68" s="31">
        <v>0</v>
      </c>
      <c r="R68" s="33">
        <v>43515</v>
      </c>
    </row>
    <row r="69" spans="1:18" ht="14.25" x14ac:dyDescent="0.2">
      <c r="A69" s="31" t="s">
        <v>152</v>
      </c>
      <c r="B69" s="32" t="s">
        <v>150</v>
      </c>
      <c r="C69" s="32" t="s">
        <v>18</v>
      </c>
      <c r="D69" s="32">
        <v>71</v>
      </c>
      <c r="E69" s="32">
        <v>1171491</v>
      </c>
      <c r="F69" s="29" t="s">
        <v>737</v>
      </c>
      <c r="J69" s="33">
        <v>43516</v>
      </c>
      <c r="K69" s="29" t="s">
        <v>738</v>
      </c>
      <c r="M69" s="31">
        <v>1</v>
      </c>
      <c r="N69" s="31">
        <v>0</v>
      </c>
      <c r="O69" s="31">
        <v>0</v>
      </c>
      <c r="P69" s="31">
        <v>1</v>
      </c>
      <c r="Q69" s="31">
        <v>0</v>
      </c>
      <c r="R69" s="33">
        <v>43516</v>
      </c>
    </row>
    <row r="70" spans="1:18" ht="14.25" x14ac:dyDescent="0.2">
      <c r="A70" s="31" t="s">
        <v>155</v>
      </c>
      <c r="B70" s="32" t="s">
        <v>153</v>
      </c>
      <c r="C70" s="32" t="s">
        <v>18</v>
      </c>
      <c r="D70" s="32">
        <v>54</v>
      </c>
      <c r="E70" s="32">
        <v>1182850</v>
      </c>
      <c r="F70" s="29" t="s">
        <v>737</v>
      </c>
      <c r="J70" s="33">
        <v>43516</v>
      </c>
      <c r="K70" s="29" t="s">
        <v>738</v>
      </c>
      <c r="M70" s="31">
        <v>1</v>
      </c>
      <c r="N70" s="31">
        <v>0</v>
      </c>
      <c r="O70" s="31">
        <v>0</v>
      </c>
      <c r="P70" s="31">
        <v>1</v>
      </c>
      <c r="Q70" s="31">
        <v>0</v>
      </c>
      <c r="R70" s="33">
        <v>43516</v>
      </c>
    </row>
    <row r="71" spans="1:18" ht="14.25" x14ac:dyDescent="0.2">
      <c r="A71" s="31" t="s">
        <v>158</v>
      </c>
      <c r="B71" s="32" t="s">
        <v>156</v>
      </c>
      <c r="C71" s="32" t="s">
        <v>28</v>
      </c>
      <c r="D71" s="32">
        <v>64</v>
      </c>
      <c r="E71" s="32">
        <v>1182890</v>
      </c>
      <c r="F71" s="29" t="s">
        <v>737</v>
      </c>
      <c r="J71" s="33">
        <v>43518</v>
      </c>
      <c r="K71" s="29" t="s">
        <v>738</v>
      </c>
      <c r="M71" s="31">
        <v>1</v>
      </c>
      <c r="N71" s="31">
        <v>0</v>
      </c>
      <c r="O71" s="31">
        <v>0</v>
      </c>
      <c r="P71" s="31">
        <v>1</v>
      </c>
      <c r="Q71" s="31">
        <v>0</v>
      </c>
      <c r="R71" s="33">
        <v>43518</v>
      </c>
    </row>
    <row r="72" spans="1:18" ht="14.25" x14ac:dyDescent="0.2">
      <c r="A72" s="31" t="s">
        <v>161</v>
      </c>
      <c r="B72" s="32" t="s">
        <v>159</v>
      </c>
      <c r="C72" s="32" t="s">
        <v>28</v>
      </c>
      <c r="D72" s="32">
        <v>67</v>
      </c>
      <c r="E72" s="32">
        <v>1182517</v>
      </c>
      <c r="F72" s="29" t="s">
        <v>737</v>
      </c>
      <c r="J72" s="33">
        <v>43521</v>
      </c>
      <c r="K72" s="29" t="s">
        <v>738</v>
      </c>
      <c r="M72" s="31">
        <v>1</v>
      </c>
      <c r="N72" s="31">
        <v>0</v>
      </c>
      <c r="O72" s="31">
        <v>0</v>
      </c>
      <c r="P72" s="31">
        <v>0</v>
      </c>
      <c r="Q72" s="31">
        <v>0</v>
      </c>
      <c r="R72" s="33">
        <v>43521</v>
      </c>
    </row>
    <row r="73" spans="1:18" ht="14.25" x14ac:dyDescent="0.2">
      <c r="A73" s="31" t="s">
        <v>164</v>
      </c>
      <c r="B73" s="32" t="s">
        <v>162</v>
      </c>
      <c r="C73" s="32" t="s">
        <v>28</v>
      </c>
      <c r="D73" s="32">
        <v>75</v>
      </c>
      <c r="E73" s="32">
        <v>1181334</v>
      </c>
      <c r="F73" s="29" t="s">
        <v>737</v>
      </c>
      <c r="J73" s="33">
        <v>43522</v>
      </c>
      <c r="K73" s="29" t="s">
        <v>738</v>
      </c>
      <c r="M73" s="31">
        <v>1</v>
      </c>
      <c r="N73" s="31">
        <v>0</v>
      </c>
      <c r="O73" s="31">
        <v>0</v>
      </c>
      <c r="P73" s="31">
        <v>0</v>
      </c>
      <c r="Q73" s="31">
        <v>0</v>
      </c>
      <c r="R73" s="33">
        <v>43522</v>
      </c>
    </row>
    <row r="74" spans="1:18" ht="14.25" x14ac:dyDescent="0.2">
      <c r="A74" s="31" t="s">
        <v>167</v>
      </c>
      <c r="B74" s="32" t="s">
        <v>165</v>
      </c>
      <c r="C74" s="32" t="s">
        <v>18</v>
      </c>
      <c r="D74" s="32">
        <v>68</v>
      </c>
      <c r="E74" s="32">
        <v>1182841</v>
      </c>
      <c r="F74" s="29" t="s">
        <v>737</v>
      </c>
      <c r="J74" s="33">
        <v>43523</v>
      </c>
      <c r="K74" s="29" t="s">
        <v>738</v>
      </c>
      <c r="M74" s="31">
        <v>1</v>
      </c>
      <c r="N74" s="31">
        <v>0</v>
      </c>
      <c r="O74" s="31">
        <v>0</v>
      </c>
      <c r="P74" s="31">
        <v>1</v>
      </c>
      <c r="Q74" s="31">
        <v>0</v>
      </c>
      <c r="R74" s="33">
        <v>43523</v>
      </c>
    </row>
    <row r="75" spans="1:18" ht="14.25" x14ac:dyDescent="0.2">
      <c r="A75" s="31" t="s">
        <v>170</v>
      </c>
      <c r="B75" s="32" t="s">
        <v>168</v>
      </c>
      <c r="C75" s="32" t="s">
        <v>28</v>
      </c>
      <c r="D75" s="32">
        <v>74</v>
      </c>
      <c r="E75" s="32">
        <v>1183390</v>
      </c>
      <c r="F75" s="29" t="s">
        <v>737</v>
      </c>
      <c r="J75" s="33">
        <v>43525</v>
      </c>
      <c r="K75" s="29" t="s">
        <v>738</v>
      </c>
      <c r="M75" s="31">
        <v>1</v>
      </c>
      <c r="N75" s="31">
        <v>0</v>
      </c>
      <c r="O75" s="31">
        <v>0</v>
      </c>
      <c r="P75" s="31">
        <v>1</v>
      </c>
      <c r="Q75" s="31">
        <v>0</v>
      </c>
      <c r="R75" s="33">
        <v>43525</v>
      </c>
    </row>
    <row r="76" spans="1:18" ht="14.25" x14ac:dyDescent="0.2">
      <c r="A76" s="31" t="s">
        <v>740</v>
      </c>
      <c r="B76" s="32" t="s">
        <v>171</v>
      </c>
      <c r="C76" s="32" t="s">
        <v>18</v>
      </c>
      <c r="D76" s="32">
        <v>65</v>
      </c>
      <c r="E76" s="32">
        <v>1184268</v>
      </c>
      <c r="F76" s="29" t="s">
        <v>737</v>
      </c>
      <c r="J76" s="33">
        <v>43528</v>
      </c>
      <c r="K76" s="29" t="s">
        <v>738</v>
      </c>
      <c r="M76" s="31">
        <v>1</v>
      </c>
      <c r="N76" s="31">
        <v>0</v>
      </c>
      <c r="O76" s="31">
        <v>0</v>
      </c>
      <c r="P76" s="31">
        <v>0</v>
      </c>
      <c r="Q76" s="31">
        <v>0</v>
      </c>
      <c r="R76" s="33">
        <v>43528</v>
      </c>
    </row>
    <row r="77" spans="1:18" ht="14.25" x14ac:dyDescent="0.2">
      <c r="A77" s="31" t="s">
        <v>176</v>
      </c>
      <c r="B77" s="32" t="s">
        <v>174</v>
      </c>
      <c r="C77" s="32" t="s">
        <v>28</v>
      </c>
      <c r="D77" s="32">
        <v>61</v>
      </c>
      <c r="E77" s="32">
        <v>668376</v>
      </c>
      <c r="F77" s="29" t="s">
        <v>737</v>
      </c>
      <c r="J77" s="33">
        <v>43528</v>
      </c>
      <c r="K77" s="29" t="s">
        <v>738</v>
      </c>
      <c r="M77" s="31">
        <v>1</v>
      </c>
      <c r="N77" s="31">
        <v>0</v>
      </c>
      <c r="O77" s="31">
        <v>0</v>
      </c>
      <c r="P77" s="31">
        <v>1</v>
      </c>
      <c r="Q77" s="31">
        <v>0</v>
      </c>
      <c r="R77" s="33">
        <v>43528</v>
      </c>
    </row>
    <row r="78" spans="1:18" ht="14.25" x14ac:dyDescent="0.2">
      <c r="A78" s="31" t="s">
        <v>179</v>
      </c>
      <c r="B78" s="32" t="s">
        <v>177</v>
      </c>
      <c r="C78" s="32" t="s">
        <v>28</v>
      </c>
      <c r="D78" s="32">
        <v>67</v>
      </c>
      <c r="E78" s="32">
        <v>1183764</v>
      </c>
      <c r="F78" s="29" t="s">
        <v>737</v>
      </c>
      <c r="J78" s="33">
        <v>43529</v>
      </c>
      <c r="K78" s="29" t="s">
        <v>738</v>
      </c>
      <c r="M78" s="31">
        <v>1</v>
      </c>
      <c r="N78" s="31">
        <v>0</v>
      </c>
      <c r="O78" s="31">
        <v>0</v>
      </c>
      <c r="P78" s="31">
        <v>1</v>
      </c>
      <c r="Q78" s="31">
        <v>0</v>
      </c>
      <c r="R78" s="33">
        <v>43529</v>
      </c>
    </row>
    <row r="79" spans="1:18" ht="14.25" x14ac:dyDescent="0.2">
      <c r="A79" s="31" t="s">
        <v>182</v>
      </c>
      <c r="B79" s="32" t="s">
        <v>180</v>
      </c>
      <c r="C79" s="32" t="s">
        <v>28</v>
      </c>
      <c r="D79" s="32">
        <v>72</v>
      </c>
      <c r="E79" s="32">
        <v>1185362</v>
      </c>
      <c r="F79" s="29" t="s">
        <v>737</v>
      </c>
      <c r="J79" s="33">
        <v>43529</v>
      </c>
      <c r="K79" s="29" t="s">
        <v>738</v>
      </c>
      <c r="M79" s="31">
        <v>1</v>
      </c>
      <c r="N79" s="31">
        <v>0</v>
      </c>
      <c r="O79" s="31">
        <v>0</v>
      </c>
      <c r="P79" s="31">
        <v>1</v>
      </c>
      <c r="Q79" s="31">
        <v>0</v>
      </c>
      <c r="R79" s="33">
        <v>43529</v>
      </c>
    </row>
    <row r="80" spans="1:18" ht="14.25" x14ac:dyDescent="0.2">
      <c r="A80" s="31" t="s">
        <v>185</v>
      </c>
      <c r="B80" s="32" t="s">
        <v>183</v>
      </c>
      <c r="C80" s="32" t="s">
        <v>18</v>
      </c>
      <c r="D80" s="32">
        <v>55</v>
      </c>
      <c r="E80" s="32">
        <v>1182852</v>
      </c>
      <c r="F80" s="29" t="s">
        <v>737</v>
      </c>
      <c r="J80" s="33">
        <v>43529</v>
      </c>
      <c r="K80" s="29" t="s">
        <v>738</v>
      </c>
      <c r="M80" s="31">
        <v>1</v>
      </c>
      <c r="N80" s="31">
        <v>0</v>
      </c>
      <c r="O80" s="31">
        <v>0</v>
      </c>
      <c r="P80" s="31">
        <v>1</v>
      </c>
      <c r="Q80" s="31">
        <v>0</v>
      </c>
      <c r="R80" s="33">
        <v>43529</v>
      </c>
    </row>
    <row r="81" spans="1:18" ht="14.25" x14ac:dyDescent="0.2">
      <c r="A81" s="31" t="s">
        <v>188</v>
      </c>
      <c r="B81" s="32" t="s">
        <v>186</v>
      </c>
      <c r="C81" s="32" t="s">
        <v>18</v>
      </c>
      <c r="D81" s="32">
        <v>56</v>
      </c>
      <c r="E81" s="32">
        <v>1185126</v>
      </c>
      <c r="F81" s="29" t="s">
        <v>737</v>
      </c>
      <c r="J81" s="33">
        <v>43535</v>
      </c>
      <c r="K81" s="29" t="s">
        <v>738</v>
      </c>
      <c r="M81" s="31">
        <v>1</v>
      </c>
      <c r="N81" s="31">
        <v>0</v>
      </c>
      <c r="O81" s="31">
        <v>0</v>
      </c>
      <c r="P81" s="31">
        <v>0</v>
      </c>
      <c r="Q81" s="31">
        <v>0</v>
      </c>
      <c r="R81" s="33">
        <v>43535</v>
      </c>
    </row>
    <row r="82" spans="1:18" ht="14.25" x14ac:dyDescent="0.2">
      <c r="A82" s="31" t="s">
        <v>191</v>
      </c>
      <c r="B82" s="32" t="s">
        <v>189</v>
      </c>
      <c r="C82" s="32" t="s">
        <v>28</v>
      </c>
      <c r="D82" s="32">
        <v>65</v>
      </c>
      <c r="E82" s="32">
        <v>742616</v>
      </c>
      <c r="F82" s="29" t="s">
        <v>737</v>
      </c>
      <c r="J82" s="33">
        <v>43539</v>
      </c>
      <c r="K82" s="29" t="s">
        <v>738</v>
      </c>
      <c r="M82" s="31">
        <v>1</v>
      </c>
      <c r="N82" s="31">
        <v>0</v>
      </c>
      <c r="O82" s="31">
        <v>0</v>
      </c>
      <c r="P82" s="31">
        <v>1</v>
      </c>
      <c r="Q82" s="31">
        <v>0</v>
      </c>
      <c r="R82" s="33">
        <v>43539</v>
      </c>
    </row>
    <row r="83" spans="1:18" ht="14.25" x14ac:dyDescent="0.2">
      <c r="A83" s="31" t="s">
        <v>194</v>
      </c>
      <c r="B83" s="32" t="s">
        <v>192</v>
      </c>
      <c r="C83" s="32" t="s">
        <v>18</v>
      </c>
      <c r="D83" s="32">
        <v>54</v>
      </c>
      <c r="E83" s="32">
        <v>1187180</v>
      </c>
      <c r="F83" s="29" t="s">
        <v>737</v>
      </c>
      <c r="J83" s="33">
        <v>43538</v>
      </c>
      <c r="K83" s="29" t="s">
        <v>738</v>
      </c>
      <c r="M83" s="31">
        <v>1</v>
      </c>
      <c r="N83" s="31">
        <v>0</v>
      </c>
      <c r="O83" s="31">
        <v>0</v>
      </c>
      <c r="P83" s="31">
        <v>0</v>
      </c>
      <c r="Q83" s="31">
        <v>0</v>
      </c>
      <c r="R83" s="33">
        <v>43538</v>
      </c>
    </row>
    <row r="84" spans="1:18" ht="14.25" x14ac:dyDescent="0.2">
      <c r="A84" s="31" t="s">
        <v>196</v>
      </c>
      <c r="B84" s="32" t="s">
        <v>132</v>
      </c>
      <c r="C84" s="32" t="s">
        <v>28</v>
      </c>
      <c r="D84" s="32">
        <v>70</v>
      </c>
      <c r="E84" s="32">
        <v>1177796</v>
      </c>
      <c r="F84" s="29" t="s">
        <v>737</v>
      </c>
      <c r="J84" s="33">
        <v>43538</v>
      </c>
      <c r="K84" s="29" t="s">
        <v>738</v>
      </c>
      <c r="M84" s="31">
        <v>1</v>
      </c>
      <c r="N84" s="31">
        <v>0</v>
      </c>
      <c r="O84" s="31">
        <v>0</v>
      </c>
      <c r="P84" s="31">
        <v>1</v>
      </c>
      <c r="Q84" s="31">
        <v>0</v>
      </c>
      <c r="R84" s="33">
        <v>43538</v>
      </c>
    </row>
    <row r="85" spans="1:18" ht="14.25" x14ac:dyDescent="0.2">
      <c r="A85" s="31" t="s">
        <v>207</v>
      </c>
      <c r="B85" s="32" t="s">
        <v>204</v>
      </c>
      <c r="C85" s="32" t="s">
        <v>205</v>
      </c>
      <c r="D85" s="32">
        <v>63</v>
      </c>
      <c r="E85" s="32">
        <v>1189450</v>
      </c>
      <c r="F85" s="29" t="s">
        <v>737</v>
      </c>
      <c r="J85" s="32"/>
      <c r="K85" s="29" t="s">
        <v>738</v>
      </c>
      <c r="M85" s="31">
        <v>1</v>
      </c>
      <c r="N85" s="31">
        <v>0</v>
      </c>
      <c r="O85" s="31">
        <v>0</v>
      </c>
      <c r="P85" s="31">
        <v>1</v>
      </c>
      <c r="Q85" s="31">
        <v>0</v>
      </c>
      <c r="R85" s="32"/>
    </row>
    <row r="86" spans="1:18" ht="14.25" x14ac:dyDescent="0.2">
      <c r="A86" s="31" t="s">
        <v>210</v>
      </c>
      <c r="B86" s="32" t="s">
        <v>208</v>
      </c>
      <c r="C86" s="32" t="s">
        <v>205</v>
      </c>
      <c r="D86" s="32">
        <v>54</v>
      </c>
      <c r="E86" s="32">
        <v>385079</v>
      </c>
      <c r="F86" s="29" t="s">
        <v>737</v>
      </c>
      <c r="J86" s="32"/>
      <c r="K86" s="29" t="s">
        <v>738</v>
      </c>
      <c r="M86" s="31">
        <v>1</v>
      </c>
      <c r="N86" s="31">
        <v>0</v>
      </c>
      <c r="O86" s="31">
        <v>0</v>
      </c>
      <c r="P86" s="31">
        <v>1</v>
      </c>
      <c r="Q86" s="31">
        <v>0</v>
      </c>
      <c r="R86" s="32"/>
    </row>
    <row r="87" spans="1:18" ht="14.25" x14ac:dyDescent="0.2">
      <c r="A87" s="31" t="s">
        <v>213</v>
      </c>
      <c r="B87" s="32" t="s">
        <v>211</v>
      </c>
      <c r="C87" s="32" t="s">
        <v>18</v>
      </c>
      <c r="D87" s="32">
        <v>74</v>
      </c>
      <c r="E87" s="32">
        <v>1191767</v>
      </c>
      <c r="F87" s="29" t="s">
        <v>737</v>
      </c>
      <c r="J87" s="33">
        <v>43558</v>
      </c>
      <c r="K87" s="29" t="s">
        <v>738</v>
      </c>
      <c r="M87" s="31">
        <v>1</v>
      </c>
      <c r="N87" s="31">
        <v>0</v>
      </c>
      <c r="O87" s="31">
        <v>0</v>
      </c>
      <c r="P87" s="31">
        <v>0</v>
      </c>
      <c r="Q87" s="31">
        <v>0</v>
      </c>
      <c r="R87" s="33">
        <v>43558</v>
      </c>
    </row>
    <row r="88" spans="1:18" ht="14.25" x14ac:dyDescent="0.2">
      <c r="A88" s="31" t="s">
        <v>216</v>
      </c>
      <c r="B88" s="32" t="s">
        <v>214</v>
      </c>
      <c r="C88" s="32" t="s">
        <v>28</v>
      </c>
      <c r="D88" s="32">
        <v>53</v>
      </c>
      <c r="E88" s="32">
        <v>1192380</v>
      </c>
      <c r="F88" s="29" t="s">
        <v>737</v>
      </c>
      <c r="J88" s="33">
        <v>43558</v>
      </c>
      <c r="K88" s="29" t="s">
        <v>738</v>
      </c>
      <c r="M88" s="31">
        <v>1</v>
      </c>
      <c r="N88" s="31">
        <v>0</v>
      </c>
      <c r="O88" s="31">
        <v>0</v>
      </c>
      <c r="P88" s="31">
        <v>0</v>
      </c>
      <c r="Q88" s="31">
        <v>0</v>
      </c>
      <c r="R88" s="33">
        <v>43558</v>
      </c>
    </row>
    <row r="89" spans="1:18" ht="14.25" x14ac:dyDescent="0.2">
      <c r="A89" s="31" t="s">
        <v>219</v>
      </c>
      <c r="B89" s="32" t="s">
        <v>217</v>
      </c>
      <c r="C89" s="32" t="s">
        <v>18</v>
      </c>
      <c r="D89" s="32">
        <v>56</v>
      </c>
      <c r="E89" s="32">
        <v>1193017</v>
      </c>
      <c r="F89" s="29" t="s">
        <v>737</v>
      </c>
      <c r="J89" s="33">
        <v>43558</v>
      </c>
      <c r="K89" s="29" t="s">
        <v>738</v>
      </c>
      <c r="M89" s="31">
        <v>1</v>
      </c>
      <c r="N89" s="31">
        <v>0</v>
      </c>
      <c r="O89" s="31">
        <v>0</v>
      </c>
      <c r="P89" s="31">
        <v>0</v>
      </c>
      <c r="Q89" s="31">
        <v>0</v>
      </c>
      <c r="R89" s="33">
        <v>43558</v>
      </c>
    </row>
    <row r="90" spans="1:18" ht="14.25" x14ac:dyDescent="0.2">
      <c r="A90" s="31" t="s">
        <v>222</v>
      </c>
      <c r="B90" s="32" t="s">
        <v>220</v>
      </c>
      <c r="C90" s="32" t="s">
        <v>18</v>
      </c>
      <c r="D90" s="32">
        <v>56</v>
      </c>
      <c r="E90" s="32">
        <v>1184476</v>
      </c>
      <c r="F90" s="29" t="s">
        <v>737</v>
      </c>
      <c r="J90" s="33">
        <v>43564</v>
      </c>
      <c r="K90" s="29" t="s">
        <v>738</v>
      </c>
      <c r="M90" s="31">
        <v>1</v>
      </c>
      <c r="N90" s="31">
        <v>0</v>
      </c>
      <c r="O90" s="31">
        <v>0</v>
      </c>
      <c r="P90" s="31">
        <v>0</v>
      </c>
      <c r="Q90" s="31">
        <v>0</v>
      </c>
      <c r="R90" s="33">
        <v>43564</v>
      </c>
    </row>
    <row r="91" spans="1:18" ht="14.25" x14ac:dyDescent="0.2">
      <c r="A91" s="31" t="s">
        <v>263</v>
      </c>
      <c r="B91" s="32"/>
      <c r="C91" s="32"/>
      <c r="D91" s="32"/>
      <c r="E91" s="32"/>
      <c r="F91" s="29" t="s">
        <v>737</v>
      </c>
      <c r="J91" s="32"/>
      <c r="K91" s="29" t="s">
        <v>738</v>
      </c>
      <c r="M91" s="31">
        <v>1</v>
      </c>
      <c r="N91" s="31">
        <v>0</v>
      </c>
      <c r="O91" s="31">
        <v>0</v>
      </c>
      <c r="P91" s="31">
        <v>0</v>
      </c>
      <c r="Q91" s="31">
        <v>0</v>
      </c>
      <c r="R91" s="32"/>
    </row>
    <row r="92" spans="1:18" ht="14.25" x14ac:dyDescent="0.2">
      <c r="A92" s="31" t="s">
        <v>265</v>
      </c>
      <c r="B92" s="32"/>
      <c r="C92" s="32"/>
      <c r="D92" s="32"/>
      <c r="E92" s="32"/>
      <c r="F92" s="29" t="s">
        <v>737</v>
      </c>
      <c r="J92" s="32"/>
      <c r="K92" s="29" t="s">
        <v>738</v>
      </c>
      <c r="M92" s="31">
        <v>1</v>
      </c>
      <c r="N92" s="31">
        <v>0</v>
      </c>
      <c r="O92" s="31">
        <v>0</v>
      </c>
      <c r="P92" s="31">
        <v>0</v>
      </c>
      <c r="Q92" s="31">
        <v>0</v>
      </c>
      <c r="R92" s="32"/>
    </row>
    <row r="93" spans="1:18" ht="14.25" x14ac:dyDescent="0.2">
      <c r="A93" s="31" t="s">
        <v>267</v>
      </c>
      <c r="B93" s="32"/>
      <c r="C93" s="32"/>
      <c r="D93" s="32"/>
      <c r="E93" s="32"/>
      <c r="F93" s="29" t="s">
        <v>737</v>
      </c>
      <c r="J93" s="32"/>
      <c r="K93" s="29" t="s">
        <v>738</v>
      </c>
      <c r="M93" s="31">
        <v>1</v>
      </c>
      <c r="N93" s="31">
        <v>0</v>
      </c>
      <c r="O93" s="31">
        <v>0</v>
      </c>
      <c r="P93" s="31">
        <v>0</v>
      </c>
      <c r="Q93" s="31">
        <v>0</v>
      </c>
      <c r="R93" s="32"/>
    </row>
    <row r="94" spans="1:18" ht="14.25" x14ac:dyDescent="0.2">
      <c r="A94" s="31" t="s">
        <v>228</v>
      </c>
      <c r="B94" s="32" t="s">
        <v>226</v>
      </c>
      <c r="C94" s="32" t="s">
        <v>28</v>
      </c>
      <c r="D94" s="32">
        <v>75</v>
      </c>
      <c r="E94" s="32">
        <v>1203053</v>
      </c>
      <c r="F94" s="29" t="s">
        <v>737</v>
      </c>
      <c r="J94" s="33">
        <v>43612</v>
      </c>
      <c r="K94" s="29" t="s">
        <v>738</v>
      </c>
      <c r="M94" s="31">
        <v>1</v>
      </c>
      <c r="N94" s="31">
        <v>0</v>
      </c>
      <c r="O94" s="31">
        <v>0</v>
      </c>
      <c r="P94" s="31">
        <v>1</v>
      </c>
      <c r="Q94" s="31">
        <v>0</v>
      </c>
      <c r="R94" s="33">
        <v>43612</v>
      </c>
    </row>
    <row r="95" spans="1:18" ht="14.25" x14ac:dyDescent="0.2">
      <c r="A95" s="31" t="s">
        <v>231</v>
      </c>
      <c r="B95" s="32" t="s">
        <v>229</v>
      </c>
      <c r="C95" s="32" t="s">
        <v>28</v>
      </c>
      <c r="D95" s="32">
        <v>48</v>
      </c>
      <c r="E95" s="32">
        <v>1202501</v>
      </c>
      <c r="F95" s="29" t="s">
        <v>737</v>
      </c>
      <c r="J95" s="33">
        <v>43613</v>
      </c>
      <c r="K95" s="29" t="s">
        <v>738</v>
      </c>
      <c r="M95" s="31">
        <v>1</v>
      </c>
      <c r="N95" s="31">
        <v>0</v>
      </c>
      <c r="O95" s="31">
        <v>0</v>
      </c>
      <c r="P95" s="31">
        <v>1</v>
      </c>
      <c r="Q95" s="31">
        <v>0</v>
      </c>
      <c r="R95" s="33">
        <v>43613</v>
      </c>
    </row>
    <row r="96" spans="1:18" ht="14.25" x14ac:dyDescent="0.2">
      <c r="A96" s="31" t="s">
        <v>234</v>
      </c>
      <c r="B96" s="32" t="s">
        <v>232</v>
      </c>
      <c r="C96" s="32" t="s">
        <v>28</v>
      </c>
      <c r="D96" s="32">
        <v>73</v>
      </c>
      <c r="E96" s="32">
        <v>1204905</v>
      </c>
      <c r="F96" s="29" t="s">
        <v>737</v>
      </c>
      <c r="J96" s="33">
        <v>43615</v>
      </c>
      <c r="K96" s="29" t="s">
        <v>738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3">
        <v>43615</v>
      </c>
    </row>
    <row r="97" spans="1:18" ht="14.25" x14ac:dyDescent="0.2">
      <c r="A97" s="31" t="s">
        <v>237</v>
      </c>
      <c r="B97" s="32" t="s">
        <v>235</v>
      </c>
      <c r="C97" s="32" t="s">
        <v>18</v>
      </c>
      <c r="D97" s="32">
        <v>50</v>
      </c>
      <c r="E97" s="32">
        <v>1201402</v>
      </c>
      <c r="F97" s="29" t="s">
        <v>737</v>
      </c>
      <c r="J97" s="33">
        <v>43619</v>
      </c>
      <c r="K97" s="29" t="s">
        <v>738</v>
      </c>
      <c r="M97" s="31">
        <v>1</v>
      </c>
      <c r="N97" s="31">
        <v>0</v>
      </c>
      <c r="O97" s="31">
        <v>0</v>
      </c>
      <c r="P97" s="31">
        <v>0</v>
      </c>
      <c r="Q97" s="31">
        <v>0</v>
      </c>
      <c r="R97" s="33">
        <v>43619</v>
      </c>
    </row>
    <row r="98" spans="1:18" ht="14.25" x14ac:dyDescent="0.2">
      <c r="A98" s="31" t="s">
        <v>240</v>
      </c>
      <c r="B98" s="32" t="s">
        <v>238</v>
      </c>
      <c r="C98" s="32" t="s">
        <v>28</v>
      </c>
      <c r="D98" s="32">
        <v>71</v>
      </c>
      <c r="E98" s="32">
        <v>1206218</v>
      </c>
      <c r="F98" s="29" t="s">
        <v>737</v>
      </c>
      <c r="J98" s="33">
        <v>43622</v>
      </c>
      <c r="K98" s="29" t="s">
        <v>738</v>
      </c>
      <c r="M98" s="31">
        <v>1</v>
      </c>
      <c r="N98" s="31">
        <v>0</v>
      </c>
      <c r="O98" s="31">
        <v>0</v>
      </c>
      <c r="P98" s="31">
        <v>0</v>
      </c>
      <c r="Q98" s="31">
        <v>0</v>
      </c>
      <c r="R98" s="33">
        <v>43622</v>
      </c>
    </row>
    <row r="99" spans="1:18" ht="14.25" x14ac:dyDescent="0.2">
      <c r="A99" s="31" t="s">
        <v>243</v>
      </c>
      <c r="B99" s="32" t="s">
        <v>241</v>
      </c>
      <c r="C99" s="32" t="s">
        <v>18</v>
      </c>
      <c r="D99" s="32">
        <v>64</v>
      </c>
      <c r="E99" s="32">
        <v>1208722</v>
      </c>
      <c r="F99" s="29" t="s">
        <v>737</v>
      </c>
      <c r="J99" s="33">
        <v>43626</v>
      </c>
      <c r="K99" s="29" t="s">
        <v>738</v>
      </c>
      <c r="M99" s="31">
        <v>1</v>
      </c>
      <c r="N99" s="31">
        <v>0</v>
      </c>
      <c r="O99" s="31">
        <v>0</v>
      </c>
      <c r="P99" s="31">
        <v>0</v>
      </c>
      <c r="Q99" s="31">
        <v>0</v>
      </c>
      <c r="R99" s="33">
        <v>43626</v>
      </c>
    </row>
    <row r="100" spans="1:18" ht="14.25" x14ac:dyDescent="0.2">
      <c r="A100" s="31" t="s">
        <v>246</v>
      </c>
      <c r="B100" s="32" t="s">
        <v>244</v>
      </c>
      <c r="C100" s="32" t="s">
        <v>18</v>
      </c>
      <c r="D100" s="32">
        <v>72</v>
      </c>
      <c r="E100" s="32">
        <v>1208699</v>
      </c>
      <c r="F100" s="29" t="s">
        <v>737</v>
      </c>
      <c r="J100" s="33">
        <v>43626</v>
      </c>
      <c r="K100" s="29" t="s">
        <v>738</v>
      </c>
      <c r="M100" s="31">
        <v>1</v>
      </c>
      <c r="N100" s="31">
        <v>0</v>
      </c>
      <c r="O100" s="31">
        <v>0</v>
      </c>
      <c r="P100" s="31">
        <v>0</v>
      </c>
      <c r="Q100" s="31">
        <v>0</v>
      </c>
      <c r="R100" s="33">
        <v>43626</v>
      </c>
    </row>
    <row r="101" spans="1:18" ht="14.25" x14ac:dyDescent="0.2">
      <c r="A101" s="31" t="s">
        <v>249</v>
      </c>
      <c r="B101" s="32" t="s">
        <v>247</v>
      </c>
      <c r="C101" s="32" t="s">
        <v>18</v>
      </c>
      <c r="D101" s="32">
        <v>56</v>
      </c>
      <c r="E101" s="32">
        <v>1208681</v>
      </c>
      <c r="F101" s="29" t="s">
        <v>737</v>
      </c>
      <c r="J101" s="33">
        <v>43626</v>
      </c>
      <c r="K101" s="29" t="s">
        <v>738</v>
      </c>
      <c r="M101" s="31">
        <v>1</v>
      </c>
      <c r="N101" s="31">
        <v>0</v>
      </c>
      <c r="O101" s="31">
        <v>0</v>
      </c>
      <c r="P101" s="31">
        <v>1</v>
      </c>
      <c r="Q101" s="31">
        <v>0</v>
      </c>
      <c r="R101" s="33">
        <v>43626</v>
      </c>
    </row>
    <row r="102" spans="1:18" ht="14.25" x14ac:dyDescent="0.2">
      <c r="A102" s="31" t="s">
        <v>252</v>
      </c>
      <c r="B102" s="32" t="s">
        <v>250</v>
      </c>
      <c r="C102" s="32" t="s">
        <v>28</v>
      </c>
      <c r="D102" s="32">
        <v>64</v>
      </c>
      <c r="E102" s="32">
        <v>1209066</v>
      </c>
      <c r="F102" s="29" t="s">
        <v>737</v>
      </c>
      <c r="J102" s="33">
        <v>43626</v>
      </c>
      <c r="K102" s="29" t="s">
        <v>738</v>
      </c>
      <c r="M102" s="31">
        <v>1</v>
      </c>
      <c r="N102" s="31">
        <v>0</v>
      </c>
      <c r="O102" s="31">
        <v>0</v>
      </c>
      <c r="P102" s="31">
        <v>1</v>
      </c>
      <c r="Q102" s="31">
        <v>0</v>
      </c>
      <c r="R102" s="33">
        <v>43626</v>
      </c>
    </row>
    <row r="103" spans="1:18" ht="14.25" x14ac:dyDescent="0.2">
      <c r="A103" s="31" t="s">
        <v>255</v>
      </c>
      <c r="B103" s="32" t="s">
        <v>253</v>
      </c>
      <c r="C103" s="32" t="s">
        <v>28</v>
      </c>
      <c r="D103" s="32">
        <v>64</v>
      </c>
      <c r="E103" s="32">
        <v>1207495</v>
      </c>
      <c r="F103" s="29" t="s">
        <v>737</v>
      </c>
      <c r="J103" s="33">
        <v>43626</v>
      </c>
      <c r="K103" s="29" t="s">
        <v>738</v>
      </c>
      <c r="M103" s="31">
        <v>1</v>
      </c>
      <c r="N103" s="31">
        <v>0</v>
      </c>
      <c r="O103" s="31">
        <v>0</v>
      </c>
      <c r="P103" s="31">
        <v>0</v>
      </c>
      <c r="Q103" s="31">
        <v>0</v>
      </c>
      <c r="R103" s="33">
        <v>43626</v>
      </c>
    </row>
    <row r="104" spans="1:18" ht="14.25" x14ac:dyDescent="0.2">
      <c r="A104" s="31" t="s">
        <v>258</v>
      </c>
      <c r="B104" s="32" t="s">
        <v>256</v>
      </c>
      <c r="C104" s="32" t="s">
        <v>18</v>
      </c>
      <c r="D104" s="32">
        <v>68</v>
      </c>
      <c r="E104" s="32">
        <v>1208157</v>
      </c>
      <c r="F104" s="29" t="s">
        <v>737</v>
      </c>
      <c r="J104" s="33">
        <v>43633</v>
      </c>
      <c r="K104" s="29" t="s">
        <v>738</v>
      </c>
      <c r="M104" s="31">
        <v>1</v>
      </c>
      <c r="N104" s="31">
        <v>0</v>
      </c>
      <c r="O104" s="31">
        <v>0</v>
      </c>
      <c r="P104" s="31">
        <v>1</v>
      </c>
      <c r="Q104" s="31">
        <v>0</v>
      </c>
      <c r="R104" s="33">
        <v>43633</v>
      </c>
    </row>
    <row r="105" spans="1:18" ht="14.25" x14ac:dyDescent="0.2">
      <c r="A105" s="31" t="s">
        <v>261</v>
      </c>
      <c r="B105" s="32" t="s">
        <v>259</v>
      </c>
      <c r="C105" s="32" t="s">
        <v>18</v>
      </c>
      <c r="D105" s="32">
        <v>59</v>
      </c>
      <c r="E105" s="32">
        <v>1209110</v>
      </c>
      <c r="F105" s="29" t="s">
        <v>737</v>
      </c>
      <c r="J105" s="33">
        <v>43633</v>
      </c>
      <c r="K105" s="29" t="s">
        <v>738</v>
      </c>
      <c r="M105" s="31">
        <v>1</v>
      </c>
      <c r="N105" s="31">
        <v>0</v>
      </c>
      <c r="O105" s="31">
        <v>0</v>
      </c>
      <c r="P105" s="31">
        <v>0</v>
      </c>
      <c r="Q105" s="31">
        <v>0</v>
      </c>
      <c r="R105" s="33">
        <v>43633</v>
      </c>
    </row>
    <row r="106" spans="1:18" ht="14.25" x14ac:dyDescent="0.2">
      <c r="A106" s="31" t="s">
        <v>351</v>
      </c>
      <c r="B106" s="34" t="s">
        <v>367</v>
      </c>
      <c r="C106" s="35" t="s">
        <v>205</v>
      </c>
      <c r="D106" s="34">
        <v>70</v>
      </c>
      <c r="E106" s="34">
        <v>1209011</v>
      </c>
      <c r="F106" s="29" t="s">
        <v>737</v>
      </c>
      <c r="J106" s="36">
        <v>43669</v>
      </c>
      <c r="K106" s="29" t="s">
        <v>738</v>
      </c>
      <c r="M106" s="31">
        <v>1</v>
      </c>
      <c r="N106" s="31">
        <v>0</v>
      </c>
      <c r="O106" s="31">
        <v>0</v>
      </c>
      <c r="P106" s="31">
        <v>0</v>
      </c>
      <c r="Q106" s="31">
        <v>0</v>
      </c>
      <c r="R106" s="36">
        <v>43669</v>
      </c>
    </row>
    <row r="107" spans="1:18" ht="14.25" x14ac:dyDescent="0.2">
      <c r="A107" s="31" t="s">
        <v>352</v>
      </c>
      <c r="B107" s="37" t="s">
        <v>368</v>
      </c>
      <c r="C107" s="35" t="s">
        <v>205</v>
      </c>
      <c r="D107" s="38">
        <v>57</v>
      </c>
      <c r="E107" s="38">
        <v>1208796</v>
      </c>
      <c r="F107" s="29" t="s">
        <v>737</v>
      </c>
      <c r="J107" s="39">
        <v>43670</v>
      </c>
      <c r="K107" s="29" t="s">
        <v>738</v>
      </c>
      <c r="M107" s="31">
        <v>1</v>
      </c>
      <c r="N107" s="31">
        <v>0</v>
      </c>
      <c r="O107" s="31">
        <v>0</v>
      </c>
      <c r="P107" s="31">
        <v>0</v>
      </c>
      <c r="Q107" s="31">
        <v>0</v>
      </c>
      <c r="R107" s="39">
        <v>43670</v>
      </c>
    </row>
    <row r="108" spans="1:18" ht="14.25" x14ac:dyDescent="0.2">
      <c r="A108" s="31" t="s">
        <v>353</v>
      </c>
      <c r="B108" s="37" t="s">
        <v>369</v>
      </c>
      <c r="C108" s="35" t="s">
        <v>282</v>
      </c>
      <c r="D108" s="38">
        <v>65</v>
      </c>
      <c r="E108" s="38">
        <v>1220083</v>
      </c>
      <c r="F108" s="29" t="s">
        <v>737</v>
      </c>
      <c r="J108" s="39">
        <v>43670</v>
      </c>
      <c r="K108" s="29" t="s">
        <v>738</v>
      </c>
      <c r="M108" s="31">
        <v>1</v>
      </c>
      <c r="N108" s="31">
        <v>0</v>
      </c>
      <c r="O108" s="31">
        <v>0</v>
      </c>
      <c r="P108" s="31">
        <v>0</v>
      </c>
      <c r="Q108" s="31">
        <v>0</v>
      </c>
      <c r="R108" s="39">
        <v>43670</v>
      </c>
    </row>
    <row r="109" spans="1:18" ht="14.25" x14ac:dyDescent="0.2">
      <c r="A109" s="31" t="s">
        <v>354</v>
      </c>
      <c r="B109" s="37" t="s">
        <v>370</v>
      </c>
      <c r="C109" s="35" t="s">
        <v>205</v>
      </c>
      <c r="D109" s="38">
        <v>63</v>
      </c>
      <c r="E109" s="38">
        <v>1215808</v>
      </c>
      <c r="F109" s="29" t="s">
        <v>737</v>
      </c>
      <c r="J109" s="39">
        <v>43672</v>
      </c>
      <c r="K109" s="29" t="s">
        <v>738</v>
      </c>
      <c r="M109" s="31">
        <v>1</v>
      </c>
      <c r="N109" s="31">
        <v>0</v>
      </c>
      <c r="O109" s="31">
        <v>0</v>
      </c>
      <c r="P109" s="31">
        <v>0</v>
      </c>
      <c r="Q109" s="31">
        <v>0</v>
      </c>
      <c r="R109" s="39">
        <v>43672</v>
      </c>
    </row>
    <row r="110" spans="1:18" ht="14.25" x14ac:dyDescent="0.2">
      <c r="A110" s="31" t="s">
        <v>355</v>
      </c>
      <c r="B110" s="37" t="s">
        <v>370</v>
      </c>
      <c r="C110" s="35" t="s">
        <v>205</v>
      </c>
      <c r="D110" s="38">
        <v>63</v>
      </c>
      <c r="E110" s="38">
        <v>1215808</v>
      </c>
      <c r="F110" s="29" t="s">
        <v>737</v>
      </c>
      <c r="J110" s="39">
        <v>43676</v>
      </c>
      <c r="K110" s="29" t="s">
        <v>738</v>
      </c>
      <c r="M110" s="31">
        <v>1</v>
      </c>
      <c r="N110" s="31">
        <v>0</v>
      </c>
      <c r="O110" s="31">
        <v>0</v>
      </c>
      <c r="P110" s="31">
        <v>0</v>
      </c>
      <c r="Q110" s="31">
        <v>0</v>
      </c>
      <c r="R110" s="39">
        <v>43676</v>
      </c>
    </row>
    <row r="111" spans="1:18" ht="14.25" x14ac:dyDescent="0.2">
      <c r="A111" s="31" t="s">
        <v>356</v>
      </c>
      <c r="B111" s="37" t="s">
        <v>371</v>
      </c>
      <c r="C111" s="35" t="s">
        <v>282</v>
      </c>
      <c r="D111" s="38">
        <v>57</v>
      </c>
      <c r="E111" s="38">
        <v>1218875</v>
      </c>
      <c r="F111" s="29" t="s">
        <v>737</v>
      </c>
      <c r="J111" s="39">
        <v>43676</v>
      </c>
      <c r="K111" s="29" t="s">
        <v>738</v>
      </c>
      <c r="M111" s="31">
        <v>1</v>
      </c>
      <c r="N111" s="31">
        <v>0</v>
      </c>
      <c r="O111" s="31">
        <v>0</v>
      </c>
      <c r="P111" s="31">
        <v>0</v>
      </c>
      <c r="Q111" s="31">
        <v>0</v>
      </c>
      <c r="R111" s="39">
        <v>43676</v>
      </c>
    </row>
    <row r="112" spans="1:18" ht="14.25" x14ac:dyDescent="0.2">
      <c r="A112" s="31" t="s">
        <v>357</v>
      </c>
      <c r="B112" s="37" t="s">
        <v>372</v>
      </c>
      <c r="C112" s="37" t="s">
        <v>282</v>
      </c>
      <c r="D112" s="38">
        <v>78</v>
      </c>
      <c r="E112" s="38">
        <v>433084</v>
      </c>
      <c r="F112" s="29" t="s">
        <v>737</v>
      </c>
      <c r="J112" s="39">
        <v>43676</v>
      </c>
      <c r="K112" s="29" t="s">
        <v>738</v>
      </c>
      <c r="M112" s="31">
        <v>1</v>
      </c>
      <c r="N112" s="31">
        <v>0</v>
      </c>
      <c r="O112" s="31">
        <v>0</v>
      </c>
      <c r="P112" s="31">
        <v>0</v>
      </c>
      <c r="Q112" s="31">
        <v>0</v>
      </c>
      <c r="R112" s="39">
        <v>43676</v>
      </c>
    </row>
    <row r="113" spans="1:18" ht="14.25" x14ac:dyDescent="0.2">
      <c r="A113" s="31" t="s">
        <v>358</v>
      </c>
      <c r="B113" s="40" t="s">
        <v>373</v>
      </c>
      <c r="C113" s="40" t="s">
        <v>282</v>
      </c>
      <c r="D113" s="38">
        <v>68</v>
      </c>
      <c r="E113" s="38">
        <v>1221652</v>
      </c>
      <c r="F113" s="29" t="s">
        <v>737</v>
      </c>
      <c r="J113" s="39">
        <v>43683</v>
      </c>
      <c r="K113" s="29" t="s">
        <v>738</v>
      </c>
      <c r="M113" s="31">
        <v>1</v>
      </c>
      <c r="N113" s="31">
        <v>0</v>
      </c>
      <c r="O113" s="31">
        <v>0</v>
      </c>
      <c r="P113" s="31">
        <v>0</v>
      </c>
      <c r="Q113" s="31">
        <v>0</v>
      </c>
      <c r="R113" s="39">
        <v>43683</v>
      </c>
    </row>
    <row r="114" spans="1:18" ht="14.25" x14ac:dyDescent="0.2">
      <c r="A114" s="31" t="s">
        <v>359</v>
      </c>
      <c r="B114" s="40" t="s">
        <v>374</v>
      </c>
      <c r="C114" s="40" t="s">
        <v>282</v>
      </c>
      <c r="D114" s="38">
        <v>69</v>
      </c>
      <c r="E114" s="38">
        <v>1221266</v>
      </c>
      <c r="F114" s="29" t="s">
        <v>737</v>
      </c>
      <c r="J114" s="39">
        <v>43683</v>
      </c>
      <c r="K114" s="29" t="s">
        <v>738</v>
      </c>
      <c r="M114" s="31">
        <v>1</v>
      </c>
      <c r="N114" s="31">
        <v>0</v>
      </c>
      <c r="O114" s="31">
        <v>0</v>
      </c>
      <c r="P114" s="31">
        <v>0</v>
      </c>
      <c r="Q114" s="31">
        <v>0</v>
      </c>
      <c r="R114" s="39">
        <v>43683</v>
      </c>
    </row>
    <row r="115" spans="1:18" ht="14.25" x14ac:dyDescent="0.2">
      <c r="A115" s="31" t="s">
        <v>360</v>
      </c>
      <c r="B115" s="40" t="s">
        <v>375</v>
      </c>
      <c r="C115" s="40" t="s">
        <v>282</v>
      </c>
      <c r="D115" s="38">
        <v>49</v>
      </c>
      <c r="E115" s="38">
        <v>796069</v>
      </c>
      <c r="F115" s="29" t="s">
        <v>737</v>
      </c>
      <c r="J115" s="39">
        <v>43683</v>
      </c>
      <c r="K115" s="29" t="s">
        <v>738</v>
      </c>
      <c r="M115" s="31">
        <v>1</v>
      </c>
      <c r="N115" s="31">
        <v>0</v>
      </c>
      <c r="O115" s="31">
        <v>0</v>
      </c>
      <c r="P115" s="31">
        <v>0</v>
      </c>
      <c r="Q115" s="31">
        <v>0</v>
      </c>
      <c r="R115" s="39">
        <v>43683</v>
      </c>
    </row>
    <row r="116" spans="1:18" ht="14.25" x14ac:dyDescent="0.2">
      <c r="A116" s="31" t="s">
        <v>361</v>
      </c>
      <c r="B116" s="40" t="s">
        <v>376</v>
      </c>
      <c r="C116" s="40" t="s">
        <v>205</v>
      </c>
      <c r="D116" s="38">
        <v>63</v>
      </c>
      <c r="E116" s="38">
        <v>1199573</v>
      </c>
      <c r="F116" s="29" t="s">
        <v>737</v>
      </c>
      <c r="J116" s="39">
        <v>43683</v>
      </c>
      <c r="K116" s="29" t="s">
        <v>738</v>
      </c>
      <c r="M116" s="31">
        <v>1</v>
      </c>
      <c r="N116" s="31">
        <v>0</v>
      </c>
      <c r="O116" s="31">
        <v>0</v>
      </c>
      <c r="P116" s="31">
        <v>0</v>
      </c>
      <c r="Q116" s="31">
        <v>0</v>
      </c>
      <c r="R116" s="39">
        <v>43683</v>
      </c>
    </row>
    <row r="117" spans="1:18" ht="14.25" x14ac:dyDescent="0.2">
      <c r="A117" s="31" t="s">
        <v>362</v>
      </c>
      <c r="B117" s="40" t="s">
        <v>376</v>
      </c>
      <c r="C117" s="40" t="s">
        <v>205</v>
      </c>
      <c r="D117" s="38">
        <v>63</v>
      </c>
      <c r="E117" s="38">
        <v>1199573</v>
      </c>
      <c r="F117" s="29" t="s">
        <v>737</v>
      </c>
      <c r="J117" s="39">
        <v>43684</v>
      </c>
      <c r="K117" s="29" t="s">
        <v>738</v>
      </c>
      <c r="M117" s="31">
        <v>1</v>
      </c>
      <c r="N117" s="31">
        <v>0</v>
      </c>
      <c r="O117" s="31">
        <v>0</v>
      </c>
      <c r="P117" s="31">
        <v>0</v>
      </c>
      <c r="Q117" s="31">
        <v>0</v>
      </c>
      <c r="R117" s="39">
        <v>43684</v>
      </c>
    </row>
    <row r="118" spans="1:18" ht="14.25" x14ac:dyDescent="0.2">
      <c r="A118" s="31" t="s">
        <v>363</v>
      </c>
      <c r="B118" s="40" t="s">
        <v>377</v>
      </c>
      <c r="C118" s="40" t="s">
        <v>205</v>
      </c>
      <c r="D118" s="38">
        <v>68</v>
      </c>
      <c r="E118" s="38">
        <v>1223420</v>
      </c>
      <c r="F118" s="29" t="s">
        <v>737</v>
      </c>
      <c r="J118" s="39">
        <v>43685</v>
      </c>
      <c r="K118" s="29" t="s">
        <v>738</v>
      </c>
      <c r="M118" s="31">
        <v>1</v>
      </c>
      <c r="N118" s="31">
        <v>0</v>
      </c>
      <c r="O118" s="31">
        <v>0</v>
      </c>
      <c r="P118" s="31">
        <v>0</v>
      </c>
      <c r="Q118" s="31">
        <v>0</v>
      </c>
      <c r="R118" s="39">
        <v>43685</v>
      </c>
    </row>
    <row r="119" spans="1:18" ht="14.25" x14ac:dyDescent="0.2">
      <c r="A119" s="31" t="s">
        <v>364</v>
      </c>
      <c r="B119" s="40" t="s">
        <v>378</v>
      </c>
      <c r="C119" s="40" t="s">
        <v>205</v>
      </c>
      <c r="D119" s="38">
        <v>59</v>
      </c>
      <c r="E119" s="38">
        <v>1222022</v>
      </c>
      <c r="F119" s="29" t="s">
        <v>737</v>
      </c>
      <c r="J119" s="39">
        <v>43685</v>
      </c>
      <c r="K119" s="29" t="s">
        <v>738</v>
      </c>
      <c r="M119" s="31">
        <v>1</v>
      </c>
      <c r="N119" s="31">
        <v>0</v>
      </c>
      <c r="O119" s="31">
        <v>0</v>
      </c>
      <c r="P119" s="31">
        <v>0</v>
      </c>
      <c r="Q119" s="31">
        <v>0</v>
      </c>
      <c r="R119" s="39">
        <v>43685</v>
      </c>
    </row>
    <row r="120" spans="1:18" ht="14.25" x14ac:dyDescent="0.2">
      <c r="A120" s="31" t="s">
        <v>365</v>
      </c>
      <c r="B120" s="40" t="s">
        <v>379</v>
      </c>
      <c r="C120" s="40" t="s">
        <v>282</v>
      </c>
      <c r="D120" s="38">
        <v>64</v>
      </c>
      <c r="E120" s="38">
        <v>1220544</v>
      </c>
      <c r="F120" s="29" t="s">
        <v>737</v>
      </c>
      <c r="J120" s="39">
        <v>43686</v>
      </c>
      <c r="K120" s="29" t="s">
        <v>738</v>
      </c>
      <c r="M120" s="31">
        <v>1</v>
      </c>
      <c r="N120" s="31">
        <v>0</v>
      </c>
      <c r="O120" s="31">
        <v>0</v>
      </c>
      <c r="P120" s="31">
        <v>0</v>
      </c>
      <c r="Q120" s="31">
        <v>0</v>
      </c>
      <c r="R120" s="39">
        <v>43686</v>
      </c>
    </row>
    <row r="121" spans="1:18" ht="14.25" x14ac:dyDescent="0.2">
      <c r="A121" s="31" t="s">
        <v>366</v>
      </c>
      <c r="B121" s="40" t="s">
        <v>380</v>
      </c>
      <c r="C121" s="40" t="s">
        <v>282</v>
      </c>
      <c r="D121" s="38">
        <v>73</v>
      </c>
      <c r="E121" s="38">
        <v>1223938</v>
      </c>
      <c r="F121" s="29" t="s">
        <v>737</v>
      </c>
      <c r="J121" s="39">
        <v>43686</v>
      </c>
      <c r="K121" s="29" t="s">
        <v>738</v>
      </c>
      <c r="M121" s="31">
        <v>1</v>
      </c>
      <c r="N121" s="31">
        <v>0</v>
      </c>
      <c r="O121" s="31">
        <v>0</v>
      </c>
      <c r="P121" s="31">
        <v>0</v>
      </c>
      <c r="Q121" s="31">
        <v>0</v>
      </c>
      <c r="R121" s="39">
        <v>43686</v>
      </c>
    </row>
    <row r="122" spans="1:18" ht="14.25" x14ac:dyDescent="0.2">
      <c r="A122" s="31" t="s">
        <v>225</v>
      </c>
      <c r="B122" s="32" t="s">
        <v>223</v>
      </c>
      <c r="C122" s="32" t="s">
        <v>18</v>
      </c>
      <c r="D122" s="32">
        <v>74</v>
      </c>
      <c r="E122" s="32">
        <v>1197719</v>
      </c>
      <c r="F122" s="29" t="s">
        <v>737</v>
      </c>
      <c r="J122" s="33">
        <v>43599</v>
      </c>
      <c r="K122" s="29" t="s">
        <v>738</v>
      </c>
      <c r="M122" s="31">
        <v>1</v>
      </c>
      <c r="N122" s="31">
        <v>0</v>
      </c>
      <c r="O122" s="31">
        <v>0</v>
      </c>
      <c r="P122" s="31">
        <v>0</v>
      </c>
      <c r="Q122" s="31">
        <v>0</v>
      </c>
      <c r="R122" s="33">
        <v>43599</v>
      </c>
    </row>
  </sheetData>
  <phoneticPr fontId="1" type="noConversion"/>
  <conditionalFormatting sqref="A2:A47">
    <cfRule type="duplicateValues" dxfId="4" priority="1"/>
  </conditionalFormatting>
  <pageMargins left="0.75" right="0.75" top="1" bottom="1" header="0.5" footer="0.5"/>
  <pageSetup paperSize="9" orientation="portrait" verticalDpi="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C95C-1C9A-4D3F-9D1C-E30814FD0EB4}">
  <dimension ref="A1:I173"/>
  <sheetViews>
    <sheetView topLeftCell="A94" workbookViewId="0">
      <selection activeCell="N113" sqref="N113"/>
    </sheetView>
  </sheetViews>
  <sheetFormatPr defaultColWidth="9.125" defaultRowHeight="12.75" x14ac:dyDescent="0.2"/>
  <cols>
    <col min="1" max="1" width="24" style="27" customWidth="1"/>
    <col min="2" max="2" width="18.5" style="27" customWidth="1"/>
    <col min="3" max="3" width="14.25" style="30" customWidth="1"/>
    <col min="4" max="9" width="9.125" style="27"/>
    <col min="10" max="10" width="13.625" style="27" customWidth="1"/>
    <col min="11" max="16384" width="9.125" style="27"/>
  </cols>
  <sheetData>
    <row r="1" spans="1:9" x14ac:dyDescent="0.2">
      <c r="A1" s="27" t="s">
        <v>741</v>
      </c>
      <c r="B1" s="27" t="s">
        <v>515</v>
      </c>
      <c r="C1" s="27" t="s">
        <v>742</v>
      </c>
      <c r="D1" s="27" t="s">
        <v>517</v>
      </c>
      <c r="E1" s="27" t="s">
        <v>743</v>
      </c>
      <c r="F1" s="27" t="s">
        <v>744</v>
      </c>
      <c r="G1" s="27" t="s">
        <v>745</v>
      </c>
      <c r="H1" s="27" t="s">
        <v>746</v>
      </c>
      <c r="I1" s="27" t="s">
        <v>736</v>
      </c>
    </row>
    <row r="2" spans="1:9" ht="15.75" x14ac:dyDescent="0.25">
      <c r="A2" s="41" t="s">
        <v>747</v>
      </c>
      <c r="B2" s="41" t="s">
        <v>200</v>
      </c>
      <c r="D2" s="41" t="s">
        <v>748</v>
      </c>
      <c r="E2" s="42">
        <v>5.5</v>
      </c>
      <c r="F2" s="43" t="s">
        <v>382</v>
      </c>
      <c r="G2" s="42">
        <v>66</v>
      </c>
      <c r="H2" s="42">
        <v>42</v>
      </c>
    </row>
    <row r="3" spans="1:9" ht="15.75" x14ac:dyDescent="0.25">
      <c r="A3" s="41" t="s">
        <v>749</v>
      </c>
      <c r="B3" s="41" t="s">
        <v>739</v>
      </c>
      <c r="D3" s="41" t="s">
        <v>748</v>
      </c>
      <c r="E3" s="42">
        <v>7.6</v>
      </c>
      <c r="F3" s="43" t="s">
        <v>382</v>
      </c>
      <c r="G3" s="42">
        <v>0.75600000000000001</v>
      </c>
      <c r="H3" s="42">
        <v>52</v>
      </c>
    </row>
    <row r="4" spans="1:9" ht="15.75" x14ac:dyDescent="0.25">
      <c r="A4" s="41" t="s">
        <v>750</v>
      </c>
      <c r="B4" s="41" t="s">
        <v>201</v>
      </c>
      <c r="D4" s="41" t="s">
        <v>748</v>
      </c>
      <c r="E4" s="42">
        <v>9</v>
      </c>
      <c r="F4" s="43" t="s">
        <v>382</v>
      </c>
      <c r="G4" s="42">
        <v>0.92600000000000005</v>
      </c>
      <c r="H4" s="42">
        <v>42</v>
      </c>
    </row>
    <row r="5" spans="1:9" ht="15.75" x14ac:dyDescent="0.25">
      <c r="A5" s="41" t="s">
        <v>751</v>
      </c>
      <c r="B5" s="41" t="s">
        <v>203</v>
      </c>
      <c r="D5" s="41" t="s">
        <v>748</v>
      </c>
      <c r="E5" s="42">
        <v>9</v>
      </c>
      <c r="F5" s="43" t="s">
        <v>382</v>
      </c>
      <c r="G5" s="42">
        <v>0.624</v>
      </c>
      <c r="H5" s="42">
        <v>42</v>
      </c>
    </row>
    <row r="6" spans="1:9" ht="15.75" x14ac:dyDescent="0.25">
      <c r="A6" s="41" t="s">
        <v>752</v>
      </c>
      <c r="B6" s="41" t="s">
        <v>271</v>
      </c>
      <c r="D6" s="41" t="s">
        <v>748</v>
      </c>
      <c r="E6" s="42">
        <v>5.7</v>
      </c>
      <c r="F6" s="43" t="s">
        <v>382</v>
      </c>
      <c r="G6" s="42">
        <v>0.41599999999999998</v>
      </c>
      <c r="H6" s="42">
        <v>42</v>
      </c>
    </row>
    <row r="7" spans="1:9" ht="15.75" x14ac:dyDescent="0.25">
      <c r="A7" s="41" t="s">
        <v>753</v>
      </c>
      <c r="B7" s="41" t="s">
        <v>274</v>
      </c>
      <c r="D7" s="41" t="s">
        <v>748</v>
      </c>
      <c r="E7" s="42">
        <v>7.6</v>
      </c>
      <c r="F7" s="43" t="s">
        <v>382</v>
      </c>
      <c r="G7" s="42">
        <v>0.42</v>
      </c>
      <c r="H7" s="42">
        <v>42</v>
      </c>
    </row>
    <row r="8" spans="1:9" ht="15.75" x14ac:dyDescent="0.25">
      <c r="A8" s="41" t="s">
        <v>754</v>
      </c>
      <c r="B8" s="41" t="s">
        <v>277</v>
      </c>
      <c r="D8" s="41" t="s">
        <v>748</v>
      </c>
      <c r="E8" s="42">
        <v>5.9</v>
      </c>
      <c r="F8" s="43" t="s">
        <v>382</v>
      </c>
      <c r="G8" s="42">
        <v>1.41</v>
      </c>
      <c r="H8" s="42">
        <v>42</v>
      </c>
    </row>
    <row r="9" spans="1:9" ht="15.75" x14ac:dyDescent="0.25">
      <c r="A9" s="41" t="s">
        <v>755</v>
      </c>
      <c r="B9" s="41" t="s">
        <v>280</v>
      </c>
      <c r="D9" s="41" t="s">
        <v>748</v>
      </c>
      <c r="E9" s="42">
        <v>7.9</v>
      </c>
      <c r="F9" s="43" t="s">
        <v>382</v>
      </c>
      <c r="G9" s="42">
        <v>1.63</v>
      </c>
      <c r="H9" s="42">
        <v>36</v>
      </c>
    </row>
    <row r="10" spans="1:9" ht="15.75" x14ac:dyDescent="0.25">
      <c r="A10" s="41" t="s">
        <v>756</v>
      </c>
      <c r="B10" s="41" t="s">
        <v>284</v>
      </c>
      <c r="D10" s="41" t="s">
        <v>748</v>
      </c>
      <c r="E10" s="42">
        <v>7.7</v>
      </c>
      <c r="F10" s="43" t="s">
        <v>382</v>
      </c>
      <c r="G10" s="42">
        <v>1.58</v>
      </c>
      <c r="H10" s="42">
        <v>42</v>
      </c>
    </row>
    <row r="11" spans="1:9" ht="15.75" x14ac:dyDescent="0.25">
      <c r="A11" s="41" t="s">
        <v>757</v>
      </c>
      <c r="B11" s="41" t="s">
        <v>290</v>
      </c>
      <c r="D11" s="41" t="s">
        <v>748</v>
      </c>
      <c r="E11" s="42">
        <v>7.7</v>
      </c>
      <c r="F11" s="43" t="s">
        <v>382</v>
      </c>
      <c r="G11" s="42">
        <v>0.80600000000000005</v>
      </c>
      <c r="H11" s="42">
        <v>42</v>
      </c>
    </row>
    <row r="12" spans="1:9" ht="15.75" x14ac:dyDescent="0.25">
      <c r="A12" s="41" t="s">
        <v>758</v>
      </c>
      <c r="B12" s="41" t="s">
        <v>293</v>
      </c>
      <c r="D12" s="41" t="s">
        <v>748</v>
      </c>
      <c r="E12" s="42">
        <v>7.9</v>
      </c>
      <c r="F12" s="43" t="s">
        <v>382</v>
      </c>
      <c r="G12" s="42">
        <v>1.1000000000000001</v>
      </c>
      <c r="H12" s="42">
        <v>36</v>
      </c>
    </row>
    <row r="13" spans="1:9" ht="15.75" x14ac:dyDescent="0.25">
      <c r="A13" s="41" t="s">
        <v>759</v>
      </c>
      <c r="B13" s="41" t="s">
        <v>296</v>
      </c>
      <c r="D13" s="41" t="s">
        <v>748</v>
      </c>
      <c r="E13" s="42">
        <v>7.1</v>
      </c>
      <c r="F13" s="43" t="s">
        <v>382</v>
      </c>
      <c r="G13" s="42">
        <v>2.2400000000000002</v>
      </c>
      <c r="H13" s="42">
        <v>42</v>
      </c>
    </row>
    <row r="14" spans="1:9" ht="15.75" x14ac:dyDescent="0.25">
      <c r="A14" s="41" t="s">
        <v>760</v>
      </c>
      <c r="B14" s="41" t="s">
        <v>299</v>
      </c>
      <c r="D14" s="41" t="s">
        <v>748</v>
      </c>
      <c r="E14" s="42">
        <v>7.8</v>
      </c>
      <c r="F14" s="43" t="s">
        <v>382</v>
      </c>
      <c r="G14" s="42">
        <v>2.86</v>
      </c>
      <c r="H14" s="42">
        <v>42</v>
      </c>
    </row>
    <row r="15" spans="1:9" ht="15.75" x14ac:dyDescent="0.25">
      <c r="A15" s="41" t="s">
        <v>761</v>
      </c>
      <c r="B15" s="41" t="s">
        <v>303</v>
      </c>
      <c r="D15" s="41" t="s">
        <v>748</v>
      </c>
      <c r="E15" s="42">
        <v>7.3</v>
      </c>
      <c r="F15" s="43" t="s">
        <v>382</v>
      </c>
      <c r="G15" s="42">
        <v>3.12</v>
      </c>
      <c r="H15" s="42">
        <v>36</v>
      </c>
    </row>
    <row r="16" spans="1:9" ht="15.75" x14ac:dyDescent="0.25">
      <c r="A16" s="41" t="s">
        <v>762</v>
      </c>
      <c r="B16" s="41" t="s">
        <v>306</v>
      </c>
      <c r="D16" s="41" t="s">
        <v>748</v>
      </c>
      <c r="E16" s="42">
        <v>7.9</v>
      </c>
      <c r="F16" s="43" t="s">
        <v>382</v>
      </c>
      <c r="G16" s="42">
        <v>1.78</v>
      </c>
      <c r="H16" s="42">
        <v>36</v>
      </c>
    </row>
    <row r="17" spans="1:8" ht="15.75" x14ac:dyDescent="0.25">
      <c r="A17" s="41" t="s">
        <v>763</v>
      </c>
      <c r="B17" s="41" t="s">
        <v>309</v>
      </c>
      <c r="D17" s="41" t="s">
        <v>748</v>
      </c>
      <c r="E17" s="42">
        <v>7.9</v>
      </c>
      <c r="F17" s="43" t="s">
        <v>382</v>
      </c>
      <c r="G17" s="42">
        <v>5.54</v>
      </c>
      <c r="H17" s="42">
        <v>36</v>
      </c>
    </row>
    <row r="18" spans="1:8" ht="15.75" x14ac:dyDescent="0.25">
      <c r="A18" s="41" t="s">
        <v>764</v>
      </c>
      <c r="B18" s="41" t="s">
        <v>312</v>
      </c>
      <c r="D18" s="41" t="s">
        <v>748</v>
      </c>
      <c r="E18" s="42">
        <v>7.9</v>
      </c>
      <c r="F18" s="43" t="s">
        <v>382</v>
      </c>
      <c r="G18" s="42">
        <v>1.33</v>
      </c>
      <c r="H18" s="42">
        <v>36</v>
      </c>
    </row>
    <row r="19" spans="1:8" ht="15.75" x14ac:dyDescent="0.25">
      <c r="A19" s="41" t="s">
        <v>765</v>
      </c>
      <c r="B19" s="41" t="s">
        <v>315</v>
      </c>
      <c r="D19" s="41" t="s">
        <v>748</v>
      </c>
      <c r="E19" s="42">
        <v>7.9</v>
      </c>
      <c r="F19" s="43" t="s">
        <v>382</v>
      </c>
      <c r="G19" s="42">
        <v>2.14</v>
      </c>
      <c r="H19" s="42">
        <v>36</v>
      </c>
    </row>
    <row r="20" spans="1:8" ht="15.75" x14ac:dyDescent="0.25">
      <c r="A20" s="41" t="s">
        <v>766</v>
      </c>
      <c r="B20" s="41" t="s">
        <v>318</v>
      </c>
      <c r="D20" s="41" t="s">
        <v>748</v>
      </c>
      <c r="E20" s="42">
        <v>6.8</v>
      </c>
      <c r="F20" s="43" t="s">
        <v>382</v>
      </c>
      <c r="G20" s="42">
        <v>1.58</v>
      </c>
      <c r="H20" s="42">
        <v>36</v>
      </c>
    </row>
    <row r="21" spans="1:8" ht="15.75" x14ac:dyDescent="0.25">
      <c r="A21" s="41" t="s">
        <v>767</v>
      </c>
      <c r="B21" s="41" t="s">
        <v>321</v>
      </c>
      <c r="D21" s="41" t="s">
        <v>748</v>
      </c>
      <c r="E21" s="42">
        <v>7.7</v>
      </c>
      <c r="F21" s="43" t="s">
        <v>382</v>
      </c>
      <c r="G21" s="42">
        <v>0.71</v>
      </c>
      <c r="H21" s="42">
        <v>36</v>
      </c>
    </row>
    <row r="22" spans="1:8" ht="15.75" x14ac:dyDescent="0.25">
      <c r="A22" s="41" t="s">
        <v>768</v>
      </c>
      <c r="B22" s="41" t="s">
        <v>324</v>
      </c>
      <c r="D22" s="41" t="s">
        <v>748</v>
      </c>
      <c r="E22" s="42">
        <v>7.9</v>
      </c>
      <c r="F22" s="43" t="s">
        <v>382</v>
      </c>
      <c r="G22" s="42">
        <v>3.88</v>
      </c>
      <c r="H22" s="42">
        <v>36</v>
      </c>
    </row>
    <row r="23" spans="1:8" ht="15.75" x14ac:dyDescent="0.25">
      <c r="A23" s="41" t="s">
        <v>769</v>
      </c>
      <c r="B23" s="41" t="s">
        <v>327</v>
      </c>
      <c r="D23" s="41" t="s">
        <v>748</v>
      </c>
      <c r="E23" s="42">
        <v>7.9</v>
      </c>
      <c r="F23" s="43" t="s">
        <v>382</v>
      </c>
      <c r="G23" s="42">
        <v>2.02</v>
      </c>
      <c r="H23" s="42">
        <v>36</v>
      </c>
    </row>
    <row r="24" spans="1:8" ht="15.75" x14ac:dyDescent="0.25">
      <c r="A24" s="41" t="s">
        <v>770</v>
      </c>
      <c r="B24" s="41" t="s">
        <v>20</v>
      </c>
      <c r="D24" s="41" t="s">
        <v>748</v>
      </c>
      <c r="E24" s="42">
        <v>3.5</v>
      </c>
      <c r="F24" s="43" t="s">
        <v>382</v>
      </c>
      <c r="G24" s="42">
        <v>0.74</v>
      </c>
      <c r="H24" s="42">
        <v>42</v>
      </c>
    </row>
    <row r="25" spans="1:8" ht="15.75" x14ac:dyDescent="0.25">
      <c r="A25" s="41" t="s">
        <v>771</v>
      </c>
      <c r="B25" s="41" t="s">
        <v>23</v>
      </c>
      <c r="D25" s="41" t="s">
        <v>748</v>
      </c>
      <c r="E25" s="42">
        <v>9</v>
      </c>
      <c r="F25" s="43" t="s">
        <v>382</v>
      </c>
      <c r="G25" s="42">
        <v>0.32200000000000001</v>
      </c>
      <c r="H25" s="42">
        <v>77</v>
      </c>
    </row>
    <row r="26" spans="1:8" ht="15.75" x14ac:dyDescent="0.25">
      <c r="A26" s="41" t="s">
        <v>772</v>
      </c>
      <c r="B26" s="41" t="s">
        <v>26</v>
      </c>
      <c r="D26" s="41" t="s">
        <v>748</v>
      </c>
      <c r="E26" s="42">
        <v>8.9</v>
      </c>
      <c r="F26" s="43" t="s">
        <v>382</v>
      </c>
      <c r="G26" s="42">
        <v>0.308</v>
      </c>
      <c r="H26" s="42">
        <v>77</v>
      </c>
    </row>
    <row r="27" spans="1:8" ht="15.75" x14ac:dyDescent="0.25">
      <c r="A27" s="41" t="s">
        <v>773</v>
      </c>
      <c r="B27" s="41" t="s">
        <v>30</v>
      </c>
      <c r="D27" s="41" t="s">
        <v>748</v>
      </c>
      <c r="E27" s="42">
        <v>9</v>
      </c>
      <c r="F27" s="43" t="s">
        <v>382</v>
      </c>
      <c r="G27" s="42">
        <v>0.68799999999999994</v>
      </c>
      <c r="H27" s="42">
        <v>77</v>
      </c>
    </row>
    <row r="28" spans="1:8" ht="15.75" x14ac:dyDescent="0.25">
      <c r="A28" s="41" t="s">
        <v>774</v>
      </c>
      <c r="B28" s="41" t="s">
        <v>33</v>
      </c>
      <c r="D28" s="41" t="s">
        <v>748</v>
      </c>
      <c r="E28" s="42">
        <v>8.4</v>
      </c>
      <c r="F28" s="43" t="s">
        <v>382</v>
      </c>
      <c r="G28" s="42">
        <v>0.78800000000000003</v>
      </c>
      <c r="H28" s="42">
        <v>77</v>
      </c>
    </row>
    <row r="29" spans="1:8" ht="15.75" x14ac:dyDescent="0.25">
      <c r="A29" s="41" t="s">
        <v>775</v>
      </c>
      <c r="B29" s="41" t="s">
        <v>36</v>
      </c>
      <c r="D29" s="41" t="s">
        <v>748</v>
      </c>
      <c r="E29" s="42">
        <v>3.4</v>
      </c>
      <c r="F29" s="43" t="s">
        <v>382</v>
      </c>
      <c r="G29" s="42">
        <v>4.68</v>
      </c>
      <c r="H29" s="42">
        <v>42</v>
      </c>
    </row>
    <row r="30" spans="1:8" ht="15.75" x14ac:dyDescent="0.25">
      <c r="A30" s="41" t="s">
        <v>776</v>
      </c>
      <c r="B30" s="41" t="s">
        <v>39</v>
      </c>
      <c r="D30" s="41" t="s">
        <v>748</v>
      </c>
      <c r="E30" s="42">
        <v>3.4</v>
      </c>
      <c r="F30" s="43" t="s">
        <v>382</v>
      </c>
      <c r="G30" s="42">
        <v>0.872</v>
      </c>
      <c r="H30" s="42">
        <v>42</v>
      </c>
    </row>
    <row r="31" spans="1:8" ht="15.75" x14ac:dyDescent="0.25">
      <c r="A31" s="41" t="s">
        <v>777</v>
      </c>
      <c r="B31" s="41" t="s">
        <v>42</v>
      </c>
      <c r="D31" s="41" t="s">
        <v>748</v>
      </c>
      <c r="E31" s="42">
        <v>3.4</v>
      </c>
      <c r="F31" s="43" t="s">
        <v>382</v>
      </c>
      <c r="G31" s="42">
        <v>1.78</v>
      </c>
      <c r="H31" s="42">
        <v>42</v>
      </c>
    </row>
    <row r="32" spans="1:8" ht="15.75" x14ac:dyDescent="0.25">
      <c r="A32" s="41" t="s">
        <v>778</v>
      </c>
      <c r="B32" s="41" t="s">
        <v>45</v>
      </c>
      <c r="D32" s="41" t="s">
        <v>748</v>
      </c>
      <c r="E32" s="42">
        <v>8.9</v>
      </c>
      <c r="F32" s="43" t="s">
        <v>382</v>
      </c>
      <c r="G32" s="42">
        <v>0.51200000000000001</v>
      </c>
      <c r="H32" s="42">
        <v>77</v>
      </c>
    </row>
    <row r="33" spans="1:8" ht="15.75" x14ac:dyDescent="0.25">
      <c r="A33" s="41" t="s">
        <v>779</v>
      </c>
      <c r="B33" s="41" t="s">
        <v>48</v>
      </c>
      <c r="D33" s="41" t="s">
        <v>748</v>
      </c>
      <c r="E33" s="42">
        <v>9</v>
      </c>
      <c r="F33" s="43" t="s">
        <v>382</v>
      </c>
      <c r="G33" s="42">
        <v>0.32600000000000001</v>
      </c>
      <c r="H33" s="42">
        <v>77</v>
      </c>
    </row>
    <row r="34" spans="1:8" ht="15.75" x14ac:dyDescent="0.25">
      <c r="A34" s="41" t="s">
        <v>780</v>
      </c>
      <c r="B34" s="41" t="s">
        <v>51</v>
      </c>
      <c r="D34" s="41" t="s">
        <v>748</v>
      </c>
      <c r="E34" s="42">
        <v>8.8000000000000007</v>
      </c>
      <c r="F34" s="43" t="s">
        <v>382</v>
      </c>
      <c r="G34" s="42">
        <v>0.80400000000000005</v>
      </c>
      <c r="H34" s="42">
        <v>77</v>
      </c>
    </row>
    <row r="35" spans="1:8" ht="15.75" x14ac:dyDescent="0.25">
      <c r="A35" s="41" t="s">
        <v>781</v>
      </c>
      <c r="B35" s="41" t="s">
        <v>54</v>
      </c>
      <c r="D35" s="41" t="s">
        <v>748</v>
      </c>
      <c r="E35" s="42">
        <v>3.4</v>
      </c>
      <c r="F35" s="43" t="s">
        <v>382</v>
      </c>
      <c r="G35" s="42">
        <v>2</v>
      </c>
      <c r="H35" s="42">
        <v>42</v>
      </c>
    </row>
    <row r="36" spans="1:8" ht="15.75" x14ac:dyDescent="0.25">
      <c r="A36" s="41" t="s">
        <v>782</v>
      </c>
      <c r="B36" s="41" t="s">
        <v>57</v>
      </c>
      <c r="D36" s="41" t="s">
        <v>748</v>
      </c>
      <c r="E36" s="42">
        <v>3</v>
      </c>
      <c r="F36" s="43" t="s">
        <v>382</v>
      </c>
      <c r="G36" s="42">
        <v>0.93</v>
      </c>
      <c r="H36" s="42">
        <v>42</v>
      </c>
    </row>
    <row r="37" spans="1:8" ht="15.75" x14ac:dyDescent="0.25">
      <c r="A37" s="41" t="s">
        <v>783</v>
      </c>
      <c r="B37" s="41" t="s">
        <v>60</v>
      </c>
      <c r="D37" s="41" t="s">
        <v>748</v>
      </c>
      <c r="E37" s="42">
        <v>3</v>
      </c>
      <c r="F37" s="43" t="s">
        <v>382</v>
      </c>
      <c r="G37" s="42">
        <v>0.79800000000000004</v>
      </c>
      <c r="H37" s="42">
        <v>42</v>
      </c>
    </row>
    <row r="38" spans="1:8" ht="15.75" x14ac:dyDescent="0.25">
      <c r="A38" s="41" t="s">
        <v>784</v>
      </c>
      <c r="B38" s="41" t="s">
        <v>63</v>
      </c>
      <c r="D38" s="41" t="s">
        <v>748</v>
      </c>
      <c r="E38" s="42">
        <v>8</v>
      </c>
      <c r="F38" s="43" t="s">
        <v>382</v>
      </c>
      <c r="G38" s="42">
        <v>0.754</v>
      </c>
      <c r="H38" s="42">
        <v>77</v>
      </c>
    </row>
    <row r="39" spans="1:8" ht="15.75" x14ac:dyDescent="0.25">
      <c r="A39" s="41" t="s">
        <v>785</v>
      </c>
      <c r="B39" s="41" t="s">
        <v>66</v>
      </c>
      <c r="D39" s="41" t="s">
        <v>748</v>
      </c>
      <c r="E39" s="42">
        <v>3.4</v>
      </c>
      <c r="F39" s="43" t="s">
        <v>382</v>
      </c>
      <c r="G39" s="42">
        <v>2.88</v>
      </c>
      <c r="H39" s="42">
        <v>42</v>
      </c>
    </row>
    <row r="40" spans="1:8" ht="15.75" x14ac:dyDescent="0.25">
      <c r="A40" s="41" t="s">
        <v>786</v>
      </c>
      <c r="B40" s="41" t="s">
        <v>69</v>
      </c>
      <c r="D40" s="41" t="s">
        <v>748</v>
      </c>
      <c r="E40" s="42">
        <v>8.6</v>
      </c>
      <c r="F40" s="43" t="s">
        <v>382</v>
      </c>
      <c r="G40" s="42">
        <v>0.56999999999999995</v>
      </c>
      <c r="H40" s="42">
        <v>77</v>
      </c>
    </row>
    <row r="41" spans="1:8" ht="15.75" x14ac:dyDescent="0.25">
      <c r="A41" s="41" t="s">
        <v>787</v>
      </c>
      <c r="B41" s="41" t="s">
        <v>72</v>
      </c>
      <c r="D41" s="41" t="s">
        <v>748</v>
      </c>
      <c r="E41" s="42">
        <v>3.4</v>
      </c>
      <c r="F41" s="43" t="s">
        <v>382</v>
      </c>
      <c r="G41" s="42">
        <v>3.38</v>
      </c>
      <c r="H41" s="42">
        <v>42</v>
      </c>
    </row>
    <row r="42" spans="1:8" ht="15.75" x14ac:dyDescent="0.25">
      <c r="A42" s="41" t="s">
        <v>788</v>
      </c>
      <c r="B42" s="41" t="s">
        <v>75</v>
      </c>
      <c r="D42" s="41" t="s">
        <v>748</v>
      </c>
      <c r="E42" s="42">
        <v>3.2</v>
      </c>
      <c r="F42" s="43" t="s">
        <v>382</v>
      </c>
      <c r="G42" s="42">
        <v>2.14</v>
      </c>
      <c r="H42" s="42">
        <v>42</v>
      </c>
    </row>
    <row r="43" spans="1:8" ht="15.75" x14ac:dyDescent="0.25">
      <c r="A43" s="41" t="s">
        <v>789</v>
      </c>
      <c r="B43" s="41" t="s">
        <v>78</v>
      </c>
      <c r="D43" s="41" t="s">
        <v>748</v>
      </c>
      <c r="E43" s="42">
        <v>3.4</v>
      </c>
      <c r="F43" s="43" t="s">
        <v>382</v>
      </c>
      <c r="G43" s="42">
        <v>4.0199999999999996</v>
      </c>
      <c r="H43" s="42">
        <v>40</v>
      </c>
    </row>
    <row r="44" spans="1:8" ht="15.75" x14ac:dyDescent="0.25">
      <c r="A44" s="41" t="s">
        <v>790</v>
      </c>
      <c r="B44" s="41" t="s">
        <v>81</v>
      </c>
      <c r="D44" s="41" t="s">
        <v>748</v>
      </c>
      <c r="E44" s="42">
        <v>8.1999999999999993</v>
      </c>
      <c r="F44" s="43" t="s">
        <v>382</v>
      </c>
      <c r="G44" s="42">
        <v>0.88400000000000001</v>
      </c>
      <c r="H44" s="42">
        <v>77</v>
      </c>
    </row>
    <row r="45" spans="1:8" ht="15.75" x14ac:dyDescent="0.25">
      <c r="A45" s="41" t="s">
        <v>791</v>
      </c>
      <c r="B45" s="41" t="s">
        <v>84</v>
      </c>
      <c r="D45" s="41" t="s">
        <v>748</v>
      </c>
      <c r="E45" s="42">
        <v>3.4</v>
      </c>
      <c r="F45" s="43" t="s">
        <v>382</v>
      </c>
      <c r="G45" s="42">
        <v>1.57</v>
      </c>
      <c r="H45" s="42">
        <v>42</v>
      </c>
    </row>
    <row r="46" spans="1:8" ht="15.75" x14ac:dyDescent="0.25">
      <c r="A46" s="41" t="s">
        <v>792</v>
      </c>
      <c r="B46" s="41" t="s">
        <v>87</v>
      </c>
      <c r="D46" s="41" t="s">
        <v>748</v>
      </c>
      <c r="E46" s="42">
        <v>3.2</v>
      </c>
      <c r="F46" s="43" t="s">
        <v>382</v>
      </c>
      <c r="G46" s="42">
        <v>2.16</v>
      </c>
      <c r="H46" s="42">
        <v>42</v>
      </c>
    </row>
    <row r="47" spans="1:8" ht="15.75" x14ac:dyDescent="0.25">
      <c r="A47" s="41" t="s">
        <v>793</v>
      </c>
      <c r="B47" s="41" t="s">
        <v>90</v>
      </c>
      <c r="D47" s="41" t="s">
        <v>748</v>
      </c>
      <c r="E47" s="42">
        <v>3.4</v>
      </c>
      <c r="F47" s="43" t="s">
        <v>382</v>
      </c>
      <c r="G47" s="42">
        <v>2.04</v>
      </c>
      <c r="H47" s="42">
        <v>42</v>
      </c>
    </row>
    <row r="48" spans="1:8" ht="15.75" x14ac:dyDescent="0.25">
      <c r="A48" s="41" t="s">
        <v>794</v>
      </c>
      <c r="B48" s="41" t="s">
        <v>93</v>
      </c>
      <c r="D48" s="41" t="s">
        <v>748</v>
      </c>
      <c r="E48" s="42">
        <v>8.3000000000000007</v>
      </c>
      <c r="F48" s="43" t="s">
        <v>382</v>
      </c>
      <c r="G48" s="42">
        <v>0.35399999999999998</v>
      </c>
      <c r="H48" s="42">
        <v>77</v>
      </c>
    </row>
    <row r="49" spans="1:8" ht="15.75" x14ac:dyDescent="0.25">
      <c r="A49" s="41" t="s">
        <v>795</v>
      </c>
      <c r="B49" s="41" t="s">
        <v>96</v>
      </c>
      <c r="D49" s="41" t="s">
        <v>748</v>
      </c>
      <c r="E49" s="42">
        <v>8.4</v>
      </c>
      <c r="F49" s="43" t="s">
        <v>382</v>
      </c>
      <c r="G49" s="42">
        <v>0.84199999999999997</v>
      </c>
      <c r="H49" s="42">
        <v>77</v>
      </c>
    </row>
    <row r="50" spans="1:8" ht="15.75" x14ac:dyDescent="0.25">
      <c r="A50" s="41" t="s">
        <v>796</v>
      </c>
      <c r="B50" s="41" t="s">
        <v>99</v>
      </c>
      <c r="D50" s="41" t="s">
        <v>748</v>
      </c>
      <c r="E50" s="42">
        <v>6.9</v>
      </c>
      <c r="F50" s="43" t="s">
        <v>382</v>
      </c>
      <c r="G50" s="42">
        <v>0.25</v>
      </c>
      <c r="H50" s="42">
        <v>77</v>
      </c>
    </row>
    <row r="51" spans="1:8" ht="15.75" x14ac:dyDescent="0.25">
      <c r="A51" s="41" t="s">
        <v>797</v>
      </c>
      <c r="B51" s="41" t="s">
        <v>102</v>
      </c>
      <c r="D51" s="41" t="s">
        <v>748</v>
      </c>
      <c r="E51" s="42">
        <v>7.5</v>
      </c>
      <c r="F51" s="43" t="s">
        <v>382</v>
      </c>
      <c r="G51" s="42">
        <v>0.71599999999999997</v>
      </c>
      <c r="H51" s="42">
        <v>77</v>
      </c>
    </row>
    <row r="52" spans="1:8" ht="15.75" x14ac:dyDescent="0.25">
      <c r="A52" s="41" t="s">
        <v>798</v>
      </c>
      <c r="B52" s="41" t="s">
        <v>104</v>
      </c>
      <c r="D52" s="41" t="s">
        <v>748</v>
      </c>
      <c r="E52" s="42">
        <v>8</v>
      </c>
      <c r="F52" s="43" t="s">
        <v>382</v>
      </c>
      <c r="G52" s="42">
        <v>1.45</v>
      </c>
      <c r="H52" s="42">
        <v>48</v>
      </c>
    </row>
    <row r="53" spans="1:8" ht="15.75" x14ac:dyDescent="0.25">
      <c r="A53" s="41" t="s">
        <v>799</v>
      </c>
      <c r="B53" s="41" t="s">
        <v>107</v>
      </c>
      <c r="D53" s="41" t="s">
        <v>748</v>
      </c>
      <c r="E53" s="42">
        <v>5.5</v>
      </c>
      <c r="F53" s="43" t="s">
        <v>382</v>
      </c>
      <c r="G53" s="42">
        <v>0.6</v>
      </c>
      <c r="H53" s="42">
        <v>48</v>
      </c>
    </row>
    <row r="54" spans="1:8" ht="15.75" x14ac:dyDescent="0.25">
      <c r="A54" s="41" t="s">
        <v>800</v>
      </c>
      <c r="B54" s="41" t="s">
        <v>110</v>
      </c>
      <c r="D54" s="41" t="s">
        <v>748</v>
      </c>
      <c r="E54" s="42">
        <v>2</v>
      </c>
      <c r="F54" s="43" t="s">
        <v>382</v>
      </c>
      <c r="G54" s="42">
        <v>0.83599999999999997</v>
      </c>
      <c r="H54" s="42">
        <v>42</v>
      </c>
    </row>
    <row r="55" spans="1:8" ht="15.75" x14ac:dyDescent="0.25">
      <c r="A55" s="41" t="s">
        <v>801</v>
      </c>
      <c r="B55" s="41" t="s">
        <v>113</v>
      </c>
      <c r="D55" s="41" t="s">
        <v>748</v>
      </c>
      <c r="E55" s="42">
        <v>3</v>
      </c>
      <c r="F55" s="43" t="s">
        <v>382</v>
      </c>
      <c r="G55" s="42">
        <v>1.04</v>
      </c>
      <c r="H55" s="42">
        <v>42</v>
      </c>
    </row>
    <row r="56" spans="1:8" ht="15.75" x14ac:dyDescent="0.25">
      <c r="A56" s="41" t="s">
        <v>802</v>
      </c>
      <c r="B56" s="41" t="s">
        <v>116</v>
      </c>
      <c r="D56" s="41" t="s">
        <v>748</v>
      </c>
      <c r="E56" s="42">
        <v>3.5</v>
      </c>
      <c r="F56" s="43" t="s">
        <v>382</v>
      </c>
      <c r="G56" s="42">
        <v>2.6</v>
      </c>
      <c r="H56" s="42">
        <v>42</v>
      </c>
    </row>
    <row r="57" spans="1:8" ht="15.75" x14ac:dyDescent="0.25">
      <c r="A57" s="41" t="s">
        <v>803</v>
      </c>
      <c r="B57" s="41" t="s">
        <v>119</v>
      </c>
      <c r="D57" s="41" t="s">
        <v>748</v>
      </c>
      <c r="E57" s="42">
        <v>3.2</v>
      </c>
      <c r="F57" s="43" t="s">
        <v>382</v>
      </c>
      <c r="G57" s="42">
        <v>0.78</v>
      </c>
      <c r="H57" s="42">
        <v>42</v>
      </c>
    </row>
    <row r="58" spans="1:8" ht="15.75" x14ac:dyDescent="0.25">
      <c r="A58" s="41" t="s">
        <v>804</v>
      </c>
      <c r="B58" s="41" t="s">
        <v>122</v>
      </c>
      <c r="D58" s="41" t="s">
        <v>748</v>
      </c>
      <c r="E58" s="42">
        <v>3.4</v>
      </c>
      <c r="F58" s="43" t="s">
        <v>382</v>
      </c>
      <c r="G58" s="42">
        <v>1.44</v>
      </c>
      <c r="H58" s="42">
        <v>42</v>
      </c>
    </row>
    <row r="59" spans="1:8" ht="15.75" x14ac:dyDescent="0.25">
      <c r="A59" s="41" t="s">
        <v>805</v>
      </c>
      <c r="B59" s="41" t="s">
        <v>125</v>
      </c>
      <c r="D59" s="41" t="s">
        <v>748</v>
      </c>
      <c r="E59" s="42">
        <v>7.8</v>
      </c>
      <c r="F59" s="43" t="s">
        <v>382</v>
      </c>
      <c r="G59" s="42">
        <v>1.6</v>
      </c>
      <c r="H59" s="42">
        <v>48</v>
      </c>
    </row>
    <row r="60" spans="1:8" ht="15.75" x14ac:dyDescent="0.25">
      <c r="A60" s="41" t="s">
        <v>806</v>
      </c>
      <c r="B60" s="41" t="s">
        <v>128</v>
      </c>
      <c r="D60" s="41" t="s">
        <v>748</v>
      </c>
      <c r="E60" s="42">
        <v>3.3</v>
      </c>
      <c r="F60" s="43" t="s">
        <v>382</v>
      </c>
      <c r="G60" s="42">
        <v>0.88200000000000001</v>
      </c>
      <c r="H60" s="42">
        <v>42</v>
      </c>
    </row>
    <row r="61" spans="1:8" ht="15.75" x14ac:dyDescent="0.25">
      <c r="A61" s="41" t="s">
        <v>807</v>
      </c>
      <c r="B61" s="41" t="s">
        <v>131</v>
      </c>
      <c r="D61" s="41" t="s">
        <v>748</v>
      </c>
      <c r="E61" s="42">
        <v>8</v>
      </c>
      <c r="F61" s="43" t="s">
        <v>382</v>
      </c>
      <c r="G61" s="42">
        <v>0.56000000000000005</v>
      </c>
      <c r="H61" s="42">
        <v>48</v>
      </c>
    </row>
    <row r="62" spans="1:8" ht="15.75" x14ac:dyDescent="0.25">
      <c r="A62" s="41" t="s">
        <v>808</v>
      </c>
      <c r="B62" s="41" t="s">
        <v>134</v>
      </c>
      <c r="D62" s="41" t="s">
        <v>748</v>
      </c>
      <c r="E62" s="42">
        <v>3.5</v>
      </c>
      <c r="F62" s="43" t="s">
        <v>382</v>
      </c>
      <c r="G62" s="42">
        <v>1.5</v>
      </c>
      <c r="H62" s="42">
        <v>42</v>
      </c>
    </row>
    <row r="63" spans="1:8" ht="15.75" x14ac:dyDescent="0.25">
      <c r="A63" s="41" t="s">
        <v>809</v>
      </c>
      <c r="B63" s="41" t="s">
        <v>137</v>
      </c>
      <c r="D63" s="41" t="s">
        <v>748</v>
      </c>
      <c r="E63" s="42">
        <v>3.2</v>
      </c>
      <c r="F63" s="43" t="s">
        <v>382</v>
      </c>
      <c r="G63" s="42">
        <v>0.74</v>
      </c>
      <c r="H63" s="42">
        <v>42</v>
      </c>
    </row>
    <row r="64" spans="1:8" ht="15.75" x14ac:dyDescent="0.25">
      <c r="A64" s="41" t="s">
        <v>810</v>
      </c>
      <c r="B64" s="41" t="s">
        <v>140</v>
      </c>
      <c r="D64" s="41" t="s">
        <v>748</v>
      </c>
      <c r="E64" s="42">
        <v>8.1999999999999993</v>
      </c>
      <c r="F64" s="43" t="s">
        <v>382</v>
      </c>
      <c r="G64" s="42">
        <v>1.36</v>
      </c>
      <c r="H64" s="42">
        <v>48</v>
      </c>
    </row>
    <row r="65" spans="1:8" ht="15.75" x14ac:dyDescent="0.25">
      <c r="A65" s="41" t="s">
        <v>811</v>
      </c>
      <c r="B65" s="41" t="s">
        <v>143</v>
      </c>
      <c r="D65" s="41" t="s">
        <v>748</v>
      </c>
      <c r="E65" s="42">
        <v>3.4</v>
      </c>
      <c r="F65" s="43" t="s">
        <v>382</v>
      </c>
      <c r="G65" s="42">
        <v>2.2599999999999998</v>
      </c>
      <c r="H65" s="42">
        <v>42</v>
      </c>
    </row>
    <row r="66" spans="1:8" ht="15.75" x14ac:dyDescent="0.25">
      <c r="A66" s="41" t="s">
        <v>812</v>
      </c>
      <c r="B66" s="41" t="s">
        <v>146</v>
      </c>
      <c r="D66" s="41" t="s">
        <v>748</v>
      </c>
      <c r="E66" s="42">
        <v>6.2</v>
      </c>
      <c r="F66" s="43" t="s">
        <v>382</v>
      </c>
      <c r="G66" s="42">
        <v>1.01</v>
      </c>
      <c r="H66" s="42">
        <v>48</v>
      </c>
    </row>
    <row r="67" spans="1:8" ht="15.75" x14ac:dyDescent="0.25">
      <c r="A67" s="41" t="s">
        <v>813</v>
      </c>
      <c r="B67" s="41" t="s">
        <v>149</v>
      </c>
      <c r="D67" s="41" t="s">
        <v>748</v>
      </c>
      <c r="E67" s="42">
        <v>3.4</v>
      </c>
      <c r="F67" s="43" t="s">
        <v>382</v>
      </c>
      <c r="G67" s="42">
        <v>0.996</v>
      </c>
      <c r="H67" s="42">
        <v>42</v>
      </c>
    </row>
    <row r="68" spans="1:8" ht="15.75" x14ac:dyDescent="0.25">
      <c r="A68" s="41" t="s">
        <v>814</v>
      </c>
      <c r="B68" s="41" t="s">
        <v>152</v>
      </c>
      <c r="D68" s="41" t="s">
        <v>748</v>
      </c>
      <c r="E68" s="42">
        <v>8.5</v>
      </c>
      <c r="F68" s="43" t="s">
        <v>382</v>
      </c>
      <c r="G68" s="42">
        <v>1.34</v>
      </c>
      <c r="H68" s="42">
        <v>48</v>
      </c>
    </row>
    <row r="69" spans="1:8" ht="15.75" x14ac:dyDescent="0.25">
      <c r="A69" s="41" t="s">
        <v>815</v>
      </c>
      <c r="B69" s="41" t="s">
        <v>155</v>
      </c>
      <c r="D69" s="41" t="s">
        <v>748</v>
      </c>
      <c r="E69" s="42">
        <v>8.8000000000000007</v>
      </c>
      <c r="F69" s="43" t="s">
        <v>382</v>
      </c>
      <c r="G69" s="42">
        <v>0.56999999999999995</v>
      </c>
      <c r="H69" s="42">
        <v>48</v>
      </c>
    </row>
    <row r="70" spans="1:8" ht="15.75" x14ac:dyDescent="0.25">
      <c r="A70" s="41" t="s">
        <v>816</v>
      </c>
      <c r="B70" s="41" t="s">
        <v>158</v>
      </c>
      <c r="D70" s="41" t="s">
        <v>748</v>
      </c>
      <c r="E70" s="42">
        <v>3.5</v>
      </c>
      <c r="F70" s="43" t="s">
        <v>382</v>
      </c>
      <c r="G70" s="42">
        <v>1.4</v>
      </c>
      <c r="H70" s="42">
        <v>42</v>
      </c>
    </row>
    <row r="71" spans="1:8" ht="15.75" x14ac:dyDescent="0.25">
      <c r="A71" s="41" t="s">
        <v>817</v>
      </c>
      <c r="B71" s="41" t="s">
        <v>161</v>
      </c>
      <c r="D71" s="41" t="s">
        <v>748</v>
      </c>
      <c r="E71" s="42">
        <v>3.5</v>
      </c>
      <c r="F71" s="43" t="s">
        <v>382</v>
      </c>
      <c r="G71" s="42">
        <v>3.8</v>
      </c>
      <c r="H71" s="42">
        <v>42</v>
      </c>
    </row>
    <row r="72" spans="1:8" ht="15.75" x14ac:dyDescent="0.25">
      <c r="A72" s="41" t="s">
        <v>818</v>
      </c>
      <c r="B72" s="41" t="s">
        <v>164</v>
      </c>
      <c r="D72" s="41" t="s">
        <v>748</v>
      </c>
      <c r="E72" s="42">
        <v>9.3000000000000007</v>
      </c>
      <c r="F72" s="43" t="s">
        <v>382</v>
      </c>
      <c r="G72" s="42">
        <v>0.97599999999999998</v>
      </c>
      <c r="H72" s="42">
        <v>48</v>
      </c>
    </row>
    <row r="73" spans="1:8" ht="15.75" x14ac:dyDescent="0.25">
      <c r="A73" s="41" t="s">
        <v>819</v>
      </c>
      <c r="B73" s="41" t="s">
        <v>167</v>
      </c>
      <c r="D73" s="41" t="s">
        <v>748</v>
      </c>
      <c r="E73" s="42">
        <v>3.5</v>
      </c>
      <c r="F73" s="43" t="s">
        <v>382</v>
      </c>
      <c r="G73" s="42">
        <v>1.35</v>
      </c>
      <c r="H73" s="42">
        <v>42</v>
      </c>
    </row>
    <row r="74" spans="1:8" ht="15.75" x14ac:dyDescent="0.25">
      <c r="A74" s="41" t="s">
        <v>820</v>
      </c>
      <c r="B74" s="41" t="s">
        <v>170</v>
      </c>
      <c r="D74" s="41" t="s">
        <v>748</v>
      </c>
      <c r="E74" s="42">
        <v>3.5</v>
      </c>
      <c r="F74" s="43" t="s">
        <v>382</v>
      </c>
      <c r="G74" s="42">
        <v>1.51</v>
      </c>
      <c r="H74" s="42">
        <v>42</v>
      </c>
    </row>
    <row r="75" spans="1:8" ht="15.75" x14ac:dyDescent="0.25">
      <c r="A75" s="41" t="s">
        <v>821</v>
      </c>
      <c r="B75" s="41" t="s">
        <v>740</v>
      </c>
      <c r="D75" s="41" t="s">
        <v>748</v>
      </c>
      <c r="E75" s="42">
        <v>5</v>
      </c>
      <c r="F75" s="43" t="s">
        <v>382</v>
      </c>
      <c r="G75" s="42">
        <v>2.92</v>
      </c>
      <c r="H75" s="42">
        <v>42</v>
      </c>
    </row>
    <row r="76" spans="1:8" ht="15.75" x14ac:dyDescent="0.25">
      <c r="A76" s="41" t="s">
        <v>822</v>
      </c>
      <c r="B76" s="41" t="s">
        <v>176</v>
      </c>
      <c r="D76" s="41" t="s">
        <v>748</v>
      </c>
      <c r="E76" s="42">
        <v>5.2</v>
      </c>
      <c r="F76" s="43" t="s">
        <v>382</v>
      </c>
      <c r="G76" s="42">
        <v>2.2000000000000002</v>
      </c>
      <c r="H76" s="42">
        <v>42</v>
      </c>
    </row>
    <row r="77" spans="1:8" ht="15.75" x14ac:dyDescent="0.25">
      <c r="A77" s="41" t="s">
        <v>823</v>
      </c>
      <c r="B77" s="41" t="s">
        <v>182</v>
      </c>
      <c r="D77" s="41" t="s">
        <v>748</v>
      </c>
      <c r="E77" s="42">
        <v>5.4</v>
      </c>
      <c r="F77" s="43" t="s">
        <v>382</v>
      </c>
      <c r="G77" s="42">
        <v>1.89</v>
      </c>
      <c r="H77" s="42">
        <v>42</v>
      </c>
    </row>
    <row r="78" spans="1:8" ht="15.75" x14ac:dyDescent="0.25">
      <c r="A78" s="41" t="s">
        <v>824</v>
      </c>
      <c r="B78" s="41" t="s">
        <v>185</v>
      </c>
      <c r="D78" s="41" t="s">
        <v>748</v>
      </c>
      <c r="E78" s="42">
        <v>9</v>
      </c>
      <c r="F78" s="43" t="s">
        <v>382</v>
      </c>
      <c r="G78" s="42">
        <v>0.48199999999999998</v>
      </c>
      <c r="H78" s="42">
        <v>47</v>
      </c>
    </row>
    <row r="79" spans="1:8" ht="15.75" x14ac:dyDescent="0.25">
      <c r="A79" s="41" t="s">
        <v>825</v>
      </c>
      <c r="B79" s="41" t="s">
        <v>188</v>
      </c>
      <c r="D79" s="41" t="s">
        <v>748</v>
      </c>
      <c r="E79" s="42">
        <v>6.6</v>
      </c>
      <c r="F79" s="43" t="s">
        <v>382</v>
      </c>
      <c r="G79" s="42">
        <v>0.70199999999999996</v>
      </c>
      <c r="H79" s="42">
        <v>48</v>
      </c>
    </row>
    <row r="80" spans="1:8" ht="15.75" x14ac:dyDescent="0.25">
      <c r="A80" s="41" t="s">
        <v>826</v>
      </c>
      <c r="B80" s="41" t="s">
        <v>191</v>
      </c>
      <c r="D80" s="41" t="s">
        <v>748</v>
      </c>
      <c r="E80" s="42">
        <v>5</v>
      </c>
      <c r="F80" s="43" t="s">
        <v>382</v>
      </c>
      <c r="G80" s="42">
        <v>2.64</v>
      </c>
      <c r="H80" s="42">
        <v>42</v>
      </c>
    </row>
    <row r="81" spans="1:8" ht="15.75" x14ac:dyDescent="0.25">
      <c r="A81" s="41" t="s">
        <v>827</v>
      </c>
      <c r="B81" s="41" t="s">
        <v>194</v>
      </c>
      <c r="D81" s="41" t="s">
        <v>748</v>
      </c>
      <c r="E81" s="42">
        <v>8.5</v>
      </c>
      <c r="F81" s="43" t="s">
        <v>382</v>
      </c>
      <c r="G81" s="42">
        <v>0.7</v>
      </c>
      <c r="H81" s="42">
        <v>49</v>
      </c>
    </row>
    <row r="82" spans="1:8" ht="15.75" x14ac:dyDescent="0.25">
      <c r="A82" s="41" t="s">
        <v>828</v>
      </c>
      <c r="B82" s="41" t="s">
        <v>196</v>
      </c>
      <c r="D82" s="41" t="s">
        <v>748</v>
      </c>
      <c r="E82" s="42">
        <v>5.5</v>
      </c>
      <c r="F82" s="43" t="s">
        <v>382</v>
      </c>
      <c r="G82" s="42">
        <v>0.94</v>
      </c>
      <c r="H82" s="42">
        <v>42</v>
      </c>
    </row>
    <row r="83" spans="1:8" ht="15.75" x14ac:dyDescent="0.25">
      <c r="A83" s="41" t="s">
        <v>829</v>
      </c>
      <c r="B83" s="41" t="s">
        <v>207</v>
      </c>
      <c r="D83" s="41" t="s">
        <v>748</v>
      </c>
      <c r="E83" s="42">
        <v>8</v>
      </c>
      <c r="F83" s="43" t="s">
        <v>382</v>
      </c>
      <c r="G83" s="42">
        <v>2.14</v>
      </c>
      <c r="H83" s="42">
        <v>42</v>
      </c>
    </row>
    <row r="84" spans="1:8" ht="15.75" x14ac:dyDescent="0.25">
      <c r="A84" s="41" t="s">
        <v>830</v>
      </c>
      <c r="B84" s="41" t="s">
        <v>210</v>
      </c>
      <c r="D84" s="41" t="s">
        <v>748</v>
      </c>
      <c r="E84" s="42">
        <v>8.1999999999999993</v>
      </c>
      <c r="F84" s="43" t="s">
        <v>382</v>
      </c>
      <c r="G84" s="42">
        <v>1.77</v>
      </c>
      <c r="H84" s="42">
        <v>42</v>
      </c>
    </row>
    <row r="85" spans="1:8" ht="15.75" x14ac:dyDescent="0.25">
      <c r="A85" s="41" t="s">
        <v>831</v>
      </c>
      <c r="B85" s="41" t="s">
        <v>213</v>
      </c>
      <c r="D85" s="41" t="s">
        <v>748</v>
      </c>
      <c r="E85" s="42">
        <v>7.9</v>
      </c>
      <c r="F85" s="43" t="s">
        <v>382</v>
      </c>
      <c r="G85" s="42">
        <v>0.94</v>
      </c>
      <c r="H85" s="42">
        <v>42</v>
      </c>
    </row>
    <row r="86" spans="1:8" ht="15.75" x14ac:dyDescent="0.25">
      <c r="A86" s="41" t="s">
        <v>832</v>
      </c>
      <c r="B86" s="41" t="s">
        <v>216</v>
      </c>
      <c r="D86" s="41" t="s">
        <v>748</v>
      </c>
      <c r="E86" s="42">
        <v>7.9</v>
      </c>
      <c r="F86" s="43" t="s">
        <v>382</v>
      </c>
      <c r="G86" s="42">
        <v>1.27</v>
      </c>
      <c r="H86" s="42">
        <v>42</v>
      </c>
    </row>
    <row r="87" spans="1:8" ht="15.75" x14ac:dyDescent="0.25">
      <c r="A87" s="41" t="s">
        <v>833</v>
      </c>
      <c r="B87" s="41" t="s">
        <v>219</v>
      </c>
      <c r="D87" s="41" t="s">
        <v>748</v>
      </c>
      <c r="E87" s="42">
        <v>7.9</v>
      </c>
      <c r="F87" s="43" t="s">
        <v>382</v>
      </c>
      <c r="G87" s="42">
        <v>0.82</v>
      </c>
      <c r="H87" s="42">
        <v>42</v>
      </c>
    </row>
    <row r="88" spans="1:8" ht="15.75" x14ac:dyDescent="0.25">
      <c r="A88" s="41" t="s">
        <v>834</v>
      </c>
      <c r="B88" s="41" t="s">
        <v>222</v>
      </c>
      <c r="D88" s="41" t="s">
        <v>748</v>
      </c>
      <c r="E88" s="42">
        <v>7.9</v>
      </c>
      <c r="F88" s="43" t="s">
        <v>382</v>
      </c>
      <c r="G88" s="42">
        <v>1.1399999999999999</v>
      </c>
      <c r="H88" s="42">
        <v>42</v>
      </c>
    </row>
    <row r="89" spans="1:8" ht="15.75" x14ac:dyDescent="0.25">
      <c r="A89" s="41" t="s">
        <v>835</v>
      </c>
      <c r="B89" s="41" t="s">
        <v>263</v>
      </c>
      <c r="D89" s="41" t="s">
        <v>748</v>
      </c>
      <c r="E89" s="42">
        <v>7.9</v>
      </c>
      <c r="F89" s="43" t="s">
        <v>382</v>
      </c>
      <c r="G89" s="42">
        <v>0.88800000000000001</v>
      </c>
      <c r="H89" s="42">
        <v>40</v>
      </c>
    </row>
    <row r="90" spans="1:8" ht="15.75" x14ac:dyDescent="0.25">
      <c r="A90" s="41" t="s">
        <v>836</v>
      </c>
      <c r="B90" s="41" t="s">
        <v>265</v>
      </c>
      <c r="D90" s="41" t="s">
        <v>748</v>
      </c>
      <c r="E90" s="42">
        <v>7.9</v>
      </c>
      <c r="F90" s="43" t="s">
        <v>382</v>
      </c>
      <c r="G90" s="42">
        <v>3.86</v>
      </c>
      <c r="H90" s="42">
        <v>40</v>
      </c>
    </row>
    <row r="91" spans="1:8" ht="15.75" x14ac:dyDescent="0.25">
      <c r="A91" s="41" t="s">
        <v>837</v>
      </c>
      <c r="B91" s="41" t="s">
        <v>267</v>
      </c>
      <c r="D91" s="41" t="s">
        <v>748</v>
      </c>
      <c r="E91" s="42">
        <v>7.2</v>
      </c>
      <c r="F91" s="43" t="s">
        <v>382</v>
      </c>
      <c r="G91" s="42">
        <v>1.54</v>
      </c>
      <c r="H91" s="42">
        <v>40</v>
      </c>
    </row>
    <row r="92" spans="1:8" ht="15.75" x14ac:dyDescent="0.25">
      <c r="A92" s="41" t="s">
        <v>838</v>
      </c>
      <c r="B92" s="41" t="s">
        <v>228</v>
      </c>
      <c r="D92" s="41" t="s">
        <v>748</v>
      </c>
      <c r="E92" s="42">
        <v>7.9</v>
      </c>
      <c r="F92" s="43" t="s">
        <v>382</v>
      </c>
      <c r="G92" s="42">
        <v>2.2000000000000002</v>
      </c>
      <c r="H92" s="42">
        <v>42</v>
      </c>
    </row>
    <row r="93" spans="1:8" ht="15.75" x14ac:dyDescent="0.25">
      <c r="A93" s="41" t="s">
        <v>839</v>
      </c>
      <c r="B93" s="41" t="s">
        <v>231</v>
      </c>
      <c r="D93" s="41" t="s">
        <v>748</v>
      </c>
      <c r="E93" s="42">
        <v>7.9</v>
      </c>
      <c r="F93" s="43" t="s">
        <v>382</v>
      </c>
      <c r="G93" s="42">
        <v>2.64</v>
      </c>
      <c r="H93" s="42">
        <v>42</v>
      </c>
    </row>
    <row r="94" spans="1:8" ht="15.75" x14ac:dyDescent="0.25">
      <c r="A94" s="41" t="s">
        <v>840</v>
      </c>
      <c r="B94" s="41" t="s">
        <v>234</v>
      </c>
      <c r="D94" s="41" t="s">
        <v>748</v>
      </c>
      <c r="E94" s="42">
        <v>6.4</v>
      </c>
      <c r="F94" s="43" t="s">
        <v>382</v>
      </c>
      <c r="G94" s="42">
        <v>1.75</v>
      </c>
      <c r="H94" s="42">
        <v>42</v>
      </c>
    </row>
    <row r="95" spans="1:8" ht="15.75" x14ac:dyDescent="0.25">
      <c r="A95" s="41" t="s">
        <v>841</v>
      </c>
      <c r="B95" s="41" t="s">
        <v>237</v>
      </c>
      <c r="D95" s="41" t="s">
        <v>748</v>
      </c>
      <c r="E95" s="42">
        <v>7.9</v>
      </c>
      <c r="F95" s="43" t="s">
        <v>382</v>
      </c>
      <c r="G95" s="42">
        <v>1.5</v>
      </c>
      <c r="H95" s="42">
        <v>42</v>
      </c>
    </row>
    <row r="96" spans="1:8" ht="15.75" x14ac:dyDescent="0.25">
      <c r="A96" s="41" t="s">
        <v>842</v>
      </c>
      <c r="B96" s="41" t="s">
        <v>240</v>
      </c>
      <c r="D96" s="41" t="s">
        <v>748</v>
      </c>
      <c r="E96" s="42">
        <v>7.9</v>
      </c>
      <c r="F96" s="43" t="s">
        <v>382</v>
      </c>
      <c r="G96" s="42">
        <v>1.75</v>
      </c>
      <c r="H96" s="42">
        <v>42</v>
      </c>
    </row>
    <row r="97" spans="1:8" ht="15.75" x14ac:dyDescent="0.25">
      <c r="A97" s="41" t="s">
        <v>843</v>
      </c>
      <c r="B97" s="41" t="s">
        <v>243</v>
      </c>
      <c r="D97" s="41" t="s">
        <v>748</v>
      </c>
      <c r="E97" s="42">
        <v>6.4</v>
      </c>
      <c r="F97" s="43" t="s">
        <v>382</v>
      </c>
      <c r="G97" s="42">
        <v>0.63600000000000001</v>
      </c>
      <c r="H97" s="42">
        <v>42</v>
      </c>
    </row>
    <row r="98" spans="1:8" ht="15.75" x14ac:dyDescent="0.25">
      <c r="A98" s="41" t="s">
        <v>844</v>
      </c>
      <c r="B98" s="41" t="s">
        <v>246</v>
      </c>
      <c r="D98" s="41" t="s">
        <v>748</v>
      </c>
      <c r="E98" s="42">
        <v>6.1</v>
      </c>
      <c r="F98" s="43" t="s">
        <v>382</v>
      </c>
      <c r="G98" s="42">
        <v>0.68200000000000005</v>
      </c>
      <c r="H98" s="42">
        <v>42</v>
      </c>
    </row>
    <row r="99" spans="1:8" ht="15.75" x14ac:dyDescent="0.25">
      <c r="A99" s="41" t="s">
        <v>845</v>
      </c>
      <c r="B99" s="41" t="s">
        <v>249</v>
      </c>
      <c r="D99" s="41" t="s">
        <v>748</v>
      </c>
      <c r="E99" s="42">
        <v>7.9</v>
      </c>
      <c r="F99" s="43" t="s">
        <v>382</v>
      </c>
      <c r="G99" s="42">
        <v>1.03</v>
      </c>
      <c r="H99" s="42">
        <v>38</v>
      </c>
    </row>
    <row r="100" spans="1:8" ht="15.75" x14ac:dyDescent="0.25">
      <c r="A100" s="41" t="s">
        <v>846</v>
      </c>
      <c r="B100" s="41" t="s">
        <v>252</v>
      </c>
      <c r="D100" s="41" t="s">
        <v>748</v>
      </c>
      <c r="E100" s="42">
        <v>6.9</v>
      </c>
      <c r="F100" s="43" t="s">
        <v>382</v>
      </c>
      <c r="G100" s="42">
        <v>2.2599999999999998</v>
      </c>
      <c r="H100" s="42">
        <v>40</v>
      </c>
    </row>
    <row r="101" spans="1:8" ht="15.75" x14ac:dyDescent="0.25">
      <c r="A101" s="41" t="s">
        <v>847</v>
      </c>
      <c r="B101" s="41" t="s">
        <v>255</v>
      </c>
      <c r="D101" s="41" t="s">
        <v>748</v>
      </c>
      <c r="E101" s="42">
        <v>7.2</v>
      </c>
      <c r="F101" s="43" t="s">
        <v>382</v>
      </c>
      <c r="G101" s="42">
        <v>2.56</v>
      </c>
      <c r="H101" s="42">
        <v>40</v>
      </c>
    </row>
    <row r="102" spans="1:8" ht="15.75" x14ac:dyDescent="0.25">
      <c r="A102" s="41" t="s">
        <v>848</v>
      </c>
      <c r="B102" s="41" t="s">
        <v>258</v>
      </c>
      <c r="D102" s="41" t="s">
        <v>748</v>
      </c>
      <c r="E102" s="42">
        <v>7.1</v>
      </c>
      <c r="F102" s="43" t="s">
        <v>382</v>
      </c>
      <c r="G102" s="42">
        <v>2.76</v>
      </c>
      <c r="H102" s="42">
        <v>40</v>
      </c>
    </row>
    <row r="103" spans="1:8" ht="15.75" x14ac:dyDescent="0.25">
      <c r="A103" s="41" t="s">
        <v>849</v>
      </c>
      <c r="B103" s="41" t="s">
        <v>261</v>
      </c>
      <c r="D103" s="41" t="s">
        <v>748</v>
      </c>
      <c r="E103" s="42">
        <v>7.8</v>
      </c>
      <c r="F103" s="43" t="s">
        <v>382</v>
      </c>
      <c r="G103" s="42">
        <v>1.18</v>
      </c>
      <c r="H103" s="42">
        <v>40</v>
      </c>
    </row>
    <row r="104" spans="1:8" ht="15.75" x14ac:dyDescent="0.25">
      <c r="A104" s="41" t="s">
        <v>850</v>
      </c>
      <c r="B104" s="41" t="s">
        <v>351</v>
      </c>
      <c r="D104" s="41" t="s">
        <v>748</v>
      </c>
      <c r="E104" s="44">
        <v>4.4000000000000004</v>
      </c>
      <c r="F104" s="43" t="s">
        <v>383</v>
      </c>
      <c r="G104" s="44">
        <v>2.66</v>
      </c>
      <c r="H104" s="44">
        <v>43</v>
      </c>
    </row>
    <row r="105" spans="1:8" ht="15.75" x14ac:dyDescent="0.25">
      <c r="A105" s="41" t="s">
        <v>851</v>
      </c>
      <c r="B105" s="41" t="s">
        <v>352</v>
      </c>
      <c r="D105" s="41" t="s">
        <v>748</v>
      </c>
      <c r="E105" s="44">
        <v>5</v>
      </c>
      <c r="F105" s="43" t="s">
        <v>383</v>
      </c>
      <c r="G105" s="44">
        <v>2.62</v>
      </c>
      <c r="H105" s="44">
        <v>43</v>
      </c>
    </row>
    <row r="106" spans="1:8" ht="15.75" x14ac:dyDescent="0.25">
      <c r="A106" s="41" t="s">
        <v>852</v>
      </c>
      <c r="B106" s="41" t="s">
        <v>353</v>
      </c>
      <c r="D106" s="41" t="s">
        <v>748</v>
      </c>
      <c r="E106" s="44">
        <v>5</v>
      </c>
      <c r="F106" s="43" t="s">
        <v>383</v>
      </c>
      <c r="G106" s="44">
        <v>0.59599999999999997</v>
      </c>
      <c r="H106" s="44">
        <v>43</v>
      </c>
    </row>
    <row r="107" spans="1:8" ht="15.75" x14ac:dyDescent="0.25">
      <c r="A107" s="41" t="s">
        <v>853</v>
      </c>
      <c r="B107" s="41" t="s">
        <v>354</v>
      </c>
      <c r="D107" s="41" t="s">
        <v>748</v>
      </c>
      <c r="E107" s="44">
        <v>5</v>
      </c>
      <c r="F107" s="43" t="s">
        <v>383</v>
      </c>
      <c r="G107" s="44">
        <v>0.79200000000000004</v>
      </c>
      <c r="H107" s="44">
        <v>43</v>
      </c>
    </row>
    <row r="108" spans="1:8" ht="15.75" x14ac:dyDescent="0.25">
      <c r="A108" s="41" t="s">
        <v>854</v>
      </c>
      <c r="B108" s="41" t="s">
        <v>355</v>
      </c>
      <c r="D108" s="41" t="s">
        <v>748</v>
      </c>
      <c r="E108" s="44">
        <v>4.7</v>
      </c>
      <c r="F108" s="43" t="s">
        <v>383</v>
      </c>
      <c r="G108" s="44">
        <v>0.7</v>
      </c>
      <c r="H108" s="44">
        <v>43</v>
      </c>
    </row>
    <row r="109" spans="1:8" ht="15.75" x14ac:dyDescent="0.25">
      <c r="A109" s="41" t="s">
        <v>855</v>
      </c>
      <c r="B109" s="41" t="s">
        <v>356</v>
      </c>
      <c r="D109" s="41" t="s">
        <v>748</v>
      </c>
      <c r="E109" s="44">
        <v>4.4000000000000004</v>
      </c>
      <c r="F109" s="43" t="s">
        <v>383</v>
      </c>
      <c r="G109" s="44">
        <v>0.67400000000000004</v>
      </c>
      <c r="H109" s="44">
        <v>43</v>
      </c>
    </row>
    <row r="110" spans="1:8" ht="15.75" x14ac:dyDescent="0.25">
      <c r="A110" s="41" t="s">
        <v>856</v>
      </c>
      <c r="B110" s="41" t="s">
        <v>357</v>
      </c>
      <c r="D110" s="41" t="s">
        <v>748</v>
      </c>
      <c r="E110" s="44">
        <v>5</v>
      </c>
      <c r="F110" s="43" t="s">
        <v>383</v>
      </c>
      <c r="G110" s="44">
        <v>1.1100000000000001</v>
      </c>
      <c r="H110" s="44">
        <v>43</v>
      </c>
    </row>
    <row r="111" spans="1:8" ht="15.75" x14ac:dyDescent="0.25">
      <c r="A111" s="41" t="s">
        <v>857</v>
      </c>
      <c r="B111" s="41" t="s">
        <v>358</v>
      </c>
      <c r="D111" s="41" t="s">
        <v>748</v>
      </c>
      <c r="E111" s="44">
        <v>5</v>
      </c>
      <c r="F111" s="43" t="s">
        <v>383</v>
      </c>
      <c r="G111" s="44">
        <v>4.74</v>
      </c>
      <c r="H111" s="44">
        <v>43</v>
      </c>
    </row>
    <row r="112" spans="1:8" ht="15.75" x14ac:dyDescent="0.25">
      <c r="A112" s="41" t="s">
        <v>858</v>
      </c>
      <c r="B112" s="41" t="s">
        <v>359</v>
      </c>
      <c r="D112" s="41" t="s">
        <v>748</v>
      </c>
      <c r="E112" s="44">
        <v>5</v>
      </c>
      <c r="F112" s="43" t="s">
        <v>383</v>
      </c>
      <c r="G112" s="44">
        <v>0.73</v>
      </c>
      <c r="H112" s="44">
        <v>43</v>
      </c>
    </row>
    <row r="113" spans="1:8" ht="15.75" x14ac:dyDescent="0.25">
      <c r="A113" s="41" t="s">
        <v>859</v>
      </c>
      <c r="B113" s="41" t="s">
        <v>360</v>
      </c>
      <c r="D113" s="41" t="s">
        <v>748</v>
      </c>
      <c r="E113" s="44">
        <v>5</v>
      </c>
      <c r="F113" s="43" t="s">
        <v>383</v>
      </c>
      <c r="G113" s="44">
        <v>2.12</v>
      </c>
      <c r="H113" s="44">
        <v>43</v>
      </c>
    </row>
    <row r="114" spans="1:8" ht="15.75" x14ac:dyDescent="0.25">
      <c r="A114" s="41" t="s">
        <v>860</v>
      </c>
      <c r="B114" s="41" t="s">
        <v>361</v>
      </c>
      <c r="D114" s="41" t="s">
        <v>748</v>
      </c>
      <c r="E114" s="44">
        <v>4.2</v>
      </c>
      <c r="F114" s="43" t="s">
        <v>383</v>
      </c>
      <c r="G114" s="44">
        <v>0.504</v>
      </c>
      <c r="H114" s="44">
        <v>43</v>
      </c>
    </row>
    <row r="115" spans="1:8" ht="15.75" x14ac:dyDescent="0.25">
      <c r="A115" s="41" t="s">
        <v>861</v>
      </c>
      <c r="B115" s="41" t="s">
        <v>363</v>
      </c>
      <c r="D115" s="41" t="s">
        <v>748</v>
      </c>
      <c r="E115" s="44">
        <v>5</v>
      </c>
      <c r="F115" s="43" t="s">
        <v>383</v>
      </c>
      <c r="G115" s="44">
        <v>2.5</v>
      </c>
      <c r="H115" s="44">
        <v>43</v>
      </c>
    </row>
    <row r="116" spans="1:8" ht="15.75" x14ac:dyDescent="0.25">
      <c r="A116" s="41" t="s">
        <v>862</v>
      </c>
      <c r="B116" s="41" t="s">
        <v>364</v>
      </c>
      <c r="D116" s="41" t="s">
        <v>748</v>
      </c>
      <c r="E116" s="44">
        <v>5</v>
      </c>
      <c r="F116" s="43" t="s">
        <v>383</v>
      </c>
      <c r="G116" s="44">
        <v>1.1200000000000001</v>
      </c>
      <c r="H116" s="44">
        <v>43</v>
      </c>
    </row>
    <row r="117" spans="1:8" ht="15.75" x14ac:dyDescent="0.25">
      <c r="A117" s="41" t="s">
        <v>863</v>
      </c>
      <c r="B117" s="41" t="s">
        <v>365</v>
      </c>
      <c r="D117" s="41" t="s">
        <v>748</v>
      </c>
      <c r="E117" s="44">
        <v>4.7</v>
      </c>
      <c r="F117" s="43" t="s">
        <v>383</v>
      </c>
      <c r="G117" s="44">
        <v>0.66800000000000004</v>
      </c>
      <c r="H117" s="44">
        <v>43</v>
      </c>
    </row>
    <row r="118" spans="1:8" ht="15.75" x14ac:dyDescent="0.25">
      <c r="A118" s="41" t="s">
        <v>864</v>
      </c>
      <c r="B118" s="41" t="s">
        <v>366</v>
      </c>
      <c r="D118" s="41" t="s">
        <v>748</v>
      </c>
      <c r="E118" s="44">
        <v>5</v>
      </c>
      <c r="F118" s="43" t="s">
        <v>383</v>
      </c>
      <c r="G118" s="44">
        <v>0.65400000000000003</v>
      </c>
      <c r="H118" s="44">
        <v>43</v>
      </c>
    </row>
    <row r="119" spans="1:8" ht="15.75" x14ac:dyDescent="0.25">
      <c r="A119" s="41" t="s">
        <v>865</v>
      </c>
      <c r="B119" s="41" t="s">
        <v>179</v>
      </c>
      <c r="D119" s="41" t="s">
        <v>748</v>
      </c>
      <c r="E119" s="42">
        <v>5.4</v>
      </c>
      <c r="F119" s="43" t="s">
        <v>382</v>
      </c>
      <c r="G119" s="42">
        <v>1.1399999999999999</v>
      </c>
      <c r="H119" s="42">
        <v>42</v>
      </c>
    </row>
    <row r="120" spans="1:8" ht="15.75" x14ac:dyDescent="0.25">
      <c r="A120" s="41" t="s">
        <v>866</v>
      </c>
      <c r="B120" s="41" t="s">
        <v>362</v>
      </c>
      <c r="D120" s="41" t="s">
        <v>748</v>
      </c>
      <c r="E120" s="44">
        <v>5</v>
      </c>
      <c r="F120" s="43" t="s">
        <v>383</v>
      </c>
      <c r="G120" s="44">
        <v>0.59199999999999997</v>
      </c>
      <c r="H120" s="44">
        <v>43</v>
      </c>
    </row>
    <row r="121" spans="1:8" ht="15.75" x14ac:dyDescent="0.25">
      <c r="A121" s="41" t="s">
        <v>867</v>
      </c>
      <c r="B121" s="41" t="s">
        <v>225</v>
      </c>
      <c r="D121" s="41" t="s">
        <v>748</v>
      </c>
      <c r="E121" s="42">
        <v>7.9</v>
      </c>
      <c r="F121" s="43" t="s">
        <v>382</v>
      </c>
      <c r="G121" s="42">
        <v>0.41</v>
      </c>
      <c r="H121" s="42">
        <v>42</v>
      </c>
    </row>
    <row r="122" spans="1:8" ht="15.75" x14ac:dyDescent="0.25">
      <c r="A122" s="41" t="s">
        <v>868</v>
      </c>
      <c r="B122" s="41" t="s">
        <v>739</v>
      </c>
      <c r="D122" s="41" t="s">
        <v>733</v>
      </c>
      <c r="F122" s="43" t="s">
        <v>382</v>
      </c>
      <c r="G122" s="44">
        <v>10.4</v>
      </c>
      <c r="H122" s="27">
        <v>10</v>
      </c>
    </row>
    <row r="123" spans="1:8" ht="15.75" x14ac:dyDescent="0.25">
      <c r="A123" s="41" t="s">
        <v>869</v>
      </c>
      <c r="B123" s="41" t="s">
        <v>201</v>
      </c>
      <c r="D123" s="41" t="s">
        <v>733</v>
      </c>
      <c r="F123" s="43" t="s">
        <v>382</v>
      </c>
      <c r="G123" s="44">
        <v>10.4</v>
      </c>
      <c r="H123" s="27">
        <v>10</v>
      </c>
    </row>
    <row r="124" spans="1:8" ht="15.75" x14ac:dyDescent="0.25">
      <c r="A124" s="41" t="s">
        <v>870</v>
      </c>
      <c r="B124" s="41" t="s">
        <v>203</v>
      </c>
      <c r="D124" s="41" t="s">
        <v>733</v>
      </c>
      <c r="F124" s="43" t="s">
        <v>382</v>
      </c>
      <c r="G124" s="44">
        <v>10.8</v>
      </c>
      <c r="H124" s="27">
        <v>10</v>
      </c>
    </row>
    <row r="125" spans="1:8" ht="15.75" x14ac:dyDescent="0.25">
      <c r="A125" s="41" t="s">
        <v>871</v>
      </c>
      <c r="B125" s="41" t="s">
        <v>20</v>
      </c>
      <c r="D125" s="41" t="s">
        <v>733</v>
      </c>
      <c r="F125" s="43" t="s">
        <v>382</v>
      </c>
      <c r="G125" s="44">
        <v>10.199999999999999</v>
      </c>
      <c r="H125" s="27">
        <v>10</v>
      </c>
    </row>
    <row r="126" spans="1:8" ht="15.75" x14ac:dyDescent="0.25">
      <c r="A126" s="41" t="s">
        <v>872</v>
      </c>
      <c r="B126" s="41" t="s">
        <v>30</v>
      </c>
      <c r="D126" s="41" t="s">
        <v>733</v>
      </c>
      <c r="F126" s="43" t="s">
        <v>382</v>
      </c>
      <c r="G126" s="44">
        <v>7.3599999999999994</v>
      </c>
      <c r="H126" s="27">
        <v>10</v>
      </c>
    </row>
    <row r="127" spans="1:8" ht="15.75" x14ac:dyDescent="0.25">
      <c r="A127" s="41" t="s">
        <v>873</v>
      </c>
      <c r="B127" s="41" t="s">
        <v>33</v>
      </c>
      <c r="D127" s="41" t="s">
        <v>733</v>
      </c>
      <c r="F127" s="43" t="s">
        <v>382</v>
      </c>
      <c r="G127" s="44">
        <v>1.3699999999999999</v>
      </c>
      <c r="H127" s="27">
        <v>10</v>
      </c>
    </row>
    <row r="128" spans="1:8" ht="15.75" x14ac:dyDescent="0.25">
      <c r="A128" s="41" t="s">
        <v>874</v>
      </c>
      <c r="B128" s="41" t="s">
        <v>36</v>
      </c>
      <c r="D128" s="41" t="s">
        <v>733</v>
      </c>
      <c r="F128" s="43" t="s">
        <v>382</v>
      </c>
      <c r="G128" s="44">
        <v>5.04</v>
      </c>
      <c r="H128" s="27">
        <v>10</v>
      </c>
    </row>
    <row r="129" spans="1:8" ht="15.75" x14ac:dyDescent="0.25">
      <c r="A129" s="41" t="s">
        <v>875</v>
      </c>
      <c r="B129" s="41" t="s">
        <v>42</v>
      </c>
      <c r="D129" s="41" t="s">
        <v>733</v>
      </c>
      <c r="F129" s="43" t="s">
        <v>382</v>
      </c>
      <c r="G129" s="44">
        <v>2.9</v>
      </c>
      <c r="H129" s="27">
        <v>10</v>
      </c>
    </row>
    <row r="130" spans="1:8" ht="15.75" x14ac:dyDescent="0.25">
      <c r="A130" s="41" t="s">
        <v>876</v>
      </c>
      <c r="B130" s="41" t="s">
        <v>45</v>
      </c>
      <c r="D130" s="41" t="s">
        <v>733</v>
      </c>
      <c r="F130" s="43" t="s">
        <v>382</v>
      </c>
      <c r="G130" s="44">
        <v>8.1999999999999993</v>
      </c>
      <c r="H130" s="27">
        <v>10</v>
      </c>
    </row>
    <row r="131" spans="1:8" ht="15.75" x14ac:dyDescent="0.25">
      <c r="A131" s="41" t="s">
        <v>877</v>
      </c>
      <c r="B131" s="41" t="s">
        <v>48</v>
      </c>
      <c r="D131" s="41" t="s">
        <v>733</v>
      </c>
      <c r="F131" s="43" t="s">
        <v>382</v>
      </c>
      <c r="G131" s="44">
        <v>8.1999999999999993</v>
      </c>
      <c r="H131" s="27">
        <v>10</v>
      </c>
    </row>
    <row r="132" spans="1:8" ht="15.75" x14ac:dyDescent="0.25">
      <c r="A132" s="41" t="s">
        <v>878</v>
      </c>
      <c r="B132" s="41" t="s">
        <v>51</v>
      </c>
      <c r="D132" s="41" t="s">
        <v>733</v>
      </c>
      <c r="F132" s="43" t="s">
        <v>382</v>
      </c>
      <c r="G132" s="44">
        <v>11.2</v>
      </c>
      <c r="H132" s="27">
        <v>10</v>
      </c>
    </row>
    <row r="133" spans="1:8" ht="15.75" x14ac:dyDescent="0.25">
      <c r="A133" s="41" t="s">
        <v>879</v>
      </c>
      <c r="B133" s="41" t="s">
        <v>57</v>
      </c>
      <c r="D133" s="41" t="s">
        <v>733</v>
      </c>
      <c r="F133" s="43" t="s">
        <v>382</v>
      </c>
      <c r="G133" s="44">
        <v>3.96</v>
      </c>
      <c r="H133" s="27">
        <v>10</v>
      </c>
    </row>
    <row r="134" spans="1:8" ht="15.75" x14ac:dyDescent="0.25">
      <c r="A134" s="41" t="s">
        <v>880</v>
      </c>
      <c r="B134" s="41" t="s">
        <v>63</v>
      </c>
      <c r="D134" s="41" t="s">
        <v>733</v>
      </c>
      <c r="F134" s="43" t="s">
        <v>382</v>
      </c>
      <c r="G134" s="44">
        <v>11.2</v>
      </c>
      <c r="H134" s="27">
        <v>10</v>
      </c>
    </row>
    <row r="135" spans="1:8" ht="15.75" x14ac:dyDescent="0.25">
      <c r="A135" s="41" t="s">
        <v>881</v>
      </c>
      <c r="B135" s="41" t="s">
        <v>66</v>
      </c>
      <c r="D135" s="41" t="s">
        <v>733</v>
      </c>
      <c r="F135" s="43" t="s">
        <v>382</v>
      </c>
      <c r="G135" s="44">
        <v>10</v>
      </c>
      <c r="H135" s="27">
        <v>10</v>
      </c>
    </row>
    <row r="136" spans="1:8" ht="15.75" x14ac:dyDescent="0.25">
      <c r="A136" s="41" t="s">
        <v>882</v>
      </c>
      <c r="B136" s="41" t="s">
        <v>69</v>
      </c>
      <c r="D136" s="41" t="s">
        <v>733</v>
      </c>
      <c r="F136" s="43" t="s">
        <v>382</v>
      </c>
      <c r="G136" s="44">
        <v>9.879999999999999</v>
      </c>
      <c r="H136" s="27">
        <v>10</v>
      </c>
    </row>
    <row r="137" spans="1:8" ht="15.75" x14ac:dyDescent="0.25">
      <c r="A137" s="41" t="s">
        <v>883</v>
      </c>
      <c r="B137" s="41" t="s">
        <v>72</v>
      </c>
      <c r="D137" s="41" t="s">
        <v>733</v>
      </c>
      <c r="F137" s="43" t="s">
        <v>382</v>
      </c>
      <c r="G137" s="44">
        <v>11.6</v>
      </c>
      <c r="H137" s="27">
        <v>10</v>
      </c>
    </row>
    <row r="138" spans="1:8" ht="15.75" x14ac:dyDescent="0.25">
      <c r="A138" s="41" t="s">
        <v>884</v>
      </c>
      <c r="B138" s="41" t="s">
        <v>75</v>
      </c>
      <c r="D138" s="41" t="s">
        <v>733</v>
      </c>
      <c r="F138" s="43" t="s">
        <v>382</v>
      </c>
      <c r="G138" s="44">
        <v>6.68</v>
      </c>
      <c r="H138" s="27">
        <v>10</v>
      </c>
    </row>
    <row r="139" spans="1:8" ht="15.75" x14ac:dyDescent="0.25">
      <c r="A139" s="41" t="s">
        <v>885</v>
      </c>
      <c r="B139" s="41" t="s">
        <v>78</v>
      </c>
      <c r="D139" s="41" t="s">
        <v>733</v>
      </c>
      <c r="F139" s="43" t="s">
        <v>382</v>
      </c>
      <c r="G139" s="44">
        <v>9.42</v>
      </c>
      <c r="H139" s="27">
        <v>10</v>
      </c>
    </row>
    <row r="140" spans="1:8" ht="15.75" x14ac:dyDescent="0.25">
      <c r="A140" s="41" t="s">
        <v>886</v>
      </c>
      <c r="B140" s="41" t="s">
        <v>87</v>
      </c>
      <c r="D140" s="41" t="s">
        <v>733</v>
      </c>
      <c r="F140" s="43" t="s">
        <v>382</v>
      </c>
      <c r="G140" s="44">
        <v>8.1999999999999993</v>
      </c>
      <c r="H140" s="27">
        <v>10</v>
      </c>
    </row>
    <row r="141" spans="1:8" ht="15.75" x14ac:dyDescent="0.25">
      <c r="A141" s="41" t="s">
        <v>887</v>
      </c>
      <c r="B141" s="41" t="s">
        <v>96</v>
      </c>
      <c r="D141" s="41" t="s">
        <v>733</v>
      </c>
      <c r="F141" s="43" t="s">
        <v>382</v>
      </c>
      <c r="G141" s="44">
        <v>7.4599999999999991</v>
      </c>
      <c r="H141" s="27">
        <v>10</v>
      </c>
    </row>
    <row r="142" spans="1:8" ht="15.75" x14ac:dyDescent="0.25">
      <c r="A142" s="41" t="s">
        <v>888</v>
      </c>
      <c r="B142" s="41" t="s">
        <v>99</v>
      </c>
      <c r="D142" s="41" t="s">
        <v>733</v>
      </c>
      <c r="F142" s="43" t="s">
        <v>382</v>
      </c>
      <c r="G142" s="44">
        <v>7.08</v>
      </c>
      <c r="H142" s="27">
        <v>10</v>
      </c>
    </row>
    <row r="143" spans="1:8" ht="15.75" x14ac:dyDescent="0.25">
      <c r="A143" s="41" t="s">
        <v>889</v>
      </c>
      <c r="B143" s="41" t="s">
        <v>104</v>
      </c>
      <c r="D143" s="41" t="s">
        <v>733</v>
      </c>
      <c r="F143" s="43" t="s">
        <v>382</v>
      </c>
      <c r="G143" s="44">
        <v>3.72</v>
      </c>
      <c r="H143" s="27">
        <v>10</v>
      </c>
    </row>
    <row r="144" spans="1:8" ht="15.75" x14ac:dyDescent="0.25">
      <c r="A144" s="41" t="s">
        <v>890</v>
      </c>
      <c r="B144" s="41" t="s">
        <v>107</v>
      </c>
      <c r="D144" s="41" t="s">
        <v>733</v>
      </c>
      <c r="F144" s="43" t="s">
        <v>382</v>
      </c>
      <c r="G144" s="44">
        <v>7.42</v>
      </c>
      <c r="H144" s="27">
        <v>10</v>
      </c>
    </row>
    <row r="145" spans="1:8" ht="15.75" x14ac:dyDescent="0.25">
      <c r="A145" s="41" t="s">
        <v>891</v>
      </c>
      <c r="B145" s="41" t="s">
        <v>110</v>
      </c>
      <c r="D145" s="41" t="s">
        <v>733</v>
      </c>
      <c r="F145" s="43" t="s">
        <v>382</v>
      </c>
      <c r="G145" s="44">
        <v>6.7200000000000006</v>
      </c>
      <c r="H145" s="27">
        <v>10</v>
      </c>
    </row>
    <row r="146" spans="1:8" ht="15.75" x14ac:dyDescent="0.25">
      <c r="A146" s="41" t="s">
        <v>892</v>
      </c>
      <c r="B146" s="41" t="s">
        <v>113</v>
      </c>
      <c r="D146" s="41" t="s">
        <v>733</v>
      </c>
      <c r="F146" s="43" t="s">
        <v>382</v>
      </c>
      <c r="G146" s="44">
        <v>6.2</v>
      </c>
      <c r="H146" s="27">
        <v>10</v>
      </c>
    </row>
    <row r="147" spans="1:8" ht="15.75" x14ac:dyDescent="0.25">
      <c r="A147" s="41" t="s">
        <v>893</v>
      </c>
      <c r="B147" s="41" t="s">
        <v>116</v>
      </c>
      <c r="D147" s="41" t="s">
        <v>733</v>
      </c>
      <c r="F147" s="43" t="s">
        <v>382</v>
      </c>
      <c r="G147" s="44">
        <v>11</v>
      </c>
      <c r="H147" s="27">
        <v>10</v>
      </c>
    </row>
    <row r="148" spans="1:8" ht="15.75" x14ac:dyDescent="0.25">
      <c r="A148" s="41" t="s">
        <v>894</v>
      </c>
      <c r="B148" s="41" t="s">
        <v>119</v>
      </c>
      <c r="D148" s="41" t="s">
        <v>733</v>
      </c>
      <c r="F148" s="43" t="s">
        <v>382</v>
      </c>
      <c r="G148" s="44">
        <v>5.0200000000000005</v>
      </c>
      <c r="H148" s="27">
        <v>10</v>
      </c>
    </row>
    <row r="149" spans="1:8" ht="15.75" x14ac:dyDescent="0.25">
      <c r="A149" s="41" t="s">
        <v>895</v>
      </c>
      <c r="B149" s="41" t="s">
        <v>122</v>
      </c>
      <c r="D149" s="41" t="s">
        <v>733</v>
      </c>
      <c r="F149" s="43" t="s">
        <v>382</v>
      </c>
      <c r="G149" s="44">
        <v>2.2199999999999998</v>
      </c>
      <c r="H149" s="27">
        <v>10</v>
      </c>
    </row>
    <row r="150" spans="1:8" ht="15.75" x14ac:dyDescent="0.25">
      <c r="A150" s="41" t="s">
        <v>896</v>
      </c>
      <c r="B150" s="41" t="s">
        <v>128</v>
      </c>
      <c r="D150" s="41" t="s">
        <v>733</v>
      </c>
      <c r="F150" s="43" t="s">
        <v>382</v>
      </c>
      <c r="G150" s="44">
        <v>3.4200000000000004</v>
      </c>
      <c r="H150" s="27">
        <v>10</v>
      </c>
    </row>
    <row r="151" spans="1:8" ht="15.75" x14ac:dyDescent="0.25">
      <c r="A151" s="41" t="s">
        <v>897</v>
      </c>
      <c r="B151" s="41" t="s">
        <v>134</v>
      </c>
      <c r="D151" s="41" t="s">
        <v>733</v>
      </c>
      <c r="F151" s="43" t="s">
        <v>382</v>
      </c>
      <c r="G151" s="44">
        <v>10.199999999999999</v>
      </c>
      <c r="H151" s="27">
        <v>10</v>
      </c>
    </row>
    <row r="152" spans="1:8" ht="15.75" x14ac:dyDescent="0.25">
      <c r="A152" s="41" t="s">
        <v>898</v>
      </c>
      <c r="B152" s="41" t="s">
        <v>137</v>
      </c>
      <c r="D152" s="41" t="s">
        <v>733</v>
      </c>
      <c r="F152" s="43" t="s">
        <v>382</v>
      </c>
      <c r="G152" s="44">
        <v>5.62</v>
      </c>
      <c r="H152" s="27">
        <v>10</v>
      </c>
    </row>
    <row r="153" spans="1:8" ht="15.75" x14ac:dyDescent="0.25">
      <c r="A153" s="41" t="s">
        <v>899</v>
      </c>
      <c r="B153" s="41" t="s">
        <v>143</v>
      </c>
      <c r="D153" s="41" t="s">
        <v>733</v>
      </c>
      <c r="F153" s="43" t="s">
        <v>382</v>
      </c>
      <c r="G153" s="44">
        <v>9.120000000000001</v>
      </c>
      <c r="H153" s="27">
        <v>10</v>
      </c>
    </row>
    <row r="154" spans="1:8" ht="15.75" x14ac:dyDescent="0.25">
      <c r="A154" s="41" t="s">
        <v>900</v>
      </c>
      <c r="B154" s="41" t="s">
        <v>146</v>
      </c>
      <c r="D154" s="41" t="s">
        <v>733</v>
      </c>
      <c r="F154" s="43" t="s">
        <v>382</v>
      </c>
      <c r="G154" s="44">
        <v>8.879999999999999</v>
      </c>
      <c r="H154" s="27">
        <v>10</v>
      </c>
    </row>
    <row r="155" spans="1:8" ht="15.75" x14ac:dyDescent="0.25">
      <c r="A155" s="41" t="s">
        <v>901</v>
      </c>
      <c r="B155" s="41" t="s">
        <v>149</v>
      </c>
      <c r="D155" s="41" t="s">
        <v>733</v>
      </c>
      <c r="F155" s="43" t="s">
        <v>382</v>
      </c>
      <c r="G155" s="44">
        <v>8.66</v>
      </c>
      <c r="H155" s="27">
        <v>10</v>
      </c>
    </row>
    <row r="156" spans="1:8" ht="15.75" x14ac:dyDescent="0.25">
      <c r="A156" s="41" t="s">
        <v>902</v>
      </c>
      <c r="B156" s="41" t="s">
        <v>152</v>
      </c>
      <c r="D156" s="41" t="s">
        <v>733</v>
      </c>
      <c r="F156" s="43" t="s">
        <v>382</v>
      </c>
      <c r="G156" s="44">
        <v>11.4</v>
      </c>
      <c r="H156" s="27">
        <v>10</v>
      </c>
    </row>
    <row r="157" spans="1:8" ht="15.75" x14ac:dyDescent="0.25">
      <c r="A157" s="41" t="s">
        <v>903</v>
      </c>
      <c r="B157" s="41" t="s">
        <v>155</v>
      </c>
      <c r="D157" s="41" t="s">
        <v>733</v>
      </c>
      <c r="F157" s="43" t="s">
        <v>382</v>
      </c>
      <c r="G157" s="44">
        <v>8.4599999999999991</v>
      </c>
      <c r="H157" s="27">
        <v>10</v>
      </c>
    </row>
    <row r="158" spans="1:8" ht="15.75" x14ac:dyDescent="0.25">
      <c r="A158" s="41" t="s">
        <v>904</v>
      </c>
      <c r="B158" s="41" t="s">
        <v>158</v>
      </c>
      <c r="D158" s="41" t="s">
        <v>733</v>
      </c>
      <c r="F158" s="43" t="s">
        <v>382</v>
      </c>
      <c r="G158" s="44">
        <v>11</v>
      </c>
      <c r="H158" s="27">
        <v>10</v>
      </c>
    </row>
    <row r="159" spans="1:8" ht="15.75" x14ac:dyDescent="0.25">
      <c r="A159" s="41" t="s">
        <v>905</v>
      </c>
      <c r="B159" s="41" t="s">
        <v>167</v>
      </c>
      <c r="D159" s="41" t="s">
        <v>733</v>
      </c>
      <c r="F159" s="43" t="s">
        <v>382</v>
      </c>
      <c r="G159" s="44">
        <v>10.4</v>
      </c>
      <c r="H159" s="27">
        <v>10</v>
      </c>
    </row>
    <row r="160" spans="1:8" ht="15.75" x14ac:dyDescent="0.25">
      <c r="A160" s="41" t="s">
        <v>906</v>
      </c>
      <c r="B160" s="41" t="s">
        <v>170</v>
      </c>
      <c r="D160" s="41" t="s">
        <v>733</v>
      </c>
      <c r="F160" s="43" t="s">
        <v>382</v>
      </c>
      <c r="G160" s="44">
        <v>7.6599999999999993</v>
      </c>
      <c r="H160" s="27">
        <v>10</v>
      </c>
    </row>
    <row r="161" spans="1:8" ht="15.75" x14ac:dyDescent="0.25">
      <c r="A161" s="41" t="s">
        <v>907</v>
      </c>
      <c r="B161" s="41" t="s">
        <v>176</v>
      </c>
      <c r="D161" s="41" t="s">
        <v>733</v>
      </c>
      <c r="F161" s="43" t="s">
        <v>382</v>
      </c>
      <c r="G161" s="44">
        <v>2.96</v>
      </c>
      <c r="H161" s="27">
        <v>10</v>
      </c>
    </row>
    <row r="162" spans="1:8" ht="15.75" x14ac:dyDescent="0.25">
      <c r="A162" s="41" t="s">
        <v>908</v>
      </c>
      <c r="B162" s="41" t="s">
        <v>179</v>
      </c>
      <c r="D162" s="41" t="s">
        <v>733</v>
      </c>
      <c r="F162" s="43" t="s">
        <v>382</v>
      </c>
      <c r="G162" s="44">
        <v>10.4</v>
      </c>
      <c r="H162" s="27">
        <v>10</v>
      </c>
    </row>
    <row r="163" spans="1:8" ht="15.75" x14ac:dyDescent="0.25">
      <c r="A163" s="41" t="s">
        <v>909</v>
      </c>
      <c r="B163" s="41" t="s">
        <v>182</v>
      </c>
      <c r="D163" s="41" t="s">
        <v>733</v>
      </c>
      <c r="F163" s="43" t="s">
        <v>382</v>
      </c>
      <c r="G163" s="44">
        <v>3.12</v>
      </c>
      <c r="H163" s="27">
        <v>10</v>
      </c>
    </row>
    <row r="164" spans="1:8" ht="15.75" x14ac:dyDescent="0.25">
      <c r="A164" s="41" t="s">
        <v>910</v>
      </c>
      <c r="B164" s="41" t="s">
        <v>185</v>
      </c>
      <c r="D164" s="41" t="s">
        <v>733</v>
      </c>
      <c r="F164" s="43" t="s">
        <v>382</v>
      </c>
      <c r="G164" s="44">
        <v>2.46</v>
      </c>
      <c r="H164" s="27">
        <v>10</v>
      </c>
    </row>
    <row r="165" spans="1:8" ht="15.75" x14ac:dyDescent="0.25">
      <c r="A165" s="41" t="s">
        <v>911</v>
      </c>
      <c r="B165" s="41" t="s">
        <v>191</v>
      </c>
      <c r="D165" s="41" t="s">
        <v>733</v>
      </c>
      <c r="F165" s="43" t="s">
        <v>382</v>
      </c>
      <c r="G165" s="44">
        <v>7.56</v>
      </c>
      <c r="H165" s="27">
        <v>10</v>
      </c>
    </row>
    <row r="166" spans="1:8" ht="15.75" x14ac:dyDescent="0.25">
      <c r="A166" s="41" t="s">
        <v>912</v>
      </c>
      <c r="B166" s="41" t="s">
        <v>196</v>
      </c>
      <c r="D166" s="41" t="s">
        <v>733</v>
      </c>
      <c r="F166" s="43" t="s">
        <v>382</v>
      </c>
      <c r="G166" s="44">
        <v>12</v>
      </c>
      <c r="H166" s="27">
        <v>10</v>
      </c>
    </row>
    <row r="167" spans="1:8" ht="15.75" x14ac:dyDescent="0.25">
      <c r="A167" s="41" t="s">
        <v>913</v>
      </c>
      <c r="B167" s="41" t="s">
        <v>207</v>
      </c>
      <c r="D167" s="41" t="s">
        <v>733</v>
      </c>
      <c r="F167" s="43" t="s">
        <v>382</v>
      </c>
      <c r="G167" s="44">
        <v>3.62</v>
      </c>
      <c r="H167" s="27">
        <v>10</v>
      </c>
    </row>
    <row r="168" spans="1:8" ht="15.75" x14ac:dyDescent="0.25">
      <c r="A168" s="41" t="s">
        <v>914</v>
      </c>
      <c r="B168" s="41" t="s">
        <v>210</v>
      </c>
      <c r="D168" s="41" t="s">
        <v>733</v>
      </c>
      <c r="F168" s="43" t="s">
        <v>382</v>
      </c>
      <c r="G168" s="44">
        <v>7.9</v>
      </c>
      <c r="H168" s="27">
        <v>10</v>
      </c>
    </row>
    <row r="169" spans="1:8" ht="15.75" x14ac:dyDescent="0.25">
      <c r="A169" s="41" t="s">
        <v>915</v>
      </c>
      <c r="B169" s="41" t="s">
        <v>228</v>
      </c>
      <c r="D169" s="41" t="s">
        <v>733</v>
      </c>
      <c r="F169" s="43" t="s">
        <v>382</v>
      </c>
      <c r="G169" s="44">
        <v>2.34</v>
      </c>
      <c r="H169" s="27">
        <v>10</v>
      </c>
    </row>
    <row r="170" spans="1:8" ht="15.75" x14ac:dyDescent="0.25">
      <c r="A170" s="41" t="s">
        <v>916</v>
      </c>
      <c r="B170" s="41" t="s">
        <v>231</v>
      </c>
      <c r="D170" s="41" t="s">
        <v>733</v>
      </c>
      <c r="F170" s="43" t="s">
        <v>382</v>
      </c>
      <c r="G170" s="44">
        <v>8.26</v>
      </c>
      <c r="H170" s="27">
        <v>10</v>
      </c>
    </row>
    <row r="171" spans="1:8" ht="15.75" x14ac:dyDescent="0.25">
      <c r="A171" s="41" t="s">
        <v>917</v>
      </c>
      <c r="B171" s="41" t="s">
        <v>249</v>
      </c>
      <c r="D171" s="41" t="s">
        <v>733</v>
      </c>
      <c r="F171" s="43" t="s">
        <v>382</v>
      </c>
      <c r="G171" s="44">
        <v>8.86</v>
      </c>
      <c r="H171" s="27">
        <v>10</v>
      </c>
    </row>
    <row r="172" spans="1:8" ht="15.75" x14ac:dyDescent="0.25">
      <c r="A172" s="41" t="s">
        <v>918</v>
      </c>
      <c r="B172" s="41" t="s">
        <v>252</v>
      </c>
      <c r="D172" s="41" t="s">
        <v>733</v>
      </c>
      <c r="F172" s="43" t="s">
        <v>382</v>
      </c>
      <c r="G172" s="44">
        <v>6.85</v>
      </c>
      <c r="H172" s="27">
        <v>10</v>
      </c>
    </row>
    <row r="173" spans="1:8" ht="15.75" x14ac:dyDescent="0.25">
      <c r="A173" s="41" t="s">
        <v>919</v>
      </c>
      <c r="B173" s="41" t="s">
        <v>258</v>
      </c>
      <c r="D173" s="41" t="s">
        <v>733</v>
      </c>
      <c r="F173" s="43" t="s">
        <v>382</v>
      </c>
      <c r="G173" s="44">
        <v>8.5</v>
      </c>
      <c r="H173" s="27">
        <v>10</v>
      </c>
    </row>
  </sheetData>
  <phoneticPr fontId="1" type="noConversion"/>
  <conditionalFormatting sqref="B2:B80">
    <cfRule type="duplicateValues" dxfId="3" priority="1"/>
  </conditionalFormatting>
  <pageMargins left="0.75" right="0.75" top="1" bottom="1" header="0.5" footer="0.5"/>
  <pageSetup paperSize="9" orientation="portrait" verticalDpi="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BA69-7466-4E95-ABF3-6788DE0F2ABC}">
  <dimension ref="A1:E198"/>
  <sheetViews>
    <sheetView workbookViewId="0">
      <selection sqref="A1:E198"/>
    </sheetView>
  </sheetViews>
  <sheetFormatPr defaultColWidth="9.125" defaultRowHeight="15.75" x14ac:dyDescent="0.2"/>
  <cols>
    <col min="1" max="1" width="14.25" style="47" customWidth="1"/>
    <col min="2" max="2" width="10.75" style="46" customWidth="1"/>
    <col min="3" max="3" width="9.125" style="48"/>
    <col min="4" max="16384" width="9.125" style="47"/>
  </cols>
  <sheetData>
    <row r="1" spans="1:5" s="45" customFormat="1" x14ac:dyDescent="0.2">
      <c r="A1" s="50" t="s">
        <v>741</v>
      </c>
      <c r="B1" s="51" t="s">
        <v>920</v>
      </c>
      <c r="C1" s="52" t="s">
        <v>921</v>
      </c>
      <c r="D1" s="50" t="s">
        <v>922</v>
      </c>
      <c r="E1" s="50" t="s">
        <v>736</v>
      </c>
    </row>
    <row r="2" spans="1:5" x14ac:dyDescent="0.2">
      <c r="A2" s="31" t="s">
        <v>747</v>
      </c>
      <c r="B2" s="53"/>
      <c r="C2" s="32">
        <v>40</v>
      </c>
      <c r="D2" s="54" t="s">
        <v>923</v>
      </c>
      <c r="E2" s="31" t="s">
        <v>924</v>
      </c>
    </row>
    <row r="3" spans="1:5" x14ac:dyDescent="0.2">
      <c r="A3" s="31" t="s">
        <v>749</v>
      </c>
      <c r="B3" s="53"/>
      <c r="C3" s="55">
        <v>29.311999999999998</v>
      </c>
      <c r="D3" s="54" t="s">
        <v>923</v>
      </c>
      <c r="E3" s="31" t="s">
        <v>925</v>
      </c>
    </row>
    <row r="4" spans="1:5" x14ac:dyDescent="0.2">
      <c r="A4" s="31" t="s">
        <v>750</v>
      </c>
      <c r="B4" s="53"/>
      <c r="C4" s="55">
        <v>28.892000000000003</v>
      </c>
      <c r="D4" s="54" t="s">
        <v>923</v>
      </c>
      <c r="E4" s="31" t="s">
        <v>926</v>
      </c>
    </row>
    <row r="5" spans="1:5" x14ac:dyDescent="0.2">
      <c r="A5" s="31" t="s">
        <v>751</v>
      </c>
      <c r="B5" s="53"/>
      <c r="C5" s="32">
        <v>16.2</v>
      </c>
      <c r="D5" s="54" t="s">
        <v>923</v>
      </c>
      <c r="E5" s="31" t="s">
        <v>927</v>
      </c>
    </row>
    <row r="6" spans="1:5" x14ac:dyDescent="0.2">
      <c r="A6" s="31" t="s">
        <v>754</v>
      </c>
      <c r="B6" s="53"/>
      <c r="C6" s="55">
        <v>40</v>
      </c>
      <c r="D6" s="54" t="s">
        <v>923</v>
      </c>
      <c r="E6" s="31" t="s">
        <v>928</v>
      </c>
    </row>
    <row r="7" spans="1:5" x14ac:dyDescent="0.2">
      <c r="A7" s="31" t="s">
        <v>755</v>
      </c>
      <c r="B7" s="53"/>
      <c r="C7" s="55">
        <v>29.711392405063286</v>
      </c>
      <c r="D7" s="54" t="s">
        <v>923</v>
      </c>
      <c r="E7" s="31" t="s">
        <v>929</v>
      </c>
    </row>
    <row r="8" spans="1:5" x14ac:dyDescent="0.2">
      <c r="A8" s="31" t="s">
        <v>756</v>
      </c>
      <c r="B8" s="53"/>
      <c r="C8" s="55">
        <v>34.472727272727269</v>
      </c>
      <c r="D8" s="54" t="s">
        <v>923</v>
      </c>
      <c r="E8" s="31" t="s">
        <v>930</v>
      </c>
    </row>
    <row r="9" spans="1:5" x14ac:dyDescent="0.2">
      <c r="A9" s="31" t="s">
        <v>757</v>
      </c>
      <c r="B9" s="53"/>
      <c r="C9" s="55">
        <v>17.585454545454546</v>
      </c>
      <c r="D9" s="54" t="s">
        <v>923</v>
      </c>
      <c r="E9" s="31" t="s">
        <v>931</v>
      </c>
    </row>
    <row r="10" spans="1:5" x14ac:dyDescent="0.2">
      <c r="A10" s="31" t="s">
        <v>758</v>
      </c>
      <c r="B10" s="53"/>
      <c r="C10" s="55">
        <v>20.050632911392405</v>
      </c>
      <c r="D10" s="54" t="s">
        <v>923</v>
      </c>
      <c r="E10" s="31" t="s">
        <v>932</v>
      </c>
    </row>
    <row r="11" spans="1:5" x14ac:dyDescent="0.2">
      <c r="A11" s="31" t="s">
        <v>759</v>
      </c>
      <c r="B11" s="53"/>
      <c r="C11" s="55">
        <v>40</v>
      </c>
      <c r="D11" s="54" t="s">
        <v>923</v>
      </c>
      <c r="E11" s="31" t="s">
        <v>933</v>
      </c>
    </row>
    <row r="12" spans="1:5" x14ac:dyDescent="0.2">
      <c r="A12" s="31" t="s">
        <v>760</v>
      </c>
      <c r="B12" s="53"/>
      <c r="C12" s="55">
        <v>40</v>
      </c>
      <c r="D12" s="54" t="s">
        <v>923</v>
      </c>
      <c r="E12" s="31" t="s">
        <v>934</v>
      </c>
    </row>
    <row r="13" spans="1:5" x14ac:dyDescent="0.2">
      <c r="A13" s="31" t="s">
        <v>761</v>
      </c>
      <c r="B13" s="53"/>
      <c r="C13" s="32"/>
      <c r="D13" s="54" t="s">
        <v>923</v>
      </c>
      <c r="E13" s="31" t="s">
        <v>935</v>
      </c>
    </row>
    <row r="14" spans="1:5" x14ac:dyDescent="0.2">
      <c r="A14" s="31" t="s">
        <v>762</v>
      </c>
      <c r="B14" s="53"/>
      <c r="C14" s="32"/>
      <c r="D14" s="54" t="s">
        <v>923</v>
      </c>
      <c r="E14" s="31" t="s">
        <v>936</v>
      </c>
    </row>
    <row r="15" spans="1:5" x14ac:dyDescent="0.2">
      <c r="A15" s="31" t="s">
        <v>763</v>
      </c>
      <c r="B15" s="53"/>
      <c r="C15" s="32"/>
      <c r="D15" s="54" t="s">
        <v>923</v>
      </c>
      <c r="E15" s="31" t="s">
        <v>937</v>
      </c>
    </row>
    <row r="16" spans="1:5" x14ac:dyDescent="0.2">
      <c r="A16" s="31" t="s">
        <v>764</v>
      </c>
      <c r="B16" s="53"/>
      <c r="C16" s="32"/>
      <c r="D16" s="54" t="s">
        <v>923</v>
      </c>
      <c r="E16" s="31" t="s">
        <v>938</v>
      </c>
    </row>
    <row r="17" spans="1:5" x14ac:dyDescent="0.2">
      <c r="A17" s="31" t="s">
        <v>765</v>
      </c>
      <c r="B17" s="53"/>
      <c r="C17" s="32"/>
      <c r="D17" s="54" t="s">
        <v>923</v>
      </c>
      <c r="E17" s="31" t="s">
        <v>939</v>
      </c>
    </row>
    <row r="18" spans="1:5" x14ac:dyDescent="0.2">
      <c r="A18" s="31" t="s">
        <v>766</v>
      </c>
      <c r="B18" s="53"/>
      <c r="C18" s="32"/>
      <c r="D18" s="54" t="s">
        <v>923</v>
      </c>
      <c r="E18" s="31" t="s">
        <v>940</v>
      </c>
    </row>
    <row r="19" spans="1:5" x14ac:dyDescent="0.2">
      <c r="A19" s="31" t="s">
        <v>767</v>
      </c>
      <c r="B19" s="53"/>
      <c r="C19" s="32"/>
      <c r="D19" s="54" t="s">
        <v>923</v>
      </c>
      <c r="E19" s="31" t="s">
        <v>941</v>
      </c>
    </row>
    <row r="20" spans="1:5" x14ac:dyDescent="0.2">
      <c r="A20" s="31" t="s">
        <v>768</v>
      </c>
      <c r="B20" s="53"/>
      <c r="C20" s="32"/>
      <c r="D20" s="54" t="s">
        <v>923</v>
      </c>
      <c r="E20" s="31" t="s">
        <v>942</v>
      </c>
    </row>
    <row r="21" spans="1:5" x14ac:dyDescent="0.2">
      <c r="A21" s="31" t="s">
        <v>769</v>
      </c>
      <c r="B21" s="53"/>
      <c r="C21" s="32"/>
      <c r="D21" s="54" t="s">
        <v>923</v>
      </c>
      <c r="E21" s="31" t="s">
        <v>943</v>
      </c>
    </row>
    <row r="22" spans="1:5" x14ac:dyDescent="0.2">
      <c r="A22" s="31" t="s">
        <v>770</v>
      </c>
      <c r="B22" s="53"/>
      <c r="C22" s="32">
        <v>19.100000000000001</v>
      </c>
      <c r="D22" s="54" t="s">
        <v>923</v>
      </c>
      <c r="E22" s="31" t="s">
        <v>944</v>
      </c>
    </row>
    <row r="23" spans="1:5" x14ac:dyDescent="0.2">
      <c r="A23" s="31" t="s">
        <v>771</v>
      </c>
      <c r="B23" s="53"/>
      <c r="C23" s="55">
        <v>14.794</v>
      </c>
      <c r="D23" s="54" t="s">
        <v>923</v>
      </c>
      <c r="E23" s="31" t="s">
        <v>945</v>
      </c>
    </row>
    <row r="24" spans="1:5" x14ac:dyDescent="0.2">
      <c r="A24" s="31" t="s">
        <v>772</v>
      </c>
      <c r="B24" s="53"/>
      <c r="C24" s="55">
        <v>13.716000000000001</v>
      </c>
      <c r="D24" s="54" t="s">
        <v>923</v>
      </c>
      <c r="E24" s="31" t="s">
        <v>946</v>
      </c>
    </row>
    <row r="25" spans="1:5" x14ac:dyDescent="0.2">
      <c r="A25" s="31" t="s">
        <v>773</v>
      </c>
      <c r="B25" s="53"/>
      <c r="C25" s="32">
        <v>25</v>
      </c>
      <c r="D25" s="54" t="s">
        <v>923</v>
      </c>
      <c r="E25" s="31" t="s">
        <v>947</v>
      </c>
    </row>
    <row r="26" spans="1:5" x14ac:dyDescent="0.2">
      <c r="A26" s="31" t="s">
        <v>774</v>
      </c>
      <c r="B26" s="53"/>
      <c r="C26" s="32">
        <v>25</v>
      </c>
      <c r="D26" s="54" t="s">
        <v>923</v>
      </c>
      <c r="E26" s="31" t="s">
        <v>948</v>
      </c>
    </row>
    <row r="27" spans="1:5" x14ac:dyDescent="0.2">
      <c r="A27" s="31" t="s">
        <v>775</v>
      </c>
      <c r="B27" s="53"/>
      <c r="C27" s="32">
        <v>25</v>
      </c>
      <c r="D27" s="54" t="s">
        <v>923</v>
      </c>
      <c r="E27" s="31" t="s">
        <v>949</v>
      </c>
    </row>
    <row r="28" spans="1:5" x14ac:dyDescent="0.2">
      <c r="A28" s="31" t="s">
        <v>776</v>
      </c>
      <c r="B28" s="53"/>
      <c r="C28" s="32">
        <v>25</v>
      </c>
      <c r="D28" s="54" t="s">
        <v>923</v>
      </c>
      <c r="E28" s="31" t="s">
        <v>950</v>
      </c>
    </row>
    <row r="29" spans="1:5" x14ac:dyDescent="0.2">
      <c r="A29" s="31" t="s">
        <v>777</v>
      </c>
      <c r="B29" s="53"/>
      <c r="C29" s="32">
        <v>25</v>
      </c>
      <c r="D29" s="54" t="s">
        <v>923</v>
      </c>
      <c r="E29" s="31" t="s">
        <v>951</v>
      </c>
    </row>
    <row r="30" spans="1:5" x14ac:dyDescent="0.2">
      <c r="A30" s="31" t="s">
        <v>778</v>
      </c>
      <c r="B30" s="53"/>
      <c r="C30" s="32">
        <v>25</v>
      </c>
      <c r="D30" s="54" t="s">
        <v>923</v>
      </c>
      <c r="E30" s="31" t="s">
        <v>952</v>
      </c>
    </row>
    <row r="31" spans="1:5" x14ac:dyDescent="0.2">
      <c r="A31" s="31" t="s">
        <v>779</v>
      </c>
      <c r="B31" s="53"/>
      <c r="C31" s="55">
        <v>15.102</v>
      </c>
      <c r="D31" s="54" t="s">
        <v>923</v>
      </c>
      <c r="E31" s="31" t="s">
        <v>953</v>
      </c>
    </row>
    <row r="32" spans="1:5" x14ac:dyDescent="0.2">
      <c r="A32" s="31" t="s">
        <v>780</v>
      </c>
      <c r="B32" s="53"/>
      <c r="C32" s="32">
        <v>25</v>
      </c>
      <c r="D32" s="54" t="s">
        <v>923</v>
      </c>
      <c r="E32" s="31" t="s">
        <v>954</v>
      </c>
    </row>
    <row r="33" spans="1:5" x14ac:dyDescent="0.2">
      <c r="A33" s="31" t="s">
        <v>781</v>
      </c>
      <c r="B33" s="53"/>
      <c r="C33" s="32">
        <v>25</v>
      </c>
      <c r="D33" s="54" t="s">
        <v>923</v>
      </c>
      <c r="E33" s="31" t="s">
        <v>955</v>
      </c>
    </row>
    <row r="34" spans="1:5" x14ac:dyDescent="0.2">
      <c r="A34" s="31" t="s">
        <v>782</v>
      </c>
      <c r="B34" s="53"/>
      <c r="C34" s="32">
        <v>25</v>
      </c>
      <c r="D34" s="54" t="s">
        <v>923</v>
      </c>
      <c r="E34" s="31" t="s">
        <v>956</v>
      </c>
    </row>
    <row r="35" spans="1:5" x14ac:dyDescent="0.2">
      <c r="A35" s="31" t="s">
        <v>783</v>
      </c>
      <c r="B35" s="53"/>
      <c r="C35" s="32">
        <v>21.5</v>
      </c>
      <c r="D35" s="54" t="s">
        <v>923</v>
      </c>
      <c r="E35" s="31" t="s">
        <v>957</v>
      </c>
    </row>
    <row r="36" spans="1:5" x14ac:dyDescent="0.2">
      <c r="A36" s="31" t="s">
        <v>784</v>
      </c>
      <c r="B36" s="53"/>
      <c r="C36" s="32">
        <v>25</v>
      </c>
      <c r="D36" s="54" t="s">
        <v>923</v>
      </c>
      <c r="E36" s="31" t="s">
        <v>958</v>
      </c>
    </row>
    <row r="37" spans="1:5" x14ac:dyDescent="0.2">
      <c r="A37" s="31" t="s">
        <v>785</v>
      </c>
      <c r="B37" s="53"/>
      <c r="C37" s="32">
        <v>25</v>
      </c>
      <c r="D37" s="54" t="s">
        <v>923</v>
      </c>
      <c r="E37" s="31" t="s">
        <v>959</v>
      </c>
    </row>
    <row r="38" spans="1:5" x14ac:dyDescent="0.2">
      <c r="A38" s="31" t="s">
        <v>786</v>
      </c>
      <c r="B38" s="53"/>
      <c r="C38" s="32">
        <v>25</v>
      </c>
      <c r="D38" s="54" t="s">
        <v>923</v>
      </c>
      <c r="E38" s="31" t="s">
        <v>960</v>
      </c>
    </row>
    <row r="39" spans="1:5" x14ac:dyDescent="0.2">
      <c r="A39" s="31" t="s">
        <v>787</v>
      </c>
      <c r="B39" s="53"/>
      <c r="C39" s="32">
        <v>25</v>
      </c>
      <c r="D39" s="54" t="s">
        <v>923</v>
      </c>
      <c r="E39" s="31" t="s">
        <v>961</v>
      </c>
    </row>
    <row r="40" spans="1:5" x14ac:dyDescent="0.2">
      <c r="A40" s="31" t="s">
        <v>788</v>
      </c>
      <c r="B40" s="53"/>
      <c r="C40" s="32">
        <v>25</v>
      </c>
      <c r="D40" s="54" t="s">
        <v>923</v>
      </c>
      <c r="E40" s="31" t="s">
        <v>962</v>
      </c>
    </row>
    <row r="41" spans="1:5" x14ac:dyDescent="0.2">
      <c r="A41" s="31" t="s">
        <v>789</v>
      </c>
      <c r="B41" s="53"/>
      <c r="C41" s="32">
        <v>25</v>
      </c>
      <c r="D41" s="54" t="s">
        <v>923</v>
      </c>
      <c r="E41" s="31" t="s">
        <v>963</v>
      </c>
    </row>
    <row r="42" spans="1:5" x14ac:dyDescent="0.2">
      <c r="A42" s="31" t="s">
        <v>790</v>
      </c>
      <c r="B42" s="53"/>
      <c r="C42" s="32">
        <v>25</v>
      </c>
      <c r="D42" s="54" t="s">
        <v>923</v>
      </c>
      <c r="E42" s="31" t="s">
        <v>964</v>
      </c>
    </row>
    <row r="43" spans="1:5" x14ac:dyDescent="0.2">
      <c r="A43" s="31" t="s">
        <v>791</v>
      </c>
      <c r="B43" s="53"/>
      <c r="C43" s="32">
        <v>25</v>
      </c>
      <c r="D43" s="54" t="s">
        <v>923</v>
      </c>
      <c r="E43" s="31" t="s">
        <v>965</v>
      </c>
    </row>
    <row r="44" spans="1:5" x14ac:dyDescent="0.2">
      <c r="A44" s="31" t="s">
        <v>792</v>
      </c>
      <c r="B44" s="53"/>
      <c r="C44" s="32">
        <v>25</v>
      </c>
      <c r="D44" s="54" t="s">
        <v>923</v>
      </c>
      <c r="E44" s="31" t="s">
        <v>966</v>
      </c>
    </row>
    <row r="45" spans="1:5" x14ac:dyDescent="0.2">
      <c r="A45" s="31" t="s">
        <v>793</v>
      </c>
      <c r="B45" s="53"/>
      <c r="C45" s="32">
        <v>25</v>
      </c>
      <c r="D45" s="54" t="s">
        <v>923</v>
      </c>
      <c r="E45" s="31" t="s">
        <v>967</v>
      </c>
    </row>
    <row r="46" spans="1:5" x14ac:dyDescent="0.2">
      <c r="A46" s="31" t="s">
        <v>794</v>
      </c>
      <c r="B46" s="53"/>
      <c r="C46" s="55">
        <v>17.257999999999999</v>
      </c>
      <c r="D46" s="54" t="s">
        <v>923</v>
      </c>
      <c r="E46" s="31" t="s">
        <v>968</v>
      </c>
    </row>
    <row r="47" spans="1:5" x14ac:dyDescent="0.2">
      <c r="A47" s="31" t="s">
        <v>795</v>
      </c>
      <c r="B47" s="53"/>
      <c r="C47" s="32">
        <v>25</v>
      </c>
      <c r="D47" s="54" t="s">
        <v>923</v>
      </c>
      <c r="E47" s="31" t="s">
        <v>969</v>
      </c>
    </row>
    <row r="48" spans="1:5" x14ac:dyDescent="0.2">
      <c r="A48" s="31" t="s">
        <v>796</v>
      </c>
      <c r="B48" s="53"/>
      <c r="C48" s="32">
        <v>9.3000000000000007</v>
      </c>
      <c r="D48" s="54" t="s">
        <v>923</v>
      </c>
      <c r="E48" s="31" t="s">
        <v>970</v>
      </c>
    </row>
    <row r="49" spans="1:5" x14ac:dyDescent="0.2">
      <c r="A49" s="31" t="s">
        <v>797</v>
      </c>
      <c r="B49" s="53"/>
      <c r="C49" s="32">
        <v>25</v>
      </c>
      <c r="D49" s="54" t="s">
        <v>923</v>
      </c>
      <c r="E49" s="31" t="s">
        <v>971</v>
      </c>
    </row>
    <row r="50" spans="1:5" x14ac:dyDescent="0.2">
      <c r="A50" s="31" t="s">
        <v>798</v>
      </c>
      <c r="B50" s="53"/>
      <c r="C50" s="32">
        <v>40</v>
      </c>
      <c r="D50" s="54" t="s">
        <v>923</v>
      </c>
      <c r="E50" s="31" t="s">
        <v>972</v>
      </c>
    </row>
    <row r="51" spans="1:5" x14ac:dyDescent="0.2">
      <c r="A51" s="31" t="s">
        <v>799</v>
      </c>
      <c r="B51" s="53"/>
      <c r="C51" s="32">
        <v>18.8</v>
      </c>
      <c r="D51" s="54" t="s">
        <v>923</v>
      </c>
      <c r="E51" s="31" t="s">
        <v>973</v>
      </c>
    </row>
    <row r="52" spans="1:5" x14ac:dyDescent="0.2">
      <c r="A52" s="31" t="s">
        <v>800</v>
      </c>
      <c r="B52" s="53"/>
      <c r="C52" s="32">
        <v>23.1</v>
      </c>
      <c r="D52" s="54" t="s">
        <v>923</v>
      </c>
      <c r="E52" s="31" t="s">
        <v>974</v>
      </c>
    </row>
    <row r="53" spans="1:5" x14ac:dyDescent="0.2">
      <c r="A53" s="31" t="s">
        <v>801</v>
      </c>
      <c r="B53" s="53"/>
      <c r="C53" s="32">
        <v>25</v>
      </c>
      <c r="D53" s="54" t="s">
        <v>923</v>
      </c>
      <c r="E53" s="31" t="s">
        <v>975</v>
      </c>
    </row>
    <row r="54" spans="1:5" x14ac:dyDescent="0.2">
      <c r="A54" s="31" t="s">
        <v>802</v>
      </c>
      <c r="B54" s="53"/>
      <c r="C54" s="32">
        <v>40</v>
      </c>
      <c r="D54" s="54" t="s">
        <v>923</v>
      </c>
      <c r="E54" s="31" t="s">
        <v>976</v>
      </c>
    </row>
    <row r="55" spans="1:5" x14ac:dyDescent="0.2">
      <c r="A55" s="31" t="s">
        <v>803</v>
      </c>
      <c r="B55" s="53"/>
      <c r="C55" s="32">
        <v>20.8</v>
      </c>
      <c r="D55" s="54" t="s">
        <v>923</v>
      </c>
      <c r="E55" s="31" t="s">
        <v>977</v>
      </c>
    </row>
    <row r="56" spans="1:5" x14ac:dyDescent="0.2">
      <c r="A56" s="31" t="s">
        <v>804</v>
      </c>
      <c r="B56" s="53"/>
      <c r="C56" s="32">
        <v>25</v>
      </c>
      <c r="D56" s="54" t="s">
        <v>923</v>
      </c>
      <c r="E56" s="31" t="s">
        <v>978</v>
      </c>
    </row>
    <row r="57" spans="1:5" x14ac:dyDescent="0.2">
      <c r="A57" s="31" t="s">
        <v>805</v>
      </c>
      <c r="B57" s="53"/>
      <c r="C57" s="32">
        <v>40</v>
      </c>
      <c r="D57" s="54" t="s">
        <v>923</v>
      </c>
      <c r="E57" s="31" t="s">
        <v>979</v>
      </c>
    </row>
    <row r="58" spans="1:5" x14ac:dyDescent="0.2">
      <c r="A58" s="31" t="s">
        <v>806</v>
      </c>
      <c r="B58" s="53"/>
      <c r="C58" s="32">
        <v>25</v>
      </c>
      <c r="D58" s="54" t="s">
        <v>923</v>
      </c>
      <c r="E58" s="31" t="s">
        <v>980</v>
      </c>
    </row>
    <row r="59" spans="1:5" x14ac:dyDescent="0.2">
      <c r="A59" s="31" t="s">
        <v>807</v>
      </c>
      <c r="B59" s="53"/>
      <c r="C59" s="32">
        <v>16.899999999999999</v>
      </c>
      <c r="D59" s="54" t="s">
        <v>923</v>
      </c>
      <c r="E59" s="31" t="s">
        <v>981</v>
      </c>
    </row>
    <row r="60" spans="1:5" x14ac:dyDescent="0.2">
      <c r="A60" s="31" t="s">
        <v>808</v>
      </c>
      <c r="B60" s="53"/>
      <c r="C60" s="32">
        <v>25</v>
      </c>
      <c r="D60" s="54" t="s">
        <v>923</v>
      </c>
      <c r="E60" s="31" t="s">
        <v>982</v>
      </c>
    </row>
    <row r="61" spans="1:5" x14ac:dyDescent="0.2">
      <c r="A61" s="31" t="s">
        <v>809</v>
      </c>
      <c r="B61" s="53"/>
      <c r="C61" s="32">
        <v>19.100000000000001</v>
      </c>
      <c r="D61" s="54" t="s">
        <v>923</v>
      </c>
      <c r="E61" s="31" t="s">
        <v>983</v>
      </c>
    </row>
    <row r="62" spans="1:5" x14ac:dyDescent="0.2">
      <c r="A62" s="31" t="s">
        <v>810</v>
      </c>
      <c r="B62" s="53"/>
      <c r="C62" s="32">
        <v>40</v>
      </c>
      <c r="D62" s="54" t="s">
        <v>923</v>
      </c>
      <c r="E62" s="31" t="s">
        <v>984</v>
      </c>
    </row>
    <row r="63" spans="1:5" x14ac:dyDescent="0.2">
      <c r="A63" s="31" t="s">
        <v>811</v>
      </c>
      <c r="B63" s="53"/>
      <c r="C63" s="32">
        <v>40</v>
      </c>
      <c r="D63" s="54" t="s">
        <v>923</v>
      </c>
      <c r="E63" s="31" t="s">
        <v>985</v>
      </c>
    </row>
    <row r="64" spans="1:5" x14ac:dyDescent="0.2">
      <c r="A64" s="31" t="s">
        <v>812</v>
      </c>
      <c r="B64" s="53"/>
      <c r="C64" s="32">
        <v>25</v>
      </c>
      <c r="D64" s="54" t="s">
        <v>923</v>
      </c>
      <c r="E64" s="31" t="s">
        <v>986</v>
      </c>
    </row>
    <row r="65" spans="1:5" x14ac:dyDescent="0.2">
      <c r="A65" s="31" t="s">
        <v>813</v>
      </c>
      <c r="B65" s="53"/>
      <c r="C65" s="32">
        <v>25</v>
      </c>
      <c r="D65" s="54" t="s">
        <v>923</v>
      </c>
      <c r="E65" s="31" t="s">
        <v>987</v>
      </c>
    </row>
    <row r="66" spans="1:5" x14ac:dyDescent="0.2">
      <c r="A66" s="31" t="s">
        <v>814</v>
      </c>
      <c r="B66" s="53"/>
      <c r="C66" s="32">
        <v>40</v>
      </c>
      <c r="D66" s="54" t="s">
        <v>923</v>
      </c>
      <c r="E66" s="31" t="s">
        <v>988</v>
      </c>
    </row>
    <row r="67" spans="1:5" x14ac:dyDescent="0.2">
      <c r="A67" s="31" t="s">
        <v>815</v>
      </c>
      <c r="B67" s="53"/>
      <c r="C67" s="32">
        <v>17.399999999999999</v>
      </c>
      <c r="D67" s="54" t="s">
        <v>923</v>
      </c>
      <c r="E67" s="31" t="s">
        <v>989</v>
      </c>
    </row>
    <row r="68" spans="1:5" x14ac:dyDescent="0.2">
      <c r="A68" s="31" t="s">
        <v>816</v>
      </c>
      <c r="B68" s="53"/>
      <c r="C68" s="32">
        <v>25</v>
      </c>
      <c r="D68" s="54" t="s">
        <v>923</v>
      </c>
      <c r="E68" s="31" t="s">
        <v>990</v>
      </c>
    </row>
    <row r="69" spans="1:5" x14ac:dyDescent="0.2">
      <c r="A69" s="31" t="s">
        <v>817</v>
      </c>
      <c r="B69" s="53"/>
      <c r="C69" s="32">
        <v>40</v>
      </c>
      <c r="D69" s="54" t="s">
        <v>923</v>
      </c>
      <c r="E69" s="31" t="s">
        <v>991</v>
      </c>
    </row>
    <row r="70" spans="1:5" x14ac:dyDescent="0.2">
      <c r="A70" s="31" t="s">
        <v>818</v>
      </c>
      <c r="B70" s="53"/>
      <c r="C70" s="32">
        <v>25</v>
      </c>
      <c r="D70" s="54" t="s">
        <v>923</v>
      </c>
      <c r="E70" s="31" t="s">
        <v>992</v>
      </c>
    </row>
    <row r="71" spans="1:5" x14ac:dyDescent="0.2">
      <c r="A71" s="31" t="s">
        <v>819</v>
      </c>
      <c r="B71" s="53"/>
      <c r="C71" s="32">
        <v>25</v>
      </c>
      <c r="D71" s="54" t="s">
        <v>923</v>
      </c>
      <c r="E71" s="31" t="s">
        <v>993</v>
      </c>
    </row>
    <row r="72" spans="1:5" x14ac:dyDescent="0.2">
      <c r="A72" s="31" t="s">
        <v>820</v>
      </c>
      <c r="B72" s="53"/>
      <c r="C72" s="32">
        <v>40</v>
      </c>
      <c r="D72" s="54" t="s">
        <v>923</v>
      </c>
      <c r="E72" s="31" t="s">
        <v>994</v>
      </c>
    </row>
    <row r="73" spans="1:5" x14ac:dyDescent="0.2">
      <c r="A73" s="31" t="s">
        <v>821</v>
      </c>
      <c r="B73" s="53"/>
      <c r="C73" s="55">
        <v>40</v>
      </c>
      <c r="D73" s="54" t="s">
        <v>923</v>
      </c>
      <c r="E73" s="31" t="s">
        <v>995</v>
      </c>
    </row>
    <row r="74" spans="1:5" x14ac:dyDescent="0.2">
      <c r="A74" s="31" t="s">
        <v>822</v>
      </c>
      <c r="B74" s="53"/>
      <c r="C74" s="55">
        <v>40</v>
      </c>
      <c r="D74" s="54" t="s">
        <v>923</v>
      </c>
      <c r="E74" s="31" t="s">
        <v>996</v>
      </c>
    </row>
    <row r="75" spans="1:5" x14ac:dyDescent="0.2">
      <c r="A75" s="31" t="s">
        <v>865</v>
      </c>
      <c r="B75" s="53"/>
      <c r="C75" s="55">
        <v>37</v>
      </c>
      <c r="D75" s="54" t="s">
        <v>923</v>
      </c>
      <c r="E75" s="31" t="s">
        <v>997</v>
      </c>
    </row>
    <row r="76" spans="1:5" x14ac:dyDescent="0.2">
      <c r="A76" s="31" t="s">
        <v>823</v>
      </c>
      <c r="B76" s="53"/>
      <c r="C76" s="55">
        <v>40</v>
      </c>
      <c r="D76" s="54" t="s">
        <v>923</v>
      </c>
      <c r="E76" s="31" t="s">
        <v>998</v>
      </c>
    </row>
    <row r="77" spans="1:5" x14ac:dyDescent="0.2">
      <c r="A77" s="31" t="s">
        <v>824</v>
      </c>
      <c r="B77" s="53"/>
      <c r="C77" s="32">
        <v>12.7</v>
      </c>
      <c r="D77" s="54" t="s">
        <v>923</v>
      </c>
      <c r="E77" s="31" t="s">
        <v>999</v>
      </c>
    </row>
    <row r="78" spans="1:5" x14ac:dyDescent="0.2">
      <c r="A78" s="31" t="s">
        <v>825</v>
      </c>
      <c r="B78" s="53"/>
      <c r="C78" s="55">
        <v>22</v>
      </c>
      <c r="D78" s="54" t="s">
        <v>923</v>
      </c>
      <c r="E78" s="31" t="s">
        <v>1000</v>
      </c>
    </row>
    <row r="79" spans="1:5" x14ac:dyDescent="0.2">
      <c r="A79" s="31" t="s">
        <v>826</v>
      </c>
      <c r="B79" s="53"/>
      <c r="C79" s="32">
        <v>40</v>
      </c>
      <c r="D79" s="54" t="s">
        <v>923</v>
      </c>
      <c r="E79" s="31" t="s">
        <v>1001</v>
      </c>
    </row>
    <row r="80" spans="1:5" x14ac:dyDescent="0.2">
      <c r="A80" s="31" t="s">
        <v>827</v>
      </c>
      <c r="B80" s="53"/>
      <c r="C80" s="55">
        <v>23</v>
      </c>
      <c r="D80" s="54" t="s">
        <v>923</v>
      </c>
      <c r="E80" s="31" t="s">
        <v>1002</v>
      </c>
    </row>
    <row r="81" spans="1:5" x14ac:dyDescent="0.2">
      <c r="A81" s="31" t="s">
        <v>828</v>
      </c>
      <c r="B81" s="53"/>
      <c r="C81" s="32">
        <v>25</v>
      </c>
      <c r="D81" s="54" t="s">
        <v>923</v>
      </c>
      <c r="E81" s="31" t="s">
        <v>1003</v>
      </c>
    </row>
    <row r="82" spans="1:5" x14ac:dyDescent="0.2">
      <c r="A82" s="31" t="s">
        <v>829</v>
      </c>
      <c r="B82" s="53"/>
      <c r="C82" s="32">
        <v>28</v>
      </c>
      <c r="D82" s="54" t="s">
        <v>923</v>
      </c>
      <c r="E82" s="31" t="s">
        <v>1004</v>
      </c>
    </row>
    <row r="83" spans="1:5" x14ac:dyDescent="0.2">
      <c r="A83" s="31" t="s">
        <v>830</v>
      </c>
      <c r="B83" s="53"/>
      <c r="C83" s="32">
        <v>28</v>
      </c>
      <c r="D83" s="54" t="s">
        <v>923</v>
      </c>
      <c r="E83" s="31" t="s">
        <v>1005</v>
      </c>
    </row>
    <row r="84" spans="1:5" x14ac:dyDescent="0.25">
      <c r="A84" s="31" t="s">
        <v>831</v>
      </c>
      <c r="B84" s="53"/>
      <c r="C84" s="55">
        <v>19.989873417721515</v>
      </c>
      <c r="D84" s="54" t="s">
        <v>923</v>
      </c>
      <c r="E84" s="56" t="s">
        <v>1006</v>
      </c>
    </row>
    <row r="85" spans="1:5" x14ac:dyDescent="0.2">
      <c r="A85" s="31" t="s">
        <v>832</v>
      </c>
      <c r="B85" s="53"/>
      <c r="C85" s="55">
        <v>27.007594936708863</v>
      </c>
      <c r="D85" s="54" t="s">
        <v>923</v>
      </c>
      <c r="E85" s="31" t="s">
        <v>1007</v>
      </c>
    </row>
    <row r="86" spans="1:5" x14ac:dyDescent="0.25">
      <c r="A86" s="31" t="s">
        <v>833</v>
      </c>
      <c r="B86" s="53"/>
      <c r="C86" s="55">
        <v>17.437974683544301</v>
      </c>
      <c r="D86" s="54" t="s">
        <v>923</v>
      </c>
      <c r="E86" s="56" t="s">
        <v>1008</v>
      </c>
    </row>
    <row r="87" spans="1:5" x14ac:dyDescent="0.2">
      <c r="A87" s="31" t="s">
        <v>834</v>
      </c>
      <c r="B87" s="53"/>
      <c r="C87" s="55">
        <v>24.243037974683542</v>
      </c>
      <c r="D87" s="54" t="s">
        <v>923</v>
      </c>
      <c r="E87" s="31" t="s">
        <v>1009</v>
      </c>
    </row>
    <row r="88" spans="1:5" x14ac:dyDescent="0.2">
      <c r="A88" s="31" t="s">
        <v>835</v>
      </c>
      <c r="B88" s="53"/>
      <c r="C88" s="55">
        <v>17.984810126582278</v>
      </c>
      <c r="D88" s="54" t="s">
        <v>923</v>
      </c>
      <c r="E88" s="31" t="s">
        <v>1010</v>
      </c>
    </row>
    <row r="89" spans="1:5" x14ac:dyDescent="0.2">
      <c r="A89" s="31" t="s">
        <v>836</v>
      </c>
      <c r="B89" s="53"/>
      <c r="C89" s="55">
        <v>40</v>
      </c>
      <c r="D89" s="54" t="s">
        <v>923</v>
      </c>
      <c r="E89" s="31" t="s">
        <v>1011</v>
      </c>
    </row>
    <row r="90" spans="1:5" x14ac:dyDescent="0.2">
      <c r="A90" s="31" t="s">
        <v>837</v>
      </c>
      <c r="B90" s="53"/>
      <c r="C90" s="55">
        <v>34.222222222222221</v>
      </c>
      <c r="D90" s="54" t="s">
        <v>923</v>
      </c>
      <c r="E90" s="31" t="s">
        <v>1012</v>
      </c>
    </row>
    <row r="91" spans="1:5" x14ac:dyDescent="0.2">
      <c r="A91" s="31" t="s">
        <v>838</v>
      </c>
      <c r="B91" s="53"/>
      <c r="C91" s="55">
        <v>40</v>
      </c>
      <c r="D91" s="54" t="s">
        <v>923</v>
      </c>
      <c r="E91" s="31" t="s">
        <v>1013</v>
      </c>
    </row>
    <row r="92" spans="1:5" x14ac:dyDescent="0.2">
      <c r="A92" s="31" t="s">
        <v>839</v>
      </c>
      <c r="B92" s="53"/>
      <c r="C92" s="55">
        <v>40</v>
      </c>
      <c r="D92" s="54" t="s">
        <v>923</v>
      </c>
      <c r="E92" s="31" t="s">
        <v>1014</v>
      </c>
    </row>
    <row r="93" spans="1:5" x14ac:dyDescent="0.2">
      <c r="A93" s="31" t="s">
        <v>840</v>
      </c>
      <c r="B93" s="53"/>
      <c r="C93" s="55">
        <v>40</v>
      </c>
      <c r="D93" s="54" t="s">
        <v>923</v>
      </c>
      <c r="E93" s="31" t="s">
        <v>1015</v>
      </c>
    </row>
    <row r="94" spans="1:5" x14ac:dyDescent="0.2">
      <c r="A94" s="31" t="s">
        <v>841</v>
      </c>
      <c r="B94" s="53"/>
      <c r="C94" s="55">
        <v>31.898734177215189</v>
      </c>
      <c r="D94" s="54" t="s">
        <v>923</v>
      </c>
      <c r="E94" s="31" t="s">
        <v>1016</v>
      </c>
    </row>
    <row r="95" spans="1:5" x14ac:dyDescent="0.25">
      <c r="A95" s="31" t="s">
        <v>842</v>
      </c>
      <c r="B95" s="53"/>
      <c r="C95" s="55">
        <v>37.215189873417721</v>
      </c>
      <c r="D95" s="54" t="s">
        <v>923</v>
      </c>
      <c r="E95" s="56" t="s">
        <v>1008</v>
      </c>
    </row>
    <row r="96" spans="1:5" x14ac:dyDescent="0.25">
      <c r="A96" s="31" t="s">
        <v>843</v>
      </c>
      <c r="B96" s="53"/>
      <c r="C96" s="55">
        <v>16.695</v>
      </c>
      <c r="D96" s="54" t="s">
        <v>923</v>
      </c>
      <c r="E96" s="56" t="s">
        <v>1008</v>
      </c>
    </row>
    <row r="97" spans="1:5" x14ac:dyDescent="0.2">
      <c r="A97" s="31" t="s">
        <v>844</v>
      </c>
      <c r="B97" s="53"/>
      <c r="C97" s="55">
        <v>18.644000000000002</v>
      </c>
      <c r="D97" s="54" t="s">
        <v>923</v>
      </c>
      <c r="E97" s="31" t="s">
        <v>1017</v>
      </c>
    </row>
    <row r="98" spans="1:5" x14ac:dyDescent="0.2">
      <c r="A98" s="31" t="s">
        <v>845</v>
      </c>
      <c r="B98" s="53"/>
      <c r="C98" s="55">
        <v>19.817721518987341</v>
      </c>
      <c r="D98" s="54" t="s">
        <v>923</v>
      </c>
      <c r="E98" s="31" t="s">
        <v>1018</v>
      </c>
    </row>
    <row r="99" spans="1:5" x14ac:dyDescent="0.2">
      <c r="A99" s="31" t="s">
        <v>846</v>
      </c>
      <c r="B99" s="53"/>
      <c r="C99" s="55">
        <v>40</v>
      </c>
      <c r="D99" s="54" t="s">
        <v>923</v>
      </c>
      <c r="E99" s="31" t="s">
        <v>1019</v>
      </c>
    </row>
    <row r="100" spans="1:5" x14ac:dyDescent="0.2">
      <c r="A100" s="31" t="s">
        <v>847</v>
      </c>
      <c r="B100" s="53"/>
      <c r="C100" s="55">
        <v>40</v>
      </c>
      <c r="D100" s="54" t="s">
        <v>923</v>
      </c>
      <c r="E100" s="31" t="s">
        <v>1020</v>
      </c>
    </row>
    <row r="101" spans="1:5" x14ac:dyDescent="0.2">
      <c r="A101" s="31" t="s">
        <v>848</v>
      </c>
      <c r="B101" s="53"/>
      <c r="C101" s="55">
        <v>40</v>
      </c>
      <c r="D101" s="54" t="s">
        <v>923</v>
      </c>
      <c r="E101" s="31" t="s">
        <v>1021</v>
      </c>
    </row>
    <row r="102" spans="1:5" x14ac:dyDescent="0.2">
      <c r="A102" s="31" t="s">
        <v>849</v>
      </c>
      <c r="B102" s="53"/>
      <c r="C102" s="55">
        <v>18.399999999999999</v>
      </c>
      <c r="D102" s="54" t="s">
        <v>923</v>
      </c>
      <c r="E102" s="31" t="s">
        <v>1022</v>
      </c>
    </row>
    <row r="103" spans="1:5" x14ac:dyDescent="0.2">
      <c r="A103" s="31" t="s">
        <v>851</v>
      </c>
      <c r="B103" s="53"/>
      <c r="C103" s="57"/>
      <c r="D103" s="54" t="s">
        <v>923</v>
      </c>
      <c r="E103" s="31" t="s">
        <v>1023</v>
      </c>
    </row>
    <row r="104" spans="1:5" x14ac:dyDescent="0.2">
      <c r="A104" s="31" t="s">
        <v>852</v>
      </c>
      <c r="B104" s="53"/>
      <c r="C104" s="57"/>
      <c r="D104" s="54" t="s">
        <v>923</v>
      </c>
      <c r="E104" s="31" t="s">
        <v>1024</v>
      </c>
    </row>
    <row r="105" spans="1:5" x14ac:dyDescent="0.2">
      <c r="A105" s="31" t="s">
        <v>853</v>
      </c>
      <c r="B105" s="53"/>
      <c r="C105" s="57"/>
      <c r="D105" s="54" t="s">
        <v>923</v>
      </c>
      <c r="E105" s="31" t="s">
        <v>1025</v>
      </c>
    </row>
    <row r="106" spans="1:5" x14ac:dyDescent="0.2">
      <c r="A106" s="31" t="s">
        <v>854</v>
      </c>
      <c r="B106" s="53"/>
      <c r="C106" s="57"/>
      <c r="D106" s="54" t="s">
        <v>923</v>
      </c>
      <c r="E106" s="31" t="s">
        <v>1026</v>
      </c>
    </row>
    <row r="107" spans="1:5" x14ac:dyDescent="0.2">
      <c r="A107" s="31" t="s">
        <v>855</v>
      </c>
      <c r="B107" s="53"/>
      <c r="C107" s="57"/>
      <c r="D107" s="54" t="s">
        <v>923</v>
      </c>
      <c r="E107" s="31" t="s">
        <v>1027</v>
      </c>
    </row>
    <row r="108" spans="1:5" x14ac:dyDescent="0.2">
      <c r="A108" s="31" t="s">
        <v>856</v>
      </c>
      <c r="B108" s="53"/>
      <c r="C108" s="57"/>
      <c r="D108" s="54" t="s">
        <v>923</v>
      </c>
      <c r="E108" s="31" t="s">
        <v>1028</v>
      </c>
    </row>
    <row r="109" spans="1:5" x14ac:dyDescent="0.2">
      <c r="A109" s="31" t="s">
        <v>857</v>
      </c>
      <c r="B109" s="53"/>
      <c r="C109" s="57"/>
      <c r="D109" s="54" t="s">
        <v>923</v>
      </c>
      <c r="E109" s="31" t="s">
        <v>1029</v>
      </c>
    </row>
    <row r="110" spans="1:5" x14ac:dyDescent="0.2">
      <c r="A110" s="31" t="s">
        <v>858</v>
      </c>
      <c r="B110" s="53"/>
      <c r="C110" s="57"/>
      <c r="D110" s="54" t="s">
        <v>923</v>
      </c>
      <c r="E110" s="31" t="s">
        <v>1030</v>
      </c>
    </row>
    <row r="111" spans="1:5" x14ac:dyDescent="0.2">
      <c r="A111" s="31" t="s">
        <v>859</v>
      </c>
      <c r="B111" s="53"/>
      <c r="C111" s="57"/>
      <c r="D111" s="54" t="s">
        <v>923</v>
      </c>
      <c r="E111" s="31" t="s">
        <v>1031</v>
      </c>
    </row>
    <row r="112" spans="1:5" x14ac:dyDescent="0.2">
      <c r="A112" s="31" t="s">
        <v>860</v>
      </c>
      <c r="B112" s="53"/>
      <c r="C112" s="57"/>
      <c r="D112" s="54" t="s">
        <v>923</v>
      </c>
      <c r="E112" s="31" t="s">
        <v>1032</v>
      </c>
    </row>
    <row r="113" spans="1:5" x14ac:dyDescent="0.2">
      <c r="A113" s="31" t="s">
        <v>866</v>
      </c>
      <c r="B113" s="53"/>
      <c r="C113" s="57"/>
      <c r="D113" s="54" t="s">
        <v>923</v>
      </c>
      <c r="E113" s="31" t="s">
        <v>1033</v>
      </c>
    </row>
    <row r="114" spans="1:5" x14ac:dyDescent="0.2">
      <c r="A114" s="31" t="s">
        <v>861</v>
      </c>
      <c r="B114" s="53"/>
      <c r="C114" s="57"/>
      <c r="D114" s="54" t="s">
        <v>923</v>
      </c>
      <c r="E114" s="31" t="s">
        <v>1034</v>
      </c>
    </row>
    <row r="115" spans="1:5" x14ac:dyDescent="0.2">
      <c r="A115" s="31" t="s">
        <v>862</v>
      </c>
      <c r="B115" s="53"/>
      <c r="C115" s="57"/>
      <c r="D115" s="54" t="s">
        <v>923</v>
      </c>
      <c r="E115" s="31" t="s">
        <v>1035</v>
      </c>
    </row>
    <row r="116" spans="1:5" x14ac:dyDescent="0.2">
      <c r="A116" s="31" t="s">
        <v>863</v>
      </c>
      <c r="B116" s="53"/>
      <c r="C116" s="57"/>
      <c r="D116" s="54" t="s">
        <v>923</v>
      </c>
      <c r="E116" s="31" t="s">
        <v>1036</v>
      </c>
    </row>
    <row r="117" spans="1:5" x14ac:dyDescent="0.2">
      <c r="A117" s="31" t="s">
        <v>864</v>
      </c>
      <c r="B117" s="53"/>
      <c r="C117" s="57"/>
      <c r="D117" s="54" t="s">
        <v>923</v>
      </c>
      <c r="E117" s="31" t="s">
        <v>1037</v>
      </c>
    </row>
    <row r="118" spans="1:5" x14ac:dyDescent="0.2">
      <c r="A118" s="31" t="s">
        <v>867</v>
      </c>
      <c r="B118" s="53"/>
      <c r="C118" s="55">
        <v>7.2199999999999989</v>
      </c>
      <c r="D118" s="54" t="s">
        <v>923</v>
      </c>
      <c r="E118" s="31" t="s">
        <v>1038</v>
      </c>
    </row>
    <row r="119" spans="1:5" x14ac:dyDescent="0.2">
      <c r="A119" s="31" t="s">
        <v>749</v>
      </c>
      <c r="B119" s="53"/>
      <c r="C119" s="58"/>
      <c r="D119" s="54" t="s">
        <v>923</v>
      </c>
      <c r="E119" s="31" t="s">
        <v>1039</v>
      </c>
    </row>
    <row r="120" spans="1:5" x14ac:dyDescent="0.2">
      <c r="A120" s="31" t="s">
        <v>750</v>
      </c>
      <c r="B120" s="53"/>
      <c r="C120" s="58"/>
      <c r="D120" s="54" t="s">
        <v>923</v>
      </c>
      <c r="E120" s="31" t="s">
        <v>1040</v>
      </c>
    </row>
    <row r="121" spans="1:5" x14ac:dyDescent="0.2">
      <c r="A121" s="31" t="s">
        <v>829</v>
      </c>
      <c r="B121" s="53"/>
      <c r="C121" s="58"/>
      <c r="D121" s="54" t="s">
        <v>923</v>
      </c>
      <c r="E121" s="31" t="s">
        <v>1041</v>
      </c>
    </row>
    <row r="122" spans="1:5" x14ac:dyDescent="0.2">
      <c r="A122" s="31" t="s">
        <v>830</v>
      </c>
      <c r="B122" s="53"/>
      <c r="C122" s="58"/>
      <c r="D122" s="54" t="s">
        <v>923</v>
      </c>
      <c r="E122" s="31" t="s">
        <v>1042</v>
      </c>
    </row>
    <row r="123" spans="1:5" x14ac:dyDescent="0.2">
      <c r="A123" s="31" t="s">
        <v>868</v>
      </c>
      <c r="B123" s="53"/>
      <c r="C123" s="58"/>
      <c r="D123" s="54" t="s">
        <v>923</v>
      </c>
      <c r="E123" s="31" t="s">
        <v>1043</v>
      </c>
    </row>
    <row r="124" spans="1:5" x14ac:dyDescent="0.2">
      <c r="A124" s="31" t="s">
        <v>869</v>
      </c>
      <c r="B124" s="53"/>
      <c r="C124" s="58"/>
      <c r="D124" s="54" t="s">
        <v>923</v>
      </c>
      <c r="E124" s="31" t="s">
        <v>1044</v>
      </c>
    </row>
    <row r="125" spans="1:5" x14ac:dyDescent="0.2">
      <c r="A125" s="31" t="s">
        <v>870</v>
      </c>
      <c r="B125" s="53"/>
      <c r="C125" s="58"/>
      <c r="D125" s="54" t="s">
        <v>923</v>
      </c>
      <c r="E125" s="31" t="s">
        <v>1045</v>
      </c>
    </row>
    <row r="126" spans="1:5" x14ac:dyDescent="0.2">
      <c r="A126" s="31" t="s">
        <v>871</v>
      </c>
      <c r="B126" s="53"/>
      <c r="C126" s="58"/>
      <c r="D126" s="54" t="s">
        <v>923</v>
      </c>
      <c r="E126" s="31" t="s">
        <v>1046</v>
      </c>
    </row>
    <row r="127" spans="1:5" x14ac:dyDescent="0.2">
      <c r="A127" s="31" t="s">
        <v>872</v>
      </c>
      <c r="B127" s="53"/>
      <c r="C127" s="58"/>
      <c r="D127" s="54" t="s">
        <v>923</v>
      </c>
      <c r="E127" s="31" t="s">
        <v>1047</v>
      </c>
    </row>
    <row r="128" spans="1:5" x14ac:dyDescent="0.2">
      <c r="A128" s="31" t="s">
        <v>873</v>
      </c>
      <c r="B128" s="53"/>
      <c r="C128" s="58"/>
      <c r="D128" s="54" t="s">
        <v>923</v>
      </c>
      <c r="E128" s="31" t="s">
        <v>1048</v>
      </c>
    </row>
    <row r="129" spans="1:5" x14ac:dyDescent="0.2">
      <c r="A129" s="31" t="s">
        <v>874</v>
      </c>
      <c r="B129" s="53"/>
      <c r="C129" s="58"/>
      <c r="D129" s="54" t="s">
        <v>923</v>
      </c>
      <c r="E129" s="31" t="s">
        <v>1049</v>
      </c>
    </row>
    <row r="130" spans="1:5" x14ac:dyDescent="0.2">
      <c r="A130" s="31" t="s">
        <v>875</v>
      </c>
      <c r="B130" s="53"/>
      <c r="C130" s="58"/>
      <c r="D130" s="54" t="s">
        <v>923</v>
      </c>
      <c r="E130" s="31" t="s">
        <v>1050</v>
      </c>
    </row>
    <row r="131" spans="1:5" x14ac:dyDescent="0.2">
      <c r="A131" s="31" t="s">
        <v>876</v>
      </c>
      <c r="B131" s="53"/>
      <c r="C131" s="58"/>
      <c r="D131" s="54" t="s">
        <v>923</v>
      </c>
      <c r="E131" s="31" t="s">
        <v>1051</v>
      </c>
    </row>
    <row r="132" spans="1:5" x14ac:dyDescent="0.2">
      <c r="A132" s="31" t="s">
        <v>877</v>
      </c>
      <c r="B132" s="53"/>
      <c r="C132" s="58"/>
      <c r="D132" s="54" t="s">
        <v>923</v>
      </c>
      <c r="E132" s="31" t="s">
        <v>1052</v>
      </c>
    </row>
    <row r="133" spans="1:5" x14ac:dyDescent="0.2">
      <c r="A133" s="31" t="s">
        <v>878</v>
      </c>
      <c r="B133" s="53"/>
      <c r="C133" s="58"/>
      <c r="D133" s="54" t="s">
        <v>923</v>
      </c>
      <c r="E133" s="31" t="s">
        <v>1053</v>
      </c>
    </row>
    <row r="134" spans="1:5" x14ac:dyDescent="0.2">
      <c r="A134" s="31" t="s">
        <v>879</v>
      </c>
      <c r="B134" s="53"/>
      <c r="C134" s="58"/>
      <c r="D134" s="54" t="s">
        <v>923</v>
      </c>
      <c r="E134" s="31" t="s">
        <v>1054</v>
      </c>
    </row>
    <row r="135" spans="1:5" x14ac:dyDescent="0.2">
      <c r="A135" s="31" t="s">
        <v>880</v>
      </c>
      <c r="B135" s="53"/>
      <c r="C135" s="58"/>
      <c r="D135" s="54" t="s">
        <v>923</v>
      </c>
      <c r="E135" s="31" t="s">
        <v>1055</v>
      </c>
    </row>
    <row r="136" spans="1:5" x14ac:dyDescent="0.2">
      <c r="A136" s="31" t="s">
        <v>881</v>
      </c>
      <c r="B136" s="53"/>
      <c r="C136" s="58"/>
      <c r="D136" s="54" t="s">
        <v>923</v>
      </c>
      <c r="E136" s="31" t="s">
        <v>1056</v>
      </c>
    </row>
    <row r="137" spans="1:5" x14ac:dyDescent="0.2">
      <c r="A137" s="31" t="s">
        <v>882</v>
      </c>
      <c r="B137" s="53"/>
      <c r="C137" s="58"/>
      <c r="D137" s="54" t="s">
        <v>923</v>
      </c>
      <c r="E137" s="31" t="s">
        <v>1057</v>
      </c>
    </row>
    <row r="138" spans="1:5" x14ac:dyDescent="0.2">
      <c r="A138" s="31" t="s">
        <v>883</v>
      </c>
      <c r="B138" s="53"/>
      <c r="C138" s="58"/>
      <c r="D138" s="54" t="s">
        <v>923</v>
      </c>
      <c r="E138" s="31" t="s">
        <v>1058</v>
      </c>
    </row>
    <row r="139" spans="1:5" x14ac:dyDescent="0.2">
      <c r="A139" s="31" t="s">
        <v>884</v>
      </c>
      <c r="B139" s="53"/>
      <c r="C139" s="58"/>
      <c r="D139" s="54" t="s">
        <v>923</v>
      </c>
      <c r="E139" s="31" t="s">
        <v>1059</v>
      </c>
    </row>
    <row r="140" spans="1:5" x14ac:dyDescent="0.2">
      <c r="A140" s="31" t="s">
        <v>885</v>
      </c>
      <c r="B140" s="53"/>
      <c r="C140" s="58"/>
      <c r="D140" s="54" t="s">
        <v>923</v>
      </c>
      <c r="E140" s="31" t="s">
        <v>1060</v>
      </c>
    </row>
    <row r="141" spans="1:5" x14ac:dyDescent="0.2">
      <c r="A141" s="31" t="s">
        <v>886</v>
      </c>
      <c r="B141" s="53"/>
      <c r="C141" s="58"/>
      <c r="D141" s="54" t="s">
        <v>923</v>
      </c>
      <c r="E141" s="31" t="s">
        <v>1061</v>
      </c>
    </row>
    <row r="142" spans="1:5" x14ac:dyDescent="0.2">
      <c r="A142" s="31" t="s">
        <v>887</v>
      </c>
      <c r="B142" s="53"/>
      <c r="C142" s="58"/>
      <c r="D142" s="54" t="s">
        <v>923</v>
      </c>
      <c r="E142" s="31" t="s">
        <v>1062</v>
      </c>
    </row>
    <row r="143" spans="1:5" x14ac:dyDescent="0.2">
      <c r="A143" s="31" t="s">
        <v>888</v>
      </c>
      <c r="B143" s="53"/>
      <c r="C143" s="58"/>
      <c r="D143" s="54" t="s">
        <v>923</v>
      </c>
      <c r="E143" s="31" t="s">
        <v>1063</v>
      </c>
    </row>
    <row r="144" spans="1:5" x14ac:dyDescent="0.2">
      <c r="A144" s="31" t="s">
        <v>889</v>
      </c>
      <c r="B144" s="53"/>
      <c r="C144" s="58"/>
      <c r="D144" s="54" t="s">
        <v>923</v>
      </c>
      <c r="E144" s="31" t="s">
        <v>1064</v>
      </c>
    </row>
    <row r="145" spans="1:5" x14ac:dyDescent="0.2">
      <c r="A145" s="31" t="s">
        <v>890</v>
      </c>
      <c r="B145" s="53"/>
      <c r="C145" s="58"/>
      <c r="D145" s="54" t="s">
        <v>923</v>
      </c>
      <c r="E145" s="31" t="s">
        <v>1065</v>
      </c>
    </row>
    <row r="146" spans="1:5" x14ac:dyDescent="0.2">
      <c r="A146" s="31" t="s">
        <v>891</v>
      </c>
      <c r="B146" s="53"/>
      <c r="C146" s="58"/>
      <c r="D146" s="54" t="s">
        <v>923</v>
      </c>
      <c r="E146" s="31" t="s">
        <v>1066</v>
      </c>
    </row>
    <row r="147" spans="1:5" x14ac:dyDescent="0.2">
      <c r="A147" s="31" t="s">
        <v>892</v>
      </c>
      <c r="B147" s="53"/>
      <c r="C147" s="58"/>
      <c r="D147" s="54" t="s">
        <v>923</v>
      </c>
      <c r="E147" s="31" t="s">
        <v>1067</v>
      </c>
    </row>
    <row r="148" spans="1:5" x14ac:dyDescent="0.2">
      <c r="A148" s="31" t="s">
        <v>893</v>
      </c>
      <c r="B148" s="53"/>
      <c r="C148" s="58"/>
      <c r="D148" s="54" t="s">
        <v>923</v>
      </c>
      <c r="E148" s="31" t="s">
        <v>1068</v>
      </c>
    </row>
    <row r="149" spans="1:5" x14ac:dyDescent="0.2">
      <c r="A149" s="31" t="s">
        <v>894</v>
      </c>
      <c r="B149" s="53"/>
      <c r="C149" s="58"/>
      <c r="D149" s="54" t="s">
        <v>923</v>
      </c>
      <c r="E149" s="31" t="s">
        <v>1069</v>
      </c>
    </row>
    <row r="150" spans="1:5" x14ac:dyDescent="0.2">
      <c r="A150" s="31" t="s">
        <v>895</v>
      </c>
      <c r="B150" s="53"/>
      <c r="C150" s="58"/>
      <c r="D150" s="54" t="s">
        <v>923</v>
      </c>
      <c r="E150" s="31" t="s">
        <v>1070</v>
      </c>
    </row>
    <row r="151" spans="1:5" x14ac:dyDescent="0.2">
      <c r="A151" s="31" t="s">
        <v>896</v>
      </c>
      <c r="B151" s="53"/>
      <c r="C151" s="58"/>
      <c r="D151" s="54" t="s">
        <v>923</v>
      </c>
      <c r="E151" s="31" t="s">
        <v>1071</v>
      </c>
    </row>
    <row r="152" spans="1:5" x14ac:dyDescent="0.2">
      <c r="A152" s="31" t="s">
        <v>897</v>
      </c>
      <c r="B152" s="53"/>
      <c r="C152" s="58"/>
      <c r="D152" s="54" t="s">
        <v>923</v>
      </c>
      <c r="E152" s="31" t="s">
        <v>1072</v>
      </c>
    </row>
    <row r="153" spans="1:5" x14ac:dyDescent="0.2">
      <c r="A153" s="31" t="s">
        <v>898</v>
      </c>
      <c r="B153" s="53"/>
      <c r="C153" s="58"/>
      <c r="D153" s="54" t="s">
        <v>923</v>
      </c>
      <c r="E153" s="31" t="s">
        <v>1073</v>
      </c>
    </row>
    <row r="154" spans="1:5" x14ac:dyDescent="0.2">
      <c r="A154" s="31" t="s">
        <v>899</v>
      </c>
      <c r="B154" s="53"/>
      <c r="C154" s="58"/>
      <c r="D154" s="54" t="s">
        <v>923</v>
      </c>
      <c r="E154" s="31" t="s">
        <v>1074</v>
      </c>
    </row>
    <row r="155" spans="1:5" x14ac:dyDescent="0.2">
      <c r="A155" s="31" t="s">
        <v>900</v>
      </c>
      <c r="B155" s="53"/>
      <c r="C155" s="58"/>
      <c r="D155" s="54" t="s">
        <v>923</v>
      </c>
      <c r="E155" s="31" t="s">
        <v>1075</v>
      </c>
    </row>
    <row r="156" spans="1:5" x14ac:dyDescent="0.2">
      <c r="A156" s="31" t="s">
        <v>901</v>
      </c>
      <c r="B156" s="53"/>
      <c r="C156" s="58"/>
      <c r="D156" s="54" t="s">
        <v>923</v>
      </c>
      <c r="E156" s="31" t="s">
        <v>1076</v>
      </c>
    </row>
    <row r="157" spans="1:5" x14ac:dyDescent="0.2">
      <c r="A157" s="31" t="s">
        <v>902</v>
      </c>
      <c r="B157" s="53"/>
      <c r="C157" s="58"/>
      <c r="D157" s="54" t="s">
        <v>923</v>
      </c>
      <c r="E157" s="31" t="s">
        <v>1077</v>
      </c>
    </row>
    <row r="158" spans="1:5" x14ac:dyDescent="0.2">
      <c r="A158" s="31" t="s">
        <v>903</v>
      </c>
      <c r="B158" s="53"/>
      <c r="C158" s="58"/>
      <c r="D158" s="54" t="s">
        <v>923</v>
      </c>
      <c r="E158" s="31" t="s">
        <v>1078</v>
      </c>
    </row>
    <row r="159" spans="1:5" x14ac:dyDescent="0.2">
      <c r="A159" s="31" t="s">
        <v>904</v>
      </c>
      <c r="B159" s="53"/>
      <c r="C159" s="58"/>
      <c r="D159" s="54" t="s">
        <v>923</v>
      </c>
      <c r="E159" s="31" t="s">
        <v>1079</v>
      </c>
    </row>
    <row r="160" spans="1:5" x14ac:dyDescent="0.2">
      <c r="A160" s="31" t="s">
        <v>905</v>
      </c>
      <c r="B160" s="53"/>
      <c r="C160" s="58"/>
      <c r="D160" s="54" t="s">
        <v>923</v>
      </c>
      <c r="E160" s="31" t="s">
        <v>1080</v>
      </c>
    </row>
    <row r="161" spans="1:5" x14ac:dyDescent="0.2">
      <c r="A161" s="31" t="s">
        <v>906</v>
      </c>
      <c r="B161" s="53"/>
      <c r="C161" s="58"/>
      <c r="D161" s="54" t="s">
        <v>923</v>
      </c>
      <c r="E161" s="31" t="s">
        <v>1081</v>
      </c>
    </row>
    <row r="162" spans="1:5" x14ac:dyDescent="0.2">
      <c r="A162" s="31" t="s">
        <v>907</v>
      </c>
      <c r="B162" s="53"/>
      <c r="C162" s="58"/>
      <c r="D162" s="54" t="s">
        <v>923</v>
      </c>
      <c r="E162" s="31" t="s">
        <v>1082</v>
      </c>
    </row>
    <row r="163" spans="1:5" x14ac:dyDescent="0.2">
      <c r="A163" s="31" t="s">
        <v>908</v>
      </c>
      <c r="B163" s="53"/>
      <c r="C163" s="58"/>
      <c r="D163" s="54" t="s">
        <v>923</v>
      </c>
      <c r="E163" s="31" t="s">
        <v>1083</v>
      </c>
    </row>
    <row r="164" spans="1:5" x14ac:dyDescent="0.2">
      <c r="A164" s="31" t="s">
        <v>909</v>
      </c>
      <c r="B164" s="53"/>
      <c r="C164" s="58"/>
      <c r="D164" s="54" t="s">
        <v>923</v>
      </c>
      <c r="E164" s="31" t="s">
        <v>1084</v>
      </c>
    </row>
    <row r="165" spans="1:5" x14ac:dyDescent="0.2">
      <c r="A165" s="31" t="s">
        <v>910</v>
      </c>
      <c r="B165" s="53"/>
      <c r="C165" s="58"/>
      <c r="D165" s="54" t="s">
        <v>923</v>
      </c>
      <c r="E165" s="31" t="s">
        <v>1085</v>
      </c>
    </row>
    <row r="166" spans="1:5" x14ac:dyDescent="0.2">
      <c r="A166" s="31" t="s">
        <v>911</v>
      </c>
      <c r="B166" s="53"/>
      <c r="C166" s="58"/>
      <c r="D166" s="54" t="s">
        <v>923</v>
      </c>
      <c r="E166" s="31" t="s">
        <v>1086</v>
      </c>
    </row>
    <row r="167" spans="1:5" x14ac:dyDescent="0.2">
      <c r="A167" s="31" t="s">
        <v>912</v>
      </c>
      <c r="B167" s="53"/>
      <c r="C167" s="58"/>
      <c r="D167" s="54" t="s">
        <v>923</v>
      </c>
      <c r="E167" s="31" t="s">
        <v>1087</v>
      </c>
    </row>
    <row r="168" spans="1:5" x14ac:dyDescent="0.2">
      <c r="A168" s="31" t="s">
        <v>913</v>
      </c>
      <c r="B168" s="53"/>
      <c r="C168" s="58"/>
      <c r="D168" s="54" t="s">
        <v>923</v>
      </c>
      <c r="E168" s="31" t="s">
        <v>1088</v>
      </c>
    </row>
    <row r="169" spans="1:5" x14ac:dyDescent="0.2">
      <c r="A169" s="31" t="s">
        <v>914</v>
      </c>
      <c r="B169" s="53"/>
      <c r="C169" s="58"/>
      <c r="D169" s="54" t="s">
        <v>923</v>
      </c>
      <c r="E169" s="31" t="s">
        <v>1089</v>
      </c>
    </row>
    <row r="170" spans="1:5" x14ac:dyDescent="0.2">
      <c r="A170" s="31" t="s">
        <v>915</v>
      </c>
      <c r="B170" s="53"/>
      <c r="C170" s="58"/>
      <c r="D170" s="54" t="s">
        <v>923</v>
      </c>
      <c r="E170" s="31" t="s">
        <v>1090</v>
      </c>
    </row>
    <row r="171" spans="1:5" x14ac:dyDescent="0.2">
      <c r="A171" s="31" t="s">
        <v>916</v>
      </c>
      <c r="B171" s="53"/>
      <c r="C171" s="58"/>
      <c r="D171" s="54" t="s">
        <v>923</v>
      </c>
      <c r="E171" s="31" t="s">
        <v>1091</v>
      </c>
    </row>
    <row r="172" spans="1:5" x14ac:dyDescent="0.2">
      <c r="A172" s="31" t="s">
        <v>917</v>
      </c>
      <c r="B172" s="53"/>
      <c r="C172" s="58"/>
      <c r="D172" s="54" t="s">
        <v>923</v>
      </c>
      <c r="E172" s="31" t="s">
        <v>1092</v>
      </c>
    </row>
    <row r="173" spans="1:5" x14ac:dyDescent="0.2">
      <c r="A173" s="31" t="s">
        <v>918</v>
      </c>
      <c r="B173" s="53"/>
      <c r="C173" s="58"/>
      <c r="D173" s="54" t="s">
        <v>923</v>
      </c>
      <c r="E173" s="31" t="s">
        <v>1093</v>
      </c>
    </row>
    <row r="174" spans="1:5" x14ac:dyDescent="0.25">
      <c r="A174" s="31" t="s">
        <v>919</v>
      </c>
      <c r="B174" s="53"/>
      <c r="C174" s="58"/>
      <c r="D174" s="54" t="s">
        <v>923</v>
      </c>
      <c r="E174" s="56" t="s">
        <v>1232</v>
      </c>
    </row>
    <row r="175" spans="1:5" x14ac:dyDescent="0.2">
      <c r="A175" t="s">
        <v>775</v>
      </c>
      <c r="B175" s="53"/>
      <c r="C175" s="58"/>
      <c r="D175" s="54" t="s">
        <v>923</v>
      </c>
      <c r="E175" t="s">
        <v>1233</v>
      </c>
    </row>
    <row r="176" spans="1:5" x14ac:dyDescent="0.2">
      <c r="A176" t="s">
        <v>787</v>
      </c>
      <c r="B176" s="53"/>
      <c r="C176" s="58"/>
      <c r="D176" s="54" t="s">
        <v>923</v>
      </c>
      <c r="E176" t="s">
        <v>1234</v>
      </c>
    </row>
    <row r="177" spans="1:5" x14ac:dyDescent="0.2">
      <c r="A177" t="s">
        <v>785</v>
      </c>
      <c r="B177" s="53"/>
      <c r="C177" s="58"/>
      <c r="D177" s="54" t="s">
        <v>923</v>
      </c>
      <c r="E177" t="s">
        <v>1235</v>
      </c>
    </row>
    <row r="178" spans="1:5" x14ac:dyDescent="0.2">
      <c r="A178" t="s">
        <v>792</v>
      </c>
      <c r="B178" s="53"/>
      <c r="C178" s="58"/>
      <c r="D178" s="54" t="s">
        <v>923</v>
      </c>
      <c r="E178" t="s">
        <v>1236</v>
      </c>
    </row>
    <row r="179" spans="1:5" x14ac:dyDescent="0.2">
      <c r="A179" t="s">
        <v>788</v>
      </c>
      <c r="B179" s="53"/>
      <c r="C179" s="58"/>
      <c r="D179" s="54" t="s">
        <v>923</v>
      </c>
      <c r="E179" t="s">
        <v>1237</v>
      </c>
    </row>
    <row r="180" spans="1:5" x14ac:dyDescent="0.2">
      <c r="A180" t="s">
        <v>793</v>
      </c>
      <c r="B180" s="53"/>
      <c r="C180" s="58"/>
      <c r="D180" s="54" t="s">
        <v>923</v>
      </c>
      <c r="E180" t="s">
        <v>1238</v>
      </c>
    </row>
    <row r="181" spans="1:5" x14ac:dyDescent="0.2">
      <c r="A181" t="s">
        <v>781</v>
      </c>
      <c r="B181" s="53"/>
      <c r="C181" s="58"/>
      <c r="D181" s="54" t="s">
        <v>923</v>
      </c>
      <c r="E181" t="s">
        <v>1239</v>
      </c>
    </row>
    <row r="182" spans="1:5" x14ac:dyDescent="0.2">
      <c r="A182" t="s">
        <v>777</v>
      </c>
      <c r="B182" s="53"/>
      <c r="C182" s="58"/>
      <c r="D182" s="54" t="s">
        <v>923</v>
      </c>
      <c r="E182" t="s">
        <v>1240</v>
      </c>
    </row>
    <row r="183" spans="1:5" x14ac:dyDescent="0.2">
      <c r="A183" t="s">
        <v>790</v>
      </c>
      <c r="B183" s="53"/>
      <c r="C183" s="58"/>
      <c r="D183" s="54" t="s">
        <v>923</v>
      </c>
      <c r="E183" t="s">
        <v>1241</v>
      </c>
    </row>
    <row r="184" spans="1:5" x14ac:dyDescent="0.2">
      <c r="A184" t="s">
        <v>791</v>
      </c>
      <c r="B184" s="53"/>
      <c r="C184" s="58"/>
      <c r="D184" s="54" t="s">
        <v>923</v>
      </c>
      <c r="E184" t="s">
        <v>1242</v>
      </c>
    </row>
    <row r="185" spans="1:5" x14ac:dyDescent="0.2">
      <c r="A185" t="s">
        <v>795</v>
      </c>
      <c r="B185" s="53"/>
      <c r="C185" s="58"/>
      <c r="D185" s="54" t="s">
        <v>923</v>
      </c>
      <c r="E185" t="s">
        <v>1243</v>
      </c>
    </row>
    <row r="186" spans="1:5" x14ac:dyDescent="0.2">
      <c r="A186" t="s">
        <v>780</v>
      </c>
      <c r="B186" s="53"/>
      <c r="C186" s="58"/>
      <c r="D186" s="54" t="s">
        <v>923</v>
      </c>
      <c r="E186" t="s">
        <v>1244</v>
      </c>
    </row>
    <row r="187" spans="1:5" x14ac:dyDescent="0.2">
      <c r="A187" t="s">
        <v>774</v>
      </c>
      <c r="B187" s="53"/>
      <c r="C187" s="58"/>
      <c r="D187" s="54" t="s">
        <v>923</v>
      </c>
      <c r="E187" t="s">
        <v>1245</v>
      </c>
    </row>
    <row r="188" spans="1:5" x14ac:dyDescent="0.2">
      <c r="A188" t="s">
        <v>784</v>
      </c>
      <c r="B188" s="53"/>
      <c r="C188" s="58"/>
      <c r="D188" s="54" t="s">
        <v>923</v>
      </c>
      <c r="E188" t="s">
        <v>1246</v>
      </c>
    </row>
    <row r="189" spans="1:5" x14ac:dyDescent="0.2">
      <c r="A189" t="s">
        <v>797</v>
      </c>
      <c r="B189" s="53"/>
      <c r="C189" s="58"/>
      <c r="D189" s="54" t="s">
        <v>923</v>
      </c>
      <c r="E189" t="s">
        <v>1247</v>
      </c>
    </row>
    <row r="190" spans="1:5" x14ac:dyDescent="0.2">
      <c r="A190" t="s">
        <v>773</v>
      </c>
      <c r="B190" s="53"/>
      <c r="C190" s="58"/>
      <c r="D190" s="54" t="s">
        <v>923</v>
      </c>
      <c r="E190" t="s">
        <v>1248</v>
      </c>
    </row>
    <row r="191" spans="1:5" x14ac:dyDescent="0.2">
      <c r="A191" t="s">
        <v>809</v>
      </c>
      <c r="B191" s="53"/>
      <c r="C191" s="58"/>
      <c r="D191" s="54" t="s">
        <v>923</v>
      </c>
      <c r="E191" t="s">
        <v>1249</v>
      </c>
    </row>
    <row r="192" spans="1:5" x14ac:dyDescent="0.2">
      <c r="A192" t="s">
        <v>803</v>
      </c>
      <c r="B192" s="53"/>
      <c r="C192" s="58"/>
      <c r="D192" s="54" t="s">
        <v>923</v>
      </c>
      <c r="E192" t="s">
        <v>1250</v>
      </c>
    </row>
    <row r="193" spans="1:5" x14ac:dyDescent="0.2">
      <c r="A193" t="s">
        <v>800</v>
      </c>
      <c r="B193" s="53"/>
      <c r="C193" s="58"/>
      <c r="D193" s="54" t="s">
        <v>923</v>
      </c>
      <c r="E193" t="s">
        <v>1251</v>
      </c>
    </row>
    <row r="194" spans="1:5" x14ac:dyDescent="0.2">
      <c r="A194" t="s">
        <v>806</v>
      </c>
      <c r="B194" s="53"/>
      <c r="C194" s="58"/>
      <c r="D194" s="54" t="s">
        <v>923</v>
      </c>
      <c r="E194" t="s">
        <v>1252</v>
      </c>
    </row>
    <row r="195" spans="1:5" x14ac:dyDescent="0.2">
      <c r="A195" t="s">
        <v>813</v>
      </c>
      <c r="B195" s="53"/>
      <c r="C195" s="58"/>
      <c r="D195" s="54" t="s">
        <v>923</v>
      </c>
      <c r="E195" t="s">
        <v>1253</v>
      </c>
    </row>
    <row r="196" spans="1:5" x14ac:dyDescent="0.2">
      <c r="A196" t="s">
        <v>801</v>
      </c>
      <c r="B196" s="53"/>
      <c r="C196" s="58"/>
      <c r="D196" s="54" t="s">
        <v>923</v>
      </c>
      <c r="E196" t="s">
        <v>1254</v>
      </c>
    </row>
    <row r="197" spans="1:5" x14ac:dyDescent="0.2">
      <c r="A197" t="s">
        <v>804</v>
      </c>
      <c r="B197" s="53"/>
      <c r="C197" s="58"/>
      <c r="D197" s="54" t="s">
        <v>923</v>
      </c>
      <c r="E197" t="s">
        <v>1255</v>
      </c>
    </row>
    <row r="198" spans="1:5" x14ac:dyDescent="0.2">
      <c r="A198" t="s">
        <v>808</v>
      </c>
      <c r="B198" s="53"/>
      <c r="C198" s="58"/>
      <c r="D198" s="54" t="s">
        <v>923</v>
      </c>
      <c r="E198" t="s">
        <v>1256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1EDE-B4B0-411E-89BA-6627F9E1E11C}">
  <dimension ref="A1:P119"/>
  <sheetViews>
    <sheetView workbookViewId="0">
      <selection activeCell="K118" sqref="K118"/>
    </sheetView>
  </sheetViews>
  <sheetFormatPr defaultColWidth="9.125" defaultRowHeight="12.75" x14ac:dyDescent="0.2"/>
  <cols>
    <col min="1" max="1" width="15.125" style="27" customWidth="1"/>
    <col min="2" max="3" width="22.375" style="27" customWidth="1"/>
    <col min="4" max="4" width="10.875" style="27" customWidth="1"/>
    <col min="5" max="5" width="16.25" style="27" customWidth="1"/>
    <col min="6" max="7" width="9.125" style="27"/>
    <col min="8" max="8" width="16.375" style="30" customWidth="1"/>
    <col min="9" max="16384" width="9.125" style="27"/>
  </cols>
  <sheetData>
    <row r="1" spans="1:16" x14ac:dyDescent="0.2">
      <c r="A1" s="27" t="s">
        <v>1094</v>
      </c>
      <c r="B1" s="27" t="s">
        <v>741</v>
      </c>
      <c r="C1" s="27" t="s">
        <v>1095</v>
      </c>
      <c r="D1" s="29" t="s">
        <v>1096</v>
      </c>
      <c r="E1" s="27" t="s">
        <v>1097</v>
      </c>
      <c r="F1" s="27" t="s">
        <v>1098</v>
      </c>
      <c r="G1" s="27" t="s">
        <v>1099</v>
      </c>
      <c r="H1" s="30" t="s">
        <v>1100</v>
      </c>
      <c r="I1" s="27" t="s">
        <v>1101</v>
      </c>
      <c r="J1" s="29" t="s">
        <v>1102</v>
      </c>
      <c r="K1" s="27" t="s">
        <v>1103</v>
      </c>
      <c r="L1" s="27" t="s">
        <v>1104</v>
      </c>
      <c r="M1" s="27" t="s">
        <v>1105</v>
      </c>
      <c r="N1" s="27" t="s">
        <v>1106</v>
      </c>
      <c r="O1" s="27" t="s">
        <v>1107</v>
      </c>
      <c r="P1" s="27" t="s">
        <v>736</v>
      </c>
    </row>
    <row r="2" spans="1:16" s="41" customFormat="1" ht="15.75" x14ac:dyDescent="0.25">
      <c r="A2" s="41" t="s">
        <v>1108</v>
      </c>
      <c r="B2" s="41" t="s">
        <v>747</v>
      </c>
      <c r="C2" s="41" t="s">
        <v>484</v>
      </c>
      <c r="D2" s="41" t="s">
        <v>1109</v>
      </c>
      <c r="E2" s="41" t="s">
        <v>484</v>
      </c>
      <c r="K2" s="41">
        <v>10</v>
      </c>
    </row>
    <row r="3" spans="1:16" s="41" customFormat="1" ht="15.75" x14ac:dyDescent="0.25">
      <c r="A3" s="41" t="s">
        <v>1110</v>
      </c>
      <c r="B3" s="41" t="s">
        <v>749</v>
      </c>
      <c r="C3" s="41" t="s">
        <v>483</v>
      </c>
      <c r="D3" s="41" t="s">
        <v>1109</v>
      </c>
      <c r="E3" s="41" t="s">
        <v>483</v>
      </c>
      <c r="K3" s="41">
        <v>10</v>
      </c>
    </row>
    <row r="4" spans="1:16" s="41" customFormat="1" ht="15.75" x14ac:dyDescent="0.25">
      <c r="A4" s="41" t="s">
        <v>1111</v>
      </c>
      <c r="B4" s="41" t="s">
        <v>750</v>
      </c>
      <c r="C4" s="41" t="s">
        <v>501</v>
      </c>
      <c r="D4" s="41" t="s">
        <v>1109</v>
      </c>
      <c r="E4" s="41" t="s">
        <v>501</v>
      </c>
      <c r="K4" s="41">
        <v>10</v>
      </c>
    </row>
    <row r="5" spans="1:16" s="41" customFormat="1" ht="15.75" x14ac:dyDescent="0.25">
      <c r="A5" s="41" t="s">
        <v>1112</v>
      </c>
      <c r="B5" s="41" t="s">
        <v>751</v>
      </c>
      <c r="C5" s="41" t="s">
        <v>503</v>
      </c>
      <c r="D5" s="41" t="s">
        <v>1109</v>
      </c>
      <c r="E5" s="41" t="s">
        <v>503</v>
      </c>
      <c r="K5" s="41">
        <v>10</v>
      </c>
    </row>
    <row r="6" spans="1:16" s="41" customFormat="1" ht="15.75" x14ac:dyDescent="0.25">
      <c r="A6" s="41" t="s">
        <v>1113</v>
      </c>
      <c r="B6" s="41" t="s">
        <v>752</v>
      </c>
      <c r="C6" s="41" t="s">
        <v>689</v>
      </c>
      <c r="D6" s="41" t="s">
        <v>1109</v>
      </c>
      <c r="E6" s="41" t="s">
        <v>689</v>
      </c>
      <c r="K6" s="41">
        <v>10</v>
      </c>
    </row>
    <row r="7" spans="1:16" s="41" customFormat="1" ht="15.75" x14ac:dyDescent="0.25">
      <c r="A7" s="41" t="s">
        <v>1114</v>
      </c>
      <c r="B7" s="41" t="s">
        <v>753</v>
      </c>
      <c r="C7" s="41" t="s">
        <v>690</v>
      </c>
      <c r="D7" s="41" t="s">
        <v>1109</v>
      </c>
      <c r="E7" s="41" t="s">
        <v>690</v>
      </c>
      <c r="K7" s="41">
        <v>10</v>
      </c>
    </row>
    <row r="8" spans="1:16" s="41" customFormat="1" ht="15.75" x14ac:dyDescent="0.25">
      <c r="A8" s="41" t="s">
        <v>1115</v>
      </c>
      <c r="B8" s="41" t="s">
        <v>754</v>
      </c>
      <c r="C8" s="41" t="s">
        <v>691</v>
      </c>
      <c r="D8" s="41" t="s">
        <v>1109</v>
      </c>
      <c r="E8" s="41" t="s">
        <v>691</v>
      </c>
      <c r="K8" s="41">
        <v>10</v>
      </c>
    </row>
    <row r="9" spans="1:16" s="41" customFormat="1" ht="15.75" x14ac:dyDescent="0.25">
      <c r="A9" s="41" t="s">
        <v>1116</v>
      </c>
      <c r="B9" s="41" t="s">
        <v>755</v>
      </c>
      <c r="C9" s="41" t="s">
        <v>1117</v>
      </c>
      <c r="D9" s="41" t="s">
        <v>1109</v>
      </c>
      <c r="E9" s="41" t="s">
        <v>1117</v>
      </c>
      <c r="K9" s="41">
        <v>10</v>
      </c>
    </row>
    <row r="10" spans="1:16" s="41" customFormat="1" ht="15.75" x14ac:dyDescent="0.25">
      <c r="A10" s="41" t="s">
        <v>1118</v>
      </c>
      <c r="B10" s="41" t="s">
        <v>756</v>
      </c>
      <c r="C10" s="41" t="s">
        <v>693</v>
      </c>
      <c r="D10" s="41" t="s">
        <v>1109</v>
      </c>
      <c r="E10" s="41" t="s">
        <v>693</v>
      </c>
      <c r="K10" s="41">
        <v>10</v>
      </c>
    </row>
    <row r="11" spans="1:16" s="41" customFormat="1" ht="15.75" x14ac:dyDescent="0.25">
      <c r="A11" s="41" t="s">
        <v>1119</v>
      </c>
      <c r="B11" s="41" t="s">
        <v>757</v>
      </c>
      <c r="C11" s="41" t="s">
        <v>694</v>
      </c>
      <c r="D11" s="41" t="s">
        <v>1109</v>
      </c>
      <c r="E11" s="41" t="s">
        <v>694</v>
      </c>
      <c r="K11" s="41">
        <v>10</v>
      </c>
    </row>
    <row r="12" spans="1:16" s="41" customFormat="1" ht="15.75" x14ac:dyDescent="0.25">
      <c r="A12" s="41" t="s">
        <v>1120</v>
      </c>
      <c r="B12" s="41" t="s">
        <v>758</v>
      </c>
      <c r="C12" s="41" t="s">
        <v>695</v>
      </c>
      <c r="D12" s="41" t="s">
        <v>1109</v>
      </c>
      <c r="E12" s="41" t="s">
        <v>695</v>
      </c>
      <c r="K12" s="41">
        <v>10</v>
      </c>
    </row>
    <row r="13" spans="1:16" s="41" customFormat="1" ht="15.75" x14ac:dyDescent="0.25">
      <c r="A13" s="41" t="s">
        <v>1121</v>
      </c>
      <c r="B13" s="41" t="s">
        <v>759</v>
      </c>
      <c r="C13" s="41" t="s">
        <v>696</v>
      </c>
      <c r="D13" s="41" t="s">
        <v>1109</v>
      </c>
      <c r="E13" s="41" t="s">
        <v>696</v>
      </c>
      <c r="K13" s="41">
        <v>10</v>
      </c>
    </row>
    <row r="14" spans="1:16" s="41" customFormat="1" ht="15.75" x14ac:dyDescent="0.25">
      <c r="A14" s="41" t="s">
        <v>1122</v>
      </c>
      <c r="B14" s="41" t="s">
        <v>760</v>
      </c>
      <c r="C14" s="41" t="s">
        <v>697</v>
      </c>
      <c r="D14" s="41" t="s">
        <v>1109</v>
      </c>
      <c r="E14" s="41" t="s">
        <v>697</v>
      </c>
      <c r="K14" s="41">
        <v>10</v>
      </c>
    </row>
    <row r="15" spans="1:16" s="41" customFormat="1" ht="15.75" x14ac:dyDescent="0.25">
      <c r="A15" s="41" t="s">
        <v>1123</v>
      </c>
      <c r="B15" s="41" t="s">
        <v>761</v>
      </c>
      <c r="C15" s="41" t="s">
        <v>698</v>
      </c>
      <c r="D15" s="41" t="s">
        <v>1109</v>
      </c>
      <c r="E15" s="41" t="s">
        <v>698</v>
      </c>
      <c r="K15" s="41">
        <v>10</v>
      </c>
    </row>
    <row r="16" spans="1:16" s="41" customFormat="1" ht="15.75" x14ac:dyDescent="0.25">
      <c r="A16" s="41" t="s">
        <v>1124</v>
      </c>
      <c r="B16" s="41" t="s">
        <v>762</v>
      </c>
      <c r="C16" s="41" t="s">
        <v>699</v>
      </c>
      <c r="D16" s="41" t="s">
        <v>1109</v>
      </c>
      <c r="E16" s="41" t="s">
        <v>699</v>
      </c>
      <c r="K16" s="41">
        <v>10</v>
      </c>
    </row>
    <row r="17" spans="1:11" s="41" customFormat="1" ht="15.75" x14ac:dyDescent="0.25">
      <c r="A17" s="41" t="s">
        <v>1125</v>
      </c>
      <c r="B17" s="41" t="s">
        <v>763</v>
      </c>
      <c r="C17" s="41" t="s">
        <v>700</v>
      </c>
      <c r="D17" s="41" t="s">
        <v>1109</v>
      </c>
      <c r="E17" s="41" t="s">
        <v>700</v>
      </c>
      <c r="K17" s="41">
        <v>10</v>
      </c>
    </row>
    <row r="18" spans="1:11" s="41" customFormat="1" ht="15.75" x14ac:dyDescent="0.25">
      <c r="A18" s="41" t="s">
        <v>1126</v>
      </c>
      <c r="B18" s="41" t="s">
        <v>764</v>
      </c>
      <c r="C18" s="41" t="s">
        <v>701</v>
      </c>
      <c r="D18" s="41" t="s">
        <v>1109</v>
      </c>
      <c r="E18" s="41" t="s">
        <v>701</v>
      </c>
      <c r="K18" s="41">
        <v>10</v>
      </c>
    </row>
    <row r="19" spans="1:11" s="41" customFormat="1" ht="15.75" x14ac:dyDescent="0.25">
      <c r="A19" s="41" t="s">
        <v>1127</v>
      </c>
      <c r="B19" s="41" t="s">
        <v>765</v>
      </c>
      <c r="C19" s="41" t="s">
        <v>702</v>
      </c>
      <c r="D19" s="41" t="s">
        <v>1109</v>
      </c>
      <c r="E19" s="41" t="s">
        <v>702</v>
      </c>
      <c r="K19" s="41">
        <v>10</v>
      </c>
    </row>
    <row r="20" spans="1:11" s="41" customFormat="1" ht="15.75" x14ac:dyDescent="0.25">
      <c r="A20" s="41" t="s">
        <v>1128</v>
      </c>
      <c r="B20" s="41" t="s">
        <v>766</v>
      </c>
      <c r="C20" s="41" t="s">
        <v>703</v>
      </c>
      <c r="D20" s="41" t="s">
        <v>1109</v>
      </c>
      <c r="E20" s="41" t="s">
        <v>703</v>
      </c>
      <c r="K20" s="41">
        <v>10</v>
      </c>
    </row>
    <row r="21" spans="1:11" s="41" customFormat="1" ht="15.75" x14ac:dyDescent="0.25">
      <c r="A21" s="41" t="s">
        <v>1129</v>
      </c>
      <c r="B21" s="41" t="s">
        <v>767</v>
      </c>
      <c r="C21" s="41" t="s">
        <v>704</v>
      </c>
      <c r="D21" s="41" t="s">
        <v>1109</v>
      </c>
      <c r="E21" s="41" t="s">
        <v>704</v>
      </c>
      <c r="K21" s="41">
        <v>10</v>
      </c>
    </row>
    <row r="22" spans="1:11" s="41" customFormat="1" ht="15.75" x14ac:dyDescent="0.25">
      <c r="A22" s="41" t="s">
        <v>1130</v>
      </c>
      <c r="B22" s="41" t="s">
        <v>768</v>
      </c>
      <c r="C22" s="41" t="s">
        <v>705</v>
      </c>
      <c r="D22" s="41" t="s">
        <v>1109</v>
      </c>
      <c r="E22" s="41" t="s">
        <v>705</v>
      </c>
      <c r="K22" s="41">
        <v>10</v>
      </c>
    </row>
    <row r="23" spans="1:11" s="41" customFormat="1" ht="15.75" x14ac:dyDescent="0.25">
      <c r="A23" s="41" t="s">
        <v>1131</v>
      </c>
      <c r="B23" s="41" t="s">
        <v>769</v>
      </c>
      <c r="C23" s="41" t="s">
        <v>706</v>
      </c>
      <c r="D23" s="41" t="s">
        <v>1109</v>
      </c>
      <c r="E23" s="41" t="s">
        <v>706</v>
      </c>
      <c r="K23" s="41">
        <v>10</v>
      </c>
    </row>
    <row r="24" spans="1:11" s="41" customFormat="1" ht="15.75" x14ac:dyDescent="0.25">
      <c r="A24" s="41" t="s">
        <v>1132</v>
      </c>
      <c r="B24" s="41" t="s">
        <v>770</v>
      </c>
      <c r="C24" s="41" t="s">
        <v>395</v>
      </c>
      <c r="D24" s="41" t="s">
        <v>1109</v>
      </c>
      <c r="E24" s="41" t="s">
        <v>395</v>
      </c>
      <c r="K24" s="41">
        <v>10</v>
      </c>
    </row>
    <row r="25" spans="1:11" s="41" customFormat="1" ht="15.75" x14ac:dyDescent="0.25">
      <c r="A25" s="41" t="s">
        <v>1133</v>
      </c>
      <c r="B25" s="41" t="s">
        <v>771</v>
      </c>
      <c r="C25" s="41" t="s">
        <v>396</v>
      </c>
      <c r="D25" s="41" t="s">
        <v>1109</v>
      </c>
      <c r="E25" s="41" t="s">
        <v>396</v>
      </c>
      <c r="K25" s="41">
        <v>10</v>
      </c>
    </row>
    <row r="26" spans="1:11" s="41" customFormat="1" ht="15.75" x14ac:dyDescent="0.25">
      <c r="A26" s="41" t="s">
        <v>1134</v>
      </c>
      <c r="B26" s="41" t="s">
        <v>772</v>
      </c>
      <c r="C26" s="41" t="s">
        <v>397</v>
      </c>
      <c r="D26" s="41" t="s">
        <v>1109</v>
      </c>
      <c r="E26" s="41" t="s">
        <v>397</v>
      </c>
      <c r="K26" s="41">
        <v>10</v>
      </c>
    </row>
    <row r="27" spans="1:11" s="41" customFormat="1" ht="15.75" x14ac:dyDescent="0.25">
      <c r="A27" s="41" t="s">
        <v>1135</v>
      </c>
      <c r="B27" s="41" t="s">
        <v>773</v>
      </c>
      <c r="C27" s="41" t="s">
        <v>399</v>
      </c>
      <c r="D27" s="41" t="s">
        <v>1109</v>
      </c>
      <c r="E27" s="41" t="s">
        <v>399</v>
      </c>
      <c r="K27" s="41">
        <v>10</v>
      </c>
    </row>
    <row r="28" spans="1:11" s="41" customFormat="1" ht="15.75" x14ac:dyDescent="0.25">
      <c r="A28" s="41" t="s">
        <v>1136</v>
      </c>
      <c r="B28" s="41" t="s">
        <v>774</v>
      </c>
      <c r="C28" s="41" t="s">
        <v>401</v>
      </c>
      <c r="D28" s="41" t="s">
        <v>1109</v>
      </c>
      <c r="E28" s="41" t="s">
        <v>401</v>
      </c>
      <c r="K28" s="41">
        <v>10</v>
      </c>
    </row>
    <row r="29" spans="1:11" s="41" customFormat="1" ht="15.75" x14ac:dyDescent="0.25">
      <c r="A29" s="41" t="s">
        <v>1137</v>
      </c>
      <c r="B29" s="41" t="s">
        <v>775</v>
      </c>
      <c r="C29" s="41" t="s">
        <v>403</v>
      </c>
      <c r="D29" s="41" t="s">
        <v>1109</v>
      </c>
      <c r="E29" s="41" t="s">
        <v>403</v>
      </c>
      <c r="K29" s="41">
        <v>10</v>
      </c>
    </row>
    <row r="30" spans="1:11" s="41" customFormat="1" ht="15.75" x14ac:dyDescent="0.25">
      <c r="A30" s="41" t="s">
        <v>1138</v>
      </c>
      <c r="B30" s="41" t="s">
        <v>776</v>
      </c>
      <c r="C30" s="41" t="s">
        <v>404</v>
      </c>
      <c r="D30" s="41" t="s">
        <v>1109</v>
      </c>
      <c r="E30" s="41" t="s">
        <v>404</v>
      </c>
      <c r="K30" s="41">
        <v>10</v>
      </c>
    </row>
    <row r="31" spans="1:11" s="41" customFormat="1" ht="15.75" x14ac:dyDescent="0.25">
      <c r="A31" s="41" t="s">
        <v>1139</v>
      </c>
      <c r="B31" s="41" t="s">
        <v>777</v>
      </c>
      <c r="C31" s="41" t="s">
        <v>406</v>
      </c>
      <c r="D31" s="41" t="s">
        <v>1109</v>
      </c>
      <c r="E31" s="41" t="s">
        <v>406</v>
      </c>
      <c r="K31" s="41">
        <v>10</v>
      </c>
    </row>
    <row r="32" spans="1:11" s="41" customFormat="1" ht="15.75" x14ac:dyDescent="0.25">
      <c r="A32" s="41" t="s">
        <v>1140</v>
      </c>
      <c r="B32" s="41" t="s">
        <v>778</v>
      </c>
      <c r="C32" s="41" t="s">
        <v>408</v>
      </c>
      <c r="D32" s="41" t="s">
        <v>1109</v>
      </c>
      <c r="E32" s="41" t="s">
        <v>408</v>
      </c>
      <c r="K32" s="41">
        <v>10</v>
      </c>
    </row>
    <row r="33" spans="1:11" s="41" customFormat="1" ht="15.75" x14ac:dyDescent="0.25">
      <c r="A33" s="41" t="s">
        <v>1141</v>
      </c>
      <c r="B33" s="41" t="s">
        <v>779</v>
      </c>
      <c r="C33" s="41" t="s">
        <v>410</v>
      </c>
      <c r="D33" s="41" t="s">
        <v>1109</v>
      </c>
      <c r="E33" s="41" t="s">
        <v>410</v>
      </c>
      <c r="K33" s="41">
        <v>10</v>
      </c>
    </row>
    <row r="34" spans="1:11" s="41" customFormat="1" ht="15.75" x14ac:dyDescent="0.25">
      <c r="A34" s="41" t="s">
        <v>1142</v>
      </c>
      <c r="B34" s="41" t="s">
        <v>780</v>
      </c>
      <c r="C34" s="41" t="s">
        <v>412</v>
      </c>
      <c r="D34" s="41" t="s">
        <v>1109</v>
      </c>
      <c r="E34" s="41" t="s">
        <v>412</v>
      </c>
      <c r="K34" s="41">
        <v>10</v>
      </c>
    </row>
    <row r="35" spans="1:11" s="41" customFormat="1" ht="15.75" x14ac:dyDescent="0.25">
      <c r="A35" s="41" t="s">
        <v>1143</v>
      </c>
      <c r="B35" s="41" t="s">
        <v>781</v>
      </c>
      <c r="C35" s="41" t="s">
        <v>413</v>
      </c>
      <c r="D35" s="41" t="s">
        <v>1109</v>
      </c>
      <c r="E35" s="41" t="s">
        <v>413</v>
      </c>
      <c r="K35" s="41">
        <v>10</v>
      </c>
    </row>
    <row r="36" spans="1:11" s="41" customFormat="1" ht="15.75" x14ac:dyDescent="0.25">
      <c r="A36" s="41" t="s">
        <v>1144</v>
      </c>
      <c r="B36" s="41" t="s">
        <v>782</v>
      </c>
      <c r="C36" s="41" t="s">
        <v>415</v>
      </c>
      <c r="D36" s="41" t="s">
        <v>1109</v>
      </c>
      <c r="E36" s="41" t="s">
        <v>415</v>
      </c>
      <c r="K36" s="41">
        <v>10</v>
      </c>
    </row>
    <row r="37" spans="1:11" s="41" customFormat="1" ht="15.75" x14ac:dyDescent="0.25">
      <c r="A37" s="41" t="s">
        <v>1145</v>
      </c>
      <c r="B37" s="41" t="s">
        <v>783</v>
      </c>
      <c r="C37" s="41" t="s">
        <v>416</v>
      </c>
      <c r="D37" s="41" t="s">
        <v>1109</v>
      </c>
      <c r="E37" s="41" t="s">
        <v>416</v>
      </c>
      <c r="K37" s="41">
        <v>10</v>
      </c>
    </row>
    <row r="38" spans="1:11" s="41" customFormat="1" ht="15.75" x14ac:dyDescent="0.25">
      <c r="A38" s="41" t="s">
        <v>1146</v>
      </c>
      <c r="B38" s="41" t="s">
        <v>784</v>
      </c>
      <c r="C38" s="41" t="s">
        <v>418</v>
      </c>
      <c r="D38" s="41" t="s">
        <v>1109</v>
      </c>
      <c r="E38" s="41" t="s">
        <v>418</v>
      </c>
      <c r="K38" s="41">
        <v>10</v>
      </c>
    </row>
    <row r="39" spans="1:11" s="41" customFormat="1" ht="15.75" x14ac:dyDescent="0.25">
      <c r="A39" s="41" t="s">
        <v>1147</v>
      </c>
      <c r="B39" s="41" t="s">
        <v>785</v>
      </c>
      <c r="C39" s="41" t="s">
        <v>420</v>
      </c>
      <c r="D39" s="41" t="s">
        <v>1109</v>
      </c>
      <c r="E39" s="41" t="s">
        <v>420</v>
      </c>
      <c r="K39" s="41">
        <v>10</v>
      </c>
    </row>
    <row r="40" spans="1:11" s="41" customFormat="1" ht="15.75" x14ac:dyDescent="0.25">
      <c r="A40" s="41" t="s">
        <v>1148</v>
      </c>
      <c r="B40" s="41" t="s">
        <v>786</v>
      </c>
      <c r="C40" s="41" t="s">
        <v>422</v>
      </c>
      <c r="D40" s="41" t="s">
        <v>1109</v>
      </c>
      <c r="E40" s="41" t="s">
        <v>422</v>
      </c>
      <c r="K40" s="41">
        <v>10</v>
      </c>
    </row>
    <row r="41" spans="1:11" s="41" customFormat="1" ht="15.75" x14ac:dyDescent="0.25">
      <c r="A41" s="41" t="s">
        <v>1149</v>
      </c>
      <c r="B41" s="41" t="s">
        <v>787</v>
      </c>
      <c r="C41" s="41" t="s">
        <v>424</v>
      </c>
      <c r="D41" s="41" t="s">
        <v>1109</v>
      </c>
      <c r="E41" s="41" t="s">
        <v>424</v>
      </c>
      <c r="K41" s="41">
        <v>10</v>
      </c>
    </row>
    <row r="42" spans="1:11" s="41" customFormat="1" ht="15.75" x14ac:dyDescent="0.25">
      <c r="A42" s="41" t="s">
        <v>1150</v>
      </c>
      <c r="B42" s="41" t="s">
        <v>788</v>
      </c>
      <c r="C42" s="41" t="s">
        <v>426</v>
      </c>
      <c r="D42" s="41" t="s">
        <v>1109</v>
      </c>
      <c r="E42" s="41" t="s">
        <v>426</v>
      </c>
      <c r="K42" s="41">
        <v>10</v>
      </c>
    </row>
    <row r="43" spans="1:11" s="41" customFormat="1" ht="15.75" x14ac:dyDescent="0.25">
      <c r="A43" s="41" t="s">
        <v>1151</v>
      </c>
      <c r="B43" s="41" t="s">
        <v>789</v>
      </c>
      <c r="C43" s="41" t="s">
        <v>428</v>
      </c>
      <c r="D43" s="41" t="s">
        <v>1109</v>
      </c>
      <c r="E43" s="41" t="s">
        <v>428</v>
      </c>
      <c r="K43" s="41">
        <v>10</v>
      </c>
    </row>
    <row r="44" spans="1:11" s="41" customFormat="1" ht="15.75" x14ac:dyDescent="0.25">
      <c r="A44" s="41" t="s">
        <v>1152</v>
      </c>
      <c r="B44" s="41" t="s">
        <v>790</v>
      </c>
      <c r="C44" s="41" t="s">
        <v>429</v>
      </c>
      <c r="D44" s="41" t="s">
        <v>1109</v>
      </c>
      <c r="E44" s="41" t="s">
        <v>429</v>
      </c>
      <c r="K44" s="41">
        <v>10</v>
      </c>
    </row>
    <row r="45" spans="1:11" s="41" customFormat="1" ht="15.75" x14ac:dyDescent="0.25">
      <c r="A45" s="41" t="s">
        <v>1153</v>
      </c>
      <c r="B45" s="41" t="s">
        <v>791</v>
      </c>
      <c r="C45" s="41" t="s">
        <v>430</v>
      </c>
      <c r="D45" s="41" t="s">
        <v>1109</v>
      </c>
      <c r="E45" s="41" t="s">
        <v>430</v>
      </c>
      <c r="K45" s="41">
        <v>10</v>
      </c>
    </row>
    <row r="46" spans="1:11" s="41" customFormat="1" ht="15.75" x14ac:dyDescent="0.25">
      <c r="A46" s="41" t="s">
        <v>1154</v>
      </c>
      <c r="B46" s="41" t="s">
        <v>792</v>
      </c>
      <c r="C46" s="41" t="s">
        <v>432</v>
      </c>
      <c r="D46" s="41" t="s">
        <v>1109</v>
      </c>
      <c r="E46" s="41" t="s">
        <v>432</v>
      </c>
      <c r="K46" s="41">
        <v>10</v>
      </c>
    </row>
    <row r="47" spans="1:11" s="41" customFormat="1" ht="15.75" x14ac:dyDescent="0.25">
      <c r="A47" s="41" t="s">
        <v>1155</v>
      </c>
      <c r="B47" s="41" t="s">
        <v>793</v>
      </c>
      <c r="C47" s="41" t="s">
        <v>433</v>
      </c>
      <c r="D47" s="41" t="s">
        <v>1109</v>
      </c>
      <c r="E47" s="41" t="s">
        <v>433</v>
      </c>
      <c r="K47" s="41">
        <v>10</v>
      </c>
    </row>
    <row r="48" spans="1:11" s="41" customFormat="1" ht="15.75" x14ac:dyDescent="0.25">
      <c r="A48" s="41" t="s">
        <v>1156</v>
      </c>
      <c r="B48" s="41" t="s">
        <v>794</v>
      </c>
      <c r="C48" s="41" t="s">
        <v>434</v>
      </c>
      <c r="D48" s="41" t="s">
        <v>1109</v>
      </c>
      <c r="E48" s="41" t="s">
        <v>434</v>
      </c>
      <c r="K48" s="41">
        <v>10</v>
      </c>
    </row>
    <row r="49" spans="1:11" s="41" customFormat="1" ht="15.75" x14ac:dyDescent="0.25">
      <c r="A49" s="41" t="s">
        <v>1157</v>
      </c>
      <c r="B49" s="41" t="s">
        <v>795</v>
      </c>
      <c r="C49" s="41" t="s">
        <v>436</v>
      </c>
      <c r="D49" s="41" t="s">
        <v>1109</v>
      </c>
      <c r="E49" s="41" t="s">
        <v>436</v>
      </c>
      <c r="K49" s="41">
        <v>10</v>
      </c>
    </row>
    <row r="50" spans="1:11" s="41" customFormat="1" ht="15.75" x14ac:dyDescent="0.25">
      <c r="A50" s="41" t="s">
        <v>1158</v>
      </c>
      <c r="B50" s="41" t="s">
        <v>796</v>
      </c>
      <c r="C50" s="41" t="s">
        <v>438</v>
      </c>
      <c r="D50" s="41" t="s">
        <v>1109</v>
      </c>
      <c r="E50" s="41" t="s">
        <v>438</v>
      </c>
      <c r="K50" s="41">
        <v>10</v>
      </c>
    </row>
    <row r="51" spans="1:11" s="41" customFormat="1" ht="15.75" x14ac:dyDescent="0.25">
      <c r="A51" s="41" t="s">
        <v>1159</v>
      </c>
      <c r="B51" s="41" t="s">
        <v>797</v>
      </c>
      <c r="C51" s="41" t="s">
        <v>439</v>
      </c>
      <c r="D51" s="41" t="s">
        <v>1109</v>
      </c>
      <c r="E51" s="41" t="s">
        <v>439</v>
      </c>
      <c r="K51" s="41">
        <v>10</v>
      </c>
    </row>
    <row r="52" spans="1:11" s="41" customFormat="1" ht="15.75" x14ac:dyDescent="0.25">
      <c r="A52" s="41" t="s">
        <v>1160</v>
      </c>
      <c r="B52" s="41" t="s">
        <v>798</v>
      </c>
      <c r="C52" s="41" t="s">
        <v>441</v>
      </c>
      <c r="D52" s="41" t="s">
        <v>1109</v>
      </c>
      <c r="E52" s="41" t="s">
        <v>441</v>
      </c>
      <c r="K52" s="41">
        <v>10</v>
      </c>
    </row>
    <row r="53" spans="1:11" s="41" customFormat="1" ht="15.75" x14ac:dyDescent="0.25">
      <c r="A53" s="41" t="s">
        <v>1161</v>
      </c>
      <c r="B53" s="41" t="s">
        <v>799</v>
      </c>
      <c r="C53" s="41" t="s">
        <v>443</v>
      </c>
      <c r="D53" s="41" t="s">
        <v>1109</v>
      </c>
      <c r="E53" s="41" t="s">
        <v>443</v>
      </c>
      <c r="K53" s="41">
        <v>10</v>
      </c>
    </row>
    <row r="54" spans="1:11" s="41" customFormat="1" ht="15.75" x14ac:dyDescent="0.25">
      <c r="A54" s="41" t="s">
        <v>1162</v>
      </c>
      <c r="B54" s="41" t="s">
        <v>800</v>
      </c>
      <c r="C54" s="41" t="s">
        <v>445</v>
      </c>
      <c r="D54" s="41" t="s">
        <v>1109</v>
      </c>
      <c r="E54" s="41" t="s">
        <v>445</v>
      </c>
      <c r="K54" s="41">
        <v>10</v>
      </c>
    </row>
    <row r="55" spans="1:11" s="41" customFormat="1" ht="15.75" x14ac:dyDescent="0.25">
      <c r="A55" s="41" t="s">
        <v>1163</v>
      </c>
      <c r="B55" s="41" t="s">
        <v>801</v>
      </c>
      <c r="C55" s="41" t="s">
        <v>447</v>
      </c>
      <c r="D55" s="41" t="s">
        <v>1109</v>
      </c>
      <c r="E55" s="41" t="s">
        <v>447</v>
      </c>
      <c r="K55" s="41">
        <v>10</v>
      </c>
    </row>
    <row r="56" spans="1:11" s="41" customFormat="1" ht="15.75" x14ac:dyDescent="0.25">
      <c r="A56" s="41" t="s">
        <v>1164</v>
      </c>
      <c r="B56" s="41" t="s">
        <v>802</v>
      </c>
      <c r="C56" s="41" t="s">
        <v>449</v>
      </c>
      <c r="D56" s="41" t="s">
        <v>1109</v>
      </c>
      <c r="E56" s="41" t="s">
        <v>449</v>
      </c>
      <c r="K56" s="41">
        <v>10</v>
      </c>
    </row>
    <row r="57" spans="1:11" s="41" customFormat="1" ht="15.75" x14ac:dyDescent="0.25">
      <c r="A57" s="41" t="s">
        <v>1165</v>
      </c>
      <c r="B57" s="41" t="s">
        <v>803</v>
      </c>
      <c r="C57" s="41" t="s">
        <v>451</v>
      </c>
      <c r="D57" s="41" t="s">
        <v>1109</v>
      </c>
      <c r="E57" s="41" t="s">
        <v>451</v>
      </c>
      <c r="K57" s="41">
        <v>10</v>
      </c>
    </row>
    <row r="58" spans="1:11" s="41" customFormat="1" ht="15.75" x14ac:dyDescent="0.25">
      <c r="A58" s="41" t="s">
        <v>1166</v>
      </c>
      <c r="B58" s="41" t="s">
        <v>804</v>
      </c>
      <c r="C58" s="41" t="s">
        <v>453</v>
      </c>
      <c r="D58" s="41" t="s">
        <v>1109</v>
      </c>
      <c r="E58" s="41" t="s">
        <v>453</v>
      </c>
      <c r="K58" s="41">
        <v>10</v>
      </c>
    </row>
    <row r="59" spans="1:11" s="41" customFormat="1" ht="15.75" x14ac:dyDescent="0.25">
      <c r="A59" s="41" t="s">
        <v>1167</v>
      </c>
      <c r="B59" s="41" t="s">
        <v>805</v>
      </c>
      <c r="C59" s="41" t="s">
        <v>454</v>
      </c>
      <c r="D59" s="41" t="s">
        <v>1109</v>
      </c>
      <c r="E59" s="41" t="s">
        <v>454</v>
      </c>
      <c r="K59" s="41">
        <v>10</v>
      </c>
    </row>
    <row r="60" spans="1:11" s="41" customFormat="1" ht="15.75" x14ac:dyDescent="0.25">
      <c r="A60" s="41" t="s">
        <v>1168</v>
      </c>
      <c r="B60" s="41" t="s">
        <v>806</v>
      </c>
      <c r="C60" s="41" t="s">
        <v>456</v>
      </c>
      <c r="D60" s="41" t="s">
        <v>1109</v>
      </c>
      <c r="E60" s="41" t="s">
        <v>456</v>
      </c>
      <c r="K60" s="41">
        <v>10</v>
      </c>
    </row>
    <row r="61" spans="1:11" s="41" customFormat="1" ht="15.75" x14ac:dyDescent="0.25">
      <c r="A61" s="41" t="s">
        <v>1169</v>
      </c>
      <c r="B61" s="41" t="s">
        <v>807</v>
      </c>
      <c r="C61" s="41" t="s">
        <v>457</v>
      </c>
      <c r="D61" s="41" t="s">
        <v>1109</v>
      </c>
      <c r="E61" s="41" t="s">
        <v>457</v>
      </c>
      <c r="K61" s="41">
        <v>10</v>
      </c>
    </row>
    <row r="62" spans="1:11" s="41" customFormat="1" ht="15.75" x14ac:dyDescent="0.25">
      <c r="A62" s="41" t="s">
        <v>1170</v>
      </c>
      <c r="B62" s="41" t="s">
        <v>808</v>
      </c>
      <c r="C62" s="41" t="s">
        <v>459</v>
      </c>
      <c r="D62" s="41" t="s">
        <v>1109</v>
      </c>
      <c r="E62" s="41" t="s">
        <v>459</v>
      </c>
      <c r="K62" s="41">
        <v>10</v>
      </c>
    </row>
    <row r="63" spans="1:11" s="41" customFormat="1" ht="15.75" x14ac:dyDescent="0.25">
      <c r="A63" s="41" t="s">
        <v>1171</v>
      </c>
      <c r="B63" s="41" t="s">
        <v>809</v>
      </c>
      <c r="C63" s="41" t="s">
        <v>461</v>
      </c>
      <c r="D63" s="41" t="s">
        <v>1109</v>
      </c>
      <c r="E63" s="41" t="s">
        <v>461</v>
      </c>
      <c r="K63" s="41">
        <v>10</v>
      </c>
    </row>
    <row r="64" spans="1:11" s="41" customFormat="1" ht="15.75" x14ac:dyDescent="0.25">
      <c r="A64" s="41" t="s">
        <v>1172</v>
      </c>
      <c r="B64" s="41" t="s">
        <v>810</v>
      </c>
      <c r="C64" s="41" t="s">
        <v>462</v>
      </c>
      <c r="D64" s="41" t="s">
        <v>1109</v>
      </c>
      <c r="E64" s="41" t="s">
        <v>462</v>
      </c>
      <c r="K64" s="41">
        <v>10</v>
      </c>
    </row>
    <row r="65" spans="1:11" s="41" customFormat="1" ht="15.75" x14ac:dyDescent="0.25">
      <c r="A65" s="41" t="s">
        <v>1173</v>
      </c>
      <c r="B65" s="41" t="s">
        <v>811</v>
      </c>
      <c r="C65" s="41" t="s">
        <v>464</v>
      </c>
      <c r="D65" s="41" t="s">
        <v>1109</v>
      </c>
      <c r="E65" s="41" t="s">
        <v>464</v>
      </c>
      <c r="K65" s="41">
        <v>10</v>
      </c>
    </row>
    <row r="66" spans="1:11" s="41" customFormat="1" ht="15.75" x14ac:dyDescent="0.25">
      <c r="A66" s="41" t="s">
        <v>1174</v>
      </c>
      <c r="B66" s="41" t="s">
        <v>812</v>
      </c>
      <c r="C66" s="41" t="s">
        <v>466</v>
      </c>
      <c r="D66" s="41" t="s">
        <v>1109</v>
      </c>
      <c r="E66" s="41" t="s">
        <v>466</v>
      </c>
      <c r="K66" s="41">
        <v>10</v>
      </c>
    </row>
    <row r="67" spans="1:11" s="41" customFormat="1" ht="15.75" x14ac:dyDescent="0.25">
      <c r="A67" s="41" t="s">
        <v>1175</v>
      </c>
      <c r="B67" s="41" t="s">
        <v>813</v>
      </c>
      <c r="C67" s="41" t="s">
        <v>468</v>
      </c>
      <c r="D67" s="41" t="s">
        <v>1109</v>
      </c>
      <c r="E67" s="41" t="s">
        <v>468</v>
      </c>
      <c r="K67" s="41">
        <v>10</v>
      </c>
    </row>
    <row r="68" spans="1:11" s="41" customFormat="1" ht="15.75" x14ac:dyDescent="0.25">
      <c r="A68" s="41" t="s">
        <v>1176</v>
      </c>
      <c r="B68" s="41" t="s">
        <v>814</v>
      </c>
      <c r="C68" s="41" t="s">
        <v>470</v>
      </c>
      <c r="D68" s="41" t="s">
        <v>1109</v>
      </c>
      <c r="E68" s="41" t="s">
        <v>470</v>
      </c>
      <c r="K68" s="41">
        <v>10</v>
      </c>
    </row>
    <row r="69" spans="1:11" s="41" customFormat="1" ht="15.75" x14ac:dyDescent="0.25">
      <c r="A69" s="41" t="s">
        <v>1177</v>
      </c>
      <c r="B69" s="41" t="s">
        <v>815</v>
      </c>
      <c r="C69" s="41" t="s">
        <v>472</v>
      </c>
      <c r="D69" s="41" t="s">
        <v>1109</v>
      </c>
      <c r="E69" s="41" t="s">
        <v>472</v>
      </c>
      <c r="K69" s="41">
        <v>10</v>
      </c>
    </row>
    <row r="70" spans="1:11" s="41" customFormat="1" ht="15.75" x14ac:dyDescent="0.25">
      <c r="A70" s="41" t="s">
        <v>1178</v>
      </c>
      <c r="B70" s="41" t="s">
        <v>816</v>
      </c>
      <c r="C70" s="41" t="s">
        <v>474</v>
      </c>
      <c r="D70" s="41" t="s">
        <v>1109</v>
      </c>
      <c r="E70" s="41" t="s">
        <v>474</v>
      </c>
      <c r="K70" s="41">
        <v>10</v>
      </c>
    </row>
    <row r="71" spans="1:11" s="41" customFormat="1" ht="15.75" x14ac:dyDescent="0.25">
      <c r="A71" s="41" t="s">
        <v>1179</v>
      </c>
      <c r="B71" s="41" t="s">
        <v>817</v>
      </c>
      <c r="C71" s="41" t="s">
        <v>475</v>
      </c>
      <c r="D71" s="41" t="s">
        <v>1109</v>
      </c>
      <c r="E71" s="41" t="s">
        <v>475</v>
      </c>
      <c r="K71" s="41">
        <v>10</v>
      </c>
    </row>
    <row r="72" spans="1:11" s="41" customFormat="1" ht="15.75" x14ac:dyDescent="0.25">
      <c r="A72" s="41" t="s">
        <v>1180</v>
      </c>
      <c r="B72" s="41" t="s">
        <v>818</v>
      </c>
      <c r="C72" s="41" t="s">
        <v>476</v>
      </c>
      <c r="D72" s="41" t="s">
        <v>1109</v>
      </c>
      <c r="E72" s="41" t="s">
        <v>476</v>
      </c>
      <c r="K72" s="41">
        <v>10</v>
      </c>
    </row>
    <row r="73" spans="1:11" s="41" customFormat="1" ht="15.75" x14ac:dyDescent="0.25">
      <c r="A73" s="41" t="s">
        <v>1181</v>
      </c>
      <c r="B73" s="41" t="s">
        <v>819</v>
      </c>
      <c r="C73" s="41" t="s">
        <v>478</v>
      </c>
      <c r="D73" s="41" t="s">
        <v>1109</v>
      </c>
      <c r="E73" s="41" t="s">
        <v>478</v>
      </c>
      <c r="K73" s="41">
        <v>10</v>
      </c>
    </row>
    <row r="74" spans="1:11" s="41" customFormat="1" ht="15.75" x14ac:dyDescent="0.25">
      <c r="A74" s="41" t="s">
        <v>1182</v>
      </c>
      <c r="B74" s="41" t="s">
        <v>820</v>
      </c>
      <c r="C74" s="41" t="s">
        <v>480</v>
      </c>
      <c r="D74" s="41" t="s">
        <v>1109</v>
      </c>
      <c r="E74" s="41" t="s">
        <v>480</v>
      </c>
      <c r="K74" s="41">
        <v>10</v>
      </c>
    </row>
    <row r="75" spans="1:11" s="41" customFormat="1" ht="15.75" x14ac:dyDescent="0.25">
      <c r="A75" s="41" t="s">
        <v>1183</v>
      </c>
      <c r="B75" s="41" t="s">
        <v>821</v>
      </c>
      <c r="C75" s="41" t="s">
        <v>491</v>
      </c>
      <c r="D75" s="41" t="s">
        <v>1109</v>
      </c>
      <c r="E75" s="41" t="s">
        <v>491</v>
      </c>
      <c r="K75" s="41">
        <v>10</v>
      </c>
    </row>
    <row r="76" spans="1:11" s="41" customFormat="1" ht="15.75" x14ac:dyDescent="0.25">
      <c r="A76" s="41" t="s">
        <v>1184</v>
      </c>
      <c r="B76" s="41" t="s">
        <v>822</v>
      </c>
      <c r="C76" s="41" t="s">
        <v>493</v>
      </c>
      <c r="D76" s="41" t="s">
        <v>1109</v>
      </c>
      <c r="E76" s="41" t="s">
        <v>493</v>
      </c>
      <c r="K76" s="41">
        <v>10</v>
      </c>
    </row>
    <row r="77" spans="1:11" s="41" customFormat="1" ht="15.75" x14ac:dyDescent="0.25">
      <c r="A77" s="41" t="s">
        <v>1185</v>
      </c>
      <c r="B77" s="41" t="s">
        <v>823</v>
      </c>
      <c r="C77" s="41" t="s">
        <v>496</v>
      </c>
      <c r="D77" s="41" t="s">
        <v>1109</v>
      </c>
      <c r="E77" s="41" t="s">
        <v>496</v>
      </c>
      <c r="K77" s="41">
        <v>10</v>
      </c>
    </row>
    <row r="78" spans="1:11" s="41" customFormat="1" ht="15.75" x14ac:dyDescent="0.25">
      <c r="A78" s="41" t="s">
        <v>1186</v>
      </c>
      <c r="B78" s="41" t="s">
        <v>824</v>
      </c>
      <c r="C78" s="41" t="s">
        <v>498</v>
      </c>
      <c r="D78" s="41" t="s">
        <v>1109</v>
      </c>
      <c r="E78" s="41" t="s">
        <v>498</v>
      </c>
      <c r="K78" s="41">
        <v>10</v>
      </c>
    </row>
    <row r="79" spans="1:11" s="41" customFormat="1" ht="15.75" x14ac:dyDescent="0.25">
      <c r="A79" s="41" t="s">
        <v>1187</v>
      </c>
      <c r="B79" s="41" t="s">
        <v>825</v>
      </c>
      <c r="C79" s="41" t="s">
        <v>485</v>
      </c>
      <c r="D79" s="41" t="s">
        <v>1109</v>
      </c>
      <c r="E79" s="41" t="s">
        <v>485</v>
      </c>
      <c r="K79" s="41">
        <v>10</v>
      </c>
    </row>
    <row r="80" spans="1:11" s="41" customFormat="1" ht="15.75" x14ac:dyDescent="0.25">
      <c r="A80" s="41" t="s">
        <v>1188</v>
      </c>
      <c r="B80" s="41" t="s">
        <v>826</v>
      </c>
      <c r="C80" s="41" t="s">
        <v>487</v>
      </c>
      <c r="D80" s="41" t="s">
        <v>1109</v>
      </c>
      <c r="E80" s="41" t="s">
        <v>487</v>
      </c>
      <c r="K80" s="41">
        <v>10</v>
      </c>
    </row>
    <row r="81" spans="1:11" s="41" customFormat="1" ht="15.75" x14ac:dyDescent="0.25">
      <c r="A81" s="41" t="s">
        <v>1189</v>
      </c>
      <c r="B81" s="41" t="s">
        <v>827</v>
      </c>
      <c r="C81" s="41" t="s">
        <v>488</v>
      </c>
      <c r="D81" s="41" t="s">
        <v>1109</v>
      </c>
      <c r="E81" s="41" t="s">
        <v>488</v>
      </c>
      <c r="K81" s="41">
        <v>10</v>
      </c>
    </row>
    <row r="82" spans="1:11" s="41" customFormat="1" ht="15.75" x14ac:dyDescent="0.25">
      <c r="A82" s="41" t="s">
        <v>1190</v>
      </c>
      <c r="B82" s="41" t="s">
        <v>828</v>
      </c>
      <c r="C82" s="41" t="s">
        <v>490</v>
      </c>
      <c r="D82" s="41" t="s">
        <v>1109</v>
      </c>
      <c r="E82" s="41" t="s">
        <v>490</v>
      </c>
      <c r="K82" s="41">
        <v>10</v>
      </c>
    </row>
    <row r="83" spans="1:11" s="41" customFormat="1" ht="15.75" x14ac:dyDescent="0.25">
      <c r="A83" s="41" t="s">
        <v>1191</v>
      </c>
      <c r="B83" s="41" t="s">
        <v>829</v>
      </c>
      <c r="C83" s="41" t="s">
        <v>506</v>
      </c>
      <c r="D83" s="41" t="s">
        <v>1109</v>
      </c>
      <c r="E83" s="41" t="s">
        <v>506</v>
      </c>
      <c r="K83" s="41">
        <v>10</v>
      </c>
    </row>
    <row r="84" spans="1:11" s="41" customFormat="1" ht="15.75" x14ac:dyDescent="0.25">
      <c r="A84" s="41" t="s">
        <v>1192</v>
      </c>
      <c r="B84" s="41" t="s">
        <v>830</v>
      </c>
      <c r="C84" s="41" t="s">
        <v>509</v>
      </c>
      <c r="D84" s="41" t="s">
        <v>1109</v>
      </c>
      <c r="E84" s="41" t="s">
        <v>509</v>
      </c>
      <c r="K84" s="41">
        <v>10</v>
      </c>
    </row>
    <row r="85" spans="1:11" s="41" customFormat="1" ht="15.75" x14ac:dyDescent="0.25">
      <c r="A85" s="41" t="s">
        <v>1193</v>
      </c>
      <c r="B85" s="41" t="s">
        <v>831</v>
      </c>
      <c r="C85" s="41" t="s">
        <v>670</v>
      </c>
      <c r="D85" s="41" t="s">
        <v>1109</v>
      </c>
      <c r="E85" s="41" t="s">
        <v>670</v>
      </c>
      <c r="K85" s="41">
        <v>10</v>
      </c>
    </row>
    <row r="86" spans="1:11" s="41" customFormat="1" ht="15.75" x14ac:dyDescent="0.25">
      <c r="A86" s="41" t="s">
        <v>1194</v>
      </c>
      <c r="B86" s="41" t="s">
        <v>832</v>
      </c>
      <c r="C86" s="41" t="s">
        <v>671</v>
      </c>
      <c r="D86" s="41" t="s">
        <v>1109</v>
      </c>
      <c r="E86" s="41" t="s">
        <v>671</v>
      </c>
      <c r="K86" s="41">
        <v>10</v>
      </c>
    </row>
    <row r="87" spans="1:11" s="41" customFormat="1" ht="15.75" x14ac:dyDescent="0.25">
      <c r="A87" s="41" t="s">
        <v>1195</v>
      </c>
      <c r="B87" s="41" t="s">
        <v>833</v>
      </c>
      <c r="C87" s="41" t="s">
        <v>672</v>
      </c>
      <c r="D87" s="41" t="s">
        <v>1109</v>
      </c>
      <c r="E87" s="41" t="s">
        <v>672</v>
      </c>
      <c r="K87" s="41">
        <v>10</v>
      </c>
    </row>
    <row r="88" spans="1:11" s="41" customFormat="1" ht="15.75" x14ac:dyDescent="0.25">
      <c r="A88" s="41" t="s">
        <v>1196</v>
      </c>
      <c r="B88" s="41" t="s">
        <v>834</v>
      </c>
      <c r="C88" s="41" t="s">
        <v>673</v>
      </c>
      <c r="D88" s="41" t="s">
        <v>1109</v>
      </c>
      <c r="E88" s="41" t="s">
        <v>673</v>
      </c>
      <c r="K88" s="41">
        <v>10</v>
      </c>
    </row>
    <row r="89" spans="1:11" s="41" customFormat="1" ht="15.75" x14ac:dyDescent="0.25">
      <c r="A89" s="41" t="s">
        <v>1197</v>
      </c>
      <c r="B89" s="41" t="s">
        <v>835</v>
      </c>
      <c r="C89" s="41" t="s">
        <v>674</v>
      </c>
      <c r="D89" s="41" t="s">
        <v>1109</v>
      </c>
      <c r="E89" s="41" t="s">
        <v>674</v>
      </c>
      <c r="K89" s="41">
        <v>10</v>
      </c>
    </row>
    <row r="90" spans="1:11" s="41" customFormat="1" ht="15.75" x14ac:dyDescent="0.25">
      <c r="A90" s="41" t="s">
        <v>1198</v>
      </c>
      <c r="B90" s="41" t="s">
        <v>836</v>
      </c>
      <c r="C90" s="41" t="s">
        <v>1199</v>
      </c>
      <c r="D90" s="41" t="s">
        <v>1109</v>
      </c>
      <c r="E90" s="41" t="s">
        <v>1199</v>
      </c>
      <c r="K90" s="41">
        <v>10</v>
      </c>
    </row>
    <row r="91" spans="1:11" s="41" customFormat="1" ht="15.75" x14ac:dyDescent="0.25">
      <c r="A91" s="41" t="s">
        <v>1200</v>
      </c>
      <c r="B91" s="41" t="s">
        <v>837</v>
      </c>
      <c r="C91" s="41" t="s">
        <v>676</v>
      </c>
      <c r="D91" s="41" t="s">
        <v>1109</v>
      </c>
      <c r="E91" s="41" t="s">
        <v>676</v>
      </c>
      <c r="K91" s="41">
        <v>10</v>
      </c>
    </row>
    <row r="92" spans="1:11" s="41" customFormat="1" ht="15.75" x14ac:dyDescent="0.25">
      <c r="A92" s="41" t="s">
        <v>1201</v>
      </c>
      <c r="B92" s="41" t="s">
        <v>838</v>
      </c>
      <c r="C92" s="41" t="s">
        <v>677</v>
      </c>
      <c r="D92" s="41" t="s">
        <v>1109</v>
      </c>
      <c r="E92" s="41" t="s">
        <v>677</v>
      </c>
      <c r="K92" s="41">
        <v>10</v>
      </c>
    </row>
    <row r="93" spans="1:11" s="41" customFormat="1" ht="15.75" x14ac:dyDescent="0.25">
      <c r="A93" s="41" t="s">
        <v>1202</v>
      </c>
      <c r="B93" s="41" t="s">
        <v>839</v>
      </c>
      <c r="C93" s="41" t="s">
        <v>678</v>
      </c>
      <c r="D93" s="41" t="s">
        <v>1109</v>
      </c>
      <c r="E93" s="41" t="s">
        <v>678</v>
      </c>
      <c r="K93" s="41">
        <v>10</v>
      </c>
    </row>
    <row r="94" spans="1:11" s="41" customFormat="1" ht="15.75" x14ac:dyDescent="0.25">
      <c r="A94" s="41" t="s">
        <v>1203</v>
      </c>
      <c r="B94" s="41" t="s">
        <v>840</v>
      </c>
      <c r="C94" s="41" t="s">
        <v>679</v>
      </c>
      <c r="D94" s="41" t="s">
        <v>1109</v>
      </c>
      <c r="E94" s="41" t="s">
        <v>679</v>
      </c>
      <c r="K94" s="41">
        <v>10</v>
      </c>
    </row>
    <row r="95" spans="1:11" s="41" customFormat="1" ht="15.75" x14ac:dyDescent="0.25">
      <c r="A95" s="41" t="s">
        <v>1204</v>
      </c>
      <c r="B95" s="41" t="s">
        <v>841</v>
      </c>
      <c r="C95" s="41" t="s">
        <v>680</v>
      </c>
      <c r="D95" s="41" t="s">
        <v>1109</v>
      </c>
      <c r="E95" s="41" t="s">
        <v>680</v>
      </c>
      <c r="K95" s="41">
        <v>10</v>
      </c>
    </row>
    <row r="96" spans="1:11" s="41" customFormat="1" ht="15.75" x14ac:dyDescent="0.25">
      <c r="A96" s="41" t="s">
        <v>1205</v>
      </c>
      <c r="B96" s="41" t="s">
        <v>842</v>
      </c>
      <c r="C96" s="41" t="s">
        <v>1206</v>
      </c>
      <c r="D96" s="41" t="s">
        <v>1109</v>
      </c>
      <c r="E96" s="41" t="s">
        <v>1206</v>
      </c>
      <c r="K96" s="41">
        <v>10</v>
      </c>
    </row>
    <row r="97" spans="1:11" s="41" customFormat="1" ht="15.75" x14ac:dyDescent="0.25">
      <c r="A97" s="41" t="s">
        <v>1207</v>
      </c>
      <c r="B97" s="41" t="s">
        <v>843</v>
      </c>
      <c r="C97" s="41" t="s">
        <v>682</v>
      </c>
      <c r="D97" s="41" t="s">
        <v>1109</v>
      </c>
      <c r="E97" s="41" t="s">
        <v>682</v>
      </c>
      <c r="K97" s="41">
        <v>10</v>
      </c>
    </row>
    <row r="98" spans="1:11" s="41" customFormat="1" ht="15.75" x14ac:dyDescent="0.25">
      <c r="A98" s="41" t="s">
        <v>1208</v>
      </c>
      <c r="B98" s="41" t="s">
        <v>844</v>
      </c>
      <c r="C98" s="41" t="s">
        <v>683</v>
      </c>
      <c r="D98" s="41" t="s">
        <v>1109</v>
      </c>
      <c r="E98" s="41" t="s">
        <v>683</v>
      </c>
      <c r="K98" s="41">
        <v>10</v>
      </c>
    </row>
    <row r="99" spans="1:11" s="41" customFormat="1" ht="15.75" x14ac:dyDescent="0.25">
      <c r="A99" s="41" t="s">
        <v>1209</v>
      </c>
      <c r="B99" s="41" t="s">
        <v>845</v>
      </c>
      <c r="C99" s="41" t="s">
        <v>684</v>
      </c>
      <c r="D99" s="41" t="s">
        <v>1109</v>
      </c>
      <c r="E99" s="41" t="s">
        <v>684</v>
      </c>
      <c r="K99" s="41">
        <v>10</v>
      </c>
    </row>
    <row r="100" spans="1:11" s="41" customFormat="1" ht="15.75" x14ac:dyDescent="0.25">
      <c r="A100" s="41" t="s">
        <v>1210</v>
      </c>
      <c r="B100" s="41" t="s">
        <v>846</v>
      </c>
      <c r="C100" s="41" t="s">
        <v>685</v>
      </c>
      <c r="D100" s="41" t="s">
        <v>1109</v>
      </c>
      <c r="E100" s="41" t="s">
        <v>685</v>
      </c>
      <c r="K100" s="41">
        <v>10</v>
      </c>
    </row>
    <row r="101" spans="1:11" s="41" customFormat="1" ht="15.75" x14ac:dyDescent="0.25">
      <c r="A101" s="41" t="s">
        <v>1211</v>
      </c>
      <c r="B101" s="41" t="s">
        <v>847</v>
      </c>
      <c r="C101" s="41" t="s">
        <v>686</v>
      </c>
      <c r="D101" s="41" t="s">
        <v>1109</v>
      </c>
      <c r="E101" s="41" t="s">
        <v>686</v>
      </c>
      <c r="K101" s="41">
        <v>10</v>
      </c>
    </row>
    <row r="102" spans="1:11" s="41" customFormat="1" ht="15.75" x14ac:dyDescent="0.25">
      <c r="A102" s="41" t="s">
        <v>1212</v>
      </c>
      <c r="B102" s="41" t="s">
        <v>848</v>
      </c>
      <c r="C102" s="41" t="s">
        <v>687</v>
      </c>
      <c r="D102" s="41" t="s">
        <v>1109</v>
      </c>
      <c r="E102" s="41" t="s">
        <v>687</v>
      </c>
      <c r="K102" s="41">
        <v>10</v>
      </c>
    </row>
    <row r="103" spans="1:11" s="41" customFormat="1" ht="15.75" x14ac:dyDescent="0.25">
      <c r="A103" s="41" t="s">
        <v>1213</v>
      </c>
      <c r="B103" s="41" t="s">
        <v>849</v>
      </c>
      <c r="C103" s="41" t="s">
        <v>688</v>
      </c>
      <c r="D103" s="41" t="s">
        <v>1109</v>
      </c>
      <c r="E103" s="41" t="s">
        <v>688</v>
      </c>
      <c r="K103" s="41">
        <v>10</v>
      </c>
    </row>
    <row r="104" spans="1:11" s="41" customFormat="1" ht="15.75" x14ac:dyDescent="0.25">
      <c r="A104" s="41" t="s">
        <v>1214</v>
      </c>
      <c r="B104" s="41" t="s">
        <v>850</v>
      </c>
      <c r="C104" s="41" t="s">
        <v>707</v>
      </c>
      <c r="D104" s="41" t="s">
        <v>1109</v>
      </c>
      <c r="E104" s="41" t="s">
        <v>707</v>
      </c>
      <c r="K104" s="41">
        <v>10</v>
      </c>
    </row>
    <row r="105" spans="1:11" s="41" customFormat="1" ht="15.75" x14ac:dyDescent="0.25">
      <c r="A105" s="41" t="s">
        <v>1215</v>
      </c>
      <c r="B105" s="41" t="s">
        <v>851</v>
      </c>
      <c r="C105" s="41" t="s">
        <v>708</v>
      </c>
      <c r="D105" s="41" t="s">
        <v>1109</v>
      </c>
      <c r="E105" s="41" t="s">
        <v>708</v>
      </c>
      <c r="K105" s="41">
        <v>10</v>
      </c>
    </row>
    <row r="106" spans="1:11" s="41" customFormat="1" ht="15.75" x14ac:dyDescent="0.25">
      <c r="A106" s="41" t="s">
        <v>1216</v>
      </c>
      <c r="B106" s="41" t="s">
        <v>852</v>
      </c>
      <c r="C106" s="41" t="s">
        <v>709</v>
      </c>
      <c r="D106" s="41" t="s">
        <v>1109</v>
      </c>
      <c r="E106" s="41" t="s">
        <v>709</v>
      </c>
      <c r="K106" s="41">
        <v>10</v>
      </c>
    </row>
    <row r="107" spans="1:11" s="41" customFormat="1" ht="15.75" x14ac:dyDescent="0.25">
      <c r="A107" s="41" t="s">
        <v>1217</v>
      </c>
      <c r="B107" s="41" t="s">
        <v>853</v>
      </c>
      <c r="C107" s="41" t="s">
        <v>710</v>
      </c>
      <c r="D107" s="41" t="s">
        <v>1109</v>
      </c>
      <c r="E107" s="41" t="s">
        <v>710</v>
      </c>
      <c r="K107" s="41">
        <v>10</v>
      </c>
    </row>
    <row r="108" spans="1:11" s="41" customFormat="1" ht="15.75" x14ac:dyDescent="0.25">
      <c r="A108" s="41" t="s">
        <v>1218</v>
      </c>
      <c r="B108" s="41" t="s">
        <v>854</v>
      </c>
      <c r="C108" s="41" t="s">
        <v>711</v>
      </c>
      <c r="D108" s="41" t="s">
        <v>1109</v>
      </c>
      <c r="E108" s="41" t="s">
        <v>711</v>
      </c>
      <c r="K108" s="41">
        <v>10</v>
      </c>
    </row>
    <row r="109" spans="1:11" s="41" customFormat="1" ht="15.75" x14ac:dyDescent="0.25">
      <c r="A109" s="41" t="s">
        <v>1219</v>
      </c>
      <c r="B109" s="41" t="s">
        <v>855</v>
      </c>
      <c r="C109" s="41" t="s">
        <v>712</v>
      </c>
      <c r="D109" s="41" t="s">
        <v>1109</v>
      </c>
      <c r="E109" s="41" t="s">
        <v>712</v>
      </c>
      <c r="K109" s="41">
        <v>10</v>
      </c>
    </row>
    <row r="110" spans="1:11" s="41" customFormat="1" ht="15.75" x14ac:dyDescent="0.25">
      <c r="A110" s="41" t="s">
        <v>1220</v>
      </c>
      <c r="B110" s="41" t="s">
        <v>856</v>
      </c>
      <c r="C110" s="41" t="s">
        <v>713</v>
      </c>
      <c r="D110" s="41" t="s">
        <v>1109</v>
      </c>
      <c r="E110" s="41" t="s">
        <v>713</v>
      </c>
      <c r="K110" s="41">
        <v>10</v>
      </c>
    </row>
    <row r="111" spans="1:11" s="41" customFormat="1" ht="15.75" x14ac:dyDescent="0.25">
      <c r="A111" s="41" t="s">
        <v>1221</v>
      </c>
      <c r="B111" s="41" t="s">
        <v>857</v>
      </c>
      <c r="C111" s="41" t="s">
        <v>714</v>
      </c>
      <c r="D111" s="41" t="s">
        <v>1109</v>
      </c>
      <c r="E111" s="41" t="s">
        <v>714</v>
      </c>
      <c r="K111" s="41">
        <v>10</v>
      </c>
    </row>
    <row r="112" spans="1:11" s="41" customFormat="1" ht="15.75" x14ac:dyDescent="0.25">
      <c r="A112" s="41" t="s">
        <v>1222</v>
      </c>
      <c r="B112" s="41" t="s">
        <v>858</v>
      </c>
      <c r="C112" s="41" t="s">
        <v>715</v>
      </c>
      <c r="D112" s="41" t="s">
        <v>1109</v>
      </c>
      <c r="E112" s="41" t="s">
        <v>715</v>
      </c>
      <c r="K112" s="41">
        <v>10</v>
      </c>
    </row>
    <row r="113" spans="1:11" s="41" customFormat="1" ht="15.75" x14ac:dyDescent="0.25">
      <c r="A113" s="41" t="s">
        <v>1223</v>
      </c>
      <c r="B113" s="41" t="s">
        <v>859</v>
      </c>
      <c r="C113" s="41" t="s">
        <v>716</v>
      </c>
      <c r="D113" s="41" t="s">
        <v>1109</v>
      </c>
      <c r="E113" s="41" t="s">
        <v>716</v>
      </c>
      <c r="K113" s="41">
        <v>10</v>
      </c>
    </row>
    <row r="114" spans="1:11" s="41" customFormat="1" ht="15.75" x14ac:dyDescent="0.25">
      <c r="A114" s="41" t="s">
        <v>1224</v>
      </c>
      <c r="B114" s="41" t="s">
        <v>860</v>
      </c>
      <c r="C114" s="41" t="s">
        <v>717</v>
      </c>
      <c r="D114" s="41" t="s">
        <v>1109</v>
      </c>
      <c r="E114" s="41" t="s">
        <v>717</v>
      </c>
      <c r="K114" s="41">
        <v>10</v>
      </c>
    </row>
    <row r="115" spans="1:11" s="41" customFormat="1" ht="15.75" x14ac:dyDescent="0.25">
      <c r="A115" s="41" t="s">
        <v>1225</v>
      </c>
      <c r="B115" s="41" t="s">
        <v>861</v>
      </c>
      <c r="C115" s="41" t="s">
        <v>718</v>
      </c>
      <c r="D115" s="41" t="s">
        <v>1109</v>
      </c>
      <c r="E115" s="41" t="s">
        <v>718</v>
      </c>
      <c r="K115" s="41">
        <v>10</v>
      </c>
    </row>
    <row r="116" spans="1:11" s="41" customFormat="1" ht="15.75" x14ac:dyDescent="0.25">
      <c r="A116" s="41" t="s">
        <v>1226</v>
      </c>
      <c r="B116" s="41" t="s">
        <v>862</v>
      </c>
      <c r="C116" s="41" t="s">
        <v>719</v>
      </c>
      <c r="D116" s="41" t="s">
        <v>1109</v>
      </c>
      <c r="E116" s="41" t="s">
        <v>719</v>
      </c>
      <c r="K116" s="41">
        <v>10</v>
      </c>
    </row>
    <row r="117" spans="1:11" s="41" customFormat="1" ht="15.75" x14ac:dyDescent="0.25">
      <c r="A117" s="41" t="s">
        <v>1227</v>
      </c>
      <c r="B117" s="41" t="s">
        <v>863</v>
      </c>
      <c r="C117" s="41" t="s">
        <v>720</v>
      </c>
      <c r="D117" s="41" t="s">
        <v>1109</v>
      </c>
      <c r="E117" s="41" t="s">
        <v>720</v>
      </c>
      <c r="K117" s="41">
        <v>10</v>
      </c>
    </row>
    <row r="118" spans="1:11" s="41" customFormat="1" ht="15.75" x14ac:dyDescent="0.25">
      <c r="A118" s="41" t="s">
        <v>1228</v>
      </c>
      <c r="B118" s="41" t="s">
        <v>864</v>
      </c>
      <c r="C118" s="41" t="s">
        <v>1229</v>
      </c>
      <c r="D118" s="41" t="s">
        <v>1109</v>
      </c>
      <c r="E118" s="41" t="s">
        <v>1229</v>
      </c>
      <c r="K118" s="41">
        <v>10</v>
      </c>
    </row>
    <row r="119" spans="1:11" ht="15.75" x14ac:dyDescent="0.25">
      <c r="A119" s="49" t="s">
        <v>1230</v>
      </c>
      <c r="B119" s="49" t="s">
        <v>1231</v>
      </c>
      <c r="C119" s="49" t="s">
        <v>391</v>
      </c>
      <c r="D119" s="41" t="s">
        <v>1109</v>
      </c>
      <c r="E119" s="49" t="s">
        <v>391</v>
      </c>
    </row>
  </sheetData>
  <phoneticPr fontId="1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Sheet3</vt:lpstr>
      <vt:lpstr>1 临床信息表</vt:lpstr>
      <vt:lpstr>2 样本提取表</vt:lpstr>
      <vt:lpstr>3 DNA使用记录表</vt:lpstr>
      <vt:lpstr>4 甲基化建库表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周萍</dc:creator>
  <cp:lastModifiedBy>Administrator</cp:lastModifiedBy>
  <dcterms:created xsi:type="dcterms:W3CDTF">2019-09-06T06:00:18Z</dcterms:created>
  <dcterms:modified xsi:type="dcterms:W3CDTF">2020-04-16T09:30:32Z</dcterms:modified>
</cp:coreProperties>
</file>