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sl\project\databaseDemo\excelData\20200408\"/>
    </mc:Choice>
  </mc:AlternateContent>
  <xr:revisionPtr revIDLastSave="0" documentId="8_{573EB867-73D5-4A83-A942-29966D2E3907}" xr6:coauthVersionLast="44" xr6:coauthVersionMax="44" xr10:uidLastSave="{00000000-0000-0000-0000-000000000000}"/>
  <bookViews>
    <workbookView xWindow="-120" yWindow="-120" windowWidth="29040" windowHeight="15990" xr2:uid="{FA6D1547-23C0-4911-AED1-06B891281AD6}"/>
  </bookViews>
  <sheets>
    <sheet name="南通肝癌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1" authorId="0" shapeId="0" xr:uid="{64A727A0-2983-461C-BAC3-BDD613215937}">
      <text>
        <r>
          <rPr>
            <b/>
            <sz val="9"/>
            <color indexed="81"/>
            <rFont val="宋体"/>
            <family val="3"/>
            <charset val="134"/>
          </rPr>
          <t>黄色背景表示需要2100检测，绿色背景表示2100结果正常。</t>
        </r>
      </text>
    </comment>
  </commentList>
</comments>
</file>

<file path=xl/sharedStrings.xml><?xml version="1.0" encoding="utf-8"?>
<sst xmlns="http://schemas.openxmlformats.org/spreadsheetml/2006/main" count="86" uniqueCount="52">
  <si>
    <t>采样日期</t>
  </si>
  <si>
    <t>医院编号</t>
  </si>
  <si>
    <t>癌种</t>
  </si>
  <si>
    <t>姓名</t>
  </si>
  <si>
    <t>年龄</t>
  </si>
  <si>
    <t>性别</t>
  </si>
  <si>
    <t>原始样本编号</t>
  </si>
  <si>
    <t>送样批次</t>
  </si>
  <si>
    <t>华大编号</t>
  </si>
  <si>
    <t>提取方法</t>
    <phoneticPr fontId="1" type="noConversion"/>
  </si>
  <si>
    <t>血浆体积（ml）</t>
  </si>
  <si>
    <t>cfDNA浓度</t>
  </si>
  <si>
    <t>cfDNA体积</t>
  </si>
  <si>
    <t>cfDNA总量</t>
  </si>
  <si>
    <t>Oseq-S用量</t>
  </si>
  <si>
    <t>Mseq-S用量</t>
  </si>
  <si>
    <t>剩余cfDNA量</t>
    <phoneticPr fontId="1" type="noConversion"/>
  </si>
  <si>
    <t>备注</t>
    <phoneticPr fontId="1" type="noConversion"/>
  </si>
  <si>
    <t>白细胞提取日期</t>
    <phoneticPr fontId="1" type="noConversion"/>
  </si>
  <si>
    <t>gDNA孔位</t>
    <phoneticPr fontId="1" type="noConversion"/>
  </si>
  <si>
    <t>gDNA浓度</t>
    <phoneticPr fontId="1" type="noConversion"/>
  </si>
  <si>
    <t>gDNA体积</t>
    <phoneticPr fontId="1" type="noConversion"/>
  </si>
  <si>
    <t>gDNA总量</t>
    <phoneticPr fontId="1" type="noConversion"/>
  </si>
  <si>
    <t>Oseq-S用量μl</t>
    <phoneticPr fontId="1" type="noConversion"/>
  </si>
  <si>
    <t>04387682</t>
  </si>
  <si>
    <t>南通大学附属医院肝癌</t>
    <phoneticPr fontId="1" type="noConversion"/>
  </si>
  <si>
    <t>蔡振天</t>
  </si>
  <si>
    <t>男</t>
  </si>
  <si>
    <t>第01批</t>
    <phoneticPr fontId="1" type="noConversion"/>
  </si>
  <si>
    <t>20P4396017</t>
  </si>
  <si>
    <t>南科手工提取</t>
    <phoneticPr fontId="1" type="noConversion"/>
  </si>
  <si>
    <t>严炳华</t>
  </si>
  <si>
    <t>20P4396018</t>
  </si>
  <si>
    <t>刘定进</t>
  </si>
  <si>
    <t>20P4396019</t>
  </si>
  <si>
    <t>蔡安石</t>
  </si>
  <si>
    <t>20P4396020</t>
  </si>
  <si>
    <t>夏明俊</t>
  </si>
  <si>
    <t>20P4396021</t>
  </si>
  <si>
    <t>姜芝圣</t>
  </si>
  <si>
    <t>20P4396022</t>
  </si>
  <si>
    <t>汪金群</t>
  </si>
  <si>
    <t>20P4396023</t>
  </si>
  <si>
    <t>黄炳成</t>
  </si>
  <si>
    <t>20P4396024</t>
  </si>
  <si>
    <t>2100质控不合格</t>
    <phoneticPr fontId="1" type="noConversion"/>
  </si>
  <si>
    <t>羌国庆</t>
  </si>
  <si>
    <t>20P4396025</t>
  </si>
  <si>
    <t>Oseq-S文库</t>
    <phoneticPr fontId="6" type="noConversion"/>
  </si>
  <si>
    <t>WGS文库</t>
  </si>
  <si>
    <t>白细胞突变文库</t>
    <phoneticPr fontId="6" type="noConversion"/>
  </si>
  <si>
    <t>甲基化文库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</si>
</sst>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4" fontId="3" fillId="0" borderId="0" xfId="0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CA29-4182-4D4C-BD24-667150285480}">
  <dimension ref="A1:AB10"/>
  <sheetViews>
    <sheetView tabSelected="1" zoomScale="130" zoomScaleNormal="130" workbookViewId="0">
      <selection activeCell="B16" sqref="B16"/>
    </sheetView>
  </sheetViews>
  <sheetFormatPr defaultRowHeight="14.25" x14ac:dyDescent="0.2"/>
  <cols>
    <col min="1" max="1" width="12.875" customWidth="1"/>
    <col min="9" max="9" width="11.625" bestFit="1" customWidth="1"/>
    <col min="10" max="13" width="11.625" customWidth="1"/>
    <col min="14" max="14" width="12.25" customWidth="1"/>
    <col min="15" max="15" width="11.625" customWidth="1"/>
  </cols>
  <sheetData>
    <row r="1" spans="1:28" ht="28.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3" t="s">
        <v>48</v>
      </c>
      <c r="K1" s="13" t="s">
        <v>49</v>
      </c>
      <c r="L1" s="13" t="s">
        <v>50</v>
      </c>
      <c r="M1" s="13" t="s">
        <v>51</v>
      </c>
      <c r="N1" t="s">
        <v>9</v>
      </c>
      <c r="O1" s="1" t="s">
        <v>10</v>
      </c>
      <c r="P1" s="1" t="s">
        <v>11</v>
      </c>
      <c r="Q1" s="1" t="s">
        <v>12</v>
      </c>
      <c r="R1" s="2" t="s">
        <v>13</v>
      </c>
      <c r="S1" s="3" t="s">
        <v>14</v>
      </c>
      <c r="T1" s="1" t="s">
        <v>15</v>
      </c>
      <c r="U1" s="4" t="s">
        <v>16</v>
      </c>
      <c r="V1" t="s">
        <v>17</v>
      </c>
      <c r="W1" s="5" t="s">
        <v>18</v>
      </c>
      <c r="X1" t="s">
        <v>19</v>
      </c>
      <c r="Y1" s="4" t="s">
        <v>20</v>
      </c>
      <c r="Z1" s="4" t="s">
        <v>21</v>
      </c>
      <c r="AA1" s="4" t="s">
        <v>22</v>
      </c>
      <c r="AB1" s="4" t="s">
        <v>23</v>
      </c>
    </row>
    <row r="2" spans="1:28" x14ac:dyDescent="0.2">
      <c r="A2" s="6">
        <v>43692</v>
      </c>
      <c r="B2" s="7" t="s">
        <v>24</v>
      </c>
      <c r="C2" t="s">
        <v>25</v>
      </c>
      <c r="D2" s="8" t="s">
        <v>26</v>
      </c>
      <c r="F2" s="9" t="s">
        <v>27</v>
      </c>
      <c r="G2" s="7" t="s">
        <v>24</v>
      </c>
      <c r="H2" t="s">
        <v>28</v>
      </c>
      <c r="I2" t="s">
        <v>29</v>
      </c>
      <c r="N2" t="s">
        <v>30</v>
      </c>
      <c r="O2">
        <v>1.5</v>
      </c>
      <c r="P2">
        <v>0.222</v>
      </c>
      <c r="Q2">
        <v>30</v>
      </c>
      <c r="R2">
        <f>P:P*Q:Q</f>
        <v>6.66</v>
      </c>
    </row>
    <row r="3" spans="1:28" x14ac:dyDescent="0.2">
      <c r="A3" s="6">
        <v>43758</v>
      </c>
      <c r="B3" s="10">
        <v>692646</v>
      </c>
      <c r="C3" t="s">
        <v>25</v>
      </c>
      <c r="D3" s="8" t="s">
        <v>31</v>
      </c>
      <c r="F3" s="11" t="s">
        <v>27</v>
      </c>
      <c r="G3" s="10">
        <v>692646</v>
      </c>
      <c r="H3" t="s">
        <v>28</v>
      </c>
      <c r="I3" t="s">
        <v>32</v>
      </c>
      <c r="N3" t="s">
        <v>30</v>
      </c>
      <c r="O3">
        <v>1.8</v>
      </c>
      <c r="P3">
        <v>0.17599999999999999</v>
      </c>
      <c r="Q3">
        <v>30</v>
      </c>
      <c r="R3">
        <f t="shared" ref="R3:R8" si="0">P:P*Q:Q</f>
        <v>5.2799999999999994</v>
      </c>
    </row>
    <row r="4" spans="1:28" x14ac:dyDescent="0.2">
      <c r="A4" s="6">
        <v>43777</v>
      </c>
      <c r="B4" s="10">
        <v>4741403</v>
      </c>
      <c r="C4" t="s">
        <v>25</v>
      </c>
      <c r="D4" s="8" t="s">
        <v>33</v>
      </c>
      <c r="F4" s="11" t="s">
        <v>27</v>
      </c>
      <c r="G4" s="10">
        <v>4741403</v>
      </c>
      <c r="H4" t="s">
        <v>28</v>
      </c>
      <c r="I4" t="s">
        <v>34</v>
      </c>
      <c r="N4" t="s">
        <v>30</v>
      </c>
      <c r="O4">
        <v>1.5</v>
      </c>
      <c r="P4">
        <v>0.1</v>
      </c>
      <c r="Q4">
        <v>30</v>
      </c>
      <c r="R4">
        <f t="shared" si="0"/>
        <v>3</v>
      </c>
    </row>
    <row r="5" spans="1:28" x14ac:dyDescent="0.2">
      <c r="A5" s="6">
        <v>43785</v>
      </c>
      <c r="B5" s="10">
        <v>1949180</v>
      </c>
      <c r="C5" t="s">
        <v>25</v>
      </c>
      <c r="D5" s="8" t="s">
        <v>35</v>
      </c>
      <c r="F5" s="11" t="s">
        <v>27</v>
      </c>
      <c r="G5" s="10">
        <v>1949180</v>
      </c>
      <c r="H5" t="s">
        <v>28</v>
      </c>
      <c r="I5" t="s">
        <v>36</v>
      </c>
      <c r="N5" t="s">
        <v>30</v>
      </c>
      <c r="O5">
        <v>2</v>
      </c>
      <c r="P5">
        <v>0.12</v>
      </c>
      <c r="Q5">
        <v>30</v>
      </c>
      <c r="R5">
        <f t="shared" si="0"/>
        <v>3.5999999999999996</v>
      </c>
    </row>
    <row r="6" spans="1:28" x14ac:dyDescent="0.2">
      <c r="A6" s="6">
        <v>43782</v>
      </c>
      <c r="B6" s="10">
        <v>4747950</v>
      </c>
      <c r="C6" t="s">
        <v>25</v>
      </c>
      <c r="D6" s="8" t="s">
        <v>37</v>
      </c>
      <c r="F6" s="11" t="s">
        <v>27</v>
      </c>
      <c r="G6" s="10">
        <v>4747950</v>
      </c>
      <c r="H6" t="s">
        <v>28</v>
      </c>
      <c r="I6" t="s">
        <v>38</v>
      </c>
      <c r="N6" t="s">
        <v>30</v>
      </c>
      <c r="O6">
        <v>1.8</v>
      </c>
      <c r="P6">
        <v>0.20799999999999999</v>
      </c>
      <c r="Q6">
        <v>30</v>
      </c>
      <c r="R6">
        <f t="shared" si="0"/>
        <v>6.2399999999999993</v>
      </c>
    </row>
    <row r="7" spans="1:28" x14ac:dyDescent="0.2">
      <c r="A7" s="6">
        <v>43796</v>
      </c>
      <c r="B7" s="10">
        <v>4769529</v>
      </c>
      <c r="C7" t="s">
        <v>25</v>
      </c>
      <c r="D7" s="11" t="s">
        <v>39</v>
      </c>
      <c r="F7" s="11" t="s">
        <v>27</v>
      </c>
      <c r="G7" s="10">
        <v>4769529</v>
      </c>
      <c r="H7" t="s">
        <v>28</v>
      </c>
      <c r="I7" t="s">
        <v>40</v>
      </c>
      <c r="N7" t="s">
        <v>30</v>
      </c>
      <c r="O7">
        <v>1.5</v>
      </c>
      <c r="P7">
        <v>0.15</v>
      </c>
      <c r="Q7">
        <v>30</v>
      </c>
      <c r="R7">
        <f t="shared" si="0"/>
        <v>4.5</v>
      </c>
    </row>
    <row r="8" spans="1:28" x14ac:dyDescent="0.2">
      <c r="A8" s="6">
        <v>43804</v>
      </c>
      <c r="B8" s="10">
        <v>4779639</v>
      </c>
      <c r="C8" t="s">
        <v>25</v>
      </c>
      <c r="D8" s="11" t="s">
        <v>41</v>
      </c>
      <c r="F8" s="11" t="s">
        <v>27</v>
      </c>
      <c r="G8" s="10">
        <v>4779639</v>
      </c>
      <c r="H8" t="s">
        <v>28</v>
      </c>
      <c r="I8" t="s">
        <v>42</v>
      </c>
      <c r="N8" t="s">
        <v>30</v>
      </c>
      <c r="O8">
        <v>1.5</v>
      </c>
      <c r="P8">
        <v>0.06</v>
      </c>
      <c r="Q8">
        <v>30</v>
      </c>
      <c r="R8">
        <f t="shared" si="0"/>
        <v>1.7999999999999998</v>
      </c>
    </row>
    <row r="9" spans="1:28" x14ac:dyDescent="0.2">
      <c r="A9" s="6">
        <v>43812</v>
      </c>
      <c r="B9" s="10">
        <v>4791370</v>
      </c>
      <c r="C9" t="s">
        <v>25</v>
      </c>
      <c r="D9" s="11" t="s">
        <v>43</v>
      </c>
      <c r="F9" s="11" t="s">
        <v>27</v>
      </c>
      <c r="G9" s="10">
        <v>4791370</v>
      </c>
      <c r="H9" t="s">
        <v>28</v>
      </c>
      <c r="I9" t="s">
        <v>44</v>
      </c>
      <c r="N9" t="s">
        <v>30</v>
      </c>
      <c r="O9">
        <v>1.5</v>
      </c>
      <c r="P9" s="12" t="s">
        <v>45</v>
      </c>
    </row>
    <row r="10" spans="1:28" x14ac:dyDescent="0.2">
      <c r="A10" s="6">
        <v>43812</v>
      </c>
      <c r="B10" s="10">
        <v>4411263</v>
      </c>
      <c r="C10" t="s">
        <v>25</v>
      </c>
      <c r="D10" s="11" t="s">
        <v>46</v>
      </c>
      <c r="F10" s="11" t="s">
        <v>27</v>
      </c>
      <c r="G10" s="10">
        <v>4411263</v>
      </c>
      <c r="H10" t="s">
        <v>28</v>
      </c>
      <c r="I10" t="s">
        <v>47</v>
      </c>
      <c r="N10" t="s">
        <v>30</v>
      </c>
      <c r="O10">
        <v>1.6</v>
      </c>
      <c r="P10" s="12" t="s">
        <v>45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南通肝癌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2020-04-16T09:28:53Z</dcterms:created>
  <dcterms:modified xsi:type="dcterms:W3CDTF">2020-04-16T09:30:08Z</dcterms:modified>
</cp:coreProperties>
</file>