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<sst xmlns="http://schemas.openxmlformats.org/spreadsheetml/2006/main" count="30" uniqueCount="20">
  <si>
    <t>Predicted -&gt;</t>
  </si>
  <si>
    <t>Recall</t>
  </si>
  <si>
    <t>Precision</t>
  </si>
  <si>
    <t>Global accuracy:</t>
  </si>
  <si>
    <t>Uninterpretable:</t>
  </si>
  <si>
    <t>Ig Gk</t>
  </si>
  <si>
    <t>Ig Gl</t>
  </si>
  <si>
    <t>Ig Ak</t>
  </si>
  <si>
    <t>Ig Al</t>
  </si>
  <si>
    <t>Ig Mk</t>
  </si>
  <si>
    <t>Ig Ml</t>
  </si>
  <si>
    <t>Free k</t>
  </si>
  <si>
    <t>Free l</t>
  </si>
  <si>
    <t>Complex</t>
  </si>
  <si>
    <t>Normal</t>
  </si>
  <si>
    <t>Complex (multiple clonal chains detected, at same location?)</t>
  </si>
  <si>
    <t>Complex (unsure of light clonal chain)</t>
  </si>
  <si>
    <t>Error 1</t>
  </si>
  <si>
    <t>Error 2</t>
  </si>
  <si>
    <t>Unknown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</si>
</sst>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24B8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0F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24B422"/>
        <bgColor indexed="64"/>
      </patternFill>
    </fill>
    <fill>
      <patternFill patternType="solid">
        <fgColor rgb="FFF0EDE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24AE22"/>
        <bgColor indexed="64"/>
      </patternFill>
    </fill>
    <fill>
      <patternFill patternType="solid">
        <fgColor rgb="FF25C222"/>
        <bgColor indexed="64"/>
      </patternFill>
    </fill>
    <fill>
      <patternFill patternType="solid">
        <fgColor rgb="FFEAE7E7"/>
        <bgColor indexed="64"/>
      </patternFill>
    </fill>
    <fill>
      <patternFill patternType="solid">
        <fgColor rgb="FF25CD22"/>
        <bgColor indexed="64"/>
      </patternFill>
    </fill>
    <fill>
      <patternFill patternType="solid">
        <fgColor rgb="FFECE9E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29DF26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2FFD2"/>
        <bgColor indexed="64"/>
      </patternFill>
    </fill>
    <fill>
      <patternFill patternType="solid">
        <fgColor rgb="FFF4F3F3"/>
        <bgColor indexed="64"/>
      </patternFill>
    </fill>
    <fill>
      <patternFill patternType="solid">
        <fgColor rgb="FFA0FCA0"/>
        <bgColor indexed="64"/>
      </patternFill>
    </fill>
    <fill>
      <patternFill patternType="solid">
        <fgColor rgb="FFE6E0E0"/>
        <bgColor indexed="64"/>
      </patternFill>
    </fill>
    <fill>
      <patternFill patternType="solid">
        <fgColor rgb="FF71F47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tabSelected="1" workbookViewId="0"/>
  </sheetViews>
  <sheetFormatPr defaultRowHeight="15"/>
  <cols>
    <col min="1" max="1" width="15.7109375" customWidth="1"/>
    <col min="2" max="11" width="8.7109375" customWidth="1"/>
    <col min="12" max="12" width="2.7109375" customWidth="1"/>
    <col min="13" max="13" width="12.7109375" customWidth="1"/>
    <col min="14" max="14" width="2.7109375" customWidth="1"/>
    <col min="15" max="20" width="8.7109375" customWidth="1"/>
  </cols>
  <sheetData>
    <row r="1" spans="1:2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M1" s="1" t="s">
        <v>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 t="s">
        <v>5</v>
      </c>
      <c r="B2" s="2">
        <v>146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>
        <v>14</v>
      </c>
      <c r="K2" s="5">
        <v>5</v>
      </c>
      <c r="M2" s="6">
        <f>IF(SUM(B2:K2)&gt;0,(B2/SUM(B2:K2)),"")</f>
        <v>0</v>
      </c>
      <c r="P2" s="7">
        <v>1</v>
      </c>
      <c r="Q2" s="3">
        <v>0</v>
      </c>
      <c r="R2" s="3">
        <v>0</v>
      </c>
      <c r="S2" s="3">
        <v>0</v>
      </c>
      <c r="T2" s="3">
        <v>0</v>
      </c>
    </row>
    <row r="3" spans="1:20">
      <c r="A3" s="1" t="s">
        <v>6</v>
      </c>
      <c r="B3" s="7">
        <v>1</v>
      </c>
      <c r="C3" s="8">
        <v>87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9">
        <v>10</v>
      </c>
      <c r="K3" s="3">
        <v>0</v>
      </c>
      <c r="M3" s="6">
        <f>IF(SUM(B3:K3)&gt;0,(C3/SUM(B3:K3)),"")</f>
        <v>0</v>
      </c>
      <c r="P3" s="7">
        <v>1</v>
      </c>
      <c r="Q3" s="7">
        <v>1</v>
      </c>
      <c r="R3" s="3">
        <v>0</v>
      </c>
      <c r="S3" s="3">
        <v>0</v>
      </c>
      <c r="T3" s="3">
        <v>0</v>
      </c>
    </row>
    <row r="4" spans="1:20">
      <c r="A4" s="1" t="s">
        <v>7</v>
      </c>
      <c r="B4" s="10">
        <v>1</v>
      </c>
      <c r="C4" s="3">
        <v>0</v>
      </c>
      <c r="D4" s="11">
        <v>23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0">
        <v>1</v>
      </c>
      <c r="K4" s="10">
        <v>1</v>
      </c>
      <c r="M4" s="6">
        <f>IF(SUM(B4:K4)&gt;0,(D4/SUM(B4:K4)),"")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>
      <c r="A5" s="1" t="s">
        <v>8</v>
      </c>
      <c r="B5" s="3">
        <v>0</v>
      </c>
      <c r="C5" s="3">
        <v>0</v>
      </c>
      <c r="D5" s="3">
        <v>0</v>
      </c>
      <c r="E5" s="12">
        <v>13</v>
      </c>
      <c r="F5" s="3">
        <v>0</v>
      </c>
      <c r="G5" s="3">
        <v>0</v>
      </c>
      <c r="H5" s="3">
        <v>0</v>
      </c>
      <c r="I5" s="13">
        <v>2</v>
      </c>
      <c r="J5" s="3">
        <v>0</v>
      </c>
      <c r="K5" s="3">
        <v>0</v>
      </c>
      <c r="M5" s="6">
        <f>IF(SUM(B5:K5)&gt;0,(E5/SUM(B5:K5)),"")</f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>
      <c r="A6" s="1" t="s">
        <v>9</v>
      </c>
      <c r="B6" s="7">
        <v>1</v>
      </c>
      <c r="C6" s="3">
        <v>0</v>
      </c>
      <c r="D6" s="3">
        <v>0</v>
      </c>
      <c r="E6" s="3">
        <v>0</v>
      </c>
      <c r="F6" s="14">
        <v>76</v>
      </c>
      <c r="G6" s="3">
        <v>0</v>
      </c>
      <c r="H6" s="3">
        <v>0</v>
      </c>
      <c r="I6" s="3">
        <v>0</v>
      </c>
      <c r="J6" s="15">
        <v>12</v>
      </c>
      <c r="K6" s="5">
        <v>3</v>
      </c>
      <c r="M6" s="6">
        <f>IF(SUM(B6:K6)&gt;0,(F6/SUM(B6:K6)),"")</f>
        <v>0</v>
      </c>
      <c r="P6" s="16">
        <v>6</v>
      </c>
      <c r="Q6" s="3">
        <v>0</v>
      </c>
      <c r="R6" s="3">
        <v>0</v>
      </c>
      <c r="S6" s="3">
        <v>0</v>
      </c>
      <c r="T6" s="3">
        <v>0</v>
      </c>
    </row>
    <row r="7" spans="1:20">
      <c r="A7" s="1" t="s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17">
        <v>14</v>
      </c>
      <c r="H7" s="3">
        <v>0</v>
      </c>
      <c r="I7" s="3">
        <v>0</v>
      </c>
      <c r="J7" s="18">
        <v>3</v>
      </c>
      <c r="K7" s="9">
        <v>2</v>
      </c>
      <c r="M7" s="6">
        <f>IF(SUM(B7:K7)&gt;0,(G7/SUM(B7:K7)),"")</f>
        <v>0</v>
      </c>
      <c r="P7" s="19">
        <v>1</v>
      </c>
      <c r="Q7" s="3">
        <v>0</v>
      </c>
      <c r="R7" s="3">
        <v>0</v>
      </c>
      <c r="S7" s="3">
        <v>0</v>
      </c>
      <c r="T7" s="3">
        <v>0</v>
      </c>
    </row>
    <row r="8" spans="1:20">
      <c r="A8" s="1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0">
        <v>0</v>
      </c>
      <c r="I8" s="3">
        <v>0</v>
      </c>
      <c r="J8" s="3">
        <v>0</v>
      </c>
      <c r="K8" s="3">
        <v>0</v>
      </c>
      <c r="M8" s="6">
        <f>IF(SUM(B8:K8)&gt;0,(H8/SUM(B8:K8)),"")</f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>
      <c r="A9" s="1" t="s">
        <v>12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0">
        <v>0</v>
      </c>
      <c r="J9" s="3">
        <v>0</v>
      </c>
      <c r="K9" s="3">
        <v>0</v>
      </c>
      <c r="M9" s="6">
        <f>IF(SUM(B9:K9)&gt;0,(I9/SUM(B9:K9)),"")</f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>
      <c r="A10" s="1" t="s">
        <v>13</v>
      </c>
      <c r="B10" s="21">
        <v>1</v>
      </c>
      <c r="C10" s="21">
        <v>1</v>
      </c>
      <c r="D10" s="3">
        <v>0</v>
      </c>
      <c r="E10" s="21">
        <v>1</v>
      </c>
      <c r="F10" s="3">
        <v>0</v>
      </c>
      <c r="G10" s="3">
        <v>0</v>
      </c>
      <c r="H10" s="3">
        <v>0</v>
      </c>
      <c r="I10" s="3">
        <v>0</v>
      </c>
      <c r="J10" s="22">
        <v>10</v>
      </c>
      <c r="K10" s="21">
        <v>1</v>
      </c>
      <c r="M10" s="6">
        <f>IF(SUM(B10:K10)&gt;0,(J10/SUM(B10:K10)),"")</f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</row>
    <row r="11" spans="1:20">
      <c r="A11" s="1" t="s">
        <v>14</v>
      </c>
      <c r="B11" s="23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24">
        <v>9</v>
      </c>
      <c r="M11" s="6">
        <f>IF(SUM(B11:K11)&gt;0,(K11/SUM(B11:K11)),"")</f>
        <v>0</v>
      </c>
      <c r="P11" s="4">
        <v>1</v>
      </c>
      <c r="Q11" s="3">
        <v>0</v>
      </c>
      <c r="R11" s="3">
        <v>0</v>
      </c>
      <c r="S11" s="3">
        <v>0</v>
      </c>
      <c r="T11" s="3">
        <v>0</v>
      </c>
    </row>
    <row r="13" spans="1:20">
      <c r="A13" s="1" t="s">
        <v>2</v>
      </c>
      <c r="B13" s="6">
        <f>IF(SUM(B2:B11)&gt;0,(B2/SUM(B2:B11)),"")</f>
        <v>0</v>
      </c>
      <c r="C13" s="6">
        <f>IF(SUM(C2:C11)&gt;0,(C3/SUM(C2:C11)),"")</f>
        <v>0</v>
      </c>
      <c r="D13" s="6">
        <f>IF(SUM(D2:D11)&gt;0,(D4/SUM(D2:D11)),"")</f>
        <v>0</v>
      </c>
      <c r="E13" s="6">
        <f>IF(SUM(E2:E11)&gt;0,(E5/SUM(E2:E11)),"")</f>
        <v>0</v>
      </c>
      <c r="F13" s="6">
        <f>IF(SUM(F2:F11)&gt;0,(F6/SUM(F2:F11)),"")</f>
        <v>0</v>
      </c>
      <c r="G13" s="6">
        <f>IF(SUM(G2:G11)&gt;0,(G7/SUM(G2:G11)),"")</f>
        <v>0</v>
      </c>
      <c r="H13" s="6">
        <f>IF(SUM(H2:H11)&gt;0,(H8/SUM(H2:H11)),"")</f>
        <v>0</v>
      </c>
      <c r="I13" s="6">
        <f>IF(SUM(I2:I11)&gt;0,(I9/SUM(I2:I11)),"")</f>
        <v>0</v>
      </c>
      <c r="J13" s="6">
        <f>IF(SUM(J2:J11)&gt;0,(J10/SUM(J2:J11)),"")</f>
        <v>0</v>
      </c>
      <c r="K13" s="6">
        <f>IF(SUM(K2:K11)&gt;0,(K11/SUM(K2:K11)),"")</f>
        <v>0</v>
      </c>
    </row>
    <row r="15" spans="1:20">
      <c r="J15" s="1" t="s">
        <v>3</v>
      </c>
      <c r="M15" s="25">
        <f>(B2+C3+D4+E5+F6+G7+H8+I9+J10+K11)/SUM(B2:K11)</f>
        <v>0</v>
      </c>
      <c r="R15" s="1" t="s">
        <v>4</v>
      </c>
      <c r="T15" s="6">
        <f>SUM(P2:T11)/(SUM(P2:T11)+SUM(B2:K11))</f>
        <v>0</v>
      </c>
    </row>
  </sheetData>
  <conditionalFormatting sqref="B13:K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2021-07-30T07:49:24Z</dcterms:created>
  <dcterms:modified xsi:type="dcterms:W3CDTF">2021-07-30T07:49:24Z</dcterms:modified>
</cp:coreProperties>
</file>