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9\"/>
    </mc:Choice>
  </mc:AlternateContent>
  <bookViews>
    <workbookView xWindow="0" yWindow="0" windowWidth="14070" windowHeight="12495"/>
  </bookViews>
  <sheets>
    <sheet name="Vehículos" sheetId="1" r:id="rId1"/>
  </sheets>
  <definedNames>
    <definedName name="_xlnm._FilterDatabase" localSheetId="0" hidden="1">Vehículos!$A$3:$F$14</definedName>
    <definedName name="_xlnm.Criteria" localSheetId="0">Vehículos!$A$17:$C$19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15" i="1"/>
  <c r="F14" i="1" l="1"/>
  <c r="F13" i="1" l="1"/>
  <c r="F4" i="1"/>
  <c r="F15" i="1" s="1"/>
  <c r="F11" i="1"/>
  <c r="F12" i="1"/>
  <c r="F6" i="1"/>
  <c r="F5" i="1"/>
  <c r="F10" i="1"/>
  <c r="F9" i="1"/>
  <c r="F7" i="1"/>
  <c r="F8" i="1"/>
</calcChain>
</file>

<file path=xl/sharedStrings.xml><?xml version="1.0" encoding="utf-8"?>
<sst xmlns="http://schemas.openxmlformats.org/spreadsheetml/2006/main" count="40" uniqueCount="26">
  <si>
    <t>Categoría</t>
  </si>
  <si>
    <t>Marca</t>
  </si>
  <si>
    <t>Modelo</t>
  </si>
  <si>
    <t>Precio</t>
  </si>
  <si>
    <t>Cantidad</t>
  </si>
  <si>
    <t>Valor</t>
  </si>
  <si>
    <t>Turismo</t>
  </si>
  <si>
    <t>Audi</t>
  </si>
  <si>
    <t>A3 S3</t>
  </si>
  <si>
    <t>Familiar</t>
  </si>
  <si>
    <t>Volvo</t>
  </si>
  <si>
    <t>V70 2.5 T</t>
  </si>
  <si>
    <t>Todo terreno</t>
  </si>
  <si>
    <t>Jeep</t>
  </si>
  <si>
    <t>Cherokee 4.0</t>
  </si>
  <si>
    <t>Mercedes</t>
  </si>
  <si>
    <t>ML 320</t>
  </si>
  <si>
    <t>A6 1.8 T</t>
  </si>
  <si>
    <t>BMW</t>
  </si>
  <si>
    <t>525 TDS</t>
  </si>
  <si>
    <t>850 Ci</t>
  </si>
  <si>
    <t>CLK 430</t>
  </si>
  <si>
    <t>E 240 Classic</t>
  </si>
  <si>
    <t>C70 2.3</t>
  </si>
  <si>
    <t>S80 T6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</si>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</sst>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Font="0" applyFill="0" applyBorder="0" applyAlignment="0" applyProtection="0"/>
  </cellStyleXfs>
  <cellXfs count="21">
    <xf numFmtId="0" fontId="0" fillId="0" borderId="0" xfId="0"/>
    <xf numFmtId="0" fontId="0" fillId="3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1" applyNumberFormat="1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>
      <alignment horizontal="left"/>
    </xf>
    <xf numFmtId="164" fontId="0" fillId="3" borderId="2" xfId="1" applyNumberFormat="1" applyFont="1" applyFill="1" applyBorder="1" applyAlignment="1"/>
    <xf numFmtId="0" fontId="0" fillId="3" borderId="2" xfId="0" applyFont="1" applyFill="1" applyBorder="1" applyAlignment="1"/>
    <xf numFmtId="0" fontId="0" fillId="4" borderId="2" xfId="0" applyFont="1" applyFill="1" applyBorder="1" applyAlignment="1">
      <alignment horizontal="left"/>
    </xf>
    <xf numFmtId="164" fontId="0" fillId="4" borderId="2" xfId="1" applyNumberFormat="1" applyFont="1" applyFill="1" applyBorder="1" applyAlignment="1"/>
    <xf numFmtId="0" fontId="0" fillId="4" borderId="2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3" borderId="5" xfId="0" applyFont="1" applyFill="1" applyBorder="1" applyAlignment="1"/>
    <xf numFmtId="164" fontId="1" fillId="3" borderId="5" xfId="0" applyNumberFormat="1" applyFont="1" applyFill="1" applyBorder="1" applyAlignment="1"/>
    <xf numFmtId="164" fontId="0" fillId="3" borderId="5" xfId="0" applyNumberFormat="1" applyFont="1" applyFill="1" applyBorder="1" applyAlignment="1"/>
  </cellXfs>
  <cellStyles count="2">
    <cellStyle name="Euro" xfId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\ [$€-1]_-;\-* #,##0.00\ [$€-1]_-;_-* &quot;-&quot;??\ [$€-1]_-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\ [$€-1]_-;\-* #,##0.00\ [$€-1]_-;_-* &quot;-&quot;??\ [$€-1]_-"/>
      <fill>
        <patternFill patternType="solid">
          <fgColor theme="4" tint="0.79998168889431442"/>
          <bgColor theme="8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F15" totalsRowCount="1" headerRowDxfId="6" tableBorderDxfId="13">
  <autoFilter ref="A3:F14"/>
  <tableColumns count="6">
    <tableColumn id="1" name="Categoría" totalsRowLabel="Total" dataDxfId="12" totalsRowDxfId="5"/>
    <tableColumn id="2" name="Marca" dataDxfId="11" totalsRowDxfId="4"/>
    <tableColumn id="3" name="Modelo" dataDxfId="10" totalsRowDxfId="3"/>
    <tableColumn id="4" name="Precio" totalsRowFunction="average" dataDxfId="9" totalsRowDxfId="1" dataCellStyle="Euro"/>
    <tableColumn id="5" name="Cantidad" totalsRowFunction="sum" dataDxfId="8" totalsRowDxfId="0"/>
    <tableColumn id="6" name="Valor" totalsRowFunction="sum" dataDxfId="7" totalsRowDxfId="2" dataCellStyle="Euro">
      <calculatedColumnFormula>+D4*E4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D15" sqref="D15"/>
    </sheetView>
  </sheetViews>
  <sheetFormatPr baseColWidth="10" defaultRowHeight="15" x14ac:dyDescent="0.25"/>
  <cols>
    <col min="1" max="1" width="17.85546875" bestFit="1" customWidth="1"/>
    <col min="3" max="3" width="12.5703125" bestFit="1" customWidth="1"/>
    <col min="4" max="4" width="13" bestFit="1" customWidth="1"/>
    <col min="6" max="6" width="13.5703125" bestFit="1" customWidth="1"/>
  </cols>
  <sheetData>
    <row r="3" spans="1:6" x14ac:dyDescent="0.25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</row>
    <row r="4" spans="1:6" x14ac:dyDescent="0.25">
      <c r="A4" s="12" t="s">
        <v>9</v>
      </c>
      <c r="B4" s="2" t="s">
        <v>10</v>
      </c>
      <c r="C4" s="2" t="s">
        <v>11</v>
      </c>
      <c r="D4" s="3">
        <v>34798.600843820997</v>
      </c>
      <c r="E4" s="4">
        <v>2</v>
      </c>
      <c r="F4" s="3">
        <f>+D4*E4</f>
        <v>69597.201687641995</v>
      </c>
    </row>
    <row r="5" spans="1:6" x14ac:dyDescent="0.25">
      <c r="A5" s="13" t="s">
        <v>12</v>
      </c>
      <c r="B5" s="5" t="s">
        <v>13</v>
      </c>
      <c r="C5" s="5" t="s">
        <v>14</v>
      </c>
      <c r="D5" s="6">
        <v>29623.88662507663</v>
      </c>
      <c r="E5" s="7">
        <v>1</v>
      </c>
      <c r="F5" s="6">
        <f>+D5*E5</f>
        <v>29623.88662507663</v>
      </c>
    </row>
    <row r="6" spans="1:6" x14ac:dyDescent="0.25">
      <c r="A6" s="13" t="s">
        <v>12</v>
      </c>
      <c r="B6" s="5" t="s">
        <v>15</v>
      </c>
      <c r="C6" s="5" t="s">
        <v>16</v>
      </c>
      <c r="D6" s="6">
        <v>43723.630593920163</v>
      </c>
      <c r="E6" s="7">
        <v>4</v>
      </c>
      <c r="F6" s="6">
        <f>+D6*E6</f>
        <v>174894.52237568065</v>
      </c>
    </row>
    <row r="7" spans="1:6" x14ac:dyDescent="0.25">
      <c r="A7" s="13" t="s">
        <v>6</v>
      </c>
      <c r="B7" s="5" t="s">
        <v>7</v>
      </c>
      <c r="C7" s="5" t="s">
        <v>17</v>
      </c>
      <c r="D7" s="6">
        <v>30230.908850504249</v>
      </c>
      <c r="E7" s="7">
        <v>2</v>
      </c>
      <c r="F7" s="6">
        <f>+D7*E7</f>
        <v>60461.817701008498</v>
      </c>
    </row>
    <row r="8" spans="1:6" x14ac:dyDescent="0.25">
      <c r="A8" s="13" t="s">
        <v>6</v>
      </c>
      <c r="B8" s="5" t="s">
        <v>7</v>
      </c>
      <c r="C8" s="5" t="s">
        <v>8</v>
      </c>
      <c r="D8" s="6">
        <v>35000</v>
      </c>
      <c r="E8" s="7">
        <v>1</v>
      </c>
      <c r="F8" s="6">
        <f>+D8*E8</f>
        <v>35000</v>
      </c>
    </row>
    <row r="9" spans="1:6" x14ac:dyDescent="0.25">
      <c r="A9" s="13" t="s">
        <v>6</v>
      </c>
      <c r="B9" s="5" t="s">
        <v>18</v>
      </c>
      <c r="C9" s="5" t="s">
        <v>19</v>
      </c>
      <c r="D9" s="6">
        <v>36144.867957640665</v>
      </c>
      <c r="E9" s="7">
        <v>1</v>
      </c>
      <c r="F9" s="6">
        <f>+D9*E9</f>
        <v>36144.867957640665</v>
      </c>
    </row>
    <row r="10" spans="1:6" x14ac:dyDescent="0.25">
      <c r="A10" s="13" t="s">
        <v>6</v>
      </c>
      <c r="B10" s="5" t="s">
        <v>18</v>
      </c>
      <c r="C10" s="5" t="s">
        <v>20</v>
      </c>
      <c r="D10" s="6">
        <v>104437.87337876986</v>
      </c>
      <c r="E10" s="7">
        <v>1</v>
      </c>
      <c r="F10" s="6">
        <f>+D10*E10</f>
        <v>104437.87337876986</v>
      </c>
    </row>
    <row r="11" spans="1:6" x14ac:dyDescent="0.25">
      <c r="A11" s="13" t="s">
        <v>6</v>
      </c>
      <c r="B11" s="5" t="s">
        <v>15</v>
      </c>
      <c r="C11" s="5" t="s">
        <v>22</v>
      </c>
      <c r="D11" s="6">
        <v>40267.810993713414</v>
      </c>
      <c r="E11" s="7">
        <v>3</v>
      </c>
      <c r="F11" s="6">
        <f>+D11*E11</f>
        <v>120803.43298114024</v>
      </c>
    </row>
    <row r="12" spans="1:6" x14ac:dyDescent="0.25">
      <c r="A12" s="14" t="s">
        <v>6</v>
      </c>
      <c r="B12" s="8" t="s">
        <v>15</v>
      </c>
      <c r="C12" s="8" t="s">
        <v>21</v>
      </c>
      <c r="D12" s="9">
        <v>57697.162020843098</v>
      </c>
      <c r="E12" s="10">
        <v>2</v>
      </c>
      <c r="F12" s="9">
        <f>+D12*E12</f>
        <v>115394.3240416862</v>
      </c>
    </row>
    <row r="13" spans="1:6" x14ac:dyDescent="0.25">
      <c r="A13" s="13" t="s">
        <v>6</v>
      </c>
      <c r="B13" s="5" t="s">
        <v>10</v>
      </c>
      <c r="C13" s="5" t="s">
        <v>23</v>
      </c>
      <c r="D13" s="6">
        <v>44685.249960934212</v>
      </c>
      <c r="E13" s="7">
        <v>2</v>
      </c>
      <c r="F13" s="6">
        <f>+D13*E13</f>
        <v>89370.499921868424</v>
      </c>
    </row>
    <row r="14" spans="1:6" x14ac:dyDescent="0.25">
      <c r="A14" s="13" t="s">
        <v>6</v>
      </c>
      <c r="B14" s="5" t="s">
        <v>10</v>
      </c>
      <c r="C14" s="5" t="s">
        <v>24</v>
      </c>
      <c r="D14" s="6">
        <v>45857.223564482592</v>
      </c>
      <c r="E14" s="7">
        <v>1</v>
      </c>
      <c r="F14" s="6">
        <f>+D14*E14</f>
        <v>45857.223564482592</v>
      </c>
    </row>
    <row r="15" spans="1:6" x14ac:dyDescent="0.25">
      <c r="A15" s="1" t="s">
        <v>25</v>
      </c>
      <c r="B15" s="17"/>
      <c r="C15" s="17"/>
      <c r="D15" s="20">
        <f>SUBTOTAL(101,Tabla2[Precio])</f>
        <v>45678.837708155086</v>
      </c>
      <c r="E15" s="18">
        <f>SUBTOTAL(109,Tabla2[Cantidad])</f>
        <v>20</v>
      </c>
      <c r="F15" s="19">
        <f>SUBTOTAL(109,Tabla2[Valor])</f>
        <v>881585.65023499588</v>
      </c>
    </row>
    <row r="17" spans="1:3" x14ac:dyDescent="0.25">
      <c r="A17" s="11"/>
      <c r="B17" s="11"/>
      <c r="C17" s="11"/>
    </row>
  </sheetData>
  <sortState ref="A4:F14">
    <sortCondition ref="A4:A14"/>
    <sortCondition ref="B4:B14"/>
    <sortCondition ref="D4:D14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Vehículos</vt:lpstr>
      <vt:lpstr>Vehículos!Criterios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2016-01-11T15:26:05Z</dcterms:created>
  <dcterms:modified xsi:type="dcterms:W3CDTF">2016-01-11T18:02:40Z</dcterms:modified>
</cp:coreProperties>
</file>