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10\"/>
    </mc:Choice>
  </mc:AlternateContent>
  <bookViews>
    <workbookView xWindow="0" yWindow="0" windowWidth="18795" windowHeight="10590"/>
  </bookViews>
  <sheets>
    <sheet name="Hoja1" sheetId="1" r:id="rId1"/>
  </sheets>
  <definedNames>
    <definedName name="Importe">Hoja1!$C$3</definedName>
    <definedName name="Plazo">Hoja1!$C$5</definedName>
    <definedName name="Tipo">Hoja1!$C$4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 s="1"/>
  <c r="B9" i="1" s="1"/>
</calcChain>
</file>

<file path=xl/sharedStrings.xml><?xml version="1.0" encoding="utf-8"?>
<sst xmlns="http://schemas.openxmlformats.org/spreadsheetml/2006/main" count="7" uniqueCount="7">
  <si>
    <t>Importe</t>
  </si>
  <si>
    <t>Tipo</t>
  </si>
  <si>
    <t>Plazo</t>
  </si>
  <si>
    <t>años</t>
  </si>
  <si>
    <t>Pago mensual</t>
  </si>
  <si>
    <t>Pago total</t>
  </si>
  <si>
    <t>Intereses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</si>
</sst>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1]_-;\-* #,##0.00\ [$€-1]_-;_-* &quot;-&quot;??\ [$€-1]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2" applyNumberFormat="1" applyFont="1"/>
    <xf numFmtId="10" fontId="0" fillId="0" borderId="0" xfId="1" applyNumberFormat="1" applyFont="1"/>
  </cellXfs>
  <cellStyles count="3">
    <cellStyle name="Euro" xfId="2"/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tabSelected="1" workbookViewId="0">
      <selection activeCell="C5" sqref="C5"/>
    </sheetView>
  </sheetViews>
  <sheetFormatPr baseColWidth="10" defaultRowHeight="15" x14ac:dyDescent="0.25"/>
  <cols>
    <col min="2" max="2" width="14" bestFit="1" customWidth="1"/>
    <col min="3" max="4" width="13" bestFit="1" customWidth="1"/>
  </cols>
  <sheetData>
    <row r="3" spans="1:7" x14ac:dyDescent="0.25">
      <c r="B3" s="1" t="s">
        <v>0</v>
      </c>
      <c r="C3" s="2">
        <v>80000</v>
      </c>
    </row>
    <row r="4" spans="1:7" x14ac:dyDescent="0.25">
      <c r="B4" s="1" t="s">
        <v>1</v>
      </c>
      <c r="C4" s="3">
        <v>0.05</v>
      </c>
    </row>
    <row r="5" spans="1:7" x14ac:dyDescent="0.25">
      <c r="B5" s="1" t="s">
        <v>2</v>
      </c>
      <c r="C5">
        <v>18.669952458546689</v>
      </c>
      <c r="D5" t="s">
        <v>3</v>
      </c>
    </row>
    <row r="7" spans="1:7" x14ac:dyDescent="0.25">
      <c r="A7" s="1" t="s">
        <v>4</v>
      </c>
      <c r="B7" s="2">
        <f>ABS(PMT(Tipo/12,Plazo*12,Importe))</f>
        <v>549.99999371960973</v>
      </c>
      <c r="C7" s="2"/>
      <c r="D7" s="3"/>
      <c r="E7" s="3"/>
      <c r="F7" s="3"/>
      <c r="G7" s="3"/>
    </row>
    <row r="8" spans="1:7" x14ac:dyDescent="0.25">
      <c r="A8" s="1" t="s">
        <v>5</v>
      </c>
      <c r="B8" s="2">
        <f>B7*12*Plazo</f>
        <v>123221.68481935309</v>
      </c>
      <c r="D8" s="2"/>
      <c r="E8" s="2"/>
      <c r="F8" s="2"/>
      <c r="G8" s="2"/>
    </row>
    <row r="9" spans="1:7" x14ac:dyDescent="0.25">
      <c r="A9" s="1" t="s">
        <v>6</v>
      </c>
      <c r="B9" s="2">
        <f>B8-Importe</f>
        <v>43221.68481935309</v>
      </c>
      <c r="D9" s="2"/>
      <c r="E9" s="2"/>
      <c r="F9" s="2"/>
      <c r="G9" s="2"/>
    </row>
    <row r="10" spans="1:7" x14ac:dyDescent="0.25">
      <c r="D10" s="2"/>
      <c r="E10" s="2"/>
      <c r="F10" s="2"/>
      <c r="G10" s="2"/>
    </row>
    <row r="11" spans="1:7" x14ac:dyDescent="0.25">
      <c r="D11" s="2"/>
      <c r="E11" s="2"/>
      <c r="F11" s="2"/>
      <c r="G11" s="2"/>
    </row>
    <row r="12" spans="1:7" x14ac:dyDescent="0.25">
      <c r="D12" s="2"/>
      <c r="E12" s="2"/>
      <c r="F12" s="2"/>
      <c r="G12" s="2"/>
    </row>
  </sheetData>
  <scenarios current="3" show="0" sqref="B7:B9">
    <scenario name="Casa - Largo plazo" locked="1" count="2" user="Francisco Charte Ojeda" comment="Creado por Francisco Charte Ojeda el 12/01/2016">
      <inputCells r="C3" val="120000" numFmtId="164"/>
      <inputCells r="C5" val="25"/>
    </scenario>
    <scenario name="Casa - Corto plazo" locked="1" count="2" user="Francisco Charte Ojeda" comment="Creado por Francisco Charte Ojeda el 12/01/2016">
      <inputCells r="C3" val="120000" numFmtId="164"/>
      <inputCells r="C5" val="15"/>
    </scenario>
    <scenario name="Piso - Largo plazo" locked="1" count="2" user="Francisco Charte Ojeda" comment="Creado por Francisco Charte Ojeda el 12/01/2016">
      <inputCells r="C3" val="80000" numFmtId="164"/>
      <inputCells r="C5" val="25"/>
    </scenario>
    <scenario name="Piso - Corto plazo" locked="1" count="2" user="Francisco Charte Ojeda" comment="Creado por Francisco Charte Ojeda el 12/01/2016">
      <inputCells r="C3" val="80000" numFmtId="164"/>
      <inputCells r="C5" val="15"/>
    </scenario>
    <scenario name="Apartamento - Corto plazo" locked="1" count="2" user="Francisco Charte Ojeda" comment="Creado por Francisco Charte Ojeda el 12/01/2016">
      <inputCells r="C3" val="95000" numFmtId="164"/>
      <inputCells r="C5" val="12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Importe</vt:lpstr>
      <vt:lpstr>Plazo</vt:lpstr>
      <vt:lpstr>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2016-01-12T11:12:19Z</dcterms:created>
  <dcterms:modified xsi:type="dcterms:W3CDTF">2016-01-12T16:32:56Z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034e976d-f036-458c-af5b-185c9ca01421</vt:lpwstr>
  </property>
</Properties>
</file>