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2\"/>
    </mc:Choice>
  </mc:AlternateContent>
  <bookViews>
    <workbookView xWindow="0" yWindow="0" windowWidth="43200" windowHeight="216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0" i="1" l="1"/>
  <c r="F230" i="1"/>
  <c r="D230" i="1"/>
  <c r="C230" i="1"/>
  <c r="I229" i="1"/>
  <c r="H229" i="1"/>
  <c r="E229" i="1"/>
  <c r="I228" i="1"/>
  <c r="H228" i="1"/>
  <c r="E228" i="1"/>
  <c r="I227" i="1"/>
  <c r="H227" i="1"/>
  <c r="E227" i="1"/>
  <c r="I226" i="1"/>
  <c r="H226" i="1"/>
  <c r="E226" i="1"/>
  <c r="I225" i="1"/>
  <c r="H225" i="1"/>
  <c r="E225" i="1"/>
  <c r="I224" i="1"/>
  <c r="H224" i="1"/>
  <c r="E224" i="1"/>
  <c r="I223" i="1"/>
  <c r="H223" i="1"/>
  <c r="E223" i="1"/>
  <c r="I222" i="1"/>
  <c r="H222" i="1"/>
  <c r="E222" i="1"/>
  <c r="I221" i="1"/>
  <c r="H221" i="1"/>
  <c r="E221" i="1"/>
  <c r="I220" i="1"/>
  <c r="H220" i="1"/>
  <c r="E220" i="1"/>
  <c r="I219" i="1"/>
  <c r="H219" i="1"/>
  <c r="E219" i="1"/>
  <c r="I218" i="1"/>
  <c r="H218" i="1"/>
  <c r="E218" i="1"/>
  <c r="I217" i="1"/>
  <c r="H217" i="1"/>
  <c r="E217" i="1"/>
  <c r="I216" i="1"/>
  <c r="H216" i="1"/>
  <c r="E216" i="1"/>
  <c r="I215" i="1"/>
  <c r="H215" i="1"/>
  <c r="E215" i="1"/>
  <c r="I214" i="1"/>
  <c r="H214" i="1"/>
  <c r="E214" i="1"/>
  <c r="I213" i="1"/>
  <c r="H213" i="1"/>
  <c r="E213" i="1"/>
  <c r="I212" i="1"/>
  <c r="H212" i="1"/>
  <c r="E212" i="1"/>
  <c r="I211" i="1"/>
  <c r="H211" i="1"/>
  <c r="E211" i="1"/>
  <c r="I210" i="1"/>
  <c r="H210" i="1"/>
  <c r="E210" i="1"/>
  <c r="I209" i="1"/>
  <c r="H209" i="1"/>
  <c r="E209" i="1"/>
  <c r="I208" i="1"/>
  <c r="H208" i="1"/>
  <c r="E208" i="1"/>
  <c r="I207" i="1"/>
  <c r="H207" i="1"/>
  <c r="E207" i="1"/>
  <c r="G206" i="1"/>
  <c r="F206" i="1"/>
  <c r="D206" i="1"/>
  <c r="C206" i="1"/>
  <c r="I205" i="1"/>
  <c r="H205" i="1"/>
  <c r="E205" i="1"/>
  <c r="I204" i="1"/>
  <c r="H204" i="1"/>
  <c r="E204" i="1"/>
  <c r="I203" i="1"/>
  <c r="H203" i="1"/>
  <c r="E203" i="1"/>
  <c r="I202" i="1"/>
  <c r="H202" i="1"/>
  <c r="E202" i="1"/>
  <c r="I201" i="1"/>
  <c r="H201" i="1"/>
  <c r="E201" i="1"/>
  <c r="I200" i="1"/>
  <c r="H200" i="1"/>
  <c r="E200" i="1"/>
  <c r="I199" i="1"/>
  <c r="H199" i="1"/>
  <c r="E199" i="1"/>
  <c r="I198" i="1"/>
  <c r="H198" i="1"/>
  <c r="E198" i="1"/>
  <c r="I197" i="1"/>
  <c r="H197" i="1"/>
  <c r="E197" i="1"/>
  <c r="I196" i="1"/>
  <c r="H196" i="1"/>
  <c r="E196" i="1"/>
  <c r="I195" i="1"/>
  <c r="H195" i="1"/>
  <c r="E195" i="1"/>
  <c r="I194" i="1"/>
  <c r="H194" i="1"/>
  <c r="E194" i="1"/>
  <c r="I193" i="1"/>
  <c r="H193" i="1"/>
  <c r="E193" i="1"/>
  <c r="I192" i="1"/>
  <c r="H192" i="1"/>
  <c r="E192" i="1"/>
  <c r="I191" i="1"/>
  <c r="H191" i="1"/>
  <c r="E191" i="1"/>
  <c r="I190" i="1"/>
  <c r="H190" i="1"/>
  <c r="E190" i="1"/>
  <c r="I189" i="1"/>
  <c r="H189" i="1"/>
  <c r="E189" i="1"/>
  <c r="I188" i="1"/>
  <c r="H188" i="1"/>
  <c r="E188" i="1"/>
  <c r="I187" i="1"/>
  <c r="H187" i="1"/>
  <c r="E187" i="1"/>
  <c r="I186" i="1"/>
  <c r="H186" i="1"/>
  <c r="E186" i="1"/>
  <c r="I185" i="1"/>
  <c r="H185" i="1"/>
  <c r="E185" i="1"/>
  <c r="I184" i="1"/>
  <c r="H184" i="1"/>
  <c r="E184" i="1"/>
  <c r="I183" i="1"/>
  <c r="H183" i="1"/>
  <c r="E183" i="1"/>
  <c r="I182" i="1"/>
  <c r="H182" i="1"/>
  <c r="E182" i="1"/>
  <c r="I181" i="1"/>
  <c r="H181" i="1"/>
  <c r="E181" i="1"/>
  <c r="I180" i="1"/>
  <c r="H180" i="1"/>
  <c r="E180" i="1"/>
  <c r="I179" i="1"/>
  <c r="H179" i="1"/>
  <c r="E179" i="1"/>
  <c r="I178" i="1"/>
  <c r="H178" i="1"/>
  <c r="E178" i="1"/>
  <c r="I177" i="1"/>
  <c r="H177" i="1"/>
  <c r="E177" i="1"/>
  <c r="I176" i="1"/>
  <c r="H176" i="1"/>
  <c r="E176" i="1"/>
  <c r="I175" i="1"/>
  <c r="H175" i="1"/>
  <c r="E175" i="1"/>
  <c r="I174" i="1"/>
  <c r="H174" i="1"/>
  <c r="E174" i="1"/>
  <c r="I173" i="1"/>
  <c r="H173" i="1"/>
  <c r="E173" i="1"/>
  <c r="I172" i="1"/>
  <c r="H172" i="1"/>
  <c r="E172" i="1"/>
  <c r="I171" i="1"/>
  <c r="H171" i="1"/>
  <c r="E171" i="1"/>
  <c r="I170" i="1"/>
  <c r="H170" i="1"/>
  <c r="E170" i="1"/>
  <c r="I169" i="1"/>
  <c r="H169" i="1"/>
  <c r="E169" i="1"/>
  <c r="I168" i="1"/>
  <c r="H168" i="1"/>
  <c r="E168" i="1"/>
  <c r="I167" i="1"/>
  <c r="H167" i="1"/>
  <c r="E167" i="1"/>
  <c r="I166" i="1"/>
  <c r="H166" i="1"/>
  <c r="E166" i="1"/>
  <c r="I165" i="1"/>
  <c r="H165" i="1"/>
  <c r="E165" i="1"/>
  <c r="I164" i="1"/>
  <c r="H164" i="1"/>
  <c r="E164" i="1"/>
  <c r="I163" i="1"/>
  <c r="H163" i="1"/>
  <c r="E163" i="1"/>
  <c r="I162" i="1"/>
  <c r="H162" i="1"/>
  <c r="E162" i="1"/>
  <c r="I161" i="1"/>
  <c r="H161" i="1"/>
  <c r="E161" i="1"/>
  <c r="G160" i="1"/>
  <c r="F160" i="1"/>
  <c r="D160" i="1"/>
  <c r="C160" i="1"/>
  <c r="I159" i="1"/>
  <c r="H159" i="1"/>
  <c r="E159" i="1"/>
  <c r="I158" i="1"/>
  <c r="H158" i="1"/>
  <c r="E158" i="1"/>
  <c r="I157" i="1"/>
  <c r="H157" i="1"/>
  <c r="E157" i="1"/>
  <c r="I156" i="1"/>
  <c r="H156" i="1"/>
  <c r="E156" i="1"/>
  <c r="I155" i="1"/>
  <c r="H155" i="1"/>
  <c r="E155" i="1"/>
  <c r="I154" i="1"/>
  <c r="H154" i="1"/>
  <c r="E154" i="1"/>
  <c r="I153" i="1"/>
  <c r="H153" i="1"/>
  <c r="E153" i="1"/>
  <c r="I152" i="1"/>
  <c r="H152" i="1"/>
  <c r="E152" i="1"/>
  <c r="I151" i="1"/>
  <c r="H151" i="1"/>
  <c r="E151" i="1"/>
  <c r="I150" i="1"/>
  <c r="H150" i="1"/>
  <c r="E150" i="1"/>
  <c r="I149" i="1"/>
  <c r="H149" i="1"/>
  <c r="E149" i="1"/>
  <c r="I148" i="1"/>
  <c r="H148" i="1"/>
  <c r="E148" i="1"/>
  <c r="I147" i="1"/>
  <c r="H147" i="1"/>
  <c r="E147" i="1"/>
  <c r="I146" i="1"/>
  <c r="H146" i="1"/>
  <c r="E146" i="1"/>
  <c r="I145" i="1"/>
  <c r="H145" i="1"/>
  <c r="E145" i="1"/>
  <c r="I144" i="1"/>
  <c r="H144" i="1"/>
  <c r="E144" i="1"/>
  <c r="I143" i="1"/>
  <c r="H143" i="1"/>
  <c r="E143" i="1"/>
  <c r="I142" i="1"/>
  <c r="H142" i="1"/>
  <c r="E142" i="1"/>
  <c r="I141" i="1"/>
  <c r="H141" i="1"/>
  <c r="E141" i="1"/>
  <c r="I140" i="1"/>
  <c r="H140" i="1"/>
  <c r="E140" i="1"/>
  <c r="I139" i="1"/>
  <c r="H139" i="1"/>
  <c r="E139" i="1"/>
  <c r="I138" i="1"/>
  <c r="H138" i="1"/>
  <c r="E138" i="1"/>
  <c r="I137" i="1"/>
  <c r="H137" i="1"/>
  <c r="E137" i="1"/>
  <c r="I136" i="1"/>
  <c r="H136" i="1"/>
  <c r="E136" i="1"/>
  <c r="I135" i="1"/>
  <c r="H135" i="1"/>
  <c r="E135" i="1"/>
  <c r="I134" i="1"/>
  <c r="H134" i="1"/>
  <c r="E134" i="1"/>
  <c r="I133" i="1"/>
  <c r="H133" i="1"/>
  <c r="E133" i="1"/>
  <c r="I132" i="1"/>
  <c r="H132" i="1"/>
  <c r="E132" i="1"/>
  <c r="I131" i="1"/>
  <c r="H131" i="1"/>
  <c r="E131" i="1"/>
  <c r="I130" i="1"/>
  <c r="H130" i="1"/>
  <c r="E130" i="1"/>
  <c r="I129" i="1"/>
  <c r="H129" i="1"/>
  <c r="E129" i="1"/>
  <c r="I128" i="1"/>
  <c r="H128" i="1"/>
  <c r="E128" i="1"/>
  <c r="I127" i="1"/>
  <c r="H127" i="1"/>
  <c r="E127" i="1"/>
  <c r="I126" i="1"/>
  <c r="H126" i="1"/>
  <c r="E126" i="1"/>
  <c r="I125" i="1"/>
  <c r="H125" i="1"/>
  <c r="E125" i="1"/>
  <c r="I124" i="1"/>
  <c r="H124" i="1"/>
  <c r="E124" i="1"/>
  <c r="I123" i="1"/>
  <c r="H123" i="1"/>
  <c r="E123" i="1"/>
  <c r="I122" i="1"/>
  <c r="H122" i="1"/>
  <c r="E122" i="1"/>
  <c r="I121" i="1"/>
  <c r="H121" i="1"/>
  <c r="E121" i="1"/>
  <c r="I120" i="1"/>
  <c r="H120" i="1"/>
  <c r="E120" i="1"/>
  <c r="I119" i="1"/>
  <c r="H119" i="1"/>
  <c r="E119" i="1"/>
  <c r="I118" i="1"/>
  <c r="H118" i="1"/>
  <c r="E118" i="1"/>
  <c r="I117" i="1"/>
  <c r="H117" i="1"/>
  <c r="E117" i="1"/>
  <c r="I116" i="1"/>
  <c r="H116" i="1"/>
  <c r="E116" i="1"/>
  <c r="I115" i="1"/>
  <c r="H115" i="1"/>
  <c r="E115" i="1"/>
  <c r="I114" i="1"/>
  <c r="H114" i="1"/>
  <c r="E114" i="1"/>
  <c r="I113" i="1"/>
  <c r="H113" i="1"/>
  <c r="E113" i="1"/>
  <c r="I112" i="1"/>
  <c r="H112" i="1"/>
  <c r="E112" i="1"/>
  <c r="I111" i="1"/>
  <c r="H111" i="1"/>
  <c r="E111" i="1"/>
  <c r="G110" i="1"/>
  <c r="F110" i="1"/>
  <c r="D110" i="1"/>
  <c r="C110" i="1"/>
  <c r="I109" i="1"/>
  <c r="H109" i="1"/>
  <c r="E109" i="1"/>
  <c r="I108" i="1"/>
  <c r="H108" i="1"/>
  <c r="E108" i="1"/>
  <c r="I107" i="1"/>
  <c r="H107" i="1"/>
  <c r="E107" i="1"/>
  <c r="I106" i="1"/>
  <c r="H106" i="1"/>
  <c r="E106" i="1"/>
  <c r="I105" i="1"/>
  <c r="H105" i="1"/>
  <c r="E105" i="1"/>
  <c r="I104" i="1"/>
  <c r="H104" i="1"/>
  <c r="E104" i="1"/>
  <c r="I103" i="1"/>
  <c r="H103" i="1"/>
  <c r="E103" i="1"/>
  <c r="I102" i="1"/>
  <c r="H102" i="1"/>
  <c r="E102" i="1"/>
  <c r="I101" i="1"/>
  <c r="H101" i="1"/>
  <c r="E101" i="1"/>
  <c r="I100" i="1"/>
  <c r="H100" i="1"/>
  <c r="E100" i="1"/>
  <c r="I99" i="1"/>
  <c r="H99" i="1"/>
  <c r="E99" i="1"/>
  <c r="I98" i="1"/>
  <c r="H98" i="1"/>
  <c r="E98" i="1"/>
  <c r="I97" i="1"/>
  <c r="H97" i="1"/>
  <c r="E97" i="1"/>
  <c r="I96" i="1"/>
  <c r="H96" i="1"/>
  <c r="E96" i="1"/>
  <c r="I95" i="1"/>
  <c r="H95" i="1"/>
  <c r="E95" i="1"/>
  <c r="I94" i="1"/>
  <c r="H94" i="1"/>
  <c r="E94" i="1"/>
  <c r="I93" i="1"/>
  <c r="H93" i="1"/>
  <c r="E93" i="1"/>
  <c r="I92" i="1"/>
  <c r="H92" i="1"/>
  <c r="E92" i="1"/>
  <c r="I91" i="1"/>
  <c r="H91" i="1"/>
  <c r="E91" i="1"/>
  <c r="I90" i="1"/>
  <c r="H90" i="1"/>
  <c r="E90" i="1"/>
  <c r="I89" i="1"/>
  <c r="H89" i="1"/>
  <c r="E89" i="1"/>
  <c r="I88" i="1"/>
  <c r="H88" i="1"/>
  <c r="E88" i="1"/>
  <c r="I87" i="1"/>
  <c r="H87" i="1"/>
  <c r="E87" i="1"/>
  <c r="I86" i="1"/>
  <c r="H86" i="1"/>
  <c r="E86" i="1"/>
  <c r="I85" i="1"/>
  <c r="H85" i="1"/>
  <c r="E85" i="1"/>
  <c r="I84" i="1"/>
  <c r="H84" i="1"/>
  <c r="E84" i="1"/>
  <c r="I83" i="1"/>
  <c r="H83" i="1"/>
  <c r="E83" i="1"/>
  <c r="I82" i="1"/>
  <c r="H82" i="1"/>
  <c r="E82" i="1"/>
  <c r="I81" i="1"/>
  <c r="H81" i="1"/>
  <c r="E81" i="1"/>
  <c r="I80" i="1"/>
  <c r="H80" i="1"/>
  <c r="E80" i="1"/>
  <c r="I79" i="1"/>
  <c r="H79" i="1"/>
  <c r="E79" i="1"/>
  <c r="I78" i="1"/>
  <c r="H78" i="1"/>
  <c r="E78" i="1"/>
  <c r="I77" i="1"/>
  <c r="H77" i="1"/>
  <c r="E77" i="1"/>
  <c r="I76" i="1"/>
  <c r="H76" i="1"/>
  <c r="E76" i="1"/>
  <c r="I75" i="1"/>
  <c r="H75" i="1"/>
  <c r="E75" i="1"/>
  <c r="I74" i="1"/>
  <c r="H74" i="1"/>
  <c r="E74" i="1"/>
  <c r="I73" i="1"/>
  <c r="H73" i="1"/>
  <c r="E73" i="1"/>
  <c r="I72" i="1"/>
  <c r="H72" i="1"/>
  <c r="E72" i="1"/>
  <c r="I71" i="1"/>
  <c r="H71" i="1"/>
  <c r="E71" i="1"/>
  <c r="I70" i="1"/>
  <c r="H70" i="1"/>
  <c r="E70" i="1"/>
  <c r="I69" i="1"/>
  <c r="H69" i="1"/>
  <c r="E69" i="1"/>
  <c r="I68" i="1"/>
  <c r="H68" i="1"/>
  <c r="E68" i="1"/>
  <c r="I67" i="1"/>
  <c r="H67" i="1"/>
  <c r="E67" i="1"/>
  <c r="I66" i="1"/>
  <c r="H66" i="1"/>
  <c r="E66" i="1"/>
  <c r="I65" i="1"/>
  <c r="H65" i="1"/>
  <c r="E65" i="1"/>
  <c r="I64" i="1"/>
  <c r="H64" i="1"/>
  <c r="E64" i="1"/>
  <c r="I63" i="1"/>
  <c r="H63" i="1"/>
  <c r="E63" i="1"/>
  <c r="I62" i="1"/>
  <c r="H62" i="1"/>
  <c r="E62" i="1"/>
  <c r="I61" i="1"/>
  <c r="H61" i="1"/>
  <c r="E61" i="1"/>
  <c r="I60" i="1"/>
  <c r="H60" i="1"/>
  <c r="E60" i="1"/>
  <c r="G59" i="1"/>
  <c r="F59" i="1"/>
  <c r="D59" i="1"/>
  <c r="C59" i="1"/>
  <c r="I58" i="1"/>
  <c r="H58" i="1"/>
  <c r="E58" i="1"/>
  <c r="I57" i="1"/>
  <c r="H57" i="1"/>
  <c r="E57" i="1"/>
  <c r="I56" i="1"/>
  <c r="H56" i="1"/>
  <c r="E56" i="1"/>
  <c r="I55" i="1"/>
  <c r="H55" i="1"/>
  <c r="E55" i="1"/>
  <c r="I54" i="1"/>
  <c r="H54" i="1"/>
  <c r="E54" i="1"/>
  <c r="I53" i="1"/>
  <c r="H53" i="1"/>
  <c r="E53" i="1"/>
  <c r="I52" i="1"/>
  <c r="H52" i="1"/>
  <c r="E52" i="1"/>
  <c r="I51" i="1"/>
  <c r="H51" i="1"/>
  <c r="E51" i="1"/>
  <c r="I50" i="1"/>
  <c r="H50" i="1"/>
  <c r="E50" i="1"/>
  <c r="I49" i="1"/>
  <c r="H49" i="1"/>
  <c r="E49" i="1"/>
  <c r="I48" i="1"/>
  <c r="H48" i="1"/>
  <c r="E48" i="1"/>
  <c r="I47" i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H38" i="1"/>
  <c r="E38" i="1"/>
  <c r="I37" i="1"/>
  <c r="H37" i="1"/>
  <c r="E37" i="1"/>
  <c r="I36" i="1"/>
  <c r="H36" i="1"/>
  <c r="E36" i="1"/>
  <c r="I35" i="1"/>
  <c r="H35" i="1"/>
  <c r="E35" i="1"/>
  <c r="I34" i="1"/>
  <c r="H34" i="1"/>
  <c r="E34" i="1"/>
  <c r="I33" i="1"/>
  <c r="H33" i="1"/>
  <c r="E33" i="1"/>
  <c r="I32" i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18" i="1"/>
  <c r="H18" i="1"/>
  <c r="E18" i="1"/>
  <c r="I17" i="1"/>
  <c r="H17" i="1"/>
  <c r="E17" i="1"/>
  <c r="I16" i="1"/>
  <c r="H16" i="1"/>
  <c r="E16" i="1"/>
  <c r="I15" i="1"/>
  <c r="H15" i="1"/>
  <c r="E15" i="1"/>
  <c r="I14" i="1"/>
  <c r="H14" i="1"/>
  <c r="E14" i="1"/>
  <c r="I13" i="1"/>
  <c r="H13" i="1"/>
  <c r="E13" i="1"/>
  <c r="I12" i="1"/>
  <c r="H12" i="1"/>
  <c r="E12" i="1"/>
  <c r="I11" i="1"/>
  <c r="H11" i="1"/>
  <c r="E11" i="1"/>
  <c r="I10" i="1"/>
  <c r="H10" i="1"/>
  <c r="E10" i="1"/>
  <c r="I9" i="1"/>
  <c r="H9" i="1"/>
  <c r="E9" i="1"/>
  <c r="I8" i="1"/>
  <c r="H8" i="1"/>
  <c r="E8" i="1"/>
  <c r="I7" i="1"/>
  <c r="H7" i="1"/>
  <c r="E7" i="1"/>
  <c r="I6" i="1"/>
  <c r="H6" i="1"/>
  <c r="E6" i="1"/>
  <c r="I5" i="1"/>
  <c r="H5" i="1"/>
  <c r="E5" i="1"/>
  <c r="I4" i="1"/>
  <c r="H4" i="1"/>
  <c r="E4" i="1"/>
  <c r="I3" i="1"/>
  <c r="H3" i="1"/>
  <c r="E3" i="1"/>
  <c r="I59" i="1" l="1"/>
  <c r="I206" i="1"/>
  <c r="I160" i="1"/>
  <c r="E206" i="1"/>
  <c r="I110" i="1"/>
  <c r="E59" i="1"/>
  <c r="E110" i="1"/>
  <c r="E160" i="1"/>
  <c r="E230" i="1"/>
  <c r="C231" i="1"/>
  <c r="H230" i="1"/>
  <c r="G231" i="1"/>
  <c r="I230" i="1"/>
  <c r="D231" i="1"/>
  <c r="H110" i="1"/>
  <c r="H206" i="1"/>
  <c r="F231" i="1"/>
  <c r="H160" i="1"/>
  <c r="H59" i="1"/>
  <c r="I231" i="1" l="1"/>
  <c r="H231" i="1"/>
  <c r="E231" i="1"/>
</calcChain>
</file>

<file path=xl/sharedStrings.xml><?xml version="1.0" encoding="utf-8"?>
<sst xmlns="http://schemas.openxmlformats.org/spreadsheetml/2006/main" count="462" uniqueCount="244">
  <si>
    <t>Datos sobre población de 1.999, en miles de personas</t>
  </si>
  <si>
    <t>Continente</t>
  </si>
  <si>
    <t>País</t>
  </si>
  <si>
    <t>Hombres</t>
  </si>
  <si>
    <t>Mujeres</t>
  </si>
  <si>
    <t>% P. femenina</t>
  </si>
  <si>
    <t>Rural</t>
  </si>
  <si>
    <t>Urbana</t>
  </si>
  <si>
    <t>Total país</t>
  </si>
  <si>
    <t>% P. rural</t>
  </si>
  <si>
    <t>África</t>
  </si>
  <si>
    <t>  Nigeria</t>
  </si>
  <si>
    <t>  Egipto</t>
  </si>
  <si>
    <t>  Etiopía</t>
  </si>
  <si>
    <t>  Congo, Republica Dem del</t>
  </si>
  <si>
    <t>  Sudáfrica</t>
  </si>
  <si>
    <t>  Tanzania, Rep Unida de</t>
  </si>
  <si>
    <t>  Argelia</t>
  </si>
  <si>
    <t>  Kenya</t>
  </si>
  <si>
    <t>  Sudán</t>
  </si>
  <si>
    <t>  Marruecos</t>
  </si>
  <si>
    <t>  Uganda</t>
  </si>
  <si>
    <t>  Ghana</t>
  </si>
  <si>
    <t>  Mozambique</t>
  </si>
  <si>
    <t>  Madagascar</t>
  </si>
  <si>
    <t>  Camerún</t>
  </si>
  <si>
    <t>  Côte d'Ivoire</t>
  </si>
  <si>
    <t>  Angola</t>
  </si>
  <si>
    <t>  Burkina Faso</t>
  </si>
  <si>
    <t>  Zimbabwe</t>
  </si>
  <si>
    <t>  Malí</t>
  </si>
  <si>
    <t>  Malawi</t>
  </si>
  <si>
    <t>  Níger</t>
  </si>
  <si>
    <t>  Somalia</t>
  </si>
  <si>
    <t>  Túnez</t>
  </si>
  <si>
    <t>  Senegal</t>
  </si>
  <si>
    <t>  Zambia</t>
  </si>
  <si>
    <t>  Chad</t>
  </si>
  <si>
    <t>  Guinea</t>
  </si>
  <si>
    <t>  Rwanda</t>
  </si>
  <si>
    <t>  Burundi</t>
  </si>
  <si>
    <t>  Benin</t>
  </si>
  <si>
    <t>  Libia, Jamahiriya Arabe</t>
  </si>
  <si>
    <t>  Sierra Leona</t>
  </si>
  <si>
    <t>  Togo</t>
  </si>
  <si>
    <t>  Eritrea</t>
  </si>
  <si>
    <t>  Centroafricana,República</t>
  </si>
  <si>
    <t>  Liberia</t>
  </si>
  <si>
    <t>  Congo, República del</t>
  </si>
  <si>
    <t>  Mauritania</t>
  </si>
  <si>
    <t>  Lesotho</t>
  </si>
  <si>
    <t>  Namibia</t>
  </si>
  <si>
    <t>  Botswana</t>
  </si>
  <si>
    <t>  Gambia</t>
  </si>
  <si>
    <t>  Gabón</t>
  </si>
  <si>
    <t>  Guinea-Bissau</t>
  </si>
  <si>
    <t>  Mauricio</t>
  </si>
  <si>
    <t>  Swazilandia</t>
  </si>
  <si>
    <t>  Reunión</t>
  </si>
  <si>
    <t>  Comoras</t>
  </si>
  <si>
    <t>  Djibouti</t>
  </si>
  <si>
    <t>  Guinea Ecuatorial</t>
  </si>
  <si>
    <t>  Cabo Verde</t>
  </si>
  <si>
    <t>  Sahara Occidental</t>
  </si>
  <si>
    <t>  Santo Tomé y Principe</t>
  </si>
  <si>
    <t>  Seychelles</t>
  </si>
  <si>
    <t>  Santa Elena</t>
  </si>
  <si>
    <t>Total África</t>
  </si>
  <si>
    <t>América</t>
  </si>
  <si>
    <t>  EstadosUnidos de América</t>
  </si>
  <si>
    <t>  Brasil</t>
  </si>
  <si>
    <t>  México</t>
  </si>
  <si>
    <t>  Colombia</t>
  </si>
  <si>
    <t>  Argentina</t>
  </si>
  <si>
    <t>  Canadá</t>
  </si>
  <si>
    <t>  Perú</t>
  </si>
  <si>
    <t>  Venezuela, Rep Boliv de</t>
  </si>
  <si>
    <t>  Chile</t>
  </si>
  <si>
    <t>  Ecuador</t>
  </si>
  <si>
    <t>  Cuba</t>
  </si>
  <si>
    <t>  Guatemala</t>
  </si>
  <si>
    <t>  Dominicana, República</t>
  </si>
  <si>
    <t>  Bolivia</t>
  </si>
  <si>
    <t>  Haití</t>
  </si>
  <si>
    <t>  Honduras</t>
  </si>
  <si>
    <t>  El Salvador</t>
  </si>
  <si>
    <t>  Paraguay</t>
  </si>
  <si>
    <t>  Nicaragua</t>
  </si>
  <si>
    <t>  Costa Rica</t>
  </si>
  <si>
    <t>  Puerto Rico</t>
  </si>
  <si>
    <t>  Uruguay</t>
  </si>
  <si>
    <t>  Panamá</t>
  </si>
  <si>
    <t>  Jamaica</t>
  </si>
  <si>
    <t>  Trinidad y Tabago</t>
  </si>
  <si>
    <t>  Guyana</t>
  </si>
  <si>
    <t>  Guadalupe</t>
  </si>
  <si>
    <t>  Suriname</t>
  </si>
  <si>
    <t>  Martinica</t>
  </si>
  <si>
    <t>  Bahamas</t>
  </si>
  <si>
    <t>  Barbados</t>
  </si>
  <si>
    <t>  Belice</t>
  </si>
  <si>
    <t>  Antillas Neerlandesas</t>
  </si>
  <si>
    <t>  Guayana Francesa</t>
  </si>
  <si>
    <t>  Santa Lucía</t>
  </si>
  <si>
    <t>  San Vicente/Granadinas</t>
  </si>
  <si>
    <t>  Vírgenes E.U, Islas</t>
  </si>
  <si>
    <t>  Granada</t>
  </si>
  <si>
    <t>  Dominica</t>
  </si>
  <si>
    <t>  Antigua y Barbuda</t>
  </si>
  <si>
    <t>  Bermudas</t>
  </si>
  <si>
    <t>  Groenlandia</t>
  </si>
  <si>
    <t>  Saint Kitts y Nevis</t>
  </si>
  <si>
    <t>  Caimán, Islas</t>
  </si>
  <si>
    <t>  Vírgenes Británicas, Is</t>
  </si>
  <si>
    <t>  Turcas y Caicos, Islas</t>
  </si>
  <si>
    <t>  Montserrat</t>
  </si>
  <si>
    <t>  Anguilla</t>
  </si>
  <si>
    <t>  San Pedro y Miquelón</t>
  </si>
  <si>
    <t>  Malvinas (Falkland), Is</t>
  </si>
  <si>
    <t>Total América</t>
  </si>
  <si>
    <t>Asia</t>
  </si>
  <si>
    <t xml:space="preserve">  China</t>
  </si>
  <si>
    <t>  India</t>
  </si>
  <si>
    <t>  Indonesia</t>
  </si>
  <si>
    <t>  Pakistán</t>
  </si>
  <si>
    <t>  Bangladesh</t>
  </si>
  <si>
    <t>  Japón</t>
  </si>
  <si>
    <t>  Viet Nam</t>
  </si>
  <si>
    <t>  Filipinas</t>
  </si>
  <si>
    <t>  Irán, Rep Islámica de</t>
  </si>
  <si>
    <t>  Turquía</t>
  </si>
  <si>
    <t>  Tailandia</t>
  </si>
  <si>
    <t>  Corea, República de</t>
  </si>
  <si>
    <t>  Myanmar</t>
  </si>
  <si>
    <t>  Uzbekistán</t>
  </si>
  <si>
    <t>  Corea, Rep Pop Dem</t>
  </si>
  <si>
    <t>  Nepal</t>
  </si>
  <si>
    <t>  Iraq</t>
  </si>
  <si>
    <t xml:space="preserve">  Afganistán</t>
  </si>
  <si>
    <t>  Malasia</t>
  </si>
  <si>
    <t>  Arabia Saudita</t>
  </si>
  <si>
    <t>  Sri Lanka</t>
  </si>
  <si>
    <t>  Yemen</t>
  </si>
  <si>
    <t>  Kazajstán</t>
  </si>
  <si>
    <t>  Siria, República Arabe</t>
  </si>
  <si>
    <t>  Camboya</t>
  </si>
  <si>
    <t>  Azerbaiyán</t>
  </si>
  <si>
    <t>  Tayikistán</t>
  </si>
  <si>
    <t>  Israel</t>
  </si>
  <si>
    <t>  Laos</t>
  </si>
  <si>
    <t>  Georgia</t>
  </si>
  <si>
    <t>  Jordania</t>
  </si>
  <si>
    <t>  Kirguistán</t>
  </si>
  <si>
    <t>  Turkmenistán</t>
  </si>
  <si>
    <t>  Armenia</t>
  </si>
  <si>
    <t>  Singapur</t>
  </si>
  <si>
    <t>  Líbano</t>
  </si>
  <si>
    <t>  Mongolia</t>
  </si>
  <si>
    <t>  Omán</t>
  </si>
  <si>
    <t>  Emiratos Arabes Unidos</t>
  </si>
  <si>
    <t>  Bhután</t>
  </si>
  <si>
    <t>  Kuwait</t>
  </si>
  <si>
    <t>  Cisjordania</t>
  </si>
  <si>
    <t>  Zona de Gaza</t>
  </si>
  <si>
    <t>  Timor Oriental</t>
  </si>
  <si>
    <t>  Chipre</t>
  </si>
  <si>
    <t>  Bahrein</t>
  </si>
  <si>
    <t>  Qatar</t>
  </si>
  <si>
    <t>  Brunei Darussalam</t>
  </si>
  <si>
    <t>  Maldivas</t>
  </si>
  <si>
    <t>Total Asia</t>
  </si>
  <si>
    <t>Europa</t>
  </si>
  <si>
    <t>  Federación de Rusia</t>
  </si>
  <si>
    <t>  Alemania</t>
  </si>
  <si>
    <t>  Reino Unido</t>
  </si>
  <si>
    <t>  Francia</t>
  </si>
  <si>
    <t>  Italia</t>
  </si>
  <si>
    <t>  Ucrania</t>
  </si>
  <si>
    <t>  España</t>
  </si>
  <si>
    <t>  Polonia</t>
  </si>
  <si>
    <t>  Rumania</t>
  </si>
  <si>
    <t>  Países Bajos</t>
  </si>
  <si>
    <t>  Yugoslavia, Rep Fed</t>
  </si>
  <si>
    <t>  Grecia</t>
  </si>
  <si>
    <t>  Bélgica-Luxemburgo</t>
  </si>
  <si>
    <t>  Belarús</t>
  </si>
  <si>
    <t>  Checa, República</t>
  </si>
  <si>
    <t>  Bélgica</t>
  </si>
  <si>
    <t>  Hungría</t>
  </si>
  <si>
    <t>  Portugal</t>
  </si>
  <si>
    <t>  Suecia</t>
  </si>
  <si>
    <t>  Bulgaria</t>
  </si>
  <si>
    <t>  Austria</t>
  </si>
  <si>
    <t>  Suiza</t>
  </si>
  <si>
    <t>  Eslovaquia</t>
  </si>
  <si>
    <t>  Dinamarca</t>
  </si>
  <si>
    <t>  Finlandia</t>
  </si>
  <si>
    <t>  Croacia</t>
  </si>
  <si>
    <t>  Noruega</t>
  </si>
  <si>
    <t>  Moldova, República de</t>
  </si>
  <si>
    <t>  Bosnia y Herzegovina</t>
  </si>
  <si>
    <t>  Irlanda</t>
  </si>
  <si>
    <t>  Lituania</t>
  </si>
  <si>
    <t>  Albania</t>
  </si>
  <si>
    <t>  Letonia</t>
  </si>
  <si>
    <t>  Macedonia, La ex Rep Yug</t>
  </si>
  <si>
    <t>  Eslovenia</t>
  </si>
  <si>
    <t>  Estonia</t>
  </si>
  <si>
    <t>  Luxemburgo</t>
  </si>
  <si>
    <t>  Malta</t>
  </si>
  <si>
    <t>  Islandia</t>
  </si>
  <si>
    <t>  Andorra</t>
  </si>
  <si>
    <t>  Feroe, Islas</t>
  </si>
  <si>
    <t>  Liechtenstein</t>
  </si>
  <si>
    <t>  Mónaco</t>
  </si>
  <si>
    <t>  San Marino</t>
  </si>
  <si>
    <t>  Gibraltar</t>
  </si>
  <si>
    <t>Total Europa</t>
  </si>
  <si>
    <t>Oceanía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</si>
  <si>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</si>
  <si>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</si>
  <si>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</si>
  <si>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</si>
  <si>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</si>
  <si>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</si>
  <si>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</si>
  <si>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</si>
  <si>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</si>
  <si>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</si>
  <si>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  Micronesia, Estados Fed</t>
  </si>
  <si>
    <t>  Tonga</t>
  </si>
  <si>
    <t>  Kiribati</t>
  </si>
  <si>
    <t>  Marianas Septent, Islas</t>
  </si>
  <si>
    <t>  Samoa Americana</t>
  </si>
  <si>
    <t>  Marshall, Islas</t>
  </si>
  <si>
    <t>  Cook, Islas</t>
  </si>
  <si>
    <t>  Palau</t>
  </si>
  <si>
    <t>  Wallis y Futuna, Islas</t>
  </si>
  <si>
    <t>  Nauru</t>
  </si>
  <si>
    <t>  Tuvalu</t>
  </si>
  <si>
    <t>  Niue</t>
  </si>
  <si>
    <t>  Tokelau</t>
  </si>
  <si>
    <t>Total Oceanía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</si>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</sst>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1"/>
    <xf numFmtId="0" fontId="1" fillId="0" borderId="0" xfId="2"/>
    <xf numFmtId="0" fontId="3" fillId="0" borderId="2" xfId="0" applyFont="1" applyBorder="1"/>
    <xf numFmtId="0" fontId="4" fillId="0" borderId="1" xfId="0" applyFont="1" applyBorder="1"/>
    <xf numFmtId="0" fontId="4" fillId="0" borderId="3" xfId="0" applyFont="1" applyBorder="1"/>
    <xf numFmtId="3" fontId="0" fillId="0" borderId="0" xfId="0" applyNumberFormat="1"/>
    <xf numFmtId="3" fontId="1" fillId="0" borderId="0" xfId="2" applyNumberFormat="1"/>
  </cellXfs>
  <cellStyles count="3">
    <cellStyle name="NivelCol_1" xfId="2" builtinId="2" iLevel="0"/>
    <cellStyle name="NivelCol_2" xfId="1" builtinId="2" iLevel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1" displayName="Tabla1" ref="A2:I231" totalsRowShown="0">
  <autoFilter ref="A2:I231"/>
  <tableColumns count="9">
    <tableColumn id="1" name="Continente"/>
    <tableColumn id="2" name="País"/>
    <tableColumn id="3" name="Hombres"/>
    <tableColumn id="4" name="Mujeres"/>
    <tableColumn id="5" name="% P. femenina">
      <calculatedColumnFormula>+D3/(C3+D3)</calculatedColumnFormula>
    </tableColumn>
    <tableColumn id="6" name="Rural"/>
    <tableColumn id="7" name="Urbana"/>
    <tableColumn id="8" name="Total país"/>
    <tableColumn id="9" name="% P. rural">
      <calculatedColumnFormula>+F3/(F3+G3)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abSelected="1" workbookViewId="0">
      <selection activeCell="A6" sqref="A6"/>
    </sheetView>
  </sheetViews>
  <sheetFormatPr baseColWidth="10" defaultRowHeight="15" x14ac:dyDescent="0.25"/>
  <cols>
    <col min="1" max="1" width="13.140625" bestFit="1" customWidth="1"/>
    <col min="2" max="2" width="25" bestFit="1" customWidth="1"/>
    <col min="3" max="4" width="11.5703125" customWidth="1"/>
    <col min="5" max="5" width="16.140625" customWidth="1"/>
    <col min="6" max="7" width="11.5703125" customWidth="1"/>
    <col min="8" max="8" width="12" customWidth="1"/>
    <col min="9" max="9" width="11.85546875" customWidth="1"/>
  </cols>
  <sheetData>
    <row r="1" spans="1:9" ht="24.7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4"/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10</v>
      </c>
      <c r="B3" t="s">
        <v>11</v>
      </c>
      <c r="C3">
        <v>54033</v>
      </c>
      <c r="D3">
        <v>54912</v>
      </c>
      <c r="E3">
        <f>+D3/(C3+D3)</f>
        <v>0.5040341456698334</v>
      </c>
      <c r="F3">
        <v>62031</v>
      </c>
      <c r="G3">
        <v>46914</v>
      </c>
      <c r="H3">
        <f t="shared" ref="H3:H67" si="0">F3+G3</f>
        <v>108945</v>
      </c>
      <c r="I3">
        <f>+F3/(F3+G3)</f>
        <v>0.56937904447198129</v>
      </c>
    </row>
    <row r="4" spans="1:9" x14ac:dyDescent="0.25">
      <c r="A4" t="s">
        <v>10</v>
      </c>
      <c r="B4" t="s">
        <v>12</v>
      </c>
      <c r="C4">
        <v>34096</v>
      </c>
      <c r="D4">
        <v>33130</v>
      </c>
      <c r="E4">
        <f t="shared" ref="E4:E68" si="1">+D4/(C4+D4)</f>
        <v>0.49281527980245737</v>
      </c>
      <c r="F4">
        <v>36519</v>
      </c>
      <c r="G4">
        <v>30708</v>
      </c>
      <c r="H4">
        <f t="shared" si="0"/>
        <v>67227</v>
      </c>
      <c r="I4">
        <f t="shared" ref="I4:I68" si="2">+F4/(F4+G4)</f>
        <v>0.54321924226873131</v>
      </c>
    </row>
    <row r="5" spans="1:9" x14ac:dyDescent="0.25">
      <c r="A5" t="s">
        <v>10</v>
      </c>
      <c r="B5" t="s">
        <v>13</v>
      </c>
      <c r="C5">
        <v>30659</v>
      </c>
      <c r="D5">
        <v>30436</v>
      </c>
      <c r="E5">
        <f t="shared" si="1"/>
        <v>0.49817497340207872</v>
      </c>
      <c r="F5">
        <v>50600</v>
      </c>
      <c r="G5">
        <v>10495</v>
      </c>
      <c r="H5">
        <f t="shared" si="0"/>
        <v>61095</v>
      </c>
      <c r="I5">
        <f t="shared" si="2"/>
        <v>0.82821834847368847</v>
      </c>
    </row>
    <row r="6" spans="1:9" x14ac:dyDescent="0.25">
      <c r="A6" t="s">
        <v>10</v>
      </c>
      <c r="B6" t="s">
        <v>14</v>
      </c>
      <c r="C6">
        <v>24904</v>
      </c>
      <c r="D6">
        <v>25432</v>
      </c>
      <c r="E6">
        <f t="shared" si="1"/>
        <v>0.50524475524475521</v>
      </c>
      <c r="F6">
        <v>35254</v>
      </c>
      <c r="G6">
        <v>15081</v>
      </c>
      <c r="H6">
        <f t="shared" si="0"/>
        <v>50335</v>
      </c>
      <c r="I6">
        <f t="shared" si="2"/>
        <v>0.70038740439058311</v>
      </c>
    </row>
    <row r="7" spans="1:9" x14ac:dyDescent="0.25">
      <c r="A7" t="s">
        <v>10</v>
      </c>
      <c r="B7" t="s">
        <v>15</v>
      </c>
      <c r="C7">
        <v>19597</v>
      </c>
      <c r="D7">
        <v>20303</v>
      </c>
      <c r="E7">
        <f t="shared" si="1"/>
        <v>0.50884711779448621</v>
      </c>
      <c r="F7">
        <v>19892</v>
      </c>
      <c r="G7">
        <v>20008</v>
      </c>
      <c r="H7">
        <f t="shared" si="0"/>
        <v>39900</v>
      </c>
      <c r="I7">
        <f t="shared" si="2"/>
        <v>0.49854636591478696</v>
      </c>
    </row>
    <row r="8" spans="1:9" x14ac:dyDescent="0.25">
      <c r="A8" t="s">
        <v>10</v>
      </c>
      <c r="B8" t="s">
        <v>16</v>
      </c>
      <c r="C8">
        <v>16251</v>
      </c>
      <c r="D8">
        <v>16541</v>
      </c>
      <c r="E8">
        <f t="shared" si="1"/>
        <v>0.50442181019760912</v>
      </c>
      <c r="F8">
        <v>23914</v>
      </c>
      <c r="G8">
        <v>8878</v>
      </c>
      <c r="H8">
        <f t="shared" si="0"/>
        <v>32792</v>
      </c>
      <c r="I8">
        <f t="shared" si="2"/>
        <v>0.72926323493535006</v>
      </c>
    </row>
    <row r="9" spans="1:9" x14ac:dyDescent="0.25">
      <c r="A9" t="s">
        <v>10</v>
      </c>
      <c r="B9" t="s">
        <v>17</v>
      </c>
      <c r="C9">
        <v>15575</v>
      </c>
      <c r="D9">
        <v>15199</v>
      </c>
      <c r="E9">
        <f t="shared" si="1"/>
        <v>0.49389094690322999</v>
      </c>
      <c r="F9">
        <v>12763</v>
      </c>
      <c r="G9">
        <v>18011</v>
      </c>
      <c r="H9">
        <f t="shared" si="0"/>
        <v>30774</v>
      </c>
      <c r="I9">
        <f t="shared" si="2"/>
        <v>0.41473321635146554</v>
      </c>
    </row>
    <row r="10" spans="1:9" x14ac:dyDescent="0.25">
      <c r="A10" t="s">
        <v>10</v>
      </c>
      <c r="B10" t="s">
        <v>18</v>
      </c>
      <c r="C10">
        <v>14805</v>
      </c>
      <c r="D10">
        <v>14744</v>
      </c>
      <c r="E10">
        <f t="shared" si="1"/>
        <v>0.49896781616975194</v>
      </c>
      <c r="F10">
        <v>20050</v>
      </c>
      <c r="G10">
        <v>9499</v>
      </c>
      <c r="H10">
        <f t="shared" si="0"/>
        <v>29549</v>
      </c>
      <c r="I10">
        <f t="shared" si="2"/>
        <v>0.67853396054011983</v>
      </c>
    </row>
    <row r="11" spans="1:9" x14ac:dyDescent="0.25">
      <c r="A11" t="s">
        <v>10</v>
      </c>
      <c r="B11" t="s">
        <v>19</v>
      </c>
      <c r="C11">
        <v>14480</v>
      </c>
      <c r="D11">
        <v>14402</v>
      </c>
      <c r="E11">
        <f t="shared" si="1"/>
        <v>0.49864967800013849</v>
      </c>
      <c r="F11">
        <v>18742</v>
      </c>
      <c r="G11">
        <v>10141</v>
      </c>
      <c r="H11">
        <f t="shared" si="0"/>
        <v>28883</v>
      </c>
      <c r="I11">
        <f t="shared" si="2"/>
        <v>0.64889381296956683</v>
      </c>
    </row>
    <row r="12" spans="1:9" x14ac:dyDescent="0.25">
      <c r="A12" t="s">
        <v>10</v>
      </c>
      <c r="B12" t="s">
        <v>20</v>
      </c>
      <c r="C12">
        <v>13946</v>
      </c>
      <c r="D12">
        <v>13920</v>
      </c>
      <c r="E12">
        <f t="shared" si="1"/>
        <v>0.49953348166224071</v>
      </c>
      <c r="F12">
        <v>12649</v>
      </c>
      <c r="G12">
        <v>15218</v>
      </c>
      <c r="H12">
        <f t="shared" si="0"/>
        <v>27867</v>
      </c>
      <c r="I12">
        <f t="shared" si="2"/>
        <v>0.45390605375533788</v>
      </c>
    </row>
    <row r="13" spans="1:9" x14ac:dyDescent="0.25">
      <c r="A13" t="s">
        <v>10</v>
      </c>
      <c r="B13" t="s">
        <v>21</v>
      </c>
      <c r="C13">
        <v>10523</v>
      </c>
      <c r="D13">
        <v>10620</v>
      </c>
      <c r="E13">
        <f t="shared" si="1"/>
        <v>0.50229390341957147</v>
      </c>
      <c r="F13">
        <v>18221</v>
      </c>
      <c r="G13">
        <v>2922</v>
      </c>
      <c r="H13">
        <f t="shared" si="0"/>
        <v>21143</v>
      </c>
      <c r="I13">
        <f t="shared" si="2"/>
        <v>0.86179823109303311</v>
      </c>
    </row>
    <row r="14" spans="1:9" x14ac:dyDescent="0.25">
      <c r="A14" t="s">
        <v>10</v>
      </c>
      <c r="B14" t="s">
        <v>22</v>
      </c>
      <c r="C14">
        <v>9793</v>
      </c>
      <c r="D14">
        <v>9885</v>
      </c>
      <c r="E14">
        <f t="shared" si="1"/>
        <v>0.50233763593861169</v>
      </c>
      <c r="F14">
        <v>12230</v>
      </c>
      <c r="G14">
        <v>7448</v>
      </c>
      <c r="H14">
        <f t="shared" si="0"/>
        <v>19678</v>
      </c>
      <c r="I14">
        <f t="shared" si="2"/>
        <v>0.62150625063522713</v>
      </c>
    </row>
    <row r="15" spans="1:9" x14ac:dyDescent="0.25">
      <c r="A15" t="s">
        <v>10</v>
      </c>
      <c r="B15" t="s">
        <v>23</v>
      </c>
      <c r="C15">
        <v>9525</v>
      </c>
      <c r="D15">
        <v>9761</v>
      </c>
      <c r="E15">
        <f t="shared" si="1"/>
        <v>0.50611842787514261</v>
      </c>
      <c r="F15">
        <v>11792</v>
      </c>
      <c r="G15">
        <v>7494</v>
      </c>
      <c r="H15">
        <f t="shared" si="0"/>
        <v>19286</v>
      </c>
      <c r="I15">
        <f t="shared" si="2"/>
        <v>0.61142797884475786</v>
      </c>
    </row>
    <row r="16" spans="1:9" x14ac:dyDescent="0.25">
      <c r="A16" t="s">
        <v>10</v>
      </c>
      <c r="B16" t="s">
        <v>24</v>
      </c>
      <c r="C16">
        <v>7692</v>
      </c>
      <c r="D16">
        <v>7804</v>
      </c>
      <c r="E16">
        <f t="shared" si="1"/>
        <v>0.50361383582860098</v>
      </c>
      <c r="F16">
        <v>11024</v>
      </c>
      <c r="G16">
        <v>4472</v>
      </c>
      <c r="H16">
        <f t="shared" si="0"/>
        <v>15496</v>
      </c>
      <c r="I16">
        <f t="shared" si="2"/>
        <v>0.71140939597315433</v>
      </c>
    </row>
    <row r="17" spans="1:9" x14ac:dyDescent="0.25">
      <c r="A17" t="s">
        <v>10</v>
      </c>
      <c r="B17" t="s">
        <v>25</v>
      </c>
      <c r="C17">
        <v>7302</v>
      </c>
      <c r="D17">
        <v>7390</v>
      </c>
      <c r="E17">
        <f t="shared" si="1"/>
        <v>0.50299482711679822</v>
      </c>
      <c r="F17">
        <v>7633</v>
      </c>
      <c r="G17">
        <v>7060</v>
      </c>
      <c r="H17">
        <f t="shared" si="0"/>
        <v>14693</v>
      </c>
      <c r="I17">
        <f t="shared" si="2"/>
        <v>0.51949908119512689</v>
      </c>
    </row>
    <row r="18" spans="1:9" x14ac:dyDescent="0.25">
      <c r="A18" t="s">
        <v>10</v>
      </c>
      <c r="B18" t="s">
        <v>26</v>
      </c>
      <c r="C18">
        <v>7394</v>
      </c>
      <c r="D18">
        <v>7133</v>
      </c>
      <c r="E18">
        <f t="shared" si="1"/>
        <v>0.49101672747298136</v>
      </c>
      <c r="F18">
        <v>7860</v>
      </c>
      <c r="G18">
        <v>6666</v>
      </c>
      <c r="H18">
        <f t="shared" si="0"/>
        <v>14526</v>
      </c>
      <c r="I18">
        <f t="shared" si="2"/>
        <v>0.5410987195373812</v>
      </c>
    </row>
    <row r="19" spans="1:9" x14ac:dyDescent="0.25">
      <c r="A19" t="s">
        <v>10</v>
      </c>
      <c r="B19" t="s">
        <v>27</v>
      </c>
      <c r="C19">
        <v>6168</v>
      </c>
      <c r="D19">
        <v>6310</v>
      </c>
      <c r="E19">
        <f t="shared" si="1"/>
        <v>0.50569001442538863</v>
      </c>
      <c r="F19">
        <v>8295</v>
      </c>
      <c r="G19">
        <v>4183</v>
      </c>
      <c r="H19">
        <f t="shared" si="0"/>
        <v>12478</v>
      </c>
      <c r="I19">
        <f t="shared" si="2"/>
        <v>0.66476999519153712</v>
      </c>
    </row>
    <row r="20" spans="1:9" x14ac:dyDescent="0.25">
      <c r="A20" t="s">
        <v>10</v>
      </c>
      <c r="B20" t="s">
        <v>28</v>
      </c>
      <c r="C20">
        <v>5797</v>
      </c>
      <c r="D20">
        <v>5819</v>
      </c>
      <c r="E20">
        <f t="shared" si="1"/>
        <v>0.50094696969696972</v>
      </c>
      <c r="F20">
        <v>9535</v>
      </c>
      <c r="G20">
        <v>2081</v>
      </c>
      <c r="H20">
        <f t="shared" si="0"/>
        <v>11616</v>
      </c>
      <c r="I20">
        <f t="shared" si="2"/>
        <v>0.82085055096418735</v>
      </c>
    </row>
    <row r="21" spans="1:9" x14ac:dyDescent="0.25">
      <c r="A21" t="s">
        <v>10</v>
      </c>
      <c r="B21" t="s">
        <v>29</v>
      </c>
      <c r="C21">
        <v>5723</v>
      </c>
      <c r="D21">
        <v>5806</v>
      </c>
      <c r="E21">
        <f t="shared" si="1"/>
        <v>0.50359961835371669</v>
      </c>
      <c r="F21">
        <v>7543</v>
      </c>
      <c r="G21">
        <v>3986</v>
      </c>
      <c r="H21">
        <f t="shared" si="0"/>
        <v>11529</v>
      </c>
      <c r="I21">
        <f t="shared" si="2"/>
        <v>0.65426316245988381</v>
      </c>
    </row>
    <row r="22" spans="1:9" x14ac:dyDescent="0.25">
      <c r="A22" t="s">
        <v>10</v>
      </c>
      <c r="B22" t="s">
        <v>30</v>
      </c>
      <c r="C22">
        <v>5409</v>
      </c>
      <c r="D22">
        <v>5551</v>
      </c>
      <c r="E22">
        <f t="shared" si="1"/>
        <v>0.50647810218978107</v>
      </c>
      <c r="F22">
        <v>7741</v>
      </c>
      <c r="G22">
        <v>3219</v>
      </c>
      <c r="H22">
        <f t="shared" si="0"/>
        <v>10960</v>
      </c>
      <c r="I22">
        <f t="shared" si="2"/>
        <v>0.70629562043795624</v>
      </c>
    </row>
    <row r="23" spans="1:9" x14ac:dyDescent="0.25">
      <c r="A23" t="s">
        <v>10</v>
      </c>
      <c r="B23" t="s">
        <v>31</v>
      </c>
      <c r="C23">
        <v>5274</v>
      </c>
      <c r="D23">
        <v>5366</v>
      </c>
      <c r="E23">
        <f t="shared" si="1"/>
        <v>0.50432330827067673</v>
      </c>
      <c r="F23">
        <v>9050</v>
      </c>
      <c r="G23">
        <v>1591</v>
      </c>
      <c r="H23">
        <f t="shared" si="0"/>
        <v>10641</v>
      </c>
      <c r="I23">
        <f t="shared" si="2"/>
        <v>0.85048397706982426</v>
      </c>
    </row>
    <row r="24" spans="1:9" x14ac:dyDescent="0.25">
      <c r="A24" t="s">
        <v>10</v>
      </c>
      <c r="B24" t="s">
        <v>32</v>
      </c>
      <c r="C24">
        <v>5145</v>
      </c>
      <c r="D24">
        <v>5256</v>
      </c>
      <c r="E24">
        <f t="shared" si="1"/>
        <v>0.50533602538217481</v>
      </c>
      <c r="F24">
        <v>8313</v>
      </c>
      <c r="G24">
        <v>2087</v>
      </c>
      <c r="H24">
        <f t="shared" si="0"/>
        <v>10400</v>
      </c>
      <c r="I24">
        <f t="shared" si="2"/>
        <v>0.7993269230769231</v>
      </c>
    </row>
    <row r="25" spans="1:9" x14ac:dyDescent="0.25">
      <c r="A25" t="s">
        <v>10</v>
      </c>
      <c r="B25" t="s">
        <v>33</v>
      </c>
      <c r="C25">
        <v>4801</v>
      </c>
      <c r="D25">
        <v>4871</v>
      </c>
      <c r="E25">
        <f t="shared" si="1"/>
        <v>0.50361869313482222</v>
      </c>
      <c r="F25">
        <v>7050</v>
      </c>
      <c r="G25">
        <v>2622</v>
      </c>
      <c r="H25">
        <f t="shared" si="0"/>
        <v>9672</v>
      </c>
      <c r="I25">
        <f t="shared" si="2"/>
        <v>0.72890818858560791</v>
      </c>
    </row>
    <row r="26" spans="1:9" x14ac:dyDescent="0.25">
      <c r="A26" t="s">
        <v>10</v>
      </c>
      <c r="B26" t="s">
        <v>34</v>
      </c>
      <c r="C26">
        <v>4778</v>
      </c>
      <c r="D26">
        <v>4682</v>
      </c>
      <c r="E26">
        <f t="shared" si="1"/>
        <v>0.49492600422832983</v>
      </c>
      <c r="F26">
        <v>3331</v>
      </c>
      <c r="G26">
        <v>6129</v>
      </c>
      <c r="H26">
        <f t="shared" si="0"/>
        <v>9460</v>
      </c>
      <c r="I26">
        <f t="shared" si="2"/>
        <v>0.35211416490486258</v>
      </c>
    </row>
    <row r="27" spans="1:9" x14ac:dyDescent="0.25">
      <c r="A27" t="s">
        <v>10</v>
      </c>
      <c r="B27" t="s">
        <v>35</v>
      </c>
      <c r="C27">
        <v>4608</v>
      </c>
      <c r="D27">
        <v>4632</v>
      </c>
      <c r="E27">
        <f t="shared" si="1"/>
        <v>0.50129870129870124</v>
      </c>
      <c r="F27">
        <v>4960</v>
      </c>
      <c r="G27">
        <v>4279</v>
      </c>
      <c r="H27">
        <f t="shared" si="0"/>
        <v>9239</v>
      </c>
      <c r="I27">
        <f t="shared" si="2"/>
        <v>0.53685463794782984</v>
      </c>
    </row>
    <row r="28" spans="1:9" x14ac:dyDescent="0.25">
      <c r="A28" t="s">
        <v>10</v>
      </c>
      <c r="B28" t="s">
        <v>36</v>
      </c>
      <c r="C28">
        <v>4439</v>
      </c>
      <c r="D28">
        <v>4537</v>
      </c>
      <c r="E28">
        <f t="shared" si="1"/>
        <v>0.50545900178253123</v>
      </c>
      <c r="F28">
        <v>5006</v>
      </c>
      <c r="G28">
        <v>3970</v>
      </c>
      <c r="H28">
        <f t="shared" si="0"/>
        <v>8976</v>
      </c>
      <c r="I28">
        <f t="shared" si="2"/>
        <v>0.5577094474153298</v>
      </c>
    </row>
    <row r="29" spans="1:9" x14ac:dyDescent="0.25">
      <c r="A29" t="s">
        <v>10</v>
      </c>
      <c r="B29" t="s">
        <v>37</v>
      </c>
      <c r="C29">
        <v>3687</v>
      </c>
      <c r="D29">
        <v>3771</v>
      </c>
      <c r="E29">
        <f t="shared" si="1"/>
        <v>0.50563153660498794</v>
      </c>
      <c r="F29">
        <v>5708</v>
      </c>
      <c r="G29">
        <v>1750</v>
      </c>
      <c r="H29">
        <f t="shared" si="0"/>
        <v>7458</v>
      </c>
      <c r="I29">
        <f t="shared" si="2"/>
        <v>0.76535264145883619</v>
      </c>
    </row>
    <row r="30" spans="1:9" x14ac:dyDescent="0.25">
      <c r="A30" t="s">
        <v>10</v>
      </c>
      <c r="B30" t="s">
        <v>38</v>
      </c>
      <c r="C30">
        <v>3701</v>
      </c>
      <c r="D30">
        <v>3658</v>
      </c>
      <c r="E30">
        <f t="shared" si="1"/>
        <v>0.49707840739230874</v>
      </c>
      <c r="F30">
        <v>5002</v>
      </c>
      <c r="G30">
        <v>2357</v>
      </c>
      <c r="H30">
        <f t="shared" si="0"/>
        <v>7359</v>
      </c>
      <c r="I30">
        <f t="shared" si="2"/>
        <v>0.67971191738007886</v>
      </c>
    </row>
    <row r="31" spans="1:9" x14ac:dyDescent="0.25">
      <c r="A31" t="s">
        <v>10</v>
      </c>
      <c r="B31" t="s">
        <v>39</v>
      </c>
      <c r="C31">
        <v>3572</v>
      </c>
      <c r="D31">
        <v>3663</v>
      </c>
      <c r="E31">
        <f t="shared" si="1"/>
        <v>0.50628887353144436</v>
      </c>
      <c r="F31">
        <v>6797</v>
      </c>
      <c r="G31">
        <v>438</v>
      </c>
      <c r="H31">
        <f t="shared" si="0"/>
        <v>7235</v>
      </c>
      <c r="I31">
        <f t="shared" si="2"/>
        <v>0.93946095369730476</v>
      </c>
    </row>
    <row r="32" spans="1:9" x14ac:dyDescent="0.25">
      <c r="A32" t="s">
        <v>10</v>
      </c>
      <c r="B32" t="s">
        <v>40</v>
      </c>
      <c r="C32">
        <v>3212</v>
      </c>
      <c r="D32">
        <v>3353</v>
      </c>
      <c r="E32">
        <f t="shared" si="1"/>
        <v>0.51073876618431069</v>
      </c>
      <c r="F32">
        <v>5997</v>
      </c>
      <c r="G32">
        <v>568</v>
      </c>
      <c r="H32">
        <f t="shared" si="0"/>
        <v>6565</v>
      </c>
      <c r="I32">
        <f t="shared" si="2"/>
        <v>0.91348057882711353</v>
      </c>
    </row>
    <row r="33" spans="1:9" x14ac:dyDescent="0.25">
      <c r="A33" t="s">
        <v>10</v>
      </c>
      <c r="B33" t="s">
        <v>41</v>
      </c>
      <c r="C33">
        <v>2926</v>
      </c>
      <c r="D33">
        <v>3011</v>
      </c>
      <c r="E33">
        <f t="shared" si="1"/>
        <v>0.50715849755768905</v>
      </c>
      <c r="F33">
        <v>3475</v>
      </c>
      <c r="G33">
        <v>2462</v>
      </c>
      <c r="H33">
        <f t="shared" si="0"/>
        <v>5937</v>
      </c>
      <c r="I33">
        <f t="shared" si="2"/>
        <v>0.58531244736398857</v>
      </c>
    </row>
    <row r="34" spans="1:9" x14ac:dyDescent="0.25">
      <c r="A34" t="s">
        <v>10</v>
      </c>
      <c r="B34" t="s">
        <v>42</v>
      </c>
      <c r="C34">
        <v>2835</v>
      </c>
      <c r="D34">
        <v>2635</v>
      </c>
      <c r="E34">
        <f t="shared" si="1"/>
        <v>0.48171846435100546</v>
      </c>
      <c r="F34">
        <v>702</v>
      </c>
      <c r="G34">
        <v>4769</v>
      </c>
      <c r="H34">
        <f t="shared" si="0"/>
        <v>5471</v>
      </c>
      <c r="I34">
        <f t="shared" si="2"/>
        <v>0.12831292268323891</v>
      </c>
    </row>
    <row r="35" spans="1:9" x14ac:dyDescent="0.25">
      <c r="A35" t="s">
        <v>10</v>
      </c>
      <c r="B35" t="s">
        <v>43</v>
      </c>
      <c r="C35">
        <v>2315</v>
      </c>
      <c r="D35">
        <v>2402</v>
      </c>
      <c r="E35">
        <f t="shared" si="1"/>
        <v>0.50922196311214751</v>
      </c>
      <c r="F35">
        <v>3022</v>
      </c>
      <c r="G35">
        <v>1695</v>
      </c>
      <c r="H35">
        <f t="shared" si="0"/>
        <v>4717</v>
      </c>
      <c r="I35">
        <f t="shared" si="2"/>
        <v>0.64066143735425063</v>
      </c>
    </row>
    <row r="36" spans="1:9" x14ac:dyDescent="0.25">
      <c r="A36" t="s">
        <v>10</v>
      </c>
      <c r="B36" t="s">
        <v>44</v>
      </c>
      <c r="C36">
        <v>2237</v>
      </c>
      <c r="D36">
        <v>2275</v>
      </c>
      <c r="E36">
        <f t="shared" si="1"/>
        <v>0.50421099290780147</v>
      </c>
      <c r="F36">
        <v>3035</v>
      </c>
      <c r="G36">
        <v>1478</v>
      </c>
      <c r="H36">
        <f t="shared" si="0"/>
        <v>4513</v>
      </c>
      <c r="I36">
        <f t="shared" si="2"/>
        <v>0.67250166186572125</v>
      </c>
    </row>
    <row r="37" spans="1:9" x14ac:dyDescent="0.25">
      <c r="A37" t="s">
        <v>10</v>
      </c>
      <c r="B37" t="s">
        <v>45</v>
      </c>
      <c r="C37">
        <v>1846</v>
      </c>
      <c r="D37">
        <v>1874</v>
      </c>
      <c r="E37">
        <f t="shared" si="1"/>
        <v>0.50376344086021507</v>
      </c>
      <c r="F37">
        <v>3035</v>
      </c>
      <c r="G37">
        <v>684</v>
      </c>
      <c r="H37">
        <f t="shared" si="0"/>
        <v>3719</v>
      </c>
      <c r="I37">
        <f t="shared" si="2"/>
        <v>0.81607959128798069</v>
      </c>
    </row>
    <row r="38" spans="1:9" x14ac:dyDescent="0.25">
      <c r="A38" t="s">
        <v>10</v>
      </c>
      <c r="B38" t="s">
        <v>46</v>
      </c>
      <c r="C38">
        <v>1725</v>
      </c>
      <c r="D38">
        <v>1824</v>
      </c>
      <c r="E38">
        <f t="shared" si="1"/>
        <v>0.51394759087066777</v>
      </c>
      <c r="F38">
        <v>2103</v>
      </c>
      <c r="G38">
        <v>1447</v>
      </c>
      <c r="H38">
        <f t="shared" si="0"/>
        <v>3550</v>
      </c>
      <c r="I38">
        <f t="shared" si="2"/>
        <v>0.59239436619718311</v>
      </c>
    </row>
    <row r="39" spans="1:9" x14ac:dyDescent="0.25">
      <c r="A39" t="s">
        <v>10</v>
      </c>
      <c r="B39" t="s">
        <v>47</v>
      </c>
      <c r="C39">
        <v>1471</v>
      </c>
      <c r="D39">
        <v>1459</v>
      </c>
      <c r="E39">
        <f t="shared" si="1"/>
        <v>0.49795221843003412</v>
      </c>
      <c r="F39">
        <v>1544</v>
      </c>
      <c r="G39">
        <v>1386</v>
      </c>
      <c r="H39">
        <f t="shared" si="0"/>
        <v>2930</v>
      </c>
      <c r="I39">
        <f t="shared" si="2"/>
        <v>0.52696245733788394</v>
      </c>
    </row>
    <row r="40" spans="1:9" x14ac:dyDescent="0.25">
      <c r="A40" t="s">
        <v>10</v>
      </c>
      <c r="B40" t="s">
        <v>48</v>
      </c>
      <c r="C40">
        <v>1400</v>
      </c>
      <c r="D40">
        <v>1464</v>
      </c>
      <c r="E40">
        <f t="shared" si="1"/>
        <v>0.51117318435754189</v>
      </c>
      <c r="F40">
        <v>1097</v>
      </c>
      <c r="G40">
        <v>1767</v>
      </c>
      <c r="H40">
        <f t="shared" si="0"/>
        <v>2864</v>
      </c>
      <c r="I40">
        <f t="shared" si="2"/>
        <v>0.38303072625698326</v>
      </c>
    </row>
    <row r="41" spans="1:9" x14ac:dyDescent="0.25">
      <c r="A41" t="s">
        <v>10</v>
      </c>
      <c r="B41" t="s">
        <v>49</v>
      </c>
      <c r="C41">
        <v>1288</v>
      </c>
      <c r="D41">
        <v>1310</v>
      </c>
      <c r="E41">
        <f t="shared" si="1"/>
        <v>0.50423402617397994</v>
      </c>
      <c r="F41">
        <v>1134</v>
      </c>
      <c r="G41">
        <v>1464</v>
      </c>
      <c r="H41">
        <f t="shared" si="0"/>
        <v>2598</v>
      </c>
      <c r="I41">
        <f t="shared" si="2"/>
        <v>0.43648960739030024</v>
      </c>
    </row>
    <row r="42" spans="1:9" x14ac:dyDescent="0.25">
      <c r="A42" t="s">
        <v>10</v>
      </c>
      <c r="B42" t="s">
        <v>50</v>
      </c>
      <c r="C42">
        <v>1038</v>
      </c>
      <c r="D42">
        <v>1070</v>
      </c>
      <c r="E42">
        <f t="shared" si="1"/>
        <v>0.50759013282732446</v>
      </c>
      <c r="F42">
        <v>1536</v>
      </c>
      <c r="G42">
        <v>571</v>
      </c>
      <c r="H42">
        <f t="shared" si="0"/>
        <v>2107</v>
      </c>
      <c r="I42">
        <f t="shared" si="2"/>
        <v>0.72899857617465591</v>
      </c>
    </row>
    <row r="43" spans="1:9" x14ac:dyDescent="0.25">
      <c r="A43" t="s">
        <v>10</v>
      </c>
      <c r="B43" t="s">
        <v>51</v>
      </c>
      <c r="C43">
        <v>845</v>
      </c>
      <c r="D43">
        <v>850</v>
      </c>
      <c r="E43">
        <f t="shared" si="1"/>
        <v>0.50147492625368728</v>
      </c>
      <c r="F43">
        <v>1020</v>
      </c>
      <c r="G43">
        <v>675</v>
      </c>
      <c r="H43">
        <f t="shared" si="0"/>
        <v>1695</v>
      </c>
      <c r="I43">
        <f t="shared" si="2"/>
        <v>0.60176991150442483</v>
      </c>
    </row>
    <row r="44" spans="1:9" x14ac:dyDescent="0.25">
      <c r="A44" t="s">
        <v>10</v>
      </c>
      <c r="B44" t="s">
        <v>52</v>
      </c>
      <c r="C44">
        <v>784</v>
      </c>
      <c r="D44">
        <v>813</v>
      </c>
      <c r="E44">
        <f t="shared" si="1"/>
        <v>0.50907952410770196</v>
      </c>
      <c r="F44">
        <v>469</v>
      </c>
      <c r="G44">
        <v>1128</v>
      </c>
      <c r="H44">
        <f t="shared" si="0"/>
        <v>1597</v>
      </c>
      <c r="I44">
        <f t="shared" si="2"/>
        <v>0.29367564182842831</v>
      </c>
    </row>
    <row r="45" spans="1:9" x14ac:dyDescent="0.25">
      <c r="A45" t="s">
        <v>10</v>
      </c>
      <c r="B45" t="s">
        <v>53</v>
      </c>
      <c r="C45">
        <v>627</v>
      </c>
      <c r="D45">
        <v>641</v>
      </c>
      <c r="E45">
        <f t="shared" si="1"/>
        <v>0.50552050473186116</v>
      </c>
      <c r="F45">
        <v>865</v>
      </c>
      <c r="G45">
        <v>403</v>
      </c>
      <c r="H45">
        <f t="shared" si="0"/>
        <v>1268</v>
      </c>
      <c r="I45">
        <f t="shared" si="2"/>
        <v>0.68217665615141954</v>
      </c>
    </row>
    <row r="46" spans="1:9" x14ac:dyDescent="0.25">
      <c r="A46" t="s">
        <v>10</v>
      </c>
      <c r="B46" t="s">
        <v>54</v>
      </c>
      <c r="C46">
        <v>592</v>
      </c>
      <c r="D46">
        <v>605</v>
      </c>
      <c r="E46">
        <f t="shared" si="1"/>
        <v>0.50543024227234756</v>
      </c>
      <c r="F46">
        <v>549</v>
      </c>
      <c r="G46">
        <v>648</v>
      </c>
      <c r="H46">
        <f t="shared" si="0"/>
        <v>1197</v>
      </c>
      <c r="I46">
        <f t="shared" si="2"/>
        <v>0.45864661654135336</v>
      </c>
    </row>
    <row r="47" spans="1:9" x14ac:dyDescent="0.25">
      <c r="A47" t="s">
        <v>10</v>
      </c>
      <c r="B47" t="s">
        <v>55</v>
      </c>
      <c r="C47">
        <v>584</v>
      </c>
      <c r="D47">
        <v>603</v>
      </c>
      <c r="E47">
        <f t="shared" si="1"/>
        <v>0.50800336983993255</v>
      </c>
      <c r="F47">
        <v>910</v>
      </c>
      <c r="G47">
        <v>277</v>
      </c>
      <c r="H47">
        <f t="shared" si="0"/>
        <v>1187</v>
      </c>
      <c r="I47">
        <f t="shared" si="2"/>
        <v>0.76663858466722834</v>
      </c>
    </row>
    <row r="48" spans="1:9" x14ac:dyDescent="0.25">
      <c r="A48" t="s">
        <v>10</v>
      </c>
      <c r="B48" t="s">
        <v>56</v>
      </c>
      <c r="C48">
        <v>573</v>
      </c>
      <c r="D48">
        <v>576</v>
      </c>
      <c r="E48">
        <f t="shared" si="1"/>
        <v>0.50130548302872058</v>
      </c>
      <c r="F48">
        <v>677</v>
      </c>
      <c r="G48">
        <v>473</v>
      </c>
      <c r="H48">
        <f t="shared" si="0"/>
        <v>1150</v>
      </c>
      <c r="I48">
        <f t="shared" si="2"/>
        <v>0.58869565217391306</v>
      </c>
    </row>
    <row r="49" spans="1:9" x14ac:dyDescent="0.25">
      <c r="A49" t="s">
        <v>10</v>
      </c>
      <c r="B49" t="s">
        <v>57</v>
      </c>
      <c r="C49">
        <v>472</v>
      </c>
      <c r="D49">
        <v>508</v>
      </c>
      <c r="E49">
        <f t="shared" si="1"/>
        <v>0.51836734693877551</v>
      </c>
      <c r="F49">
        <v>640</v>
      </c>
      <c r="G49">
        <v>340</v>
      </c>
      <c r="H49">
        <f t="shared" si="0"/>
        <v>980</v>
      </c>
      <c r="I49">
        <f t="shared" si="2"/>
        <v>0.65306122448979587</v>
      </c>
    </row>
    <row r="50" spans="1:9" x14ac:dyDescent="0.25">
      <c r="A50" t="s">
        <v>10</v>
      </c>
      <c r="B50" t="s">
        <v>58</v>
      </c>
      <c r="C50">
        <v>338</v>
      </c>
      <c r="D50">
        <v>353</v>
      </c>
      <c r="E50">
        <f t="shared" si="1"/>
        <v>0.51085383502170767</v>
      </c>
      <c r="F50">
        <v>206</v>
      </c>
      <c r="G50">
        <v>485</v>
      </c>
      <c r="H50">
        <f t="shared" si="0"/>
        <v>691</v>
      </c>
      <c r="I50">
        <f t="shared" si="2"/>
        <v>0.29811866859623731</v>
      </c>
    </row>
    <row r="51" spans="1:9" x14ac:dyDescent="0.25">
      <c r="A51" t="s">
        <v>10</v>
      </c>
      <c r="B51" t="s">
        <v>59</v>
      </c>
      <c r="C51">
        <v>338</v>
      </c>
      <c r="D51">
        <v>338</v>
      </c>
      <c r="E51">
        <f t="shared" si="1"/>
        <v>0.5</v>
      </c>
      <c r="F51">
        <v>455</v>
      </c>
      <c r="G51">
        <v>220</v>
      </c>
      <c r="H51">
        <f t="shared" si="0"/>
        <v>675</v>
      </c>
      <c r="I51">
        <f t="shared" si="2"/>
        <v>0.67407407407407405</v>
      </c>
    </row>
    <row r="52" spans="1:9" x14ac:dyDescent="0.25">
      <c r="A52" t="s">
        <v>10</v>
      </c>
      <c r="B52" t="s">
        <v>60</v>
      </c>
      <c r="C52">
        <v>308</v>
      </c>
      <c r="D52">
        <v>321</v>
      </c>
      <c r="E52">
        <f t="shared" si="1"/>
        <v>0.51033386327503971</v>
      </c>
      <c r="F52">
        <v>107</v>
      </c>
      <c r="G52">
        <v>522</v>
      </c>
      <c r="H52">
        <f t="shared" si="0"/>
        <v>629</v>
      </c>
      <c r="I52">
        <f t="shared" si="2"/>
        <v>0.17011128775834658</v>
      </c>
    </row>
    <row r="53" spans="1:9" x14ac:dyDescent="0.25">
      <c r="A53" t="s">
        <v>10</v>
      </c>
      <c r="B53" t="s">
        <v>61</v>
      </c>
      <c r="C53">
        <v>218</v>
      </c>
      <c r="D53">
        <v>224</v>
      </c>
      <c r="E53">
        <f t="shared" si="1"/>
        <v>0.50678733031674206</v>
      </c>
      <c r="F53">
        <v>234</v>
      </c>
      <c r="G53">
        <v>207</v>
      </c>
      <c r="H53">
        <f t="shared" si="0"/>
        <v>441</v>
      </c>
      <c r="I53">
        <f t="shared" si="2"/>
        <v>0.53061224489795922</v>
      </c>
    </row>
    <row r="54" spans="1:9" x14ac:dyDescent="0.25">
      <c r="A54" t="s">
        <v>10</v>
      </c>
      <c r="B54" t="s">
        <v>62</v>
      </c>
      <c r="C54">
        <v>195</v>
      </c>
      <c r="D54">
        <v>223</v>
      </c>
      <c r="E54">
        <f t="shared" si="1"/>
        <v>0.53349282296650713</v>
      </c>
      <c r="F54">
        <v>165</v>
      </c>
      <c r="G54">
        <v>253</v>
      </c>
      <c r="H54">
        <f t="shared" si="0"/>
        <v>418</v>
      </c>
      <c r="I54">
        <f t="shared" si="2"/>
        <v>0.39473684210526316</v>
      </c>
    </row>
    <row r="55" spans="1:9" x14ac:dyDescent="0.25">
      <c r="A55" t="s">
        <v>10</v>
      </c>
      <c r="B55" t="s">
        <v>63</v>
      </c>
      <c r="C55">
        <v>141</v>
      </c>
      <c r="D55">
        <v>123</v>
      </c>
      <c r="E55">
        <f t="shared" si="1"/>
        <v>0.46590909090909088</v>
      </c>
      <c r="F55">
        <v>14</v>
      </c>
      <c r="G55">
        <v>270</v>
      </c>
      <c r="H55">
        <f t="shared" si="0"/>
        <v>284</v>
      </c>
      <c r="I55">
        <f t="shared" si="2"/>
        <v>4.9295774647887321E-2</v>
      </c>
    </row>
    <row r="56" spans="1:9" x14ac:dyDescent="0.25">
      <c r="A56" t="s">
        <v>10</v>
      </c>
      <c r="B56" t="s">
        <v>64</v>
      </c>
      <c r="C56">
        <v>0</v>
      </c>
      <c r="D56">
        <v>0</v>
      </c>
      <c r="E56" t="e">
        <f t="shared" si="1"/>
        <v>#DIV/0!</v>
      </c>
      <c r="F56">
        <v>78</v>
      </c>
      <c r="G56">
        <v>66</v>
      </c>
      <c r="H56">
        <f t="shared" si="0"/>
        <v>144</v>
      </c>
      <c r="I56">
        <f t="shared" si="2"/>
        <v>0.54166666666666663</v>
      </c>
    </row>
    <row r="57" spans="1:9" x14ac:dyDescent="0.25">
      <c r="A57" t="s">
        <v>10</v>
      </c>
      <c r="B57" t="s">
        <v>65</v>
      </c>
      <c r="C57">
        <v>0</v>
      </c>
      <c r="D57">
        <v>0</v>
      </c>
      <c r="E57" t="e">
        <f t="shared" si="1"/>
        <v>#DIV/0!</v>
      </c>
      <c r="F57">
        <v>32</v>
      </c>
      <c r="G57">
        <v>44</v>
      </c>
      <c r="H57">
        <f t="shared" si="0"/>
        <v>76</v>
      </c>
      <c r="I57">
        <f t="shared" si="2"/>
        <v>0.42105263157894735</v>
      </c>
    </row>
    <row r="58" spans="1:9" x14ac:dyDescent="0.25">
      <c r="A58" t="s">
        <v>10</v>
      </c>
      <c r="B58" t="s">
        <v>66</v>
      </c>
      <c r="C58">
        <v>0</v>
      </c>
      <c r="D58">
        <v>0</v>
      </c>
      <c r="E58" t="e">
        <f t="shared" si="1"/>
        <v>#DIV/0!</v>
      </c>
      <c r="F58">
        <v>2</v>
      </c>
      <c r="G58">
        <v>4</v>
      </c>
      <c r="H58">
        <f t="shared" si="0"/>
        <v>6</v>
      </c>
      <c r="I58">
        <f t="shared" si="2"/>
        <v>0.33333333333333331</v>
      </c>
    </row>
    <row r="59" spans="1:9" x14ac:dyDescent="0.25">
      <c r="A59" t="s">
        <v>67</v>
      </c>
      <c r="C59">
        <f>SUM(C3:C58)</f>
        <v>381985</v>
      </c>
      <c r="D59">
        <f>SUM(D3:D58)</f>
        <v>384389</v>
      </c>
      <c r="E59">
        <f t="shared" si="1"/>
        <v>0.50156842481608199</v>
      </c>
      <c r="F59">
        <f>SUM(F3:F58)</f>
        <v>482608</v>
      </c>
      <c r="G59">
        <f>SUM(G3:G58)</f>
        <v>284013</v>
      </c>
      <c r="H59">
        <f t="shared" si="0"/>
        <v>766621</v>
      </c>
      <c r="I59">
        <f t="shared" si="2"/>
        <v>0.62952619351674421</v>
      </c>
    </row>
    <row r="60" spans="1:9" x14ac:dyDescent="0.25">
      <c r="A60" t="s">
        <v>68</v>
      </c>
      <c r="B60" t="s">
        <v>69</v>
      </c>
      <c r="C60">
        <v>136128</v>
      </c>
      <c r="D60">
        <v>140091</v>
      </c>
      <c r="E60">
        <f t="shared" si="1"/>
        <v>0.50717365568624895</v>
      </c>
      <c r="F60">
        <v>63543</v>
      </c>
      <c r="G60">
        <v>212675</v>
      </c>
      <c r="H60">
        <f t="shared" si="0"/>
        <v>276218</v>
      </c>
      <c r="I60">
        <f t="shared" si="2"/>
        <v>0.23004655742927688</v>
      </c>
    </row>
    <row r="61" spans="1:9" x14ac:dyDescent="0.25">
      <c r="A61" t="s">
        <v>68</v>
      </c>
      <c r="B61" t="s">
        <v>70</v>
      </c>
      <c r="C61">
        <v>82997</v>
      </c>
      <c r="D61">
        <v>84991</v>
      </c>
      <c r="E61">
        <f t="shared" si="1"/>
        <v>0.50593494773436198</v>
      </c>
      <c r="F61">
        <v>32439</v>
      </c>
      <c r="G61">
        <v>135549</v>
      </c>
      <c r="H61">
        <f t="shared" si="0"/>
        <v>167988</v>
      </c>
      <c r="I61">
        <f t="shared" si="2"/>
        <v>0.19310307879134223</v>
      </c>
    </row>
    <row r="62" spans="1:9" x14ac:dyDescent="0.25">
      <c r="A62" t="s">
        <v>68</v>
      </c>
      <c r="B62" t="s">
        <v>71</v>
      </c>
      <c r="C62">
        <v>48198</v>
      </c>
      <c r="D62">
        <v>49168</v>
      </c>
      <c r="E62">
        <f t="shared" si="1"/>
        <v>0.50498120493806875</v>
      </c>
      <c r="F62">
        <v>25126</v>
      </c>
      <c r="G62">
        <v>72239</v>
      </c>
      <c r="H62">
        <f t="shared" si="0"/>
        <v>97365</v>
      </c>
      <c r="I62">
        <f t="shared" si="2"/>
        <v>0.25805987777948958</v>
      </c>
    </row>
    <row r="63" spans="1:9" x14ac:dyDescent="0.25">
      <c r="A63" t="s">
        <v>68</v>
      </c>
      <c r="B63" t="s">
        <v>72</v>
      </c>
      <c r="C63">
        <v>20538</v>
      </c>
      <c r="D63">
        <v>21026</v>
      </c>
      <c r="E63">
        <f t="shared" si="1"/>
        <v>0.5058704648253296</v>
      </c>
      <c r="F63">
        <v>10612</v>
      </c>
      <c r="G63">
        <v>30952</v>
      </c>
      <c r="H63">
        <f t="shared" si="0"/>
        <v>41564</v>
      </c>
      <c r="I63">
        <f t="shared" si="2"/>
        <v>0.25531710133769608</v>
      </c>
    </row>
    <row r="64" spans="1:9" x14ac:dyDescent="0.25">
      <c r="A64" t="s">
        <v>68</v>
      </c>
      <c r="B64" t="s">
        <v>73</v>
      </c>
      <c r="C64">
        <v>17940</v>
      </c>
      <c r="D64">
        <v>18637</v>
      </c>
      <c r="E64">
        <f t="shared" si="1"/>
        <v>0.50952784536730733</v>
      </c>
      <c r="F64">
        <v>3988</v>
      </c>
      <c r="G64">
        <v>32589</v>
      </c>
      <c r="H64">
        <f t="shared" si="0"/>
        <v>36577</v>
      </c>
      <c r="I64">
        <f t="shared" si="2"/>
        <v>0.1090302649205785</v>
      </c>
    </row>
    <row r="65" spans="1:9" x14ac:dyDescent="0.25">
      <c r="A65" t="s">
        <v>68</v>
      </c>
      <c r="B65" t="s">
        <v>74</v>
      </c>
      <c r="C65">
        <v>15274</v>
      </c>
      <c r="D65">
        <v>15583</v>
      </c>
      <c r="E65">
        <f t="shared" si="1"/>
        <v>0.50500696762485009</v>
      </c>
      <c r="F65">
        <v>7099</v>
      </c>
      <c r="G65">
        <v>23758</v>
      </c>
      <c r="H65">
        <f t="shared" si="0"/>
        <v>30857</v>
      </c>
      <c r="I65">
        <f t="shared" si="2"/>
        <v>0.23006125028356614</v>
      </c>
    </row>
    <row r="66" spans="1:9" x14ac:dyDescent="0.25">
      <c r="A66" t="s">
        <v>68</v>
      </c>
      <c r="B66" t="s">
        <v>75</v>
      </c>
      <c r="C66">
        <v>12514</v>
      </c>
      <c r="D66">
        <v>12716</v>
      </c>
      <c r="E66">
        <f t="shared" si="1"/>
        <v>0.50400317082837887</v>
      </c>
      <c r="F66">
        <v>6967</v>
      </c>
      <c r="G66">
        <v>18262</v>
      </c>
      <c r="H66">
        <f t="shared" si="0"/>
        <v>25229</v>
      </c>
      <c r="I66">
        <f t="shared" si="2"/>
        <v>0.2761504617701851</v>
      </c>
    </row>
    <row r="67" spans="1:9" x14ac:dyDescent="0.25">
      <c r="A67" t="s">
        <v>68</v>
      </c>
      <c r="B67" t="s">
        <v>76</v>
      </c>
      <c r="C67">
        <v>11930</v>
      </c>
      <c r="D67">
        <v>11776</v>
      </c>
      <c r="E67">
        <f t="shared" si="1"/>
        <v>0.49675187716189995</v>
      </c>
      <c r="F67">
        <v>3071</v>
      </c>
      <c r="G67">
        <v>20636</v>
      </c>
      <c r="H67">
        <f t="shared" si="0"/>
        <v>23707</v>
      </c>
      <c r="I67">
        <f t="shared" si="2"/>
        <v>0.12953979837178892</v>
      </c>
    </row>
    <row r="68" spans="1:9" x14ac:dyDescent="0.25">
      <c r="A68" t="s">
        <v>68</v>
      </c>
      <c r="B68" t="s">
        <v>77</v>
      </c>
      <c r="C68">
        <v>7435</v>
      </c>
      <c r="D68">
        <v>7584</v>
      </c>
      <c r="E68">
        <f t="shared" si="1"/>
        <v>0.50496038351421535</v>
      </c>
      <c r="F68">
        <v>2334</v>
      </c>
      <c r="G68">
        <v>12684</v>
      </c>
      <c r="H68">
        <f t="shared" ref="H68:H132" si="3">F68+G68</f>
        <v>15018</v>
      </c>
      <c r="I68">
        <f t="shared" si="2"/>
        <v>0.15541350379544547</v>
      </c>
    </row>
    <row r="69" spans="1:9" x14ac:dyDescent="0.25">
      <c r="A69" t="s">
        <v>68</v>
      </c>
      <c r="B69" t="s">
        <v>78</v>
      </c>
      <c r="C69">
        <v>6233</v>
      </c>
      <c r="D69">
        <v>6178</v>
      </c>
      <c r="E69">
        <f t="shared" ref="E69:E133" si="4">+D69/(C69+D69)</f>
        <v>0.49778422367254854</v>
      </c>
      <c r="F69">
        <v>4754</v>
      </c>
      <c r="G69">
        <v>7656</v>
      </c>
      <c r="H69">
        <f t="shared" si="3"/>
        <v>12410</v>
      </c>
      <c r="I69">
        <f t="shared" ref="I69:I133" si="5">+F69/(F69+G69)</f>
        <v>0.38307816277195811</v>
      </c>
    </row>
    <row r="70" spans="1:9" x14ac:dyDescent="0.25">
      <c r="A70" t="s">
        <v>68</v>
      </c>
      <c r="B70" t="s">
        <v>79</v>
      </c>
      <c r="C70">
        <v>5593</v>
      </c>
      <c r="D70">
        <v>5567</v>
      </c>
      <c r="E70">
        <f t="shared" si="4"/>
        <v>0.49883512544802866</v>
      </c>
      <c r="F70">
        <v>2512</v>
      </c>
      <c r="G70">
        <v>8648</v>
      </c>
      <c r="H70">
        <f t="shared" si="3"/>
        <v>11160</v>
      </c>
      <c r="I70">
        <f t="shared" si="5"/>
        <v>0.22508960573476702</v>
      </c>
    </row>
    <row r="71" spans="1:9" x14ac:dyDescent="0.25">
      <c r="A71" t="s">
        <v>68</v>
      </c>
      <c r="B71" t="s">
        <v>80</v>
      </c>
      <c r="C71">
        <v>5593</v>
      </c>
      <c r="D71">
        <v>5497</v>
      </c>
      <c r="E71">
        <f t="shared" si="4"/>
        <v>0.49567177637511273</v>
      </c>
      <c r="F71">
        <v>6648</v>
      </c>
      <c r="G71">
        <v>4442</v>
      </c>
      <c r="H71">
        <f t="shared" si="3"/>
        <v>11090</v>
      </c>
      <c r="I71">
        <f t="shared" si="5"/>
        <v>0.59945897204688914</v>
      </c>
    </row>
    <row r="72" spans="1:9" x14ac:dyDescent="0.25">
      <c r="A72" t="s">
        <v>68</v>
      </c>
      <c r="B72" t="s">
        <v>81</v>
      </c>
      <c r="C72">
        <v>4253</v>
      </c>
      <c r="D72">
        <v>4112</v>
      </c>
      <c r="E72">
        <f t="shared" si="4"/>
        <v>0.49157202630005975</v>
      </c>
      <c r="F72">
        <v>2968</v>
      </c>
      <c r="G72">
        <v>5396</v>
      </c>
      <c r="H72">
        <f t="shared" si="3"/>
        <v>8364</v>
      </c>
      <c r="I72">
        <f t="shared" si="5"/>
        <v>0.35485413677666189</v>
      </c>
    </row>
    <row r="73" spans="1:9" x14ac:dyDescent="0.25">
      <c r="A73" t="s">
        <v>68</v>
      </c>
      <c r="B73" t="s">
        <v>82</v>
      </c>
      <c r="C73">
        <v>4049</v>
      </c>
      <c r="D73">
        <v>4093</v>
      </c>
      <c r="E73">
        <f t="shared" si="4"/>
        <v>0.50270203881110287</v>
      </c>
      <c r="F73">
        <v>2935</v>
      </c>
      <c r="G73">
        <v>5207</v>
      </c>
      <c r="H73">
        <f t="shared" si="3"/>
        <v>8142</v>
      </c>
      <c r="I73">
        <f t="shared" si="5"/>
        <v>0.36047654139032181</v>
      </c>
    </row>
    <row r="74" spans="1:9" x14ac:dyDescent="0.25">
      <c r="A74" t="s">
        <v>68</v>
      </c>
      <c r="B74" t="s">
        <v>83</v>
      </c>
      <c r="C74">
        <v>3973</v>
      </c>
      <c r="D74">
        <v>4114</v>
      </c>
      <c r="E74">
        <f t="shared" si="4"/>
        <v>0.50871769506615561</v>
      </c>
      <c r="F74">
        <v>5318</v>
      </c>
      <c r="G74">
        <v>2769</v>
      </c>
      <c r="H74">
        <f t="shared" si="3"/>
        <v>8087</v>
      </c>
      <c r="I74">
        <f t="shared" si="5"/>
        <v>0.65759861506120931</v>
      </c>
    </row>
    <row r="75" spans="1:9" x14ac:dyDescent="0.25">
      <c r="A75" t="s">
        <v>68</v>
      </c>
      <c r="B75" t="s">
        <v>84</v>
      </c>
      <c r="C75">
        <v>3183</v>
      </c>
      <c r="D75">
        <v>3132</v>
      </c>
      <c r="E75">
        <f t="shared" si="4"/>
        <v>0.49596199524940615</v>
      </c>
      <c r="F75">
        <v>3394</v>
      </c>
      <c r="G75">
        <v>2922</v>
      </c>
      <c r="H75">
        <f t="shared" si="3"/>
        <v>6316</v>
      </c>
      <c r="I75">
        <f t="shared" si="5"/>
        <v>0.5373654211526282</v>
      </c>
    </row>
    <row r="76" spans="1:9" x14ac:dyDescent="0.25">
      <c r="A76" t="s">
        <v>68</v>
      </c>
      <c r="B76" t="s">
        <v>85</v>
      </c>
      <c r="C76">
        <v>3019</v>
      </c>
      <c r="D76">
        <v>3135</v>
      </c>
      <c r="E76">
        <f t="shared" si="4"/>
        <v>0.50942476438089046</v>
      </c>
      <c r="F76">
        <v>3304</v>
      </c>
      <c r="G76">
        <v>2850</v>
      </c>
      <c r="H76">
        <f t="shared" si="3"/>
        <v>6154</v>
      </c>
      <c r="I76">
        <f t="shared" si="5"/>
        <v>0.53688657783555416</v>
      </c>
    </row>
    <row r="77" spans="1:9" x14ac:dyDescent="0.25">
      <c r="A77" t="s">
        <v>68</v>
      </c>
      <c r="B77" t="s">
        <v>86</v>
      </c>
      <c r="C77">
        <v>2702</v>
      </c>
      <c r="D77">
        <v>2657</v>
      </c>
      <c r="E77">
        <f t="shared" si="4"/>
        <v>0.49580145549542826</v>
      </c>
      <c r="F77">
        <v>2398</v>
      </c>
      <c r="G77">
        <v>2961</v>
      </c>
      <c r="H77">
        <f t="shared" si="3"/>
        <v>5359</v>
      </c>
      <c r="I77">
        <f t="shared" si="5"/>
        <v>0.44747154319835791</v>
      </c>
    </row>
    <row r="78" spans="1:9" x14ac:dyDescent="0.25">
      <c r="A78" t="s">
        <v>68</v>
      </c>
      <c r="B78" t="s">
        <v>87</v>
      </c>
      <c r="C78">
        <v>2455</v>
      </c>
      <c r="D78">
        <v>2483</v>
      </c>
      <c r="E78">
        <f t="shared" si="4"/>
        <v>0.50283515593357631</v>
      </c>
      <c r="F78">
        <v>1768</v>
      </c>
      <c r="G78">
        <v>3170</v>
      </c>
      <c r="H78">
        <f t="shared" si="3"/>
        <v>4938</v>
      </c>
      <c r="I78">
        <f t="shared" si="5"/>
        <v>0.35803969218307008</v>
      </c>
    </row>
    <row r="79" spans="1:9" x14ac:dyDescent="0.25">
      <c r="A79" t="s">
        <v>68</v>
      </c>
      <c r="B79" t="s">
        <v>88</v>
      </c>
      <c r="C79">
        <v>1994</v>
      </c>
      <c r="D79">
        <v>1939</v>
      </c>
      <c r="E79">
        <f t="shared" si="4"/>
        <v>0.49300788202390033</v>
      </c>
      <c r="F79">
        <v>1914</v>
      </c>
      <c r="G79">
        <v>2019</v>
      </c>
      <c r="H79">
        <f t="shared" si="3"/>
        <v>3933</v>
      </c>
      <c r="I79">
        <f t="shared" si="5"/>
        <v>0.48665141113653698</v>
      </c>
    </row>
    <row r="80" spans="1:9" x14ac:dyDescent="0.25">
      <c r="A80" t="s">
        <v>68</v>
      </c>
      <c r="B80" t="s">
        <v>89</v>
      </c>
      <c r="C80">
        <v>1851</v>
      </c>
      <c r="D80">
        <v>1988</v>
      </c>
      <c r="E80">
        <f t="shared" si="4"/>
        <v>0.5178431883302943</v>
      </c>
      <c r="F80">
        <v>965</v>
      </c>
      <c r="G80">
        <v>2874</v>
      </c>
      <c r="H80">
        <f t="shared" si="3"/>
        <v>3839</v>
      </c>
      <c r="I80">
        <f t="shared" si="5"/>
        <v>0.25136754363115393</v>
      </c>
    </row>
    <row r="81" spans="1:9" x14ac:dyDescent="0.25">
      <c r="A81" t="s">
        <v>68</v>
      </c>
      <c r="B81" t="s">
        <v>90</v>
      </c>
      <c r="C81">
        <v>1607</v>
      </c>
      <c r="D81">
        <v>1706</v>
      </c>
      <c r="E81">
        <f t="shared" si="4"/>
        <v>0.5149411409598551</v>
      </c>
      <c r="F81">
        <v>294</v>
      </c>
      <c r="G81">
        <v>3019</v>
      </c>
      <c r="H81">
        <f t="shared" si="3"/>
        <v>3313</v>
      </c>
      <c r="I81">
        <f t="shared" si="5"/>
        <v>8.8741322064594022E-2</v>
      </c>
    </row>
    <row r="82" spans="1:9" x14ac:dyDescent="0.25">
      <c r="A82" t="s">
        <v>68</v>
      </c>
      <c r="B82" t="s">
        <v>91</v>
      </c>
      <c r="C82">
        <v>1419</v>
      </c>
      <c r="D82">
        <v>1393</v>
      </c>
      <c r="E82">
        <f t="shared" si="4"/>
        <v>0.49537695590327169</v>
      </c>
      <c r="F82">
        <v>1200</v>
      </c>
      <c r="G82">
        <v>1611</v>
      </c>
      <c r="H82">
        <f t="shared" si="3"/>
        <v>2811</v>
      </c>
      <c r="I82">
        <f t="shared" si="5"/>
        <v>0.42689434364994666</v>
      </c>
    </row>
    <row r="83" spans="1:9" x14ac:dyDescent="0.25">
      <c r="A83" t="s">
        <v>68</v>
      </c>
      <c r="B83" t="s">
        <v>92</v>
      </c>
      <c r="C83">
        <v>1270</v>
      </c>
      <c r="D83">
        <v>1291</v>
      </c>
      <c r="E83">
        <f t="shared" si="4"/>
        <v>0.50409996095275278</v>
      </c>
      <c r="F83">
        <v>1137</v>
      </c>
      <c r="G83">
        <v>1424</v>
      </c>
      <c r="H83">
        <f t="shared" si="3"/>
        <v>2561</v>
      </c>
      <c r="I83">
        <f t="shared" si="5"/>
        <v>0.44396720031237796</v>
      </c>
    </row>
    <row r="84" spans="1:9" x14ac:dyDescent="0.25">
      <c r="A84" t="s">
        <v>68</v>
      </c>
      <c r="B84" t="s">
        <v>93</v>
      </c>
      <c r="C84">
        <v>641</v>
      </c>
      <c r="D84">
        <v>647</v>
      </c>
      <c r="E84">
        <f t="shared" si="4"/>
        <v>0.50232919254658381</v>
      </c>
      <c r="F84">
        <v>341</v>
      </c>
      <c r="G84">
        <v>948</v>
      </c>
      <c r="H84">
        <f t="shared" si="3"/>
        <v>1289</v>
      </c>
      <c r="I84">
        <f t="shared" si="5"/>
        <v>0.26454615981380913</v>
      </c>
    </row>
    <row r="85" spans="1:9" x14ac:dyDescent="0.25">
      <c r="A85" t="s">
        <v>68</v>
      </c>
      <c r="B85" t="s">
        <v>94</v>
      </c>
      <c r="C85">
        <v>422</v>
      </c>
      <c r="D85">
        <v>433</v>
      </c>
      <c r="E85">
        <f t="shared" si="4"/>
        <v>0.50643274853801168</v>
      </c>
      <c r="F85">
        <v>533</v>
      </c>
      <c r="G85">
        <v>322</v>
      </c>
      <c r="H85">
        <f t="shared" si="3"/>
        <v>855</v>
      </c>
      <c r="I85">
        <f t="shared" si="5"/>
        <v>0.62339181286549705</v>
      </c>
    </row>
    <row r="86" spans="1:9" x14ac:dyDescent="0.25">
      <c r="A86" t="s">
        <v>68</v>
      </c>
      <c r="B86" t="s">
        <v>95</v>
      </c>
      <c r="C86">
        <v>220</v>
      </c>
      <c r="D86">
        <v>230</v>
      </c>
      <c r="E86">
        <f t="shared" si="4"/>
        <v>0.51111111111111107</v>
      </c>
      <c r="F86">
        <v>1</v>
      </c>
      <c r="G86">
        <v>448</v>
      </c>
      <c r="H86">
        <f t="shared" si="3"/>
        <v>449</v>
      </c>
      <c r="I86">
        <f t="shared" si="5"/>
        <v>2.2271714922048997E-3</v>
      </c>
    </row>
    <row r="87" spans="1:9" x14ac:dyDescent="0.25">
      <c r="A87" t="s">
        <v>68</v>
      </c>
      <c r="B87" t="s">
        <v>96</v>
      </c>
      <c r="C87">
        <v>206</v>
      </c>
      <c r="D87">
        <v>210</v>
      </c>
      <c r="E87">
        <f t="shared" si="4"/>
        <v>0.50480769230769229</v>
      </c>
      <c r="F87">
        <v>201</v>
      </c>
      <c r="G87">
        <v>214</v>
      </c>
      <c r="H87">
        <f t="shared" si="3"/>
        <v>415</v>
      </c>
      <c r="I87">
        <f t="shared" si="5"/>
        <v>0.48433734939759038</v>
      </c>
    </row>
    <row r="88" spans="1:9" x14ac:dyDescent="0.25">
      <c r="A88" t="s">
        <v>68</v>
      </c>
      <c r="B88" t="s">
        <v>97</v>
      </c>
      <c r="C88">
        <v>190</v>
      </c>
      <c r="D88">
        <v>202</v>
      </c>
      <c r="E88">
        <f t="shared" si="4"/>
        <v>0.51530612244897955</v>
      </c>
      <c r="F88">
        <v>21</v>
      </c>
      <c r="G88">
        <v>371</v>
      </c>
      <c r="H88">
        <f t="shared" si="3"/>
        <v>392</v>
      </c>
      <c r="I88">
        <f t="shared" si="5"/>
        <v>5.3571428571428568E-2</v>
      </c>
    </row>
    <row r="89" spans="1:9" x14ac:dyDescent="0.25">
      <c r="A89" t="s">
        <v>68</v>
      </c>
      <c r="B89" t="s">
        <v>98</v>
      </c>
      <c r="C89">
        <v>148</v>
      </c>
      <c r="D89">
        <v>153</v>
      </c>
      <c r="E89">
        <f t="shared" si="4"/>
        <v>0.50830564784053156</v>
      </c>
      <c r="F89">
        <v>36</v>
      </c>
      <c r="G89">
        <v>265</v>
      </c>
      <c r="H89">
        <f t="shared" si="3"/>
        <v>301</v>
      </c>
      <c r="I89">
        <f t="shared" si="5"/>
        <v>0.11960132890365449</v>
      </c>
    </row>
    <row r="90" spans="1:9" x14ac:dyDescent="0.25">
      <c r="A90" t="s">
        <v>68</v>
      </c>
      <c r="B90" t="s">
        <v>99</v>
      </c>
      <c r="C90">
        <v>130</v>
      </c>
      <c r="D90">
        <v>139</v>
      </c>
      <c r="E90">
        <f t="shared" si="4"/>
        <v>0.51672862453531598</v>
      </c>
      <c r="F90">
        <v>136</v>
      </c>
      <c r="G90">
        <v>133</v>
      </c>
      <c r="H90">
        <f t="shared" si="3"/>
        <v>269</v>
      </c>
      <c r="I90">
        <f t="shared" si="5"/>
        <v>0.50557620817843862</v>
      </c>
    </row>
    <row r="91" spans="1:9" x14ac:dyDescent="0.25">
      <c r="A91" t="s">
        <v>68</v>
      </c>
      <c r="B91" t="s">
        <v>100</v>
      </c>
      <c r="C91">
        <v>119</v>
      </c>
      <c r="D91">
        <v>116</v>
      </c>
      <c r="E91">
        <f t="shared" si="4"/>
        <v>0.49361702127659574</v>
      </c>
      <c r="F91">
        <v>126</v>
      </c>
      <c r="G91">
        <v>109</v>
      </c>
      <c r="H91">
        <f t="shared" si="3"/>
        <v>235</v>
      </c>
      <c r="I91">
        <f t="shared" si="5"/>
        <v>0.53617021276595744</v>
      </c>
    </row>
    <row r="92" spans="1:9" x14ac:dyDescent="0.25">
      <c r="A92" t="s">
        <v>68</v>
      </c>
      <c r="B92" t="s">
        <v>101</v>
      </c>
      <c r="C92">
        <v>104</v>
      </c>
      <c r="D92">
        <v>111</v>
      </c>
      <c r="E92">
        <f t="shared" si="4"/>
        <v>0.51627906976744187</v>
      </c>
      <c r="F92">
        <v>65</v>
      </c>
      <c r="G92">
        <v>150</v>
      </c>
      <c r="H92">
        <f t="shared" si="3"/>
        <v>215</v>
      </c>
      <c r="I92">
        <f t="shared" si="5"/>
        <v>0.30232558139534882</v>
      </c>
    </row>
    <row r="93" spans="1:9" x14ac:dyDescent="0.25">
      <c r="A93" t="s">
        <v>68</v>
      </c>
      <c r="B93" t="s">
        <v>102</v>
      </c>
      <c r="C93">
        <v>0</v>
      </c>
      <c r="D93">
        <v>0</v>
      </c>
      <c r="E93" t="e">
        <f t="shared" si="4"/>
        <v>#DIV/0!</v>
      </c>
      <c r="F93">
        <v>39</v>
      </c>
      <c r="G93">
        <v>135</v>
      </c>
      <c r="H93">
        <f t="shared" si="3"/>
        <v>174</v>
      </c>
      <c r="I93">
        <f t="shared" si="5"/>
        <v>0.22413793103448276</v>
      </c>
    </row>
    <row r="94" spans="1:9" x14ac:dyDescent="0.25">
      <c r="A94" t="s">
        <v>68</v>
      </c>
      <c r="B94" t="s">
        <v>103</v>
      </c>
      <c r="C94">
        <v>0</v>
      </c>
      <c r="D94">
        <v>0</v>
      </c>
      <c r="E94" t="e">
        <f t="shared" si="4"/>
        <v>#DIV/0!</v>
      </c>
      <c r="F94">
        <v>95</v>
      </c>
      <c r="G94">
        <v>57</v>
      </c>
      <c r="H94">
        <f t="shared" si="3"/>
        <v>152</v>
      </c>
      <c r="I94">
        <f t="shared" si="5"/>
        <v>0.625</v>
      </c>
    </row>
    <row r="95" spans="1:9" x14ac:dyDescent="0.25">
      <c r="A95" t="s">
        <v>68</v>
      </c>
      <c r="B95" t="s">
        <v>104</v>
      </c>
      <c r="C95">
        <v>0</v>
      </c>
      <c r="D95">
        <v>0</v>
      </c>
      <c r="E95" t="e">
        <f t="shared" si="4"/>
        <v>#DIV/0!</v>
      </c>
      <c r="F95">
        <v>53</v>
      </c>
      <c r="G95">
        <v>60</v>
      </c>
      <c r="H95">
        <f t="shared" si="3"/>
        <v>113</v>
      </c>
      <c r="I95">
        <f t="shared" si="5"/>
        <v>0.46902654867256638</v>
      </c>
    </row>
    <row r="96" spans="1:9" x14ac:dyDescent="0.25">
      <c r="A96" t="s">
        <v>68</v>
      </c>
      <c r="B96" t="s">
        <v>105</v>
      </c>
      <c r="C96">
        <v>0</v>
      </c>
      <c r="D96">
        <v>0</v>
      </c>
      <c r="E96" t="e">
        <f t="shared" si="4"/>
        <v>#DIV/0!</v>
      </c>
      <c r="F96">
        <v>51</v>
      </c>
      <c r="G96">
        <v>43</v>
      </c>
      <c r="H96">
        <f t="shared" si="3"/>
        <v>94</v>
      </c>
      <c r="I96">
        <f t="shared" si="5"/>
        <v>0.54255319148936165</v>
      </c>
    </row>
    <row r="97" spans="1:9" x14ac:dyDescent="0.25">
      <c r="A97" t="s">
        <v>68</v>
      </c>
      <c r="B97" t="s">
        <v>106</v>
      </c>
      <c r="C97">
        <v>0</v>
      </c>
      <c r="D97">
        <v>0</v>
      </c>
      <c r="E97" t="e">
        <f t="shared" si="4"/>
        <v>#DIV/0!</v>
      </c>
      <c r="F97">
        <v>58</v>
      </c>
      <c r="G97">
        <v>35</v>
      </c>
      <c r="H97">
        <f t="shared" si="3"/>
        <v>93</v>
      </c>
      <c r="I97">
        <f t="shared" si="5"/>
        <v>0.62365591397849462</v>
      </c>
    </row>
    <row r="98" spans="1:9" x14ac:dyDescent="0.25">
      <c r="A98" t="s">
        <v>68</v>
      </c>
      <c r="B98" t="s">
        <v>107</v>
      </c>
      <c r="C98">
        <v>0</v>
      </c>
      <c r="D98">
        <v>0</v>
      </c>
      <c r="E98" t="e">
        <f t="shared" si="4"/>
        <v>#DIV/0!</v>
      </c>
      <c r="F98">
        <v>21</v>
      </c>
      <c r="G98">
        <v>50</v>
      </c>
      <c r="H98">
        <f t="shared" si="3"/>
        <v>71</v>
      </c>
      <c r="I98">
        <f t="shared" si="5"/>
        <v>0.29577464788732394</v>
      </c>
    </row>
    <row r="99" spans="1:9" x14ac:dyDescent="0.25">
      <c r="A99" t="s">
        <v>68</v>
      </c>
      <c r="B99" t="s">
        <v>108</v>
      </c>
      <c r="C99">
        <v>0</v>
      </c>
      <c r="D99">
        <v>0</v>
      </c>
      <c r="E99" t="e">
        <f t="shared" si="4"/>
        <v>#DIV/0!</v>
      </c>
      <c r="F99">
        <v>43</v>
      </c>
      <c r="G99">
        <v>25</v>
      </c>
      <c r="H99">
        <f t="shared" si="3"/>
        <v>68</v>
      </c>
      <c r="I99">
        <f t="shared" si="5"/>
        <v>0.63235294117647056</v>
      </c>
    </row>
    <row r="100" spans="1:9" x14ac:dyDescent="0.25">
      <c r="A100" t="s">
        <v>68</v>
      </c>
      <c r="B100" t="s">
        <v>109</v>
      </c>
      <c r="C100">
        <v>0</v>
      </c>
      <c r="D100">
        <v>0</v>
      </c>
      <c r="E100" t="e">
        <f t="shared" si="4"/>
        <v>#DIV/0!</v>
      </c>
      <c r="F100">
        <v>0</v>
      </c>
      <c r="G100">
        <v>64</v>
      </c>
      <c r="H100">
        <f t="shared" si="3"/>
        <v>64</v>
      </c>
      <c r="I100">
        <f t="shared" si="5"/>
        <v>0</v>
      </c>
    </row>
    <row r="101" spans="1:9" x14ac:dyDescent="0.25">
      <c r="A101" t="s">
        <v>68</v>
      </c>
      <c r="B101" t="s">
        <v>110</v>
      </c>
      <c r="C101">
        <v>0</v>
      </c>
      <c r="D101">
        <v>0</v>
      </c>
      <c r="E101" t="e">
        <f t="shared" si="4"/>
        <v>#DIV/0!</v>
      </c>
      <c r="F101">
        <v>10</v>
      </c>
      <c r="G101">
        <v>46</v>
      </c>
      <c r="H101">
        <f t="shared" si="3"/>
        <v>56</v>
      </c>
      <c r="I101">
        <f t="shared" si="5"/>
        <v>0.17857142857142858</v>
      </c>
    </row>
    <row r="102" spans="1:9" x14ac:dyDescent="0.25">
      <c r="A102" t="s">
        <v>68</v>
      </c>
      <c r="B102" t="s">
        <v>111</v>
      </c>
      <c r="C102">
        <v>0</v>
      </c>
      <c r="D102">
        <v>0</v>
      </c>
      <c r="E102" t="e">
        <f t="shared" si="4"/>
        <v>#DIV/0!</v>
      </c>
      <c r="F102">
        <v>26</v>
      </c>
      <c r="G102">
        <v>13</v>
      </c>
      <c r="H102">
        <f t="shared" si="3"/>
        <v>39</v>
      </c>
      <c r="I102">
        <f t="shared" si="5"/>
        <v>0.66666666666666663</v>
      </c>
    </row>
    <row r="103" spans="1:9" x14ac:dyDescent="0.25">
      <c r="A103" t="s">
        <v>68</v>
      </c>
      <c r="B103" t="s">
        <v>112</v>
      </c>
      <c r="C103">
        <v>0</v>
      </c>
      <c r="D103">
        <v>0</v>
      </c>
      <c r="E103" t="e">
        <f t="shared" si="4"/>
        <v>#DIV/0!</v>
      </c>
      <c r="F103">
        <v>0</v>
      </c>
      <c r="G103">
        <v>37</v>
      </c>
      <c r="H103">
        <f t="shared" si="3"/>
        <v>37</v>
      </c>
      <c r="I103">
        <f t="shared" si="5"/>
        <v>0</v>
      </c>
    </row>
    <row r="104" spans="1:9" x14ac:dyDescent="0.25">
      <c r="A104" t="s">
        <v>68</v>
      </c>
      <c r="B104" t="s">
        <v>113</v>
      </c>
      <c r="C104">
        <v>0</v>
      </c>
      <c r="D104">
        <v>0</v>
      </c>
      <c r="E104" t="e">
        <f t="shared" si="4"/>
        <v>#DIV/0!</v>
      </c>
      <c r="F104">
        <v>8</v>
      </c>
      <c r="G104">
        <v>12</v>
      </c>
      <c r="H104">
        <f t="shared" si="3"/>
        <v>20</v>
      </c>
      <c r="I104">
        <f t="shared" si="5"/>
        <v>0.4</v>
      </c>
    </row>
    <row r="105" spans="1:9" x14ac:dyDescent="0.25">
      <c r="A105" t="s">
        <v>68</v>
      </c>
      <c r="B105" t="s">
        <v>114</v>
      </c>
      <c r="C105">
        <v>0</v>
      </c>
      <c r="D105">
        <v>0</v>
      </c>
      <c r="E105" t="e">
        <f t="shared" si="4"/>
        <v>#DIV/0!</v>
      </c>
      <c r="F105">
        <v>9</v>
      </c>
      <c r="G105">
        <v>7</v>
      </c>
      <c r="H105">
        <f t="shared" si="3"/>
        <v>16</v>
      </c>
      <c r="I105">
        <f t="shared" si="5"/>
        <v>0.5625</v>
      </c>
    </row>
    <row r="106" spans="1:9" x14ac:dyDescent="0.25">
      <c r="A106" t="s">
        <v>68</v>
      </c>
      <c r="B106" t="s">
        <v>115</v>
      </c>
      <c r="C106">
        <v>0</v>
      </c>
      <c r="D106">
        <v>0</v>
      </c>
      <c r="E106" t="e">
        <f t="shared" si="4"/>
        <v>#DIV/0!</v>
      </c>
      <c r="F106">
        <v>9</v>
      </c>
      <c r="G106">
        <v>2</v>
      </c>
      <c r="H106">
        <f t="shared" si="3"/>
        <v>11</v>
      </c>
      <c r="I106">
        <f t="shared" si="5"/>
        <v>0.81818181818181823</v>
      </c>
    </row>
    <row r="107" spans="1:9" x14ac:dyDescent="0.25">
      <c r="A107" t="s">
        <v>68</v>
      </c>
      <c r="B107" t="s">
        <v>116</v>
      </c>
      <c r="C107">
        <v>0</v>
      </c>
      <c r="D107">
        <v>0</v>
      </c>
      <c r="E107" t="e">
        <f t="shared" si="4"/>
        <v>#DIV/0!</v>
      </c>
      <c r="F107">
        <v>7</v>
      </c>
      <c r="G107">
        <v>1</v>
      </c>
      <c r="H107">
        <f t="shared" si="3"/>
        <v>8</v>
      </c>
      <c r="I107">
        <f t="shared" si="5"/>
        <v>0.875</v>
      </c>
    </row>
    <row r="108" spans="1:9" x14ac:dyDescent="0.25">
      <c r="A108" t="s">
        <v>68</v>
      </c>
      <c r="B108" t="s">
        <v>117</v>
      </c>
      <c r="C108">
        <v>0</v>
      </c>
      <c r="D108">
        <v>0</v>
      </c>
      <c r="E108" t="e">
        <f t="shared" si="4"/>
        <v>#DIV/0!</v>
      </c>
      <c r="F108">
        <v>1</v>
      </c>
      <c r="G108">
        <v>6</v>
      </c>
      <c r="H108">
        <f t="shared" si="3"/>
        <v>7</v>
      </c>
      <c r="I108">
        <f t="shared" si="5"/>
        <v>0.14285714285714285</v>
      </c>
    </row>
    <row r="109" spans="1:9" x14ac:dyDescent="0.25">
      <c r="A109" t="s">
        <v>68</v>
      </c>
      <c r="B109" t="s">
        <v>118</v>
      </c>
      <c r="C109">
        <v>0</v>
      </c>
      <c r="D109">
        <v>0</v>
      </c>
      <c r="E109" t="e">
        <f t="shared" si="4"/>
        <v>#DIV/0!</v>
      </c>
      <c r="F109">
        <v>0</v>
      </c>
      <c r="G109">
        <v>2</v>
      </c>
      <c r="H109">
        <f t="shared" si="3"/>
        <v>2</v>
      </c>
      <c r="I109">
        <f t="shared" si="5"/>
        <v>0</v>
      </c>
    </row>
    <row r="110" spans="1:9" x14ac:dyDescent="0.25">
      <c r="A110" t="s">
        <v>119</v>
      </c>
      <c r="C110">
        <f>SUM(C60:C109)</f>
        <v>404328</v>
      </c>
      <c r="D110">
        <f>SUM(D60:D109)</f>
        <v>413098</v>
      </c>
      <c r="E110">
        <f t="shared" si="4"/>
        <v>0.50536439995791671</v>
      </c>
      <c r="F110">
        <f>SUM(F60:F109)</f>
        <v>198578</v>
      </c>
      <c r="G110">
        <f>SUM(G60:G109)</f>
        <v>619867</v>
      </c>
      <c r="H110">
        <f t="shared" si="3"/>
        <v>818445</v>
      </c>
      <c r="I110">
        <f t="shared" si="5"/>
        <v>0.24262839897610713</v>
      </c>
    </row>
    <row r="111" spans="1:9" x14ac:dyDescent="0.25">
      <c r="A111" t="s">
        <v>120</v>
      </c>
      <c r="B111" t="s">
        <v>121</v>
      </c>
      <c r="C111">
        <v>655632</v>
      </c>
      <c r="D111">
        <v>618475</v>
      </c>
      <c r="E111">
        <f t="shared" si="4"/>
        <v>0.48541841462294766</v>
      </c>
      <c r="F111">
        <v>843136</v>
      </c>
      <c r="G111">
        <v>430971</v>
      </c>
      <c r="H111">
        <f t="shared" si="3"/>
        <v>1274107</v>
      </c>
      <c r="I111">
        <f t="shared" si="5"/>
        <v>0.661746619396958</v>
      </c>
    </row>
    <row r="112" spans="1:9" x14ac:dyDescent="0.25">
      <c r="A112" t="s">
        <v>120</v>
      </c>
      <c r="B112" t="s">
        <v>122</v>
      </c>
      <c r="C112">
        <v>515255</v>
      </c>
      <c r="D112">
        <v>482801</v>
      </c>
      <c r="E112">
        <f t="shared" si="4"/>
        <v>0.48374139326851401</v>
      </c>
      <c r="F112">
        <v>717585</v>
      </c>
      <c r="G112">
        <v>280471</v>
      </c>
      <c r="H112">
        <f t="shared" si="3"/>
        <v>998056</v>
      </c>
      <c r="I112">
        <f t="shared" si="5"/>
        <v>0.71898270237341388</v>
      </c>
    </row>
    <row r="113" spans="1:9" x14ac:dyDescent="0.25">
      <c r="A113" t="s">
        <v>120</v>
      </c>
      <c r="B113" t="s">
        <v>123</v>
      </c>
      <c r="C113">
        <v>104403</v>
      </c>
      <c r="D113">
        <v>104852</v>
      </c>
      <c r="E113">
        <f t="shared" si="4"/>
        <v>0.50107285369525223</v>
      </c>
      <c r="F113">
        <v>127231</v>
      </c>
      <c r="G113">
        <v>82024</v>
      </c>
      <c r="H113">
        <f t="shared" si="3"/>
        <v>209255</v>
      </c>
      <c r="I113">
        <f t="shared" si="5"/>
        <v>0.60801892427898974</v>
      </c>
    </row>
    <row r="114" spans="1:9" x14ac:dyDescent="0.25">
      <c r="A114" t="s">
        <v>120</v>
      </c>
      <c r="B114" t="s">
        <v>124</v>
      </c>
      <c r="C114">
        <v>78632</v>
      </c>
      <c r="D114">
        <v>73698</v>
      </c>
      <c r="E114">
        <f t="shared" si="4"/>
        <v>0.48380489726252218</v>
      </c>
      <c r="F114">
        <v>96764</v>
      </c>
      <c r="G114">
        <v>55567</v>
      </c>
      <c r="H114">
        <f t="shared" si="3"/>
        <v>152331</v>
      </c>
      <c r="I114">
        <f t="shared" si="5"/>
        <v>0.63522198370653382</v>
      </c>
    </row>
    <row r="115" spans="1:9" x14ac:dyDescent="0.25">
      <c r="A115" t="s">
        <v>120</v>
      </c>
      <c r="B115" t="s">
        <v>125</v>
      </c>
      <c r="C115">
        <v>65001</v>
      </c>
      <c r="D115">
        <v>61947</v>
      </c>
      <c r="E115">
        <f t="shared" si="4"/>
        <v>0.48797145287834387</v>
      </c>
      <c r="F115">
        <v>100839</v>
      </c>
      <c r="G115">
        <v>26109</v>
      </c>
      <c r="H115">
        <f t="shared" si="3"/>
        <v>126948</v>
      </c>
      <c r="I115">
        <f t="shared" si="5"/>
        <v>0.79433311277058327</v>
      </c>
    </row>
    <row r="116" spans="1:9" x14ac:dyDescent="0.25">
      <c r="A116" t="s">
        <v>120</v>
      </c>
      <c r="B116" t="s">
        <v>126</v>
      </c>
      <c r="C116">
        <v>61997</v>
      </c>
      <c r="D116">
        <v>64508</v>
      </c>
      <c r="E116">
        <f t="shared" si="4"/>
        <v>0.50992450891269114</v>
      </c>
      <c r="F116">
        <v>26930</v>
      </c>
      <c r="G116">
        <v>99575</v>
      </c>
      <c r="H116">
        <f t="shared" si="3"/>
        <v>126505</v>
      </c>
      <c r="I116">
        <f t="shared" si="5"/>
        <v>0.21287696138492548</v>
      </c>
    </row>
    <row r="117" spans="1:9" x14ac:dyDescent="0.25">
      <c r="A117" t="s">
        <v>120</v>
      </c>
      <c r="B117" t="s">
        <v>127</v>
      </c>
      <c r="C117">
        <v>38847</v>
      </c>
      <c r="D117">
        <v>39858</v>
      </c>
      <c r="E117">
        <f t="shared" si="4"/>
        <v>0.50642271774347247</v>
      </c>
      <c r="F117">
        <v>63223</v>
      </c>
      <c r="G117">
        <v>15482</v>
      </c>
      <c r="H117">
        <f t="shared" si="3"/>
        <v>78705</v>
      </c>
      <c r="I117">
        <f t="shared" si="5"/>
        <v>0.80329076932850518</v>
      </c>
    </row>
    <row r="118" spans="1:9" x14ac:dyDescent="0.25">
      <c r="A118" t="s">
        <v>120</v>
      </c>
      <c r="B118" t="s">
        <v>128</v>
      </c>
      <c r="C118">
        <v>37558</v>
      </c>
      <c r="D118">
        <v>36896</v>
      </c>
      <c r="E118">
        <f t="shared" si="4"/>
        <v>0.49555430198511835</v>
      </c>
      <c r="F118">
        <v>31514</v>
      </c>
      <c r="G118">
        <v>42940</v>
      </c>
      <c r="H118">
        <f t="shared" si="3"/>
        <v>74454</v>
      </c>
      <c r="I118">
        <f t="shared" si="5"/>
        <v>0.42326805812985197</v>
      </c>
    </row>
    <row r="119" spans="1:9" x14ac:dyDescent="0.25">
      <c r="A119" t="s">
        <v>120</v>
      </c>
      <c r="B119" t="s">
        <v>129</v>
      </c>
      <c r="C119">
        <v>33886</v>
      </c>
      <c r="D119">
        <v>32910</v>
      </c>
      <c r="E119">
        <f t="shared" si="4"/>
        <v>0.49269417330379067</v>
      </c>
      <c r="F119">
        <v>26001</v>
      </c>
      <c r="G119">
        <v>40795</v>
      </c>
      <c r="H119">
        <f t="shared" si="3"/>
        <v>66796</v>
      </c>
      <c r="I119">
        <f t="shared" si="5"/>
        <v>0.38925983591831848</v>
      </c>
    </row>
    <row r="120" spans="1:9" x14ac:dyDescent="0.25">
      <c r="A120" t="s">
        <v>120</v>
      </c>
      <c r="B120" t="s">
        <v>130</v>
      </c>
      <c r="C120">
        <v>33110</v>
      </c>
      <c r="D120">
        <v>32436</v>
      </c>
      <c r="E120">
        <f t="shared" si="4"/>
        <v>0.49485857260549843</v>
      </c>
      <c r="F120">
        <v>16994</v>
      </c>
      <c r="G120">
        <v>48552</v>
      </c>
      <c r="H120">
        <f t="shared" si="3"/>
        <v>65546</v>
      </c>
      <c r="I120">
        <f t="shared" si="5"/>
        <v>0.25926830012510299</v>
      </c>
    </row>
    <row r="121" spans="1:9" x14ac:dyDescent="0.25">
      <c r="A121" t="s">
        <v>120</v>
      </c>
      <c r="B121" t="s">
        <v>131</v>
      </c>
      <c r="C121">
        <v>30374</v>
      </c>
      <c r="D121">
        <v>30482</v>
      </c>
      <c r="E121">
        <f t="shared" si="4"/>
        <v>0.50088734060733531</v>
      </c>
      <c r="F121">
        <v>47926</v>
      </c>
      <c r="G121">
        <v>12930</v>
      </c>
      <c r="H121">
        <f t="shared" si="3"/>
        <v>60856</v>
      </c>
      <c r="I121">
        <f t="shared" si="5"/>
        <v>0.78753122124359143</v>
      </c>
    </row>
    <row r="122" spans="1:9" x14ac:dyDescent="0.25">
      <c r="A122" t="s">
        <v>120</v>
      </c>
      <c r="B122" t="s">
        <v>132</v>
      </c>
      <c r="C122">
        <v>23437</v>
      </c>
      <c r="D122">
        <v>23042</v>
      </c>
      <c r="E122">
        <f t="shared" si="4"/>
        <v>0.49575076916456895</v>
      </c>
      <c r="F122">
        <v>6897</v>
      </c>
      <c r="G122">
        <v>39583</v>
      </c>
      <c r="H122">
        <f t="shared" si="3"/>
        <v>46480</v>
      </c>
      <c r="I122">
        <f t="shared" si="5"/>
        <v>0.14838640275387263</v>
      </c>
    </row>
    <row r="123" spans="1:9" x14ac:dyDescent="0.25">
      <c r="A123" t="s">
        <v>120</v>
      </c>
      <c r="B123" t="s">
        <v>133</v>
      </c>
      <c r="C123">
        <v>22426</v>
      </c>
      <c r="D123">
        <v>22633</v>
      </c>
      <c r="E123">
        <f t="shared" si="4"/>
        <v>0.50229698839299586</v>
      </c>
      <c r="F123">
        <v>32754</v>
      </c>
      <c r="G123">
        <v>12305</v>
      </c>
      <c r="H123">
        <f t="shared" si="3"/>
        <v>45059</v>
      </c>
      <c r="I123">
        <f t="shared" si="5"/>
        <v>0.72691360216604894</v>
      </c>
    </row>
    <row r="124" spans="1:9" x14ac:dyDescent="0.25">
      <c r="A124" t="s">
        <v>120</v>
      </c>
      <c r="B124" t="s">
        <v>134</v>
      </c>
      <c r="C124">
        <v>11887</v>
      </c>
      <c r="D124">
        <v>12054</v>
      </c>
      <c r="E124">
        <f t="shared" si="4"/>
        <v>0.50348774069587732</v>
      </c>
      <c r="F124">
        <v>13853</v>
      </c>
      <c r="G124">
        <v>10089</v>
      </c>
      <c r="H124">
        <f t="shared" si="3"/>
        <v>23942</v>
      </c>
      <c r="I124">
        <f t="shared" si="5"/>
        <v>0.57860663269568124</v>
      </c>
    </row>
    <row r="125" spans="1:9" x14ac:dyDescent="0.25">
      <c r="A125" t="s">
        <v>120</v>
      </c>
      <c r="B125" t="s">
        <v>135</v>
      </c>
      <c r="C125">
        <v>11882</v>
      </c>
      <c r="D125">
        <v>11820</v>
      </c>
      <c r="E125">
        <f t="shared" si="4"/>
        <v>0.49869209349421989</v>
      </c>
      <c r="F125">
        <v>8890</v>
      </c>
      <c r="G125">
        <v>14812</v>
      </c>
      <c r="H125">
        <f t="shared" si="3"/>
        <v>23702</v>
      </c>
      <c r="I125">
        <f t="shared" si="5"/>
        <v>0.37507383343177791</v>
      </c>
    </row>
    <row r="126" spans="1:9" x14ac:dyDescent="0.25">
      <c r="A126" t="s">
        <v>120</v>
      </c>
      <c r="B126" t="s">
        <v>136</v>
      </c>
      <c r="C126">
        <v>11848</v>
      </c>
      <c r="D126">
        <v>11538</v>
      </c>
      <c r="E126">
        <f t="shared" si="4"/>
        <v>0.49337210296758743</v>
      </c>
      <c r="F126">
        <v>20684</v>
      </c>
      <c r="G126">
        <v>2701</v>
      </c>
      <c r="H126">
        <f t="shared" si="3"/>
        <v>23385</v>
      </c>
      <c r="I126">
        <f t="shared" si="5"/>
        <v>0.88449861022022669</v>
      </c>
    </row>
    <row r="127" spans="1:9" x14ac:dyDescent="0.25">
      <c r="A127" t="s">
        <v>120</v>
      </c>
      <c r="B127" t="s">
        <v>137</v>
      </c>
      <c r="C127">
        <v>11419</v>
      </c>
      <c r="D127">
        <v>11031</v>
      </c>
      <c r="E127">
        <f t="shared" si="4"/>
        <v>0.49135857461024501</v>
      </c>
      <c r="F127">
        <v>5309</v>
      </c>
      <c r="G127">
        <v>17141</v>
      </c>
      <c r="H127">
        <f t="shared" si="3"/>
        <v>22450</v>
      </c>
      <c r="I127">
        <f t="shared" si="5"/>
        <v>0.23648106904231625</v>
      </c>
    </row>
    <row r="128" spans="1:9" x14ac:dyDescent="0.25">
      <c r="A128" t="s">
        <v>120</v>
      </c>
      <c r="B128" t="s">
        <v>138</v>
      </c>
      <c r="C128">
        <v>11251</v>
      </c>
      <c r="D128">
        <v>10672</v>
      </c>
      <c r="E128">
        <f t="shared" si="4"/>
        <v>0.48679469050768598</v>
      </c>
      <c r="F128">
        <v>17217</v>
      </c>
      <c r="G128">
        <v>4707</v>
      </c>
      <c r="H128">
        <f t="shared" si="3"/>
        <v>21924</v>
      </c>
      <c r="I128">
        <f t="shared" si="5"/>
        <v>0.78530377668308704</v>
      </c>
    </row>
    <row r="129" spans="1:9" x14ac:dyDescent="0.25">
      <c r="A129" t="s">
        <v>120</v>
      </c>
      <c r="B129" t="s">
        <v>139</v>
      </c>
      <c r="C129">
        <v>11065</v>
      </c>
      <c r="D129">
        <v>10765</v>
      </c>
      <c r="E129">
        <f t="shared" si="4"/>
        <v>0.49312872194228125</v>
      </c>
      <c r="F129">
        <v>9495</v>
      </c>
      <c r="G129">
        <v>12335</v>
      </c>
      <c r="H129">
        <f t="shared" si="3"/>
        <v>21830</v>
      </c>
      <c r="I129">
        <f t="shared" si="5"/>
        <v>0.43495190105359599</v>
      </c>
    </row>
    <row r="130" spans="1:9" x14ac:dyDescent="0.25">
      <c r="A130" t="s">
        <v>120</v>
      </c>
      <c r="B130" t="s">
        <v>140</v>
      </c>
      <c r="C130">
        <v>11566</v>
      </c>
      <c r="D130">
        <v>9333</v>
      </c>
      <c r="E130">
        <f t="shared" si="4"/>
        <v>0.44657639121489068</v>
      </c>
      <c r="F130">
        <v>3106</v>
      </c>
      <c r="G130">
        <v>17793</v>
      </c>
      <c r="H130">
        <f t="shared" si="3"/>
        <v>20899</v>
      </c>
      <c r="I130">
        <f t="shared" si="5"/>
        <v>0.14861955117469736</v>
      </c>
    </row>
    <row r="131" spans="1:9" x14ac:dyDescent="0.25">
      <c r="A131" t="s">
        <v>120</v>
      </c>
      <c r="B131" t="s">
        <v>141</v>
      </c>
      <c r="C131">
        <v>9227</v>
      </c>
      <c r="D131">
        <v>9412</v>
      </c>
      <c r="E131">
        <f t="shared" si="4"/>
        <v>0.50496271259187719</v>
      </c>
      <c r="F131">
        <v>14305</v>
      </c>
      <c r="G131">
        <v>4334</v>
      </c>
      <c r="H131">
        <f t="shared" si="3"/>
        <v>18639</v>
      </c>
      <c r="I131">
        <f t="shared" si="5"/>
        <v>0.76747679596544882</v>
      </c>
    </row>
    <row r="132" spans="1:9" x14ac:dyDescent="0.25">
      <c r="A132" t="s">
        <v>120</v>
      </c>
      <c r="B132" t="s">
        <v>142</v>
      </c>
      <c r="C132">
        <v>8809</v>
      </c>
      <c r="D132">
        <v>8679</v>
      </c>
      <c r="E132">
        <f t="shared" si="4"/>
        <v>0.49628316559926805</v>
      </c>
      <c r="F132">
        <v>11007</v>
      </c>
      <c r="G132">
        <v>6481</v>
      </c>
      <c r="H132">
        <f t="shared" si="3"/>
        <v>17488</v>
      </c>
      <c r="I132">
        <f t="shared" si="5"/>
        <v>0.62940301921317476</v>
      </c>
    </row>
    <row r="133" spans="1:9" x14ac:dyDescent="0.25">
      <c r="A133" t="s">
        <v>120</v>
      </c>
      <c r="B133" t="s">
        <v>143</v>
      </c>
      <c r="C133">
        <v>7917</v>
      </c>
      <c r="D133">
        <v>8352</v>
      </c>
      <c r="E133">
        <f t="shared" si="4"/>
        <v>0.5133689839572193</v>
      </c>
      <c r="F133">
        <v>6303</v>
      </c>
      <c r="G133">
        <v>9966</v>
      </c>
      <c r="H133">
        <f t="shared" ref="H133:H197" si="6">F133+G133</f>
        <v>16269</v>
      </c>
      <c r="I133">
        <f t="shared" si="5"/>
        <v>0.38742393509127787</v>
      </c>
    </row>
    <row r="134" spans="1:9" x14ac:dyDescent="0.25">
      <c r="A134" t="s">
        <v>120</v>
      </c>
      <c r="B134" t="s">
        <v>144</v>
      </c>
      <c r="C134">
        <v>7943</v>
      </c>
      <c r="D134">
        <v>7782</v>
      </c>
      <c r="E134">
        <f t="shared" ref="E134:E198" si="7">+D134/(C134+D134)</f>
        <v>0.49488076311605722</v>
      </c>
      <c r="F134">
        <v>7231</v>
      </c>
      <c r="G134">
        <v>8494</v>
      </c>
      <c r="H134">
        <f t="shared" si="6"/>
        <v>15725</v>
      </c>
      <c r="I134">
        <f t="shared" ref="I134:I198" si="8">+F134/(F134+G134)</f>
        <v>0.45984101748807632</v>
      </c>
    </row>
    <row r="135" spans="1:9" x14ac:dyDescent="0.25">
      <c r="A135" t="s">
        <v>120</v>
      </c>
      <c r="B135" t="s">
        <v>145</v>
      </c>
      <c r="C135">
        <v>5305</v>
      </c>
      <c r="D135">
        <v>5641</v>
      </c>
      <c r="E135">
        <f t="shared" si="7"/>
        <v>0.51534807235519819</v>
      </c>
      <c r="F135">
        <v>8447</v>
      </c>
      <c r="G135">
        <v>2498</v>
      </c>
      <c r="H135">
        <f t="shared" si="6"/>
        <v>10945</v>
      </c>
      <c r="I135">
        <f t="shared" si="8"/>
        <v>0.77176793056190041</v>
      </c>
    </row>
    <row r="136" spans="1:9" x14ac:dyDescent="0.25">
      <c r="A136" t="s">
        <v>120</v>
      </c>
      <c r="B136" t="s">
        <v>146</v>
      </c>
      <c r="C136">
        <v>3770</v>
      </c>
      <c r="D136">
        <v>3927</v>
      </c>
      <c r="E136">
        <f t="shared" si="7"/>
        <v>0.51019877874496555</v>
      </c>
      <c r="F136">
        <v>3314</v>
      </c>
      <c r="G136">
        <v>4383</v>
      </c>
      <c r="H136">
        <f t="shared" si="6"/>
        <v>7697</v>
      </c>
      <c r="I136">
        <f t="shared" si="8"/>
        <v>0.43055736001039369</v>
      </c>
    </row>
    <row r="137" spans="1:9" x14ac:dyDescent="0.25">
      <c r="A137" t="s">
        <v>120</v>
      </c>
      <c r="B137" t="s">
        <v>147</v>
      </c>
      <c r="C137">
        <v>3040</v>
      </c>
      <c r="D137">
        <v>3064</v>
      </c>
      <c r="E137">
        <f t="shared" si="7"/>
        <v>0.50196592398427264</v>
      </c>
      <c r="F137">
        <v>4107</v>
      </c>
      <c r="G137">
        <v>1997</v>
      </c>
      <c r="H137">
        <f t="shared" si="6"/>
        <v>6104</v>
      </c>
      <c r="I137">
        <f t="shared" si="8"/>
        <v>0.67283748361730011</v>
      </c>
    </row>
    <row r="138" spans="1:9" x14ac:dyDescent="0.25">
      <c r="A138" t="s">
        <v>120</v>
      </c>
      <c r="B138" t="s">
        <v>148</v>
      </c>
      <c r="C138">
        <v>3026</v>
      </c>
      <c r="D138">
        <v>3075</v>
      </c>
      <c r="E138">
        <f t="shared" si="7"/>
        <v>0.50401573512538933</v>
      </c>
      <c r="F138">
        <v>544</v>
      </c>
      <c r="G138">
        <v>5557</v>
      </c>
      <c r="H138">
        <f t="shared" si="6"/>
        <v>6101</v>
      </c>
      <c r="I138">
        <f t="shared" si="8"/>
        <v>8.9165710539255857E-2</v>
      </c>
    </row>
    <row r="139" spans="1:9" x14ac:dyDescent="0.25">
      <c r="A139" t="s">
        <v>120</v>
      </c>
      <c r="B139" t="s">
        <v>149</v>
      </c>
      <c r="C139">
        <v>2668</v>
      </c>
      <c r="D139">
        <v>2629</v>
      </c>
      <c r="E139">
        <f t="shared" si="7"/>
        <v>0.49631867094581839</v>
      </c>
      <c r="F139">
        <v>4085</v>
      </c>
      <c r="G139">
        <v>1212</v>
      </c>
      <c r="H139">
        <f t="shared" si="6"/>
        <v>5297</v>
      </c>
      <c r="I139">
        <f t="shared" si="8"/>
        <v>0.77119124032471209</v>
      </c>
    </row>
    <row r="140" spans="1:9" x14ac:dyDescent="0.25">
      <c r="A140" t="s">
        <v>120</v>
      </c>
      <c r="B140" t="s">
        <v>150</v>
      </c>
      <c r="C140">
        <v>2392</v>
      </c>
      <c r="D140">
        <v>2613</v>
      </c>
      <c r="E140">
        <f t="shared" si="7"/>
        <v>0.52207792207792203</v>
      </c>
      <c r="F140">
        <v>1991</v>
      </c>
      <c r="G140">
        <v>3015</v>
      </c>
      <c r="H140">
        <f t="shared" si="6"/>
        <v>5006</v>
      </c>
      <c r="I140">
        <f t="shared" si="8"/>
        <v>0.39772273272073511</v>
      </c>
    </row>
    <row r="141" spans="1:9" x14ac:dyDescent="0.25">
      <c r="A141" t="s">
        <v>120</v>
      </c>
      <c r="B141" t="s">
        <v>151</v>
      </c>
      <c r="C141">
        <v>2519</v>
      </c>
      <c r="D141">
        <v>2303</v>
      </c>
      <c r="E141">
        <f t="shared" si="7"/>
        <v>0.47760265450020739</v>
      </c>
      <c r="F141">
        <v>1272</v>
      </c>
      <c r="G141">
        <v>3551</v>
      </c>
      <c r="H141">
        <f t="shared" si="6"/>
        <v>4823</v>
      </c>
      <c r="I141">
        <f t="shared" si="8"/>
        <v>0.26373626373626374</v>
      </c>
    </row>
    <row r="142" spans="1:9" x14ac:dyDescent="0.25">
      <c r="A142" t="s">
        <v>120</v>
      </c>
      <c r="B142" t="s">
        <v>152</v>
      </c>
      <c r="C142">
        <v>2289</v>
      </c>
      <c r="D142">
        <v>2380</v>
      </c>
      <c r="E142">
        <f t="shared" si="7"/>
        <v>0.50974512743628186</v>
      </c>
      <c r="F142">
        <v>2810</v>
      </c>
      <c r="G142">
        <v>1859</v>
      </c>
      <c r="H142">
        <f t="shared" si="6"/>
        <v>4669</v>
      </c>
      <c r="I142">
        <f t="shared" si="8"/>
        <v>0.60184193617476978</v>
      </c>
    </row>
    <row r="143" spans="1:9" x14ac:dyDescent="0.25">
      <c r="A143" t="s">
        <v>120</v>
      </c>
      <c r="B143" t="s">
        <v>153</v>
      </c>
      <c r="C143">
        <v>2169</v>
      </c>
      <c r="D143">
        <v>2215</v>
      </c>
      <c r="E143">
        <f t="shared" si="7"/>
        <v>0.50524635036496346</v>
      </c>
      <c r="F143">
        <v>2395</v>
      </c>
      <c r="G143">
        <v>1989</v>
      </c>
      <c r="H143">
        <f t="shared" si="6"/>
        <v>4384</v>
      </c>
      <c r="I143">
        <f t="shared" si="8"/>
        <v>0.54630474452554745</v>
      </c>
    </row>
    <row r="144" spans="1:9" x14ac:dyDescent="0.25">
      <c r="A144" t="s">
        <v>120</v>
      </c>
      <c r="B144" t="s">
        <v>154</v>
      </c>
      <c r="C144">
        <v>1714</v>
      </c>
      <c r="D144">
        <v>1811</v>
      </c>
      <c r="E144">
        <f t="shared" si="7"/>
        <v>0.513758865248227</v>
      </c>
      <c r="F144">
        <v>1069</v>
      </c>
      <c r="G144">
        <v>2456</v>
      </c>
      <c r="H144">
        <f t="shared" si="6"/>
        <v>3525</v>
      </c>
      <c r="I144">
        <f t="shared" si="8"/>
        <v>0.30326241134751775</v>
      </c>
    </row>
    <row r="145" spans="1:9" x14ac:dyDescent="0.25">
      <c r="A145" t="s">
        <v>120</v>
      </c>
      <c r="B145" t="s">
        <v>155</v>
      </c>
      <c r="C145">
        <v>1774</v>
      </c>
      <c r="D145">
        <v>1748</v>
      </c>
      <c r="E145">
        <f t="shared" si="7"/>
        <v>0.49630891538898353</v>
      </c>
      <c r="F145">
        <v>0</v>
      </c>
      <c r="G145">
        <v>3522</v>
      </c>
      <c r="H145">
        <f t="shared" si="6"/>
        <v>3522</v>
      </c>
      <c r="I145">
        <f t="shared" si="8"/>
        <v>0</v>
      </c>
    </row>
    <row r="146" spans="1:9" x14ac:dyDescent="0.25">
      <c r="A146" t="s">
        <v>120</v>
      </c>
      <c r="B146" t="s">
        <v>156</v>
      </c>
      <c r="C146">
        <v>1582</v>
      </c>
      <c r="D146">
        <v>1654</v>
      </c>
      <c r="E146">
        <f t="shared" si="7"/>
        <v>0.5111248454882571</v>
      </c>
      <c r="F146">
        <v>347</v>
      </c>
      <c r="G146">
        <v>2889</v>
      </c>
      <c r="H146">
        <f t="shared" si="6"/>
        <v>3236</v>
      </c>
      <c r="I146">
        <f t="shared" si="8"/>
        <v>0.10723114956736712</v>
      </c>
    </row>
    <row r="147" spans="1:9" x14ac:dyDescent="0.25">
      <c r="A147" t="s">
        <v>120</v>
      </c>
      <c r="B147" t="s">
        <v>157</v>
      </c>
      <c r="C147">
        <v>1314</v>
      </c>
      <c r="D147">
        <v>1307</v>
      </c>
      <c r="E147">
        <f t="shared" si="7"/>
        <v>0.49866463181991605</v>
      </c>
      <c r="F147">
        <v>970</v>
      </c>
      <c r="G147">
        <v>1650</v>
      </c>
      <c r="H147">
        <f t="shared" si="6"/>
        <v>2620</v>
      </c>
      <c r="I147">
        <f t="shared" si="8"/>
        <v>0.37022900763358779</v>
      </c>
    </row>
    <row r="148" spans="1:9" x14ac:dyDescent="0.25">
      <c r="A148" t="s">
        <v>120</v>
      </c>
      <c r="B148" t="s">
        <v>158</v>
      </c>
      <c r="C148">
        <v>1305</v>
      </c>
      <c r="D148">
        <v>1155</v>
      </c>
      <c r="E148">
        <f t="shared" si="7"/>
        <v>0.46951219512195119</v>
      </c>
      <c r="F148">
        <v>437</v>
      </c>
      <c r="G148">
        <v>2023</v>
      </c>
      <c r="H148">
        <f t="shared" si="6"/>
        <v>2460</v>
      </c>
      <c r="I148">
        <f t="shared" si="8"/>
        <v>0.17764227642276423</v>
      </c>
    </row>
    <row r="149" spans="1:9" x14ac:dyDescent="0.25">
      <c r="A149" t="s">
        <v>120</v>
      </c>
      <c r="B149" t="s">
        <v>159</v>
      </c>
      <c r="C149">
        <v>1521</v>
      </c>
      <c r="D149">
        <v>876</v>
      </c>
      <c r="E149">
        <f t="shared" si="7"/>
        <v>0.36545682102628285</v>
      </c>
      <c r="F149">
        <v>348</v>
      </c>
      <c r="G149">
        <v>2049</v>
      </c>
      <c r="H149">
        <f t="shared" si="6"/>
        <v>2397</v>
      </c>
      <c r="I149">
        <f t="shared" si="8"/>
        <v>0.14518147684605756</v>
      </c>
    </row>
    <row r="150" spans="1:9" x14ac:dyDescent="0.25">
      <c r="A150" t="s">
        <v>120</v>
      </c>
      <c r="B150" t="s">
        <v>160</v>
      </c>
      <c r="C150">
        <v>1042</v>
      </c>
      <c r="D150">
        <v>1022</v>
      </c>
      <c r="E150">
        <f t="shared" si="7"/>
        <v>0.49515503875968991</v>
      </c>
      <c r="F150">
        <v>1921</v>
      </c>
      <c r="G150">
        <v>142</v>
      </c>
      <c r="H150">
        <f t="shared" si="6"/>
        <v>2063</v>
      </c>
      <c r="I150">
        <f t="shared" si="8"/>
        <v>0.93116820164808534</v>
      </c>
    </row>
    <row r="151" spans="1:9" x14ac:dyDescent="0.25">
      <c r="A151" t="s">
        <v>120</v>
      </c>
      <c r="B151" t="s">
        <v>161</v>
      </c>
      <c r="C151">
        <v>991</v>
      </c>
      <c r="D151">
        <v>906</v>
      </c>
      <c r="E151">
        <f t="shared" si="7"/>
        <v>0.4775962045334739</v>
      </c>
      <c r="F151">
        <v>48</v>
      </c>
      <c r="G151">
        <v>1849</v>
      </c>
      <c r="H151">
        <f t="shared" si="6"/>
        <v>1897</v>
      </c>
      <c r="I151">
        <f t="shared" si="8"/>
        <v>2.5303110173958882E-2</v>
      </c>
    </row>
    <row r="152" spans="1:9" x14ac:dyDescent="0.25">
      <c r="A152" t="s">
        <v>120</v>
      </c>
      <c r="B152" t="s">
        <v>162</v>
      </c>
      <c r="C152">
        <v>830</v>
      </c>
      <c r="D152">
        <v>829</v>
      </c>
      <c r="E152">
        <f t="shared" si="7"/>
        <v>0.49969861362266427</v>
      </c>
      <c r="F152">
        <v>438</v>
      </c>
      <c r="G152">
        <v>1222</v>
      </c>
      <c r="H152">
        <f t="shared" si="6"/>
        <v>1660</v>
      </c>
      <c r="I152">
        <f t="shared" si="8"/>
        <v>0.26385542168674697</v>
      </c>
    </row>
    <row r="153" spans="1:9" x14ac:dyDescent="0.25">
      <c r="A153" t="s">
        <v>120</v>
      </c>
      <c r="B153" t="s">
        <v>163</v>
      </c>
      <c r="C153">
        <v>544</v>
      </c>
      <c r="D153">
        <v>533</v>
      </c>
      <c r="E153">
        <f t="shared" si="7"/>
        <v>0.4948932219127205</v>
      </c>
      <c r="F153">
        <v>59</v>
      </c>
      <c r="G153">
        <v>1018</v>
      </c>
      <c r="H153">
        <f t="shared" si="6"/>
        <v>1077</v>
      </c>
      <c r="I153">
        <f t="shared" si="8"/>
        <v>5.4781801299907153E-2</v>
      </c>
    </row>
    <row r="154" spans="1:9" x14ac:dyDescent="0.25">
      <c r="A154" t="s">
        <v>120</v>
      </c>
      <c r="B154" t="s">
        <v>164</v>
      </c>
      <c r="C154">
        <v>448</v>
      </c>
      <c r="D154">
        <v>423</v>
      </c>
      <c r="E154">
        <f t="shared" si="7"/>
        <v>0.48564867967853043</v>
      </c>
      <c r="F154">
        <v>806</v>
      </c>
      <c r="G154">
        <v>65</v>
      </c>
      <c r="H154">
        <f t="shared" si="6"/>
        <v>871</v>
      </c>
      <c r="I154">
        <f t="shared" si="8"/>
        <v>0.92537313432835822</v>
      </c>
    </row>
    <row r="155" spans="1:9" x14ac:dyDescent="0.25">
      <c r="A155" t="s">
        <v>120</v>
      </c>
      <c r="B155" t="s">
        <v>165</v>
      </c>
      <c r="C155">
        <v>389</v>
      </c>
      <c r="D155">
        <v>390</v>
      </c>
      <c r="E155">
        <f t="shared" si="7"/>
        <v>0.50064184852374838</v>
      </c>
      <c r="F155">
        <v>341</v>
      </c>
      <c r="G155">
        <v>438</v>
      </c>
      <c r="H155">
        <f t="shared" si="6"/>
        <v>779</v>
      </c>
      <c r="I155">
        <f t="shared" si="8"/>
        <v>0.43774069319640563</v>
      </c>
    </row>
    <row r="156" spans="1:9" x14ac:dyDescent="0.25">
      <c r="A156" t="s">
        <v>120</v>
      </c>
      <c r="B156" t="s">
        <v>166</v>
      </c>
      <c r="C156">
        <v>346</v>
      </c>
      <c r="D156">
        <v>261</v>
      </c>
      <c r="E156">
        <f t="shared" si="7"/>
        <v>0.42998352553542007</v>
      </c>
      <c r="F156">
        <v>49</v>
      </c>
      <c r="G156">
        <v>557</v>
      </c>
      <c r="H156">
        <f t="shared" si="6"/>
        <v>606</v>
      </c>
      <c r="I156">
        <f t="shared" si="8"/>
        <v>8.0858085808580851E-2</v>
      </c>
    </row>
    <row r="157" spans="1:9" x14ac:dyDescent="0.25">
      <c r="A157" t="s">
        <v>120</v>
      </c>
      <c r="B157" t="s">
        <v>167</v>
      </c>
      <c r="C157">
        <v>385</v>
      </c>
      <c r="D157">
        <v>204</v>
      </c>
      <c r="E157">
        <f t="shared" si="7"/>
        <v>0.3463497453310696</v>
      </c>
      <c r="F157">
        <v>46</v>
      </c>
      <c r="G157">
        <v>544</v>
      </c>
      <c r="H157">
        <f t="shared" si="6"/>
        <v>590</v>
      </c>
      <c r="I157">
        <f t="shared" si="8"/>
        <v>7.796610169491526E-2</v>
      </c>
    </row>
    <row r="158" spans="1:9" x14ac:dyDescent="0.25">
      <c r="A158" t="s">
        <v>120</v>
      </c>
      <c r="B158" t="s">
        <v>168</v>
      </c>
      <c r="C158">
        <v>168</v>
      </c>
      <c r="D158">
        <v>153</v>
      </c>
      <c r="E158">
        <f t="shared" si="7"/>
        <v>0.47663551401869159</v>
      </c>
      <c r="F158">
        <v>92</v>
      </c>
      <c r="G158">
        <v>230</v>
      </c>
      <c r="H158">
        <f t="shared" si="6"/>
        <v>322</v>
      </c>
      <c r="I158">
        <f t="shared" si="8"/>
        <v>0.2857142857142857</v>
      </c>
    </row>
    <row r="159" spans="1:9" x14ac:dyDescent="0.25">
      <c r="A159" t="s">
        <v>120</v>
      </c>
      <c r="B159" t="s">
        <v>169</v>
      </c>
      <c r="C159">
        <v>143</v>
      </c>
      <c r="D159">
        <v>135</v>
      </c>
      <c r="E159">
        <f t="shared" si="7"/>
        <v>0.48561151079136688</v>
      </c>
      <c r="F159">
        <v>200</v>
      </c>
      <c r="G159">
        <v>78</v>
      </c>
      <c r="H159">
        <f t="shared" si="6"/>
        <v>278</v>
      </c>
      <c r="I159">
        <f t="shared" si="8"/>
        <v>0.71942446043165464</v>
      </c>
    </row>
    <row r="160" spans="1:9" x14ac:dyDescent="0.25">
      <c r="A160" t="s">
        <v>170</v>
      </c>
      <c r="C160">
        <f>SUM(C111:C159)</f>
        <v>1857046</v>
      </c>
      <c r="D160">
        <f>SUM(D111:D159)</f>
        <v>1777230</v>
      </c>
      <c r="E160">
        <f t="shared" si="7"/>
        <v>0.48901899580549191</v>
      </c>
      <c r="F160">
        <f>SUM(F111:F159)</f>
        <v>2291330</v>
      </c>
      <c r="G160">
        <f>SUM(G111:G159)</f>
        <v>1342950</v>
      </c>
      <c r="H160">
        <f t="shared" si="6"/>
        <v>3634280</v>
      </c>
      <c r="I160">
        <f t="shared" si="8"/>
        <v>0.63047701332863726</v>
      </c>
    </row>
    <row r="161" spans="1:9" x14ac:dyDescent="0.25">
      <c r="A161" t="s">
        <v>171</v>
      </c>
      <c r="B161" t="s">
        <v>172</v>
      </c>
      <c r="C161">
        <v>68827</v>
      </c>
      <c r="D161">
        <v>78368</v>
      </c>
      <c r="E161">
        <f t="shared" si="7"/>
        <v>0.53240938890587319</v>
      </c>
      <c r="F161">
        <v>33375</v>
      </c>
      <c r="G161">
        <v>113821</v>
      </c>
      <c r="H161">
        <f t="shared" si="6"/>
        <v>147196</v>
      </c>
      <c r="I161">
        <f t="shared" si="8"/>
        <v>0.22673849832875895</v>
      </c>
    </row>
    <row r="162" spans="1:9" x14ac:dyDescent="0.25">
      <c r="A162" t="s">
        <v>171</v>
      </c>
      <c r="B162" t="s">
        <v>173</v>
      </c>
      <c r="C162">
        <v>40197</v>
      </c>
      <c r="D162">
        <v>41980</v>
      </c>
      <c r="E162">
        <f t="shared" si="7"/>
        <v>0.5108485342614113</v>
      </c>
      <c r="F162">
        <v>10411</v>
      </c>
      <c r="G162">
        <v>71767</v>
      </c>
      <c r="H162">
        <f t="shared" si="6"/>
        <v>82178</v>
      </c>
      <c r="I162">
        <f t="shared" si="8"/>
        <v>0.12668840808975637</v>
      </c>
    </row>
    <row r="163" spans="1:9" x14ac:dyDescent="0.25">
      <c r="A163" t="s">
        <v>171</v>
      </c>
      <c r="B163" t="s">
        <v>174</v>
      </c>
      <c r="C163">
        <v>28947</v>
      </c>
      <c r="D163">
        <v>30027</v>
      </c>
      <c r="E163">
        <f t="shared" si="7"/>
        <v>0.50915657747481946</v>
      </c>
      <c r="F163">
        <v>6335</v>
      </c>
      <c r="G163">
        <v>52639</v>
      </c>
      <c r="H163">
        <f t="shared" si="6"/>
        <v>58974</v>
      </c>
      <c r="I163">
        <f t="shared" si="8"/>
        <v>0.1074202190795944</v>
      </c>
    </row>
    <row r="164" spans="1:9" x14ac:dyDescent="0.25">
      <c r="A164" t="s">
        <v>171</v>
      </c>
      <c r="B164" t="s">
        <v>175</v>
      </c>
      <c r="C164">
        <v>28705</v>
      </c>
      <c r="D164">
        <v>30181</v>
      </c>
      <c r="E164">
        <f t="shared" si="7"/>
        <v>0.51253269028291959</v>
      </c>
      <c r="F164">
        <v>14495</v>
      </c>
      <c r="G164">
        <v>44391</v>
      </c>
      <c r="H164">
        <f t="shared" si="6"/>
        <v>58886</v>
      </c>
      <c r="I164">
        <f t="shared" si="8"/>
        <v>0.24615358489284381</v>
      </c>
    </row>
    <row r="165" spans="1:9" x14ac:dyDescent="0.25">
      <c r="A165" t="s">
        <v>171</v>
      </c>
      <c r="B165" t="s">
        <v>176</v>
      </c>
      <c r="C165">
        <v>27830</v>
      </c>
      <c r="D165">
        <v>29513</v>
      </c>
      <c r="E165">
        <f t="shared" si="7"/>
        <v>0.51467485133320545</v>
      </c>
      <c r="F165">
        <v>18969</v>
      </c>
      <c r="G165">
        <v>38374</v>
      </c>
      <c r="H165">
        <f t="shared" si="6"/>
        <v>57343</v>
      </c>
      <c r="I165">
        <f t="shared" si="8"/>
        <v>0.33079887693354026</v>
      </c>
    </row>
    <row r="166" spans="1:9" x14ac:dyDescent="0.25">
      <c r="A166" t="s">
        <v>171</v>
      </c>
      <c r="B166" t="s">
        <v>177</v>
      </c>
      <c r="C166">
        <v>23583</v>
      </c>
      <c r="D166">
        <v>27075</v>
      </c>
      <c r="E166">
        <f t="shared" si="7"/>
        <v>0.53446642188795457</v>
      </c>
      <c r="F166">
        <v>14166</v>
      </c>
      <c r="G166">
        <v>36492</v>
      </c>
      <c r="H166">
        <f t="shared" si="6"/>
        <v>50658</v>
      </c>
      <c r="I166">
        <f t="shared" si="8"/>
        <v>0.2796399384105176</v>
      </c>
    </row>
    <row r="167" spans="1:9" x14ac:dyDescent="0.25">
      <c r="A167" t="s">
        <v>171</v>
      </c>
      <c r="B167" t="s">
        <v>178</v>
      </c>
      <c r="C167">
        <v>19383</v>
      </c>
      <c r="D167">
        <v>20250</v>
      </c>
      <c r="E167">
        <f t="shared" si="7"/>
        <v>0.51093785481795473</v>
      </c>
      <c r="F167">
        <v>8962</v>
      </c>
      <c r="G167">
        <v>30672</v>
      </c>
      <c r="H167">
        <f t="shared" si="6"/>
        <v>39634</v>
      </c>
      <c r="I167">
        <f t="shared" si="8"/>
        <v>0.22611898874703537</v>
      </c>
    </row>
    <row r="168" spans="1:9" x14ac:dyDescent="0.25">
      <c r="A168" t="s">
        <v>171</v>
      </c>
      <c r="B168" t="s">
        <v>179</v>
      </c>
      <c r="C168">
        <v>18832</v>
      </c>
      <c r="D168">
        <v>19909</v>
      </c>
      <c r="E168">
        <f t="shared" si="7"/>
        <v>0.51390000258124469</v>
      </c>
      <c r="F168">
        <v>13492</v>
      </c>
      <c r="G168">
        <v>25248</v>
      </c>
      <c r="H168">
        <f t="shared" si="6"/>
        <v>38740</v>
      </c>
      <c r="I168">
        <f t="shared" si="8"/>
        <v>0.34827052142488385</v>
      </c>
    </row>
    <row r="169" spans="1:9" x14ac:dyDescent="0.25">
      <c r="A169" t="s">
        <v>171</v>
      </c>
      <c r="B169" t="s">
        <v>180</v>
      </c>
      <c r="C169">
        <v>11002</v>
      </c>
      <c r="D169">
        <v>11400</v>
      </c>
      <c r="E169">
        <f t="shared" si="7"/>
        <v>0.50888313543433616</v>
      </c>
      <c r="F169">
        <v>9469</v>
      </c>
      <c r="G169">
        <v>12933</v>
      </c>
      <c r="H169">
        <f t="shared" si="6"/>
        <v>22402</v>
      </c>
      <c r="I169">
        <f t="shared" si="8"/>
        <v>0.42268547451120436</v>
      </c>
    </row>
    <row r="170" spans="1:9" x14ac:dyDescent="0.25">
      <c r="A170" t="s">
        <v>171</v>
      </c>
      <c r="B170" t="s">
        <v>181</v>
      </c>
      <c r="C170">
        <v>7790</v>
      </c>
      <c r="D170">
        <v>7945</v>
      </c>
      <c r="E170">
        <f t="shared" si="7"/>
        <v>0.50492532570702253</v>
      </c>
      <c r="F170">
        <v>1687</v>
      </c>
      <c r="G170">
        <v>14048</v>
      </c>
      <c r="H170">
        <f t="shared" si="6"/>
        <v>15735</v>
      </c>
      <c r="I170">
        <f t="shared" si="8"/>
        <v>0.10721321893867175</v>
      </c>
    </row>
    <row r="171" spans="1:9" x14ac:dyDescent="0.25">
      <c r="A171" t="s">
        <v>171</v>
      </c>
      <c r="B171" t="s">
        <v>182</v>
      </c>
      <c r="C171">
        <v>5286</v>
      </c>
      <c r="D171">
        <v>5351</v>
      </c>
      <c r="E171">
        <f t="shared" si="7"/>
        <v>0.50305537275547618</v>
      </c>
      <c r="F171">
        <v>4341</v>
      </c>
      <c r="G171">
        <v>6296</v>
      </c>
      <c r="H171">
        <f t="shared" si="6"/>
        <v>10637</v>
      </c>
      <c r="I171">
        <f t="shared" si="8"/>
        <v>0.4081037886622168</v>
      </c>
    </row>
    <row r="172" spans="1:9" x14ac:dyDescent="0.25">
      <c r="A172" t="s">
        <v>171</v>
      </c>
      <c r="B172" t="s">
        <v>183</v>
      </c>
      <c r="C172">
        <v>5230</v>
      </c>
      <c r="D172">
        <v>5396</v>
      </c>
      <c r="E172">
        <f t="shared" si="7"/>
        <v>0.50781102955016</v>
      </c>
      <c r="F172">
        <v>4259</v>
      </c>
      <c r="G172">
        <v>6367</v>
      </c>
      <c r="H172">
        <f t="shared" si="6"/>
        <v>10626</v>
      </c>
      <c r="I172">
        <f t="shared" si="8"/>
        <v>0.40080933559194426</v>
      </c>
    </row>
    <row r="173" spans="1:9" x14ac:dyDescent="0.25">
      <c r="A173" t="s">
        <v>171</v>
      </c>
      <c r="B173" t="s">
        <v>184</v>
      </c>
      <c r="C173">
        <v>5181</v>
      </c>
      <c r="D173">
        <v>5398</v>
      </c>
      <c r="E173">
        <f t="shared" si="7"/>
        <v>0.5102561678797618</v>
      </c>
      <c r="F173">
        <v>317</v>
      </c>
      <c r="G173">
        <v>10262</v>
      </c>
      <c r="H173">
        <f t="shared" si="6"/>
        <v>10579</v>
      </c>
      <c r="I173">
        <f t="shared" si="8"/>
        <v>2.9965025049626618E-2</v>
      </c>
    </row>
    <row r="174" spans="1:9" x14ac:dyDescent="0.25">
      <c r="A174" t="s">
        <v>171</v>
      </c>
      <c r="B174" t="s">
        <v>185</v>
      </c>
      <c r="C174">
        <v>4826</v>
      </c>
      <c r="D174">
        <v>5449</v>
      </c>
      <c r="E174">
        <f t="shared" si="7"/>
        <v>0.53031630170316302</v>
      </c>
      <c r="F174">
        <v>2698</v>
      </c>
      <c r="G174">
        <v>7576</v>
      </c>
      <c r="H174">
        <f t="shared" si="6"/>
        <v>10274</v>
      </c>
      <c r="I174">
        <f t="shared" si="8"/>
        <v>0.26260463305431186</v>
      </c>
    </row>
    <row r="175" spans="1:9" x14ac:dyDescent="0.25">
      <c r="A175" t="s">
        <v>171</v>
      </c>
      <c r="B175" t="s">
        <v>186</v>
      </c>
      <c r="C175">
        <v>4997</v>
      </c>
      <c r="D175">
        <v>5266</v>
      </c>
      <c r="E175">
        <f t="shared" si="7"/>
        <v>0.5131053298255871</v>
      </c>
      <c r="F175">
        <v>3480</v>
      </c>
      <c r="G175">
        <v>6782</v>
      </c>
      <c r="H175">
        <f t="shared" si="6"/>
        <v>10262</v>
      </c>
      <c r="I175">
        <f t="shared" si="8"/>
        <v>0.33911518222568698</v>
      </c>
    </row>
    <row r="176" spans="1:9" x14ac:dyDescent="0.25">
      <c r="A176" t="s">
        <v>171</v>
      </c>
      <c r="B176" t="s">
        <v>187</v>
      </c>
      <c r="C176">
        <v>4972</v>
      </c>
      <c r="D176">
        <v>5180</v>
      </c>
      <c r="E176">
        <f t="shared" si="7"/>
        <v>0.51024428684003154</v>
      </c>
      <c r="F176">
        <v>276</v>
      </c>
      <c r="G176">
        <v>9876</v>
      </c>
      <c r="H176">
        <f t="shared" si="6"/>
        <v>10152</v>
      </c>
      <c r="I176">
        <f t="shared" si="8"/>
        <v>2.7186761229314422E-2</v>
      </c>
    </row>
    <row r="177" spans="1:9" x14ac:dyDescent="0.25">
      <c r="A177" t="s">
        <v>171</v>
      </c>
      <c r="B177" t="s">
        <v>188</v>
      </c>
      <c r="C177">
        <v>4816</v>
      </c>
      <c r="D177">
        <v>5259</v>
      </c>
      <c r="E177">
        <f t="shared" si="7"/>
        <v>0.52198511166253103</v>
      </c>
      <c r="F177">
        <v>3379</v>
      </c>
      <c r="G177">
        <v>6696</v>
      </c>
      <c r="H177">
        <f t="shared" si="6"/>
        <v>10075</v>
      </c>
      <c r="I177">
        <f t="shared" si="8"/>
        <v>0.33538461538461539</v>
      </c>
    </row>
    <row r="178" spans="1:9" x14ac:dyDescent="0.25">
      <c r="A178" t="s">
        <v>171</v>
      </c>
      <c r="B178" t="s">
        <v>189</v>
      </c>
      <c r="C178">
        <v>4750</v>
      </c>
      <c r="D178">
        <v>5123</v>
      </c>
      <c r="E178">
        <f t="shared" si="7"/>
        <v>0.51888990175225358</v>
      </c>
      <c r="F178">
        <v>6171</v>
      </c>
      <c r="G178">
        <v>3703</v>
      </c>
      <c r="H178">
        <f t="shared" si="6"/>
        <v>9874</v>
      </c>
      <c r="I178">
        <f t="shared" si="8"/>
        <v>0.62497468098035247</v>
      </c>
    </row>
    <row r="179" spans="1:9" x14ac:dyDescent="0.25">
      <c r="A179" t="s">
        <v>171</v>
      </c>
      <c r="B179" t="s">
        <v>190</v>
      </c>
      <c r="C179">
        <v>4408</v>
      </c>
      <c r="D179">
        <v>4484</v>
      </c>
      <c r="E179">
        <f t="shared" si="7"/>
        <v>0.50427350427350426</v>
      </c>
      <c r="F179">
        <v>1487</v>
      </c>
      <c r="G179">
        <v>7405</v>
      </c>
      <c r="H179">
        <f t="shared" si="6"/>
        <v>8892</v>
      </c>
      <c r="I179">
        <f t="shared" si="8"/>
        <v>0.1672289698605488</v>
      </c>
    </row>
    <row r="180" spans="1:9" x14ac:dyDescent="0.25">
      <c r="A180" t="s">
        <v>171</v>
      </c>
      <c r="B180" t="s">
        <v>191</v>
      </c>
      <c r="C180">
        <v>4031</v>
      </c>
      <c r="D180">
        <v>4249</v>
      </c>
      <c r="E180">
        <f t="shared" si="7"/>
        <v>0.51316425120772946</v>
      </c>
      <c r="F180">
        <v>2508</v>
      </c>
      <c r="G180">
        <v>5771</v>
      </c>
      <c r="H180">
        <f t="shared" si="6"/>
        <v>8279</v>
      </c>
      <c r="I180">
        <f t="shared" si="8"/>
        <v>0.30293513709385189</v>
      </c>
    </row>
    <row r="181" spans="1:9" x14ac:dyDescent="0.25">
      <c r="A181" t="s">
        <v>171</v>
      </c>
      <c r="B181" t="s">
        <v>192</v>
      </c>
      <c r="C181">
        <v>4029</v>
      </c>
      <c r="D181">
        <v>4148</v>
      </c>
      <c r="E181">
        <f t="shared" si="7"/>
        <v>0.5072765072765073</v>
      </c>
      <c r="F181">
        <v>2895</v>
      </c>
      <c r="G181">
        <v>5281</v>
      </c>
      <c r="H181">
        <f t="shared" si="6"/>
        <v>8176</v>
      </c>
      <c r="I181">
        <f t="shared" si="8"/>
        <v>0.35408512720156554</v>
      </c>
    </row>
    <row r="182" spans="1:9" x14ac:dyDescent="0.25">
      <c r="A182" t="s">
        <v>171</v>
      </c>
      <c r="B182" t="s">
        <v>193</v>
      </c>
      <c r="C182">
        <v>3631</v>
      </c>
      <c r="D182">
        <v>3714</v>
      </c>
      <c r="E182">
        <f t="shared" si="7"/>
        <v>0.50565010211027905</v>
      </c>
      <c r="F182">
        <v>2772</v>
      </c>
      <c r="G182">
        <v>4573</v>
      </c>
      <c r="H182">
        <f t="shared" si="6"/>
        <v>7345</v>
      </c>
      <c r="I182">
        <f t="shared" si="8"/>
        <v>0.37739959155888358</v>
      </c>
    </row>
    <row r="183" spans="1:9" x14ac:dyDescent="0.25">
      <c r="A183" t="s">
        <v>171</v>
      </c>
      <c r="B183" t="s">
        <v>194</v>
      </c>
      <c r="C183">
        <v>2622</v>
      </c>
      <c r="D183">
        <v>2759</v>
      </c>
      <c r="E183">
        <f t="shared" si="7"/>
        <v>0.51272997584092173</v>
      </c>
      <c r="F183">
        <v>2118</v>
      </c>
      <c r="G183">
        <v>3263</v>
      </c>
      <c r="H183">
        <f t="shared" si="6"/>
        <v>5381</v>
      </c>
      <c r="I183">
        <f t="shared" si="8"/>
        <v>0.39360713622003346</v>
      </c>
    </row>
    <row r="184" spans="1:9" x14ac:dyDescent="0.25">
      <c r="A184" t="s">
        <v>171</v>
      </c>
      <c r="B184" t="s">
        <v>195</v>
      </c>
      <c r="C184">
        <v>2612</v>
      </c>
      <c r="D184">
        <v>2671</v>
      </c>
      <c r="E184">
        <f t="shared" si="7"/>
        <v>0.50558394851410182</v>
      </c>
      <c r="F184">
        <v>759</v>
      </c>
      <c r="G184">
        <v>4523</v>
      </c>
      <c r="H184">
        <f t="shared" si="6"/>
        <v>5282</v>
      </c>
      <c r="I184">
        <f t="shared" si="8"/>
        <v>0.14369556985990156</v>
      </c>
    </row>
    <row r="185" spans="1:9" x14ac:dyDescent="0.25">
      <c r="A185" t="s">
        <v>171</v>
      </c>
      <c r="B185" t="s">
        <v>196</v>
      </c>
      <c r="C185">
        <v>2518</v>
      </c>
      <c r="D185">
        <v>2647</v>
      </c>
      <c r="E185">
        <f t="shared" si="7"/>
        <v>0.51248789932236205</v>
      </c>
      <c r="F185">
        <v>1827</v>
      </c>
      <c r="G185">
        <v>3338</v>
      </c>
      <c r="H185">
        <f t="shared" si="6"/>
        <v>5165</v>
      </c>
      <c r="I185">
        <f t="shared" si="8"/>
        <v>0.35372700871248791</v>
      </c>
    </row>
    <row r="186" spans="1:9" x14ac:dyDescent="0.25">
      <c r="A186" t="s">
        <v>171</v>
      </c>
      <c r="B186" t="s">
        <v>197</v>
      </c>
      <c r="C186">
        <v>2164</v>
      </c>
      <c r="D186">
        <v>2313</v>
      </c>
      <c r="E186">
        <f t="shared" si="7"/>
        <v>0.51664060754969843</v>
      </c>
      <c r="F186">
        <v>1910</v>
      </c>
      <c r="G186">
        <v>2567</v>
      </c>
      <c r="H186">
        <f t="shared" si="6"/>
        <v>4477</v>
      </c>
      <c r="I186">
        <f t="shared" si="8"/>
        <v>0.42662497207951755</v>
      </c>
    </row>
    <row r="187" spans="1:9" x14ac:dyDescent="0.25">
      <c r="A187" t="s">
        <v>171</v>
      </c>
      <c r="B187" t="s">
        <v>198</v>
      </c>
      <c r="C187">
        <v>2201</v>
      </c>
      <c r="D187">
        <v>2241</v>
      </c>
      <c r="E187">
        <f t="shared" si="7"/>
        <v>0.50450247636199907</v>
      </c>
      <c r="F187">
        <v>1156</v>
      </c>
      <c r="G187">
        <v>3286</v>
      </c>
      <c r="H187">
        <f t="shared" si="6"/>
        <v>4442</v>
      </c>
      <c r="I187">
        <f t="shared" si="8"/>
        <v>0.26024313372354796</v>
      </c>
    </row>
    <row r="188" spans="1:9" x14ac:dyDescent="0.25">
      <c r="A188" t="s">
        <v>171</v>
      </c>
      <c r="B188" t="s">
        <v>199</v>
      </c>
      <c r="C188">
        <v>2096</v>
      </c>
      <c r="D188">
        <v>2283</v>
      </c>
      <c r="E188">
        <f t="shared" si="7"/>
        <v>0.52135190682804289</v>
      </c>
      <c r="F188">
        <v>1995</v>
      </c>
      <c r="G188">
        <v>2384</v>
      </c>
      <c r="H188">
        <f t="shared" si="6"/>
        <v>4379</v>
      </c>
      <c r="I188">
        <f t="shared" si="8"/>
        <v>0.45558346654487325</v>
      </c>
    </row>
    <row r="189" spans="1:9" x14ac:dyDescent="0.25">
      <c r="A189" t="s">
        <v>171</v>
      </c>
      <c r="B189" t="s">
        <v>200</v>
      </c>
      <c r="C189">
        <v>1899</v>
      </c>
      <c r="D189">
        <v>1939</v>
      </c>
      <c r="E189">
        <f t="shared" si="7"/>
        <v>0.50521104742053158</v>
      </c>
      <c r="F189">
        <v>2198</v>
      </c>
      <c r="G189">
        <v>1640</v>
      </c>
      <c r="H189">
        <f t="shared" si="6"/>
        <v>3838</v>
      </c>
      <c r="I189">
        <f t="shared" si="8"/>
        <v>0.57269411151641481</v>
      </c>
    </row>
    <row r="190" spans="1:9" x14ac:dyDescent="0.25">
      <c r="A190" t="s">
        <v>171</v>
      </c>
      <c r="B190" t="s">
        <v>201</v>
      </c>
      <c r="C190">
        <v>1839</v>
      </c>
      <c r="D190">
        <v>1866</v>
      </c>
      <c r="E190">
        <f t="shared" si="7"/>
        <v>0.50364372469635632</v>
      </c>
      <c r="F190">
        <v>1544</v>
      </c>
      <c r="G190">
        <v>2161</v>
      </c>
      <c r="H190">
        <f t="shared" si="6"/>
        <v>3705</v>
      </c>
      <c r="I190">
        <f t="shared" si="8"/>
        <v>0.4167341430499325</v>
      </c>
    </row>
    <row r="191" spans="1:9" x14ac:dyDescent="0.25">
      <c r="A191" t="s">
        <v>171</v>
      </c>
      <c r="B191" t="s">
        <v>202</v>
      </c>
      <c r="C191">
        <v>1738</v>
      </c>
      <c r="D191">
        <v>1944</v>
      </c>
      <c r="E191">
        <f t="shared" si="7"/>
        <v>0.52797392721347092</v>
      </c>
      <c r="F191">
        <v>953</v>
      </c>
      <c r="G191">
        <v>2729</v>
      </c>
      <c r="H191">
        <f t="shared" si="6"/>
        <v>3682</v>
      </c>
      <c r="I191">
        <f t="shared" si="8"/>
        <v>0.25882672460619227</v>
      </c>
    </row>
    <row r="192" spans="1:9" x14ac:dyDescent="0.25">
      <c r="A192" t="s">
        <v>171</v>
      </c>
      <c r="B192" t="s">
        <v>203</v>
      </c>
      <c r="C192">
        <v>1592</v>
      </c>
      <c r="D192">
        <v>1521</v>
      </c>
      <c r="E192">
        <f t="shared" si="7"/>
        <v>0.48859620944426596</v>
      </c>
      <c r="F192">
        <v>1907</v>
      </c>
      <c r="G192">
        <v>1206</v>
      </c>
      <c r="H192">
        <f t="shared" si="6"/>
        <v>3113</v>
      </c>
      <c r="I192">
        <f t="shared" si="8"/>
        <v>0.6125923546418246</v>
      </c>
    </row>
    <row r="193" spans="1:9" x14ac:dyDescent="0.25">
      <c r="A193" t="s">
        <v>171</v>
      </c>
      <c r="B193" t="s">
        <v>204</v>
      </c>
      <c r="C193">
        <v>1086</v>
      </c>
      <c r="D193">
        <v>1303</v>
      </c>
      <c r="E193">
        <f t="shared" si="7"/>
        <v>0.54541649225617417</v>
      </c>
      <c r="F193">
        <v>622</v>
      </c>
      <c r="G193">
        <v>1768</v>
      </c>
      <c r="H193">
        <f t="shared" si="6"/>
        <v>2390</v>
      </c>
      <c r="I193">
        <f t="shared" si="8"/>
        <v>0.26025104602510463</v>
      </c>
    </row>
    <row r="194" spans="1:9" x14ac:dyDescent="0.25">
      <c r="A194" t="s">
        <v>171</v>
      </c>
      <c r="B194" t="s">
        <v>205</v>
      </c>
      <c r="C194">
        <v>1005</v>
      </c>
      <c r="D194">
        <v>1006</v>
      </c>
      <c r="E194">
        <f t="shared" si="7"/>
        <v>0.50024863252113372</v>
      </c>
      <c r="F194">
        <v>773</v>
      </c>
      <c r="G194">
        <v>1238</v>
      </c>
      <c r="H194">
        <f t="shared" si="6"/>
        <v>2011</v>
      </c>
      <c r="I194">
        <f t="shared" si="8"/>
        <v>0.38438587767279958</v>
      </c>
    </row>
    <row r="195" spans="1:9" x14ac:dyDescent="0.25">
      <c r="A195" t="s">
        <v>171</v>
      </c>
      <c r="B195" t="s">
        <v>206</v>
      </c>
      <c r="C195">
        <v>966</v>
      </c>
      <c r="D195">
        <v>1023</v>
      </c>
      <c r="E195">
        <f t="shared" si="7"/>
        <v>0.51432880844645545</v>
      </c>
      <c r="F195">
        <v>948</v>
      </c>
      <c r="G195">
        <v>1041</v>
      </c>
      <c r="H195">
        <f t="shared" si="6"/>
        <v>1989</v>
      </c>
      <c r="I195">
        <f t="shared" si="8"/>
        <v>0.47662141779788841</v>
      </c>
    </row>
    <row r="196" spans="1:9" x14ac:dyDescent="0.25">
      <c r="A196" t="s">
        <v>171</v>
      </c>
      <c r="B196" t="s">
        <v>207</v>
      </c>
      <c r="C196">
        <v>664</v>
      </c>
      <c r="D196">
        <v>748</v>
      </c>
      <c r="E196">
        <f t="shared" si="7"/>
        <v>0.52974504249291787</v>
      </c>
      <c r="F196">
        <v>367</v>
      </c>
      <c r="G196">
        <v>1045</v>
      </c>
      <c r="H196">
        <f t="shared" si="6"/>
        <v>1412</v>
      </c>
      <c r="I196">
        <f t="shared" si="8"/>
        <v>0.25991501416430596</v>
      </c>
    </row>
    <row r="197" spans="1:9" x14ac:dyDescent="0.25">
      <c r="A197" t="s">
        <v>171</v>
      </c>
      <c r="B197" t="s">
        <v>208</v>
      </c>
      <c r="C197">
        <v>209</v>
      </c>
      <c r="D197">
        <v>217</v>
      </c>
      <c r="E197">
        <f t="shared" si="7"/>
        <v>0.50938967136150237</v>
      </c>
      <c r="F197">
        <v>40</v>
      </c>
      <c r="G197">
        <v>386</v>
      </c>
      <c r="H197">
        <f t="shared" si="6"/>
        <v>426</v>
      </c>
      <c r="I197">
        <f t="shared" si="8"/>
        <v>9.3896713615023469E-2</v>
      </c>
    </row>
    <row r="198" spans="1:9" x14ac:dyDescent="0.25">
      <c r="A198" t="s">
        <v>171</v>
      </c>
      <c r="B198" t="s">
        <v>209</v>
      </c>
      <c r="C198">
        <v>191</v>
      </c>
      <c r="D198">
        <v>195</v>
      </c>
      <c r="E198">
        <f t="shared" si="7"/>
        <v>0.50518134715025909</v>
      </c>
      <c r="F198">
        <v>38</v>
      </c>
      <c r="G198">
        <v>348</v>
      </c>
      <c r="H198">
        <f t="shared" ref="H198:H230" si="9">F198+G198</f>
        <v>386</v>
      </c>
      <c r="I198">
        <f t="shared" si="8"/>
        <v>9.8445595854922283E-2</v>
      </c>
    </row>
    <row r="199" spans="1:9" x14ac:dyDescent="0.25">
      <c r="A199" t="s">
        <v>171</v>
      </c>
      <c r="B199" t="s">
        <v>210</v>
      </c>
      <c r="C199">
        <v>140</v>
      </c>
      <c r="D199">
        <v>139</v>
      </c>
      <c r="E199">
        <f t="shared" ref="E199:E231" si="10">+D199/(C199+D199)</f>
        <v>0.49820788530465948</v>
      </c>
      <c r="F199">
        <v>22</v>
      </c>
      <c r="G199">
        <v>256</v>
      </c>
      <c r="H199">
        <f t="shared" si="9"/>
        <v>278</v>
      </c>
      <c r="I199">
        <f t="shared" ref="I199:I231" si="11">+F199/(F199+G199)</f>
        <v>7.9136690647482008E-2</v>
      </c>
    </row>
    <row r="200" spans="1:9" x14ac:dyDescent="0.25">
      <c r="A200" t="s">
        <v>171</v>
      </c>
      <c r="B200" t="s">
        <v>211</v>
      </c>
      <c r="C200">
        <v>0</v>
      </c>
      <c r="D200">
        <v>0</v>
      </c>
      <c r="E200" t="e">
        <f t="shared" si="10"/>
        <v>#DIV/0!</v>
      </c>
      <c r="F200">
        <v>4</v>
      </c>
      <c r="G200">
        <v>71</v>
      </c>
      <c r="H200">
        <f t="shared" si="9"/>
        <v>75</v>
      </c>
      <c r="I200">
        <f t="shared" si="11"/>
        <v>5.3333333333333337E-2</v>
      </c>
    </row>
    <row r="201" spans="1:9" x14ac:dyDescent="0.25">
      <c r="A201" t="s">
        <v>171</v>
      </c>
      <c r="B201" t="s">
        <v>212</v>
      </c>
      <c r="C201">
        <v>0</v>
      </c>
      <c r="D201">
        <v>0</v>
      </c>
      <c r="E201" t="e">
        <f t="shared" si="10"/>
        <v>#DIV/0!</v>
      </c>
      <c r="F201">
        <v>28</v>
      </c>
      <c r="G201">
        <v>15</v>
      </c>
      <c r="H201">
        <f t="shared" si="9"/>
        <v>43</v>
      </c>
      <c r="I201">
        <f t="shared" si="11"/>
        <v>0.65116279069767447</v>
      </c>
    </row>
    <row r="202" spans="1:9" x14ac:dyDescent="0.25">
      <c r="A202" t="s">
        <v>171</v>
      </c>
      <c r="B202" t="s">
        <v>213</v>
      </c>
      <c r="C202">
        <v>0</v>
      </c>
      <c r="D202">
        <v>0</v>
      </c>
      <c r="E202" t="e">
        <f t="shared" si="10"/>
        <v>#DIV/0!</v>
      </c>
      <c r="F202">
        <v>26</v>
      </c>
      <c r="G202">
        <v>7</v>
      </c>
      <c r="H202">
        <f t="shared" si="9"/>
        <v>33</v>
      </c>
      <c r="I202">
        <f t="shared" si="11"/>
        <v>0.78787878787878785</v>
      </c>
    </row>
    <row r="203" spans="1:9" x14ac:dyDescent="0.25">
      <c r="A203" t="s">
        <v>171</v>
      </c>
      <c r="B203" t="s">
        <v>214</v>
      </c>
      <c r="C203">
        <v>0</v>
      </c>
      <c r="D203">
        <v>0</v>
      </c>
      <c r="E203" t="e">
        <f t="shared" si="10"/>
        <v>#DIV/0!</v>
      </c>
      <c r="F203">
        <v>0</v>
      </c>
      <c r="G203">
        <v>33</v>
      </c>
      <c r="H203">
        <f t="shared" si="9"/>
        <v>33</v>
      </c>
      <c r="I203">
        <f t="shared" si="11"/>
        <v>0</v>
      </c>
    </row>
    <row r="204" spans="1:9" x14ac:dyDescent="0.25">
      <c r="A204" t="s">
        <v>171</v>
      </c>
      <c r="B204" t="s">
        <v>215</v>
      </c>
      <c r="C204">
        <v>0</v>
      </c>
      <c r="D204">
        <v>0</v>
      </c>
      <c r="E204" t="e">
        <f t="shared" si="10"/>
        <v>#DIV/0!</v>
      </c>
      <c r="F204">
        <v>1</v>
      </c>
      <c r="G204">
        <v>25</v>
      </c>
      <c r="H204">
        <f t="shared" si="9"/>
        <v>26</v>
      </c>
      <c r="I204">
        <f t="shared" si="11"/>
        <v>3.8461538461538464E-2</v>
      </c>
    </row>
    <row r="205" spans="1:9" x14ac:dyDescent="0.25">
      <c r="A205" t="s">
        <v>171</v>
      </c>
      <c r="B205" t="s">
        <v>216</v>
      </c>
      <c r="C205">
        <v>0</v>
      </c>
      <c r="D205">
        <v>0</v>
      </c>
      <c r="E205" t="e">
        <f t="shared" si="10"/>
        <v>#DIV/0!</v>
      </c>
      <c r="F205">
        <v>0</v>
      </c>
      <c r="G205">
        <v>25</v>
      </c>
      <c r="H205">
        <f t="shared" si="9"/>
        <v>25</v>
      </c>
      <c r="I205">
        <f t="shared" si="11"/>
        <v>0</v>
      </c>
    </row>
    <row r="206" spans="1:9" x14ac:dyDescent="0.25">
      <c r="A206" t="s">
        <v>217</v>
      </c>
      <c r="C206">
        <f>SUM(C161:C205)</f>
        <v>356795</v>
      </c>
      <c r="D206">
        <f>SUM(D161:D205)</f>
        <v>382480</v>
      </c>
      <c r="E206">
        <f t="shared" si="10"/>
        <v>0.51737174934902441</v>
      </c>
      <c r="F206">
        <f>SUM(F161:F205)</f>
        <v>185180</v>
      </c>
      <c r="G206">
        <f>SUM(G161:G205)</f>
        <v>554328</v>
      </c>
      <c r="H206">
        <f t="shared" si="9"/>
        <v>739508</v>
      </c>
      <c r="I206">
        <f t="shared" si="11"/>
        <v>0.25040973187578769</v>
      </c>
    </row>
    <row r="207" spans="1:9" x14ac:dyDescent="0.25">
      <c r="A207" t="s">
        <v>218</v>
      </c>
      <c r="B207" t="s">
        <v>219</v>
      </c>
      <c r="C207">
        <v>9288</v>
      </c>
      <c r="D207">
        <v>9413</v>
      </c>
      <c r="E207">
        <f t="shared" si="10"/>
        <v>0.50334206726913</v>
      </c>
      <c r="F207">
        <v>2863</v>
      </c>
      <c r="G207">
        <v>15838</v>
      </c>
      <c r="H207">
        <f t="shared" si="9"/>
        <v>18701</v>
      </c>
      <c r="I207">
        <f t="shared" si="11"/>
        <v>0.15309341746430671</v>
      </c>
    </row>
    <row r="208" spans="1:9" x14ac:dyDescent="0.25">
      <c r="A208" t="s">
        <v>218</v>
      </c>
      <c r="B208" t="s">
        <v>220</v>
      </c>
      <c r="C208">
        <v>2423</v>
      </c>
      <c r="D208">
        <v>2279</v>
      </c>
      <c r="E208">
        <f t="shared" si="10"/>
        <v>0.48468736707783922</v>
      </c>
      <c r="F208">
        <v>3897</v>
      </c>
      <c r="G208">
        <v>806</v>
      </c>
      <c r="H208">
        <f t="shared" si="9"/>
        <v>4703</v>
      </c>
      <c r="I208">
        <f t="shared" si="11"/>
        <v>0.82862002976823301</v>
      </c>
    </row>
    <row r="209" spans="1:9" x14ac:dyDescent="0.25">
      <c r="A209" t="s">
        <v>218</v>
      </c>
      <c r="B209" t="s">
        <v>221</v>
      </c>
      <c r="C209">
        <v>1886</v>
      </c>
      <c r="D209">
        <v>1942</v>
      </c>
      <c r="E209">
        <f t="shared" si="10"/>
        <v>0.50731452455590387</v>
      </c>
      <c r="F209">
        <v>509</v>
      </c>
      <c r="G209">
        <v>3320</v>
      </c>
      <c r="H209">
        <f t="shared" si="9"/>
        <v>3829</v>
      </c>
      <c r="I209">
        <f t="shared" si="11"/>
        <v>0.13293288064768868</v>
      </c>
    </row>
    <row r="210" spans="1:9" x14ac:dyDescent="0.25">
      <c r="A210" t="s">
        <v>218</v>
      </c>
      <c r="B210" t="s">
        <v>222</v>
      </c>
      <c r="C210">
        <v>410</v>
      </c>
      <c r="D210">
        <v>396</v>
      </c>
      <c r="E210">
        <f t="shared" si="10"/>
        <v>0.49131513647642677</v>
      </c>
      <c r="F210">
        <v>468</v>
      </c>
      <c r="G210">
        <v>338</v>
      </c>
      <c r="H210">
        <f t="shared" si="9"/>
        <v>806</v>
      </c>
      <c r="I210">
        <f t="shared" si="11"/>
        <v>0.58064516129032262</v>
      </c>
    </row>
    <row r="211" spans="1:9" x14ac:dyDescent="0.25">
      <c r="A211" t="s">
        <v>218</v>
      </c>
      <c r="B211" t="s">
        <v>223</v>
      </c>
      <c r="C211">
        <v>221</v>
      </c>
      <c r="D211">
        <v>209</v>
      </c>
      <c r="E211">
        <f t="shared" si="10"/>
        <v>0.48604651162790696</v>
      </c>
      <c r="F211">
        <v>348</v>
      </c>
      <c r="G211">
        <v>82</v>
      </c>
      <c r="H211">
        <f t="shared" si="9"/>
        <v>430</v>
      </c>
      <c r="I211">
        <f t="shared" si="11"/>
        <v>0.80930232558139537</v>
      </c>
    </row>
    <row r="212" spans="1:9" x14ac:dyDescent="0.25">
      <c r="A212" t="s">
        <v>218</v>
      </c>
      <c r="B212" t="s">
        <v>224</v>
      </c>
      <c r="C212">
        <v>119</v>
      </c>
      <c r="D212">
        <v>112</v>
      </c>
      <c r="E212">
        <f t="shared" si="10"/>
        <v>0.48484848484848486</v>
      </c>
      <c r="F212">
        <v>100</v>
      </c>
      <c r="G212">
        <v>132</v>
      </c>
      <c r="H212">
        <f t="shared" si="9"/>
        <v>232</v>
      </c>
      <c r="I212">
        <f t="shared" si="11"/>
        <v>0.43103448275862066</v>
      </c>
    </row>
    <row r="213" spans="1:9" x14ac:dyDescent="0.25">
      <c r="A213" t="s">
        <v>218</v>
      </c>
      <c r="B213" t="s">
        <v>225</v>
      </c>
      <c r="C213">
        <v>108</v>
      </c>
      <c r="D213">
        <v>103</v>
      </c>
      <c r="E213">
        <f t="shared" si="10"/>
        <v>0.4881516587677725</v>
      </c>
      <c r="F213">
        <v>76</v>
      </c>
      <c r="G213">
        <v>134</v>
      </c>
      <c r="H213">
        <f t="shared" si="9"/>
        <v>210</v>
      </c>
      <c r="I213">
        <f t="shared" si="11"/>
        <v>0.3619047619047619</v>
      </c>
    </row>
    <row r="214" spans="1:9" x14ac:dyDescent="0.25">
      <c r="A214" t="s">
        <v>218</v>
      </c>
      <c r="B214" t="s">
        <v>226</v>
      </c>
      <c r="C214">
        <v>93</v>
      </c>
      <c r="D214">
        <v>93</v>
      </c>
      <c r="E214">
        <f t="shared" si="10"/>
        <v>0.5</v>
      </c>
      <c r="F214">
        <v>149</v>
      </c>
      <c r="G214">
        <v>36</v>
      </c>
      <c r="H214">
        <f t="shared" si="9"/>
        <v>185</v>
      </c>
      <c r="I214">
        <f t="shared" si="11"/>
        <v>0.80540540540540539</v>
      </c>
    </row>
    <row r="215" spans="1:9" x14ac:dyDescent="0.25">
      <c r="A215" t="s">
        <v>218</v>
      </c>
      <c r="B215" t="s">
        <v>227</v>
      </c>
      <c r="C215">
        <v>92</v>
      </c>
      <c r="D215">
        <v>85</v>
      </c>
      <c r="E215">
        <f t="shared" si="10"/>
        <v>0.48022598870056499</v>
      </c>
      <c r="F215">
        <v>139</v>
      </c>
      <c r="G215">
        <v>38</v>
      </c>
      <c r="H215">
        <f t="shared" si="9"/>
        <v>177</v>
      </c>
      <c r="I215">
        <f t="shared" si="11"/>
        <v>0.78531073446327682</v>
      </c>
    </row>
    <row r="216" spans="1:9" x14ac:dyDescent="0.25">
      <c r="A216" t="s">
        <v>218</v>
      </c>
      <c r="B216" t="s">
        <v>228</v>
      </c>
      <c r="C216">
        <v>87</v>
      </c>
      <c r="D216">
        <v>78</v>
      </c>
      <c r="E216">
        <f t="shared" si="10"/>
        <v>0.47272727272727272</v>
      </c>
      <c r="F216">
        <v>100</v>
      </c>
      <c r="G216">
        <v>65</v>
      </c>
      <c r="H216">
        <f t="shared" si="9"/>
        <v>165</v>
      </c>
      <c r="I216">
        <f t="shared" si="11"/>
        <v>0.60606060606060608</v>
      </c>
    </row>
    <row r="217" spans="1:9" x14ac:dyDescent="0.25">
      <c r="A217" t="s">
        <v>218</v>
      </c>
      <c r="B217" t="s">
        <v>229</v>
      </c>
      <c r="C217">
        <v>0</v>
      </c>
      <c r="D217">
        <v>0</v>
      </c>
      <c r="E217" t="e">
        <f t="shared" si="10"/>
        <v>#DIV/0!</v>
      </c>
      <c r="F217">
        <v>82</v>
      </c>
      <c r="G217">
        <v>34</v>
      </c>
      <c r="H217">
        <f t="shared" si="9"/>
        <v>116</v>
      </c>
      <c r="I217">
        <f t="shared" si="11"/>
        <v>0.7068965517241379</v>
      </c>
    </row>
    <row r="218" spans="1:9" x14ac:dyDescent="0.25">
      <c r="A218" t="s">
        <v>218</v>
      </c>
      <c r="B218" t="s">
        <v>230</v>
      </c>
      <c r="C218">
        <v>0</v>
      </c>
      <c r="D218">
        <v>0</v>
      </c>
      <c r="E218" t="e">
        <f t="shared" si="10"/>
        <v>#DIV/0!</v>
      </c>
      <c r="F218">
        <v>54</v>
      </c>
      <c r="G218">
        <v>44</v>
      </c>
      <c r="H218">
        <f t="shared" si="9"/>
        <v>98</v>
      </c>
      <c r="I218">
        <f t="shared" si="11"/>
        <v>0.55102040816326525</v>
      </c>
    </row>
    <row r="219" spans="1:9" x14ac:dyDescent="0.25">
      <c r="A219" t="s">
        <v>218</v>
      </c>
      <c r="B219" t="s">
        <v>231</v>
      </c>
      <c r="C219">
        <v>0</v>
      </c>
      <c r="D219">
        <v>0</v>
      </c>
      <c r="E219" t="e">
        <f t="shared" si="10"/>
        <v>#DIV/0!</v>
      </c>
      <c r="F219">
        <v>52</v>
      </c>
      <c r="G219">
        <v>30</v>
      </c>
      <c r="H219">
        <f t="shared" si="9"/>
        <v>82</v>
      </c>
      <c r="I219">
        <f t="shared" si="11"/>
        <v>0.63414634146341464</v>
      </c>
    </row>
    <row r="220" spans="1:9" x14ac:dyDescent="0.25">
      <c r="A220" t="s">
        <v>218</v>
      </c>
      <c r="B220" t="s">
        <v>232</v>
      </c>
      <c r="C220">
        <v>0</v>
      </c>
      <c r="D220">
        <v>0</v>
      </c>
      <c r="E220" t="e">
        <f t="shared" si="10"/>
        <v>#DIV/0!</v>
      </c>
      <c r="F220">
        <v>34</v>
      </c>
      <c r="G220">
        <v>40</v>
      </c>
      <c r="H220">
        <f t="shared" si="9"/>
        <v>74</v>
      </c>
      <c r="I220">
        <f t="shared" si="11"/>
        <v>0.45945945945945948</v>
      </c>
    </row>
    <row r="221" spans="1:9" x14ac:dyDescent="0.25">
      <c r="A221" t="s">
        <v>218</v>
      </c>
      <c r="B221" t="s">
        <v>233</v>
      </c>
      <c r="C221">
        <v>0</v>
      </c>
      <c r="D221">
        <v>0</v>
      </c>
      <c r="E221" t="e">
        <f t="shared" si="10"/>
        <v>#DIV/0!</v>
      </c>
      <c r="F221">
        <v>32</v>
      </c>
      <c r="G221">
        <v>34</v>
      </c>
      <c r="H221">
        <f t="shared" si="9"/>
        <v>66</v>
      </c>
      <c r="I221">
        <f t="shared" si="11"/>
        <v>0.48484848484848486</v>
      </c>
    </row>
    <row r="222" spans="1:9" x14ac:dyDescent="0.25">
      <c r="A222" t="s">
        <v>218</v>
      </c>
      <c r="B222" t="s">
        <v>234</v>
      </c>
      <c r="C222">
        <v>0</v>
      </c>
      <c r="D222">
        <v>0</v>
      </c>
      <c r="E222" t="e">
        <f t="shared" si="10"/>
        <v>#DIV/0!</v>
      </c>
      <c r="F222">
        <v>18</v>
      </c>
      <c r="G222">
        <v>45</v>
      </c>
      <c r="H222">
        <f t="shared" si="9"/>
        <v>63</v>
      </c>
      <c r="I222">
        <f t="shared" si="11"/>
        <v>0.2857142857142857</v>
      </c>
    </row>
    <row r="223" spans="1:9" x14ac:dyDescent="0.25">
      <c r="A223" t="s">
        <v>218</v>
      </c>
      <c r="B223" t="s">
        <v>235</v>
      </c>
      <c r="C223">
        <v>0</v>
      </c>
      <c r="D223">
        <v>0</v>
      </c>
      <c r="E223" t="e">
        <f t="shared" si="10"/>
        <v>#DIV/0!</v>
      </c>
      <c r="F223">
        <v>7</v>
      </c>
      <c r="G223">
        <v>13</v>
      </c>
      <c r="H223">
        <f t="shared" si="9"/>
        <v>20</v>
      </c>
      <c r="I223">
        <f t="shared" si="11"/>
        <v>0.35</v>
      </c>
    </row>
    <row r="224" spans="1:9" x14ac:dyDescent="0.25">
      <c r="A224" t="s">
        <v>218</v>
      </c>
      <c r="B224" t="s">
        <v>236</v>
      </c>
      <c r="C224">
        <v>0</v>
      </c>
      <c r="D224">
        <v>0</v>
      </c>
      <c r="E224" t="e">
        <f t="shared" si="10"/>
        <v>#DIV/0!</v>
      </c>
      <c r="F224">
        <v>5</v>
      </c>
      <c r="G224">
        <v>14</v>
      </c>
      <c r="H224">
        <f t="shared" si="9"/>
        <v>19</v>
      </c>
      <c r="I224">
        <f t="shared" si="11"/>
        <v>0.26315789473684209</v>
      </c>
    </row>
    <row r="225" spans="1:9" x14ac:dyDescent="0.25">
      <c r="A225" t="s">
        <v>218</v>
      </c>
      <c r="B225" t="s">
        <v>237</v>
      </c>
      <c r="C225">
        <v>0</v>
      </c>
      <c r="D225">
        <v>0</v>
      </c>
      <c r="E225" t="e">
        <f t="shared" si="10"/>
        <v>#DIV/0!</v>
      </c>
      <c r="F225">
        <v>14</v>
      </c>
      <c r="G225">
        <v>0</v>
      </c>
      <c r="H225">
        <f t="shared" si="9"/>
        <v>14</v>
      </c>
      <c r="I225">
        <f t="shared" si="11"/>
        <v>1</v>
      </c>
    </row>
    <row r="226" spans="1:9" x14ac:dyDescent="0.25">
      <c r="A226" t="s">
        <v>218</v>
      </c>
      <c r="B226" t="s">
        <v>238</v>
      </c>
      <c r="C226">
        <v>0</v>
      </c>
      <c r="D226">
        <v>0</v>
      </c>
      <c r="E226" t="e">
        <f t="shared" si="10"/>
        <v>#DIV/0!</v>
      </c>
      <c r="F226">
        <v>0</v>
      </c>
      <c r="G226">
        <v>11</v>
      </c>
      <c r="H226">
        <f t="shared" si="9"/>
        <v>11</v>
      </c>
      <c r="I226">
        <f t="shared" si="11"/>
        <v>0</v>
      </c>
    </row>
    <row r="227" spans="1:9" x14ac:dyDescent="0.25">
      <c r="A227" t="s">
        <v>218</v>
      </c>
      <c r="B227" t="s">
        <v>239</v>
      </c>
      <c r="C227">
        <v>0</v>
      </c>
      <c r="D227">
        <v>0</v>
      </c>
      <c r="E227" t="e">
        <f t="shared" si="10"/>
        <v>#DIV/0!</v>
      </c>
      <c r="F227">
        <v>6</v>
      </c>
      <c r="G227">
        <v>5</v>
      </c>
      <c r="H227">
        <f t="shared" si="9"/>
        <v>11</v>
      </c>
      <c r="I227">
        <f t="shared" si="11"/>
        <v>0.54545454545454541</v>
      </c>
    </row>
    <row r="228" spans="1:9" x14ac:dyDescent="0.25">
      <c r="A228" t="s">
        <v>218</v>
      </c>
      <c r="B228" t="s">
        <v>240</v>
      </c>
      <c r="C228">
        <v>0</v>
      </c>
      <c r="D228">
        <v>0</v>
      </c>
      <c r="E228" t="e">
        <f t="shared" si="10"/>
        <v>#DIV/0!</v>
      </c>
      <c r="F228">
        <v>1</v>
      </c>
      <c r="G228">
        <v>1</v>
      </c>
      <c r="H228">
        <f t="shared" si="9"/>
        <v>2</v>
      </c>
      <c r="I228">
        <f t="shared" si="11"/>
        <v>0.5</v>
      </c>
    </row>
    <row r="229" spans="1:9" x14ac:dyDescent="0.25">
      <c r="A229" t="s">
        <v>218</v>
      </c>
      <c r="B229" t="s">
        <v>241</v>
      </c>
      <c r="C229">
        <v>0</v>
      </c>
      <c r="D229">
        <v>0</v>
      </c>
      <c r="E229" t="e">
        <f t="shared" si="10"/>
        <v>#DIV/0!</v>
      </c>
      <c r="F229">
        <v>1</v>
      </c>
      <c r="G229">
        <v>0</v>
      </c>
      <c r="H229">
        <f t="shared" si="9"/>
        <v>1</v>
      </c>
      <c r="I229">
        <f t="shared" si="11"/>
        <v>1</v>
      </c>
    </row>
    <row r="230" spans="1:9" x14ac:dyDescent="0.25">
      <c r="A230" t="s">
        <v>242</v>
      </c>
      <c r="C230">
        <f>SUM(C207:C229)</f>
        <v>14727</v>
      </c>
      <c r="D230">
        <f>SUM(D207:D229)</f>
        <v>14710</v>
      </c>
      <c r="E230">
        <f t="shared" si="10"/>
        <v>0.49971124774943099</v>
      </c>
      <c r="F230">
        <f>SUM(F207:F229)</f>
        <v>8955</v>
      </c>
      <c r="G230">
        <f>SUM(G207:G229)</f>
        <v>21060</v>
      </c>
      <c r="H230">
        <f t="shared" si="9"/>
        <v>30015</v>
      </c>
      <c r="I230">
        <f t="shared" si="11"/>
        <v>0.29835082458770612</v>
      </c>
    </row>
    <row r="231" spans="1:9" x14ac:dyDescent="0.25">
      <c r="A231" t="s">
        <v>243</v>
      </c>
      <c r="C231">
        <f>C230+C206+C160+C110+C59</f>
        <v>3014881</v>
      </c>
      <c r="D231">
        <f>D230+D206+D160+D110+D59</f>
        <v>2971907</v>
      </c>
      <c r="E231">
        <f t="shared" si="10"/>
        <v>0.49641093020163735</v>
      </c>
      <c r="F231">
        <f>F230+F206+F160+F110+F59</f>
        <v>3166651</v>
      </c>
      <c r="G231">
        <f>G230+G206+G160+G110+G59</f>
        <v>2822218</v>
      </c>
      <c r="H231">
        <f>H230+H206+H160+H110+H59</f>
        <v>5988869</v>
      </c>
      <c r="I231">
        <f t="shared" si="11"/>
        <v>0.52875609735327322</v>
      </c>
    </row>
    <row r="232" spans="1:9" x14ac:dyDescent="0.25">
      <c r="A232" s="5"/>
      <c r="B232" s="6"/>
      <c r="C232" s="6"/>
      <c r="D232" s="6"/>
      <c r="E232" s="6"/>
      <c r="F232" s="6"/>
      <c r="G232" s="6"/>
      <c r="H232" s="6"/>
      <c r="I232" s="7"/>
    </row>
    <row r="233" spans="1:9" x14ac:dyDescent="0.25">
      <c r="D233" s="8"/>
      <c r="E233" s="9"/>
      <c r="H233" s="3"/>
      <c r="I233" s="4"/>
    </row>
    <row r="234" spans="1:9" x14ac:dyDescent="0.25">
      <c r="E234" s="4"/>
      <c r="H234" s="3"/>
      <c r="I234" s="4"/>
    </row>
    <row r="235" spans="1:9" x14ac:dyDescent="0.25">
      <c r="E235" s="4"/>
      <c r="H235" s="3"/>
      <c r="I235" s="4"/>
    </row>
    <row r="236" spans="1:9" x14ac:dyDescent="0.25">
      <c r="E236" s="4"/>
      <c r="H236" s="3"/>
      <c r="I236" s="4"/>
    </row>
    <row r="237" spans="1:9" x14ac:dyDescent="0.25">
      <c r="E237" s="4"/>
      <c r="H237" s="3"/>
      <c r="I237" s="4"/>
    </row>
    <row r="238" spans="1:9" x14ac:dyDescent="0.25">
      <c r="E238" s="4"/>
      <c r="H238" s="3"/>
      <c r="I238" s="4"/>
    </row>
    <row r="239" spans="1:9" x14ac:dyDescent="0.25">
      <c r="E239" s="4"/>
      <c r="H239" s="3"/>
      <c r="I239" s="4"/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2016-02-03T09:15:14Z</dcterms:created>
  <dcterms:modified xsi:type="dcterms:W3CDTF">2016-02-03T09:30:11Z</dcterms:modified>
</cp:coreProperties>
</file>