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debuire\SharePoint\Equipe DSPC - Documents\00 - Commandes\"/>
    </mc:Choice>
  </mc:AlternateContent>
  <bookViews>
    <workbookView xWindow="0" yWindow="0" windowWidth="20490" windowHeight="7545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6" i="1"/>
  <c r="H27" i="1" l="1"/>
  <c r="H26" i="1" l="1"/>
  <c r="H32" i="1" l="1"/>
  <c r="H33" i="1" s="1"/>
  <c r="H34" i="1" s="1"/>
</calcChain>
</file>

<file path=xl/sharedStrings.xml><?xml version="1.0" encoding="utf-8"?>
<sst xmlns="http://schemas.openxmlformats.org/spreadsheetml/2006/main" count="55" uniqueCount="48">
  <si>
    <t>BON DE COMMANDE</t>
  </si>
  <si>
    <t>Fournisseur</t>
  </si>
  <si>
    <t>Contact</t>
  </si>
  <si>
    <t>Adresse</t>
  </si>
  <si>
    <t>DSPC</t>
  </si>
  <si>
    <t>Adresse de Livraison</t>
  </si>
  <si>
    <t>Adresse de Facturation</t>
  </si>
  <si>
    <t xml:space="preserve">OPCA DEFI </t>
  </si>
  <si>
    <t>5-7, avenue du Général de Gaulle</t>
  </si>
  <si>
    <t>Condition de paiement </t>
  </si>
  <si>
    <t>Code client</t>
  </si>
  <si>
    <t>Réf.</t>
  </si>
  <si>
    <t>Désignation</t>
  </si>
  <si>
    <t>Qté</t>
  </si>
  <si>
    <t>Total HT</t>
  </si>
  <si>
    <t>Isabelle DEBUIRE</t>
  </si>
  <si>
    <t>Date </t>
  </si>
  <si>
    <t>Signature</t>
  </si>
  <si>
    <t>TVA (20 %)</t>
  </si>
  <si>
    <t>Total TTC</t>
  </si>
  <si>
    <t>N°</t>
  </si>
  <si>
    <t>Date</t>
  </si>
  <si>
    <t>Nom</t>
  </si>
  <si>
    <t>Fonction</t>
  </si>
  <si>
    <t>Ville</t>
  </si>
  <si>
    <t>Emetteur</t>
  </si>
  <si>
    <t>Délai/Date de livraison </t>
  </si>
  <si>
    <t>Total HT €</t>
  </si>
  <si>
    <t>Px Unit HT €</t>
  </si>
  <si>
    <t>I. DEBUIRE</t>
  </si>
  <si>
    <t>JL. DELAJOT</t>
  </si>
  <si>
    <t>Tel</t>
  </si>
  <si>
    <t>Mail</t>
  </si>
  <si>
    <t>30 jours à réception de la facture</t>
  </si>
  <si>
    <t>Port</t>
  </si>
  <si>
    <t>Observations </t>
  </si>
  <si>
    <t>94166 Saint Mandé cedex</t>
  </si>
  <si>
    <t>Remise</t>
  </si>
  <si>
    <t>Px Unit net HT €</t>
  </si>
  <si>
    <t>BC/DSPC/2015/12/13/02</t>
  </si>
  <si>
    <t>Florian CHAUMEUIL</t>
  </si>
  <si>
    <t>42, rue Manin</t>
  </si>
  <si>
    <t>75019 PARIS</t>
  </si>
  <si>
    <t>florian.chaumeil@yahoo.fr</t>
  </si>
  <si>
    <t>Devis n°1</t>
  </si>
  <si>
    <t>Interface SI gestion et Mon compte DEFi</t>
  </si>
  <si>
    <t>Maintenance</t>
  </si>
  <si>
    <t>Fin réalisation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</si>
</sst>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#&quot; &quot;##&quot; &quot;##&quot; &quot;##&quot; &quot;##"/>
  </numFmts>
  <fonts count="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Times New Roman"/>
      <family val="1"/>
    </font>
    <font>
      <b/>
      <sz val="12"/>
      <color theme="1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Border="1"/>
    <xf numFmtId="0" fontId="3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0" fillId="0" borderId="0" xfId="0" applyBorder="1" applyAlignment="1"/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14" fontId="1" fillId="0" borderId="3" xfId="0" applyNumberFormat="1" applyFont="1" applyBorder="1" applyAlignment="1">
      <alignment horizontal="left" vertical="center"/>
    </xf>
    <xf numFmtId="14" fontId="1" fillId="0" borderId="4" xfId="0" applyNumberFormat="1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0" fillId="0" borderId="3" xfId="0" applyBorder="1"/>
    <xf numFmtId="0" fontId="0" fillId="0" borderId="4" xfId="0" applyBorder="1"/>
    <xf numFmtId="0" fontId="2" fillId="3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vertical="center" wrapText="1"/>
    </xf>
    <xf numFmtId="0" fontId="0" fillId="0" borderId="7" xfId="0" applyBorder="1"/>
    <xf numFmtId="0" fontId="0" fillId="0" borderId="5" xfId="0" applyBorder="1"/>
    <xf numFmtId="0" fontId="0" fillId="0" borderId="6" xfId="0" applyBorder="1"/>
    <xf numFmtId="0" fontId="0" fillId="0" borderId="12" xfId="0" applyBorder="1"/>
    <xf numFmtId="0" fontId="2" fillId="0" borderId="12" xfId="0" applyFont="1" applyBorder="1" applyAlignment="1">
      <alignment vertical="center" wrapText="1"/>
    </xf>
    <xf numFmtId="0" fontId="2" fillId="3" borderId="1" xfId="0" applyFont="1" applyFill="1" applyBorder="1" applyAlignment="1">
      <alignment wrapText="1"/>
    </xf>
    <xf numFmtId="0" fontId="0" fillId="0" borderId="8" xfId="0" applyBorder="1"/>
    <xf numFmtId="0" fontId="0" fillId="0" borderId="9" xfId="0" applyBorder="1"/>
    <xf numFmtId="0" fontId="2" fillId="3" borderId="10" xfId="0" applyFont="1" applyFill="1" applyBorder="1" applyAlignment="1">
      <alignment vertical="center" wrapText="1"/>
    </xf>
    <xf numFmtId="0" fontId="0" fillId="3" borderId="11" xfId="0" applyFill="1" applyBorder="1"/>
    <xf numFmtId="0" fontId="0" fillId="3" borderId="12" xfId="0" applyFill="1" applyBorder="1"/>
    <xf numFmtId="0" fontId="2" fillId="3" borderId="2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6" fillId="0" borderId="3" xfId="1" applyNumberFormat="1" applyBorder="1" applyAlignment="1" applyProtection="1">
      <alignment vertical="center"/>
    </xf>
    <xf numFmtId="0" fontId="0" fillId="0" borderId="1" xfId="0" applyBorder="1" applyAlignment="1">
      <alignment vertical="center" wrapText="1"/>
    </xf>
    <xf numFmtId="4" fontId="0" fillId="0" borderId="1" xfId="0" applyNumberFormat="1" applyFont="1" applyBorder="1" applyAlignment="1">
      <alignment vertical="center" wrapText="1"/>
    </xf>
    <xf numFmtId="0" fontId="0" fillId="0" borderId="0" xfId="0" applyBorder="1" applyAlignment="1">
      <alignment horizontal="left" wrapText="1"/>
    </xf>
    <xf numFmtId="4" fontId="0" fillId="0" borderId="0" xfId="0" applyNumberFormat="1" applyFont="1" applyBorder="1" applyAlignment="1">
      <alignment vertical="center" wrapText="1"/>
    </xf>
    <xf numFmtId="14" fontId="0" fillId="0" borderId="1" xfId="0" applyNumberFormat="1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Font="1" applyBorder="1" applyAlignment="1">
      <alignment vertical="center"/>
    </xf>
    <xf numFmtId="9" fontId="1" fillId="0" borderId="1" xfId="2" applyFont="1" applyBorder="1" applyAlignment="1">
      <alignment horizontal="right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3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8" xfId="0" applyFont="1" applyBorder="1"/>
    <xf numFmtId="0" fontId="0" fillId="0" borderId="4" xfId="0" applyBorder="1" applyAlignment="1">
      <alignment horizontal="left" vertical="center" wrapText="1"/>
    </xf>
    <xf numFmtId="17" fontId="2" fillId="0" borderId="3" xfId="0" quotePrefix="1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7" fontId="0" fillId="0" borderId="3" xfId="0" quotePrefix="1" applyNumberForma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quotePrefix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164" fontId="0" fillId="0" borderId="3" xfId="0" applyNumberFormat="1" applyBorder="1" applyAlignment="1">
      <alignment horizontal="left" vertical="center"/>
    </xf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66675</xdr:rowOff>
    </xdr:from>
    <xdr:to>
      <xdr:col>0</xdr:col>
      <xdr:colOff>954232</xdr:colOff>
      <xdr:row>2</xdr:row>
      <xdr:rowOff>57150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66675"/>
          <a:ext cx="916132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lorian.chaumeil@yahoo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4"/>
  <sheetViews>
    <sheetView tabSelected="1" topLeftCell="A23" workbookViewId="0">
      <selection activeCell="G28" sqref="G28"/>
    </sheetView>
  </sheetViews>
  <sheetFormatPr baseColWidth="10" defaultColWidth="11.3984375" defaultRowHeight="12.75" x14ac:dyDescent="0.35"/>
  <cols>
    <col min="1" max="1" width="22.59765625" style="1" bestFit="1" customWidth="1"/>
    <col min="2" max="2" width="12.1328125" style="1" customWidth="1"/>
    <col min="3" max="3" width="13.59765625" style="1" customWidth="1"/>
    <col min="4" max="4" width="11.86328125" style="1" customWidth="1"/>
    <col min="5" max="5" width="8.3984375" style="1" customWidth="1"/>
    <col min="6" max="6" width="9" style="1" customWidth="1"/>
    <col min="7" max="7" width="11.86328125" style="1" customWidth="1"/>
    <col min="8" max="16384" width="11.3984375" style="1"/>
  </cols>
  <sheetData>
    <row r="2" spans="1:8" ht="57" customHeight="1" x14ac:dyDescent="0.35">
      <c r="A2" s="73" t="s">
        <v>0</v>
      </c>
      <c r="B2" s="74"/>
      <c r="C2" s="74"/>
      <c r="D2" s="74"/>
      <c r="E2" s="74"/>
      <c r="F2" s="74"/>
      <c r="G2" s="74"/>
      <c r="H2" s="24"/>
    </row>
    <row r="3" spans="1:8" x14ac:dyDescent="0.35">
      <c r="A3" s="7"/>
      <c r="B3" s="7"/>
      <c r="C3" s="7"/>
      <c r="D3" s="7"/>
      <c r="E3" s="7"/>
      <c r="F3" s="7"/>
    </row>
    <row r="4" spans="1:8" ht="26.25" customHeight="1" x14ac:dyDescent="0.35">
      <c r="A4" s="70" t="s">
        <v>25</v>
      </c>
      <c r="B4" s="71"/>
      <c r="C4" s="72"/>
      <c r="D4" s="68" t="s">
        <v>1</v>
      </c>
      <c r="E4" s="69"/>
      <c r="F4" s="69"/>
      <c r="G4" s="25"/>
      <c r="H4" s="24"/>
    </row>
    <row r="5" spans="1:8" ht="12.75" customHeight="1" x14ac:dyDescent="0.35">
      <c r="A5" s="27" t="s">
        <v>20</v>
      </c>
      <c r="B5" s="44" t="s">
        <v>39</v>
      </c>
      <c r="C5" s="11"/>
      <c r="D5" s="26" t="s">
        <v>22</v>
      </c>
      <c r="E5" s="44" t="s">
        <v>40</v>
      </c>
      <c r="F5" s="10"/>
      <c r="G5" s="16"/>
      <c r="H5" s="17"/>
    </row>
    <row r="6" spans="1:8" ht="13.15" x14ac:dyDescent="0.35">
      <c r="A6" s="27" t="s">
        <v>21</v>
      </c>
      <c r="B6" s="12">
        <v>42717</v>
      </c>
      <c r="C6" s="13"/>
      <c r="D6" s="26" t="s">
        <v>2</v>
      </c>
      <c r="E6" s="44" t="s">
        <v>40</v>
      </c>
      <c r="F6" s="10"/>
      <c r="G6" s="16"/>
      <c r="H6" s="17"/>
    </row>
    <row r="7" spans="1:8" ht="12.75" customHeight="1" x14ac:dyDescent="0.35">
      <c r="A7" s="27" t="s">
        <v>22</v>
      </c>
      <c r="B7" s="14" t="s">
        <v>15</v>
      </c>
      <c r="C7" s="11"/>
      <c r="D7" s="26" t="s">
        <v>3</v>
      </c>
      <c r="E7" s="44" t="s">
        <v>41</v>
      </c>
      <c r="F7" s="10"/>
      <c r="G7" s="16"/>
      <c r="H7" s="17"/>
    </row>
    <row r="8" spans="1:8" ht="13.15" x14ac:dyDescent="0.35">
      <c r="A8" s="27" t="s">
        <v>23</v>
      </c>
      <c r="B8" s="10" t="s">
        <v>4</v>
      </c>
      <c r="C8" s="11"/>
      <c r="D8" s="26"/>
      <c r="E8" s="44" t="s">
        <v>42</v>
      </c>
      <c r="F8" s="10"/>
      <c r="G8" s="16"/>
      <c r="H8" s="17"/>
    </row>
    <row r="9" spans="1:8" ht="13.15" x14ac:dyDescent="0.35">
      <c r="A9" s="27" t="s">
        <v>24</v>
      </c>
      <c r="B9" s="10"/>
      <c r="C9" s="11"/>
      <c r="D9" s="26" t="s">
        <v>31</v>
      </c>
      <c r="E9" s="86">
        <v>676363528</v>
      </c>
      <c r="F9" s="86"/>
      <c r="G9" s="16"/>
      <c r="H9" s="17"/>
    </row>
    <row r="10" spans="1:8" ht="13.15" x14ac:dyDescent="0.35">
      <c r="A10" s="39"/>
      <c r="B10" s="10"/>
      <c r="C10" s="11"/>
      <c r="D10" s="40" t="s">
        <v>32</v>
      </c>
      <c r="E10" s="45" t="s">
        <v>43</v>
      </c>
      <c r="F10" s="10"/>
      <c r="G10" s="16"/>
      <c r="H10" s="17"/>
    </row>
    <row r="11" spans="1:8" ht="16.5" customHeight="1" x14ac:dyDescent="0.35">
      <c r="D11" s="4"/>
      <c r="E11" s="4"/>
      <c r="F11" s="4"/>
    </row>
    <row r="12" spans="1:8" ht="12.75" customHeight="1" x14ac:dyDescent="0.35">
      <c r="A12" s="83" t="s">
        <v>5</v>
      </c>
      <c r="B12" s="84"/>
      <c r="C12" s="85"/>
      <c r="D12" s="23" t="s">
        <v>6</v>
      </c>
      <c r="E12" s="25"/>
      <c r="F12" s="25"/>
      <c r="G12" s="25"/>
      <c r="H12" s="24"/>
    </row>
    <row r="13" spans="1:8" ht="12.75" customHeight="1" x14ac:dyDescent="0.35">
      <c r="A13" s="9" t="s">
        <v>7</v>
      </c>
      <c r="B13" s="10"/>
      <c r="C13" s="11"/>
      <c r="D13" s="9" t="s">
        <v>7</v>
      </c>
      <c r="E13" s="10"/>
      <c r="F13" s="10"/>
      <c r="G13" s="16"/>
      <c r="H13" s="17"/>
    </row>
    <row r="14" spans="1:8" ht="12.75" customHeight="1" x14ac:dyDescent="0.35">
      <c r="A14" s="9" t="s">
        <v>4</v>
      </c>
      <c r="B14" s="10"/>
      <c r="C14" s="11"/>
      <c r="D14" s="9" t="s">
        <v>4</v>
      </c>
      <c r="E14" s="10"/>
      <c r="F14" s="10"/>
      <c r="G14" s="16"/>
      <c r="H14" s="17"/>
    </row>
    <row r="15" spans="1:8" ht="12.75" customHeight="1" x14ac:dyDescent="0.35">
      <c r="A15" s="9" t="s">
        <v>8</v>
      </c>
      <c r="B15" s="10"/>
      <c r="C15" s="11"/>
      <c r="D15" s="9" t="s">
        <v>8</v>
      </c>
      <c r="E15" s="10"/>
      <c r="F15" s="10"/>
      <c r="G15" s="16"/>
      <c r="H15" s="17"/>
    </row>
    <row r="16" spans="1:8" ht="12.75" customHeight="1" x14ac:dyDescent="0.35">
      <c r="A16" s="54" t="s">
        <v>36</v>
      </c>
      <c r="B16" s="10"/>
      <c r="C16" s="11"/>
      <c r="D16" s="54" t="s">
        <v>36</v>
      </c>
      <c r="E16" s="10"/>
      <c r="F16" s="10"/>
      <c r="G16" s="16"/>
      <c r="H16" s="17"/>
    </row>
    <row r="17" spans="1:8" ht="12.75" customHeight="1" x14ac:dyDescent="0.35">
      <c r="A17" s="9"/>
      <c r="B17" s="10"/>
      <c r="C17" s="11"/>
      <c r="D17" s="15"/>
      <c r="E17" s="16"/>
      <c r="F17" s="16"/>
      <c r="G17" s="16"/>
      <c r="H17" s="17"/>
    </row>
    <row r="18" spans="1:8" ht="12.75" customHeight="1" x14ac:dyDescent="0.35">
      <c r="A18" s="4"/>
      <c r="B18" s="4"/>
      <c r="C18" s="4"/>
      <c r="D18" s="4"/>
      <c r="E18" s="28"/>
      <c r="F18" s="16"/>
      <c r="G18" s="16"/>
      <c r="H18" s="17"/>
    </row>
    <row r="19" spans="1:8" ht="12.75" customHeight="1" x14ac:dyDescent="0.35">
      <c r="A19" s="21" t="s">
        <v>26</v>
      </c>
      <c r="B19" s="22"/>
      <c r="C19" s="79"/>
      <c r="D19" s="80"/>
      <c r="E19" s="80"/>
      <c r="F19" s="82"/>
      <c r="G19" s="28"/>
      <c r="H19" s="28"/>
    </row>
    <row r="20" spans="1:8" ht="12.75" customHeight="1" x14ac:dyDescent="0.35">
      <c r="A20" s="21" t="s">
        <v>9</v>
      </c>
      <c r="B20" s="22"/>
      <c r="C20" s="79" t="s">
        <v>33</v>
      </c>
      <c r="D20" s="80"/>
      <c r="E20" s="80"/>
      <c r="F20" s="80"/>
      <c r="G20" s="16"/>
      <c r="H20" s="17"/>
    </row>
    <row r="21" spans="1:8" ht="13.15" x14ac:dyDescent="0.35">
      <c r="A21" s="23" t="s">
        <v>10</v>
      </c>
      <c r="B21" s="24"/>
      <c r="C21" s="81" t="s">
        <v>44</v>
      </c>
      <c r="D21" s="80"/>
      <c r="E21" s="80"/>
      <c r="F21" s="80"/>
      <c r="G21" s="16"/>
      <c r="H21" s="17"/>
    </row>
    <row r="22" spans="1:8" ht="13.15" x14ac:dyDescent="0.35">
      <c r="A22" s="2"/>
      <c r="B22" s="2"/>
      <c r="C22" s="2"/>
      <c r="D22" s="2"/>
    </row>
    <row r="23" spans="1:8" x14ac:dyDescent="0.35">
      <c r="A23" s="3"/>
    </row>
    <row r="24" spans="1:8" ht="25.5" customHeight="1" x14ac:dyDescent="0.35">
      <c r="A24" s="20" t="s">
        <v>11</v>
      </c>
      <c r="B24" s="51" t="s">
        <v>12</v>
      </c>
      <c r="C24" s="52"/>
      <c r="D24" s="20" t="s">
        <v>28</v>
      </c>
      <c r="E24" s="20" t="s">
        <v>37</v>
      </c>
      <c r="F24" s="20" t="s">
        <v>38</v>
      </c>
      <c r="G24" s="20" t="s">
        <v>13</v>
      </c>
      <c r="H24" s="20" t="s">
        <v>27</v>
      </c>
    </row>
    <row r="25" spans="1:8" ht="12.75" customHeight="1" x14ac:dyDescent="0.35">
      <c r="A25" s="59"/>
      <c r="B25" s="64" t="s">
        <v>45</v>
      </c>
      <c r="C25" s="60"/>
      <c r="D25" s="41"/>
      <c r="E25" s="55"/>
      <c r="F25" s="41"/>
      <c r="G25" s="58"/>
      <c r="H25" s="41"/>
    </row>
    <row r="26" spans="1:8" ht="12.75" customHeight="1" x14ac:dyDescent="0.35">
      <c r="A26" s="46"/>
      <c r="B26" s="75" t="s">
        <v>46</v>
      </c>
      <c r="C26" s="76"/>
      <c r="D26" s="41">
        <v>260</v>
      </c>
      <c r="E26" s="55"/>
      <c r="F26" s="41">
        <f>+D26</f>
        <v>260</v>
      </c>
      <c r="G26" s="58">
        <v>5</v>
      </c>
      <c r="H26" s="41">
        <f>F26*G26</f>
        <v>1300</v>
      </c>
    </row>
    <row r="27" spans="1:8" ht="12.75" customHeight="1" x14ac:dyDescent="0.35">
      <c r="A27" s="46"/>
      <c r="B27" s="77" t="s">
        <v>47</v>
      </c>
      <c r="C27" s="78"/>
      <c r="D27" s="41">
        <v>260</v>
      </c>
      <c r="E27" s="53"/>
      <c r="F27" s="41">
        <f>+D27</f>
        <v>260</v>
      </c>
      <c r="G27" s="58">
        <v>5</v>
      </c>
      <c r="H27" s="41">
        <f>F27*G27</f>
        <v>1300</v>
      </c>
    </row>
    <row r="28" spans="1:8" ht="13.15" x14ac:dyDescent="0.35">
      <c r="A28" s="46"/>
      <c r="B28" s="66"/>
      <c r="C28" s="67"/>
      <c r="D28" s="41"/>
      <c r="E28" s="53"/>
      <c r="F28" s="41"/>
      <c r="G28" s="58"/>
      <c r="H28" s="41"/>
    </row>
    <row r="29" spans="1:8" x14ac:dyDescent="0.35">
      <c r="A29" s="46"/>
      <c r="B29" s="65"/>
      <c r="C29" s="44"/>
      <c r="D29" s="41"/>
      <c r="E29" s="63"/>
      <c r="F29" s="41"/>
      <c r="G29" s="58"/>
      <c r="H29" s="41"/>
    </row>
    <row r="30" spans="1:8" x14ac:dyDescent="0.35">
      <c r="A30" s="46"/>
      <c r="B30" s="56"/>
      <c r="C30" s="57"/>
      <c r="D30" s="41"/>
      <c r="E30" s="53"/>
      <c r="F30" s="47"/>
      <c r="G30" s="41"/>
      <c r="H30" s="41"/>
    </row>
    <row r="31" spans="1:8" ht="13.15" x14ac:dyDescent="0.35">
      <c r="B31" s="48"/>
      <c r="C31" s="48"/>
      <c r="D31" s="48"/>
      <c r="E31" s="49"/>
      <c r="G31" s="18" t="s">
        <v>34</v>
      </c>
      <c r="H31" s="41"/>
    </row>
    <row r="32" spans="1:8" ht="17.25" customHeight="1" x14ac:dyDescent="0.35">
      <c r="E32" s="6"/>
      <c r="G32" s="18" t="s">
        <v>14</v>
      </c>
      <c r="H32" s="42">
        <f>SUM(H25:H31)</f>
        <v>2600</v>
      </c>
    </row>
    <row r="33" spans="1:11" ht="16.5" customHeight="1" x14ac:dyDescent="0.35">
      <c r="E33" s="6"/>
      <c r="G33" s="18" t="s">
        <v>18</v>
      </c>
      <c r="H33" s="42">
        <f>H32*0.2</f>
        <v>520</v>
      </c>
    </row>
    <row r="34" spans="1:11" ht="13.15" x14ac:dyDescent="0.35">
      <c r="G34" s="18" t="s">
        <v>19</v>
      </c>
      <c r="H34" s="41">
        <f>H32+H33</f>
        <v>3120</v>
      </c>
    </row>
    <row r="35" spans="1:11" ht="14.25" customHeight="1" x14ac:dyDescent="0.35">
      <c r="A35" s="3"/>
    </row>
    <row r="36" spans="1:11" ht="14.25" x14ac:dyDescent="0.35">
      <c r="A36" s="3"/>
      <c r="G36" s="5"/>
      <c r="K36" s="61"/>
    </row>
    <row r="37" spans="1:11" ht="14.25" x14ac:dyDescent="0.4">
      <c r="A37" s="19"/>
      <c r="B37" s="20" t="s">
        <v>29</v>
      </c>
      <c r="C37" s="33" t="s">
        <v>30</v>
      </c>
      <c r="D37" s="8"/>
      <c r="K37" s="61"/>
    </row>
    <row r="38" spans="1:11" ht="13.15" x14ac:dyDescent="0.35">
      <c r="A38" s="19" t="s">
        <v>16</v>
      </c>
      <c r="B38" s="43">
        <v>42717</v>
      </c>
      <c r="C38" s="50"/>
    </row>
    <row r="39" spans="1:11" ht="57" customHeight="1" x14ac:dyDescent="0.35">
      <c r="A39" s="19" t="s">
        <v>17</v>
      </c>
      <c r="B39" s="32"/>
      <c r="C39" s="31"/>
    </row>
    <row r="41" spans="1:11" ht="13.15" x14ac:dyDescent="0.4">
      <c r="A41" s="36" t="s">
        <v>35</v>
      </c>
      <c r="B41" s="62"/>
      <c r="C41" s="34"/>
      <c r="D41" s="34"/>
      <c r="E41" s="34"/>
      <c r="F41" s="34"/>
      <c r="G41" s="34"/>
      <c r="H41" s="35"/>
    </row>
    <row r="42" spans="1:11" ht="14.25" x14ac:dyDescent="0.35">
      <c r="A42" s="37"/>
      <c r="B42" s="61"/>
      <c r="H42" s="29"/>
    </row>
    <row r="43" spans="1:11" ht="14.25" x14ac:dyDescent="0.35">
      <c r="A43" s="37"/>
      <c r="B43" s="61"/>
      <c r="H43" s="29"/>
    </row>
    <row r="44" spans="1:11" x14ac:dyDescent="0.35">
      <c r="A44" s="38"/>
      <c r="B44" s="28"/>
      <c r="C44" s="28"/>
      <c r="D44" s="28"/>
      <c r="E44" s="28"/>
      <c r="F44" s="28"/>
      <c r="G44" s="28"/>
      <c r="H44" s="30"/>
    </row>
  </sheetData>
  <mergeCells count="11">
    <mergeCell ref="B28:C28"/>
    <mergeCell ref="D4:F4"/>
    <mergeCell ref="A4:C4"/>
    <mergeCell ref="A2:G2"/>
    <mergeCell ref="B26:C26"/>
    <mergeCell ref="B27:C27"/>
    <mergeCell ref="C20:F20"/>
    <mergeCell ref="C21:F21"/>
    <mergeCell ref="C19:F19"/>
    <mergeCell ref="A12:C12"/>
    <mergeCell ref="E9:F9"/>
  </mergeCells>
  <hyperlinks>
    <hyperlink ref="E10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90" orientation="portrait" r:id="rId2"/>
  <headerFooter>
    <oddFooter xml:space="preserve">&amp;C&amp;9OPCA DEFI - ASSOCIATION LOI 1901, à but non lucratif 
Siège Social : 5-7, av Charles de Gaulle – 93160 Saint Mandé Tel : 01.58.64.18.30 
APE : 9499Z – Siret : 402 820 658 00027  – TVA intracommunautaire : FR 96 402 820 658  </oddFoot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55F8D240B0DE4A8551549C806898A8" ma:contentTypeVersion="6" ma:contentTypeDescription="Crée un document." ma:contentTypeScope="" ma:versionID="ac860404cf1e0e840428b01242785a9f">
  <xsd:schema xmlns:xsd="http://www.w3.org/2001/XMLSchema" xmlns:xs="http://www.w3.org/2001/XMLSchema" xmlns:p="http://schemas.microsoft.com/office/2006/metadata/properties" xmlns:ns2="d70284b9-f0d1-4b08-8628-5fc7107e1d85" xmlns:ns3="d19245e2-8a87-429c-94de-4ccf629cba6f" targetNamespace="http://schemas.microsoft.com/office/2006/metadata/properties" ma:root="true" ma:fieldsID="fc0fd8f9452563ddd89f126e0f28b1e3" ns2:_="" ns3:_="">
    <xsd:import namespace="d70284b9-f0d1-4b08-8628-5fc7107e1d85"/>
    <xsd:import namespace="d19245e2-8a87-429c-94de-4ccf629cba6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0284b9-f0d1-4b08-8628-5fc7107e1d8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Partage du hachage d’indicateur" ma:internalName="SharingHintHash" ma:readOnly="true">
      <xsd:simpleType>
        <xsd:restriction base="dms:Text"/>
      </xsd:simpleType>
    </xsd:element>
    <xsd:element name="LastSharedByUser" ma:index="11" nillable="true" ma:displayName="Dernier partage par heure par utilisateu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Dernier partage par heur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9245e2-8a87-429c-94de-4ccf629cba6f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C392CB0-1908-4881-90B7-C687D11DE43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991DED-3A18-4005-AEDC-A7E1641D96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0284b9-f0d1-4b08-8628-5fc7107e1d85"/>
    <ds:schemaRef ds:uri="d19245e2-8a87-429c-94de-4ccf629cba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C097DA-D7DA-47EA-BAB4-F3D1CF370201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d19245e2-8a87-429c-94de-4ccf629cba6f"/>
    <ds:schemaRef ds:uri="http://schemas.openxmlformats.org/package/2006/metadata/core-properties"/>
    <ds:schemaRef ds:uri="d70284b9-f0d1-4b08-8628-5fc7107e1d85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Isabelle DEBUIRE</dc:creator>
  <cp:lastModifiedBy>DEBUIRE Isabelle</cp:lastModifiedBy>
  <cp:lastPrinted>2016-12-13T09:18:28Z</cp:lastPrinted>
  <dcterms:created xsi:type="dcterms:W3CDTF">2014-01-24T07:43:24Z</dcterms:created>
  <dcterms:modified xsi:type="dcterms:W3CDTF">2016-12-13T09:24:55Z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0x0101004155F8D240B0DE4A8551549C806898A8</vt:lpwstr>
  </property>
</Properties>
</file>