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" documentId="11_A66F0757D20D0D1828545E1E4BFAD4FEE08E8B4A" xr6:coauthVersionLast="47" xr6:coauthVersionMax="47" xr10:uidLastSave="{14FFB6AF-F7DA-4969-96F9-04076F1B985E}"/>
  <bookViews>
    <workbookView xWindow="-98" yWindow="-98" windowWidth="30915" windowHeight="16876" firstSheet="3" activeTab="7" xr2:uid="{00000000-000D-0000-FFFF-FFFF00000000}"/>
  </bookViews>
  <sheets>
    <sheet name="nudos" sheetId="1" r:id="rId1"/>
    <sheet name="conectividad" sheetId="2" r:id="rId2"/>
    <sheet name="prop geom" sheetId="3" r:id="rId3"/>
    <sheet name="operaciones" sheetId="8" r:id="rId4"/>
    <sheet name="fix nodes" sheetId="4" r:id="rId5"/>
    <sheet name="node forces" sheetId="5" r:id="rId6"/>
    <sheet name="uniform load" sheetId="6" r:id="rId7"/>
    <sheet name="puntual load" sheetId="7" r:id="rId8"/>
    <sheet name="equalDOF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8" l="1"/>
  <c r="D12" i="8"/>
  <c r="D11" i="8"/>
  <c r="C4" i="3" s="1"/>
  <c r="D10" i="8"/>
  <c r="D9" i="8"/>
  <c r="B4" i="3" s="1"/>
  <c r="B5" i="3" l="1"/>
  <c r="B3" i="3"/>
  <c r="C3" i="3"/>
  <c r="C5" i="3"/>
</calcChain>
</file>

<file path=xl/sharedStrings.xml><?xml version="1.0" encoding="utf-8"?>
<sst xmlns="http://schemas.openxmlformats.org/spreadsheetml/2006/main" count="63" uniqueCount="48">
  <si>
    <t>Marco plano en 2D</t>
  </si>
  <si>
    <t>Nudos</t>
  </si>
  <si>
    <t>x</t>
  </si>
  <si>
    <t>y</t>
  </si>
  <si>
    <t>en mm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</si>
  <si>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</si>
  <si>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</si>
  <si>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</si>
  <si>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</si>
  <si>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</si>
  <si>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</si>
  <si>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</si>
  <si>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</si>
  <si>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r</t>
  </si>
  <si>
    <t>node</t>
  </si>
  <si>
    <t>Fx</t>
  </si>
  <si>
    <t>Fy</t>
  </si>
  <si>
    <t>M</t>
  </si>
  <si>
    <t>N</t>
  </si>
  <si>
    <t>N*m</t>
  </si>
  <si>
    <t>element</t>
  </si>
  <si>
    <t>wx</t>
  </si>
  <si>
    <t>wy</t>
  </si>
  <si>
    <t>N/mm</t>
  </si>
  <si>
    <t>local coordinates</t>
  </si>
  <si>
    <t>2D</t>
  </si>
  <si>
    <t>P</t>
  </si>
  <si>
    <r>
      <t>d</t>
    </r>
    <r>
      <rPr>
        <vertAlign val="subscript"/>
        <sz val="11"/>
        <color theme="1"/>
        <rFont val="Calibri"/>
        <family val="2"/>
        <scheme val="minor"/>
      </rPr>
      <t>relative</t>
    </r>
  </si>
  <si>
    <t>Marco 2D</t>
  </si>
  <si>
    <t>Acol</t>
  </si>
  <si>
    <t>Avigas</t>
  </si>
  <si>
    <t>bcol</t>
  </si>
  <si>
    <t>bvigas</t>
  </si>
  <si>
    <t>hcol</t>
  </si>
  <si>
    <t>hvigas</t>
  </si>
  <si>
    <t>mm</t>
  </si>
  <si>
    <t>Icol</t>
  </si>
  <si>
    <t>Ivigas</t>
  </si>
  <si>
    <t>DOF with same displacement</t>
  </si>
  <si>
    <t>master node</t>
  </si>
  <si>
    <t>slave node</t>
  </si>
  <si>
    <t>constrained degree of freedom in local coordinates</t>
  </si>
  <si>
    <t>rx</t>
  </si>
  <si>
    <t>ry</t>
  </si>
  <si>
    <t>rz</t>
  </si>
  <si>
    <t>tz</t>
  </si>
  <si>
    <t>1= constrained; 0= not constrained</t>
  </si>
  <si>
    <t>globales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</si>
</sst>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Normal="100" workbookViewId="0">
      <selection activeCell="E14" sqref="E14"/>
    </sheetView>
  </sheetViews>
  <sheetFormatPr baseColWidth="10" defaultRowHeight="14.25" x14ac:dyDescent="0.45"/>
  <sheetData>
    <row r="1" spans="1:4" x14ac:dyDescent="0.45">
      <c r="A1" t="s">
        <v>28</v>
      </c>
    </row>
    <row r="2" spans="1:4" x14ac:dyDescent="0.45">
      <c r="A2" t="s">
        <v>1</v>
      </c>
      <c r="B2" s="3" t="s">
        <v>2</v>
      </c>
      <c r="C2" s="3" t="s">
        <v>3</v>
      </c>
      <c r="D2" t="s">
        <v>4</v>
      </c>
    </row>
    <row r="3" spans="1:4" x14ac:dyDescent="0.45">
      <c r="A3">
        <v>1</v>
      </c>
      <c r="B3">
        <v>0</v>
      </c>
      <c r="C3">
        <v>0</v>
      </c>
    </row>
    <row r="4" spans="1:4" x14ac:dyDescent="0.45">
      <c r="A4">
        <v>2</v>
      </c>
      <c r="B4">
        <v>6000</v>
      </c>
      <c r="C4">
        <v>0</v>
      </c>
    </row>
    <row r="5" spans="1:4" x14ac:dyDescent="0.45">
      <c r="A5">
        <v>3</v>
      </c>
      <c r="B5">
        <v>0</v>
      </c>
      <c r="C5">
        <v>3000</v>
      </c>
    </row>
    <row r="6" spans="1:4" x14ac:dyDescent="0.45">
      <c r="A6">
        <v>4</v>
      </c>
      <c r="B6">
        <v>6000</v>
      </c>
      <c r="C6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opLeftCell="A2" zoomScaleNormal="100" workbookViewId="0">
      <selection activeCell="C2" sqref="B2:C2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5</v>
      </c>
      <c r="B2" s="3" t="s">
        <v>6</v>
      </c>
      <c r="C2" s="3" t="s">
        <v>7</v>
      </c>
    </row>
    <row r="3" spans="1:3" x14ac:dyDescent="0.45">
      <c r="A3">
        <v>1</v>
      </c>
      <c r="B3">
        <v>1</v>
      </c>
      <c r="C3">
        <v>3</v>
      </c>
    </row>
    <row r="4" spans="1:3" x14ac:dyDescent="0.45">
      <c r="A4">
        <v>2</v>
      </c>
      <c r="B4">
        <v>2</v>
      </c>
      <c r="C4">
        <v>4</v>
      </c>
    </row>
    <row r="5" spans="1:3" x14ac:dyDescent="0.45">
      <c r="A5">
        <v>3</v>
      </c>
      <c r="B5">
        <v>3</v>
      </c>
      <c r="C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zoomScaleNormal="100" workbookViewId="0">
      <selection activeCell="B2" sqref="B2:D2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s="3" t="s">
        <v>8</v>
      </c>
      <c r="C2" s="3" t="s">
        <v>9</v>
      </c>
      <c r="D2" s="3" t="s">
        <v>10</v>
      </c>
    </row>
    <row r="3" spans="1:4" x14ac:dyDescent="0.45">
      <c r="A3">
        <v>1</v>
      </c>
      <c r="B3">
        <f>operaciones!$D$9</f>
        <v>62500</v>
      </c>
      <c r="C3" s="1">
        <f>operaciones!$D$11</f>
        <v>325520833.33333331</v>
      </c>
      <c r="D3">
        <v>22000</v>
      </c>
    </row>
    <row r="4" spans="1:4" x14ac:dyDescent="0.45">
      <c r="A4">
        <v>2</v>
      </c>
      <c r="B4">
        <f>operaciones!$D$9</f>
        <v>62500</v>
      </c>
      <c r="C4" s="1">
        <f>operaciones!$D$11</f>
        <v>325520833.33333331</v>
      </c>
      <c r="D4">
        <v>22000</v>
      </c>
    </row>
    <row r="5" spans="1:4" x14ac:dyDescent="0.45">
      <c r="A5">
        <v>3</v>
      </c>
      <c r="B5">
        <f>operaciones!$D$9</f>
        <v>62500</v>
      </c>
      <c r="C5" s="1">
        <f>operaciones!$D$11</f>
        <v>325520833.33333331</v>
      </c>
      <c r="D5">
        <v>22000</v>
      </c>
    </row>
    <row r="6" spans="1:4" x14ac:dyDescent="0.45">
      <c r="C6" s="1"/>
    </row>
    <row r="7" spans="1:4" x14ac:dyDescent="0.45">
      <c r="C7" s="1"/>
    </row>
    <row r="8" spans="1:4" x14ac:dyDescent="0.45">
      <c r="C8" s="1"/>
    </row>
    <row r="9" spans="1:4" x14ac:dyDescent="0.45">
      <c r="C9" s="1"/>
    </row>
    <row r="10" spans="1:4" x14ac:dyDescent="0.45">
      <c r="C10" s="1"/>
    </row>
    <row r="11" spans="1:4" x14ac:dyDescent="0.45">
      <c r="C11" s="1"/>
    </row>
    <row r="12" spans="1:4" x14ac:dyDescent="0.45">
      <c r="C12" s="1"/>
    </row>
    <row r="13" spans="1:4" x14ac:dyDescent="0.45">
      <c r="C13" s="1"/>
    </row>
    <row r="14" spans="1:4" x14ac:dyDescent="0.45">
      <c r="C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F17"/>
  <sheetViews>
    <sheetView zoomScaleNormal="100" workbookViewId="0">
      <selection activeCell="F17" sqref="F17"/>
    </sheetView>
  </sheetViews>
  <sheetFormatPr baseColWidth="10" defaultRowHeight="14.25" x14ac:dyDescent="0.45"/>
  <sheetData>
    <row r="6" spans="3:6" x14ac:dyDescent="0.45">
      <c r="C6" t="s">
        <v>35</v>
      </c>
      <c r="D6" t="s">
        <v>35</v>
      </c>
      <c r="E6" t="s">
        <v>35</v>
      </c>
      <c r="F6" t="s">
        <v>35</v>
      </c>
    </row>
    <row r="7" spans="3:6" x14ac:dyDescent="0.45">
      <c r="C7" t="s">
        <v>31</v>
      </c>
      <c r="D7" t="s">
        <v>33</v>
      </c>
      <c r="E7" t="s">
        <v>32</v>
      </c>
      <c r="F7" t="s">
        <v>34</v>
      </c>
    </row>
    <row r="8" spans="3:6" x14ac:dyDescent="0.45">
      <c r="C8">
        <v>250</v>
      </c>
      <c r="D8">
        <v>250</v>
      </c>
      <c r="E8">
        <v>200</v>
      </c>
      <c r="F8">
        <v>300</v>
      </c>
    </row>
    <row r="9" spans="3:6" x14ac:dyDescent="0.45">
      <c r="C9" t="s">
        <v>29</v>
      </c>
      <c r="D9">
        <f>C8*D8</f>
        <v>62500</v>
      </c>
    </row>
    <row r="10" spans="3:6" x14ac:dyDescent="0.45">
      <c r="C10" t="s">
        <v>30</v>
      </c>
      <c r="D10">
        <f>E8*F8</f>
        <v>60000</v>
      </c>
    </row>
    <row r="11" spans="3:6" x14ac:dyDescent="0.45">
      <c r="C11" t="s">
        <v>36</v>
      </c>
      <c r="D11">
        <f>1/12*C8*D8^3</f>
        <v>325520833.33333331</v>
      </c>
    </row>
    <row r="12" spans="3:6" x14ac:dyDescent="0.45">
      <c r="C12" t="s">
        <v>37</v>
      </c>
      <c r="D12">
        <f>1/12*E8*F8^3</f>
        <v>449999999.99999994</v>
      </c>
    </row>
    <row r="17" spans="5:5" x14ac:dyDescent="0.45">
      <c r="E17">
        <f>3/5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zoomScaleNormal="100" workbookViewId="0">
      <selection activeCell="B2" sqref="B2:D2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s="3" t="s">
        <v>11</v>
      </c>
      <c r="C2" s="3" t="s">
        <v>12</v>
      </c>
      <c r="D2" s="3" t="s">
        <v>13</v>
      </c>
    </row>
    <row r="3" spans="1:4" x14ac:dyDescent="0.45">
      <c r="A3">
        <v>1</v>
      </c>
      <c r="B3">
        <v>1</v>
      </c>
      <c r="C3" s="2">
        <v>1</v>
      </c>
      <c r="D3">
        <v>1</v>
      </c>
    </row>
    <row r="4" spans="1:4" x14ac:dyDescent="0.45">
      <c r="A4">
        <v>2</v>
      </c>
      <c r="B4">
        <v>1</v>
      </c>
      <c r="C4" s="2">
        <v>1</v>
      </c>
      <c r="D4">
        <v>1</v>
      </c>
    </row>
    <row r="5" spans="1:4" x14ac:dyDescent="0.45">
      <c r="C5" s="2"/>
    </row>
    <row r="6" spans="1:4" x14ac:dyDescent="0.45">
      <c r="C6" s="2"/>
      <c r="D6" s="2"/>
    </row>
    <row r="7" spans="1:4" x14ac:dyDescent="0.45">
      <c r="C7" s="2"/>
      <c r="D7" s="2"/>
    </row>
    <row r="8" spans="1:4" x14ac:dyDescent="0.45">
      <c r="C8" s="2"/>
      <c r="D8" s="2"/>
    </row>
    <row r="9" spans="1:4" x14ac:dyDescent="0.45">
      <c r="C9" s="2"/>
      <c r="D9" s="2"/>
    </row>
    <row r="10" spans="1:4" x14ac:dyDescent="0.45">
      <c r="C10" s="2"/>
      <c r="D10" s="2"/>
    </row>
    <row r="11" spans="1:4" x14ac:dyDescent="0.45">
      <c r="C11" s="2"/>
      <c r="D11" s="2"/>
    </row>
    <row r="12" spans="1:4" x14ac:dyDescent="0.45">
      <c r="C12" s="2"/>
      <c r="D12" s="2"/>
    </row>
    <row r="13" spans="1:4" x14ac:dyDescent="0.45">
      <c r="C13" s="2"/>
      <c r="D13" s="2"/>
    </row>
    <row r="14" spans="1:4" x14ac:dyDescent="0.45">
      <c r="C14" s="2"/>
      <c r="D14" s="2"/>
    </row>
    <row r="15" spans="1:4" x14ac:dyDescent="0.45">
      <c r="C15" s="2"/>
      <c r="D15" s="2"/>
    </row>
    <row r="16" spans="1:4" x14ac:dyDescent="0.45">
      <c r="C16" s="2"/>
      <c r="D16" s="2"/>
    </row>
    <row r="17" spans="3:4" x14ac:dyDescent="0.45">
      <c r="C17" s="2"/>
      <c r="D17" s="2"/>
    </row>
    <row r="18" spans="3:4" x14ac:dyDescent="0.45">
      <c r="C18" s="2"/>
      <c r="D1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Normal="100" workbookViewId="0">
      <selection activeCell="D11" sqref="D11"/>
    </sheetView>
  </sheetViews>
  <sheetFormatPr baseColWidth="10" defaultRowHeight="14.25" x14ac:dyDescent="0.45"/>
  <sheetData>
    <row r="1" spans="1:5" x14ac:dyDescent="0.45">
      <c r="A1" t="s">
        <v>0</v>
      </c>
      <c r="C1" t="s">
        <v>18</v>
      </c>
      <c r="D1" t="s">
        <v>19</v>
      </c>
      <c r="E1" t="s">
        <v>47</v>
      </c>
    </row>
    <row r="2" spans="1:5" x14ac:dyDescent="0.45">
      <c r="A2" t="s">
        <v>14</v>
      </c>
      <c r="B2" s="3" t="s">
        <v>15</v>
      </c>
      <c r="C2" s="3" t="s">
        <v>16</v>
      </c>
      <c r="D2" s="3" t="s">
        <v>17</v>
      </c>
    </row>
    <row r="3" spans="1:5" x14ac:dyDescent="0.45">
      <c r="A3">
        <v>3</v>
      </c>
      <c r="B3">
        <v>60000</v>
      </c>
      <c r="C3" s="2">
        <v>-200000</v>
      </c>
      <c r="D3" s="2">
        <v>0</v>
      </c>
    </row>
    <row r="4" spans="1:5" x14ac:dyDescent="0.45">
      <c r="A4">
        <v>4</v>
      </c>
      <c r="B4">
        <v>0</v>
      </c>
      <c r="C4" s="2">
        <v>-200000</v>
      </c>
      <c r="D4" s="2">
        <v>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zoomScaleNormal="100" workbookViewId="0">
      <selection activeCell="C4" sqref="C4"/>
    </sheetView>
  </sheetViews>
  <sheetFormatPr baseColWidth="10" defaultRowHeight="14.25" x14ac:dyDescent="0.45"/>
  <sheetData>
    <row r="1" spans="1:4" x14ac:dyDescent="0.45">
      <c r="A1" t="s">
        <v>25</v>
      </c>
      <c r="B1" t="s">
        <v>23</v>
      </c>
      <c r="C1" t="s">
        <v>23</v>
      </c>
      <c r="D1" t="s">
        <v>24</v>
      </c>
    </row>
    <row r="2" spans="1:4" x14ac:dyDescent="0.45">
      <c r="A2" t="s">
        <v>20</v>
      </c>
      <c r="B2" t="s">
        <v>21</v>
      </c>
      <c r="C2" t="s">
        <v>22</v>
      </c>
    </row>
    <row r="3" spans="1:4" x14ac:dyDescent="0.45">
      <c r="A3">
        <v>2</v>
      </c>
      <c r="B3">
        <v>0</v>
      </c>
      <c r="C3" s="2">
        <v>-10</v>
      </c>
    </row>
    <row r="4" spans="1:4" x14ac:dyDescent="0.45">
      <c r="A4">
        <v>3</v>
      </c>
      <c r="B4">
        <v>0</v>
      </c>
      <c r="C4" s="2">
        <v>-20</v>
      </c>
      <c r="D4" s="2"/>
    </row>
    <row r="5" spans="1:4" x14ac:dyDescent="0.45">
      <c r="C5" s="2"/>
    </row>
    <row r="6" spans="1:4" x14ac:dyDescent="0.45">
      <c r="C6" s="2"/>
    </row>
    <row r="7" spans="1:4" x14ac:dyDescent="0.45">
      <c r="C7" s="2"/>
    </row>
    <row r="8" spans="1:4" x14ac:dyDescent="0.45">
      <c r="C8" s="2"/>
    </row>
    <row r="9" spans="1:4" x14ac:dyDescent="0.45">
      <c r="C9" s="2"/>
    </row>
    <row r="10" spans="1:4" x14ac:dyDescent="0.45">
      <c r="C10" s="2"/>
    </row>
    <row r="11" spans="1:4" x14ac:dyDescent="0.45">
      <c r="C1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tabSelected="1" zoomScaleNormal="100" workbookViewId="0">
      <selection activeCell="E12" sqref="E12"/>
    </sheetView>
  </sheetViews>
  <sheetFormatPr baseColWidth="10" defaultRowHeight="14.25" x14ac:dyDescent="0.45"/>
  <sheetData>
    <row r="1" spans="1:4" x14ac:dyDescent="0.45">
      <c r="A1" t="s">
        <v>25</v>
      </c>
      <c r="B1" t="s">
        <v>18</v>
      </c>
      <c r="D1" t="s">
        <v>24</v>
      </c>
    </row>
    <row r="2" spans="1:4" ht="15.75" x14ac:dyDescent="0.55000000000000004">
      <c r="A2" t="s">
        <v>20</v>
      </c>
      <c r="B2" t="s">
        <v>26</v>
      </c>
      <c r="C2" t="s">
        <v>27</v>
      </c>
    </row>
    <row r="3" spans="1:4" x14ac:dyDescent="0.45">
      <c r="A3">
        <v>2</v>
      </c>
      <c r="B3" s="4">
        <v>224.99999999999997</v>
      </c>
      <c r="C3">
        <v>4.9999999999999996E-2</v>
      </c>
    </row>
    <row r="4" spans="1:4" x14ac:dyDescent="0.45">
      <c r="A4">
        <v>2</v>
      </c>
      <c r="B4" s="4">
        <v>674.99999999999989</v>
      </c>
      <c r="C4">
        <v>0.15</v>
      </c>
    </row>
    <row r="5" spans="1:4" x14ac:dyDescent="0.45">
      <c r="A5">
        <v>2</v>
      </c>
      <c r="B5" s="4">
        <v>1125.0000000000002</v>
      </c>
      <c r="C5">
        <v>0.25</v>
      </c>
    </row>
    <row r="6" spans="1:4" x14ac:dyDescent="0.45">
      <c r="A6">
        <v>2</v>
      </c>
      <c r="B6" s="4">
        <v>1574.9999999999998</v>
      </c>
      <c r="C6">
        <v>0.35000000000000003</v>
      </c>
    </row>
    <row r="7" spans="1:4" x14ac:dyDescent="0.45">
      <c r="A7">
        <v>2</v>
      </c>
      <c r="B7" s="4">
        <v>2025.0000000000005</v>
      </c>
      <c r="C7">
        <v>0.45</v>
      </c>
    </row>
    <row r="8" spans="1:4" x14ac:dyDescent="0.45">
      <c r="A8">
        <v>2</v>
      </c>
      <c r="B8" s="4">
        <v>2475.0000000000005</v>
      </c>
      <c r="C8">
        <v>0.54999999999999993</v>
      </c>
    </row>
    <row r="9" spans="1:4" x14ac:dyDescent="0.45">
      <c r="A9">
        <v>2</v>
      </c>
      <c r="B9" s="4">
        <v>2925.0000000000005</v>
      </c>
      <c r="C9">
        <v>0.65</v>
      </c>
    </row>
    <row r="10" spans="1:4" x14ac:dyDescent="0.45">
      <c r="A10">
        <v>2</v>
      </c>
      <c r="B10" s="4">
        <v>3374.9999999999982</v>
      </c>
      <c r="C10">
        <v>0.75</v>
      </c>
    </row>
    <row r="11" spans="1:4" x14ac:dyDescent="0.45">
      <c r="A11">
        <v>2</v>
      </c>
      <c r="B11" s="4">
        <v>3825.0000000000032</v>
      </c>
      <c r="C11">
        <v>0.85</v>
      </c>
    </row>
    <row r="12" spans="1:4" x14ac:dyDescent="0.45">
      <c r="A12">
        <v>2</v>
      </c>
      <c r="B12" s="4">
        <v>4274.9999999999973</v>
      </c>
      <c r="C12">
        <v>0.95000000000000007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"/>
  <sheetViews>
    <sheetView zoomScale="145" zoomScaleNormal="145" workbookViewId="0">
      <selection activeCell="B9" sqref="B9"/>
    </sheetView>
  </sheetViews>
  <sheetFormatPr baseColWidth="10" defaultRowHeight="14.25" x14ac:dyDescent="0.45"/>
  <sheetData>
    <row r="1" spans="1:8" x14ac:dyDescent="0.45">
      <c r="A1" t="s">
        <v>38</v>
      </c>
      <c r="D1" t="s">
        <v>41</v>
      </c>
      <c r="H1" t="s">
        <v>46</v>
      </c>
    </row>
    <row r="2" spans="1:8" x14ac:dyDescent="0.45">
      <c r="A2" t="s">
        <v>39</v>
      </c>
      <c r="B2" t="s">
        <v>40</v>
      </c>
      <c r="C2" t="s">
        <v>11</v>
      </c>
      <c r="D2" t="s">
        <v>12</v>
      </c>
      <c r="E2" t="s">
        <v>45</v>
      </c>
      <c r="F2" t="s">
        <v>42</v>
      </c>
      <c r="G2" t="s">
        <v>43</v>
      </c>
      <c r="H2" t="s">
        <v>44</v>
      </c>
    </row>
    <row r="3" spans="1:8" x14ac:dyDescent="0.45">
      <c r="A3">
        <v>3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nudos</vt:lpstr>
      <vt:lpstr>conectividad</vt:lpstr>
      <vt:lpstr>prop geom</vt:lpstr>
      <vt:lpstr>operaciones</vt:lpstr>
      <vt:lpstr>fix nodes</vt:lpstr>
      <vt:lpstr>node forces</vt:lpstr>
      <vt:lpstr>uniform load</vt:lpstr>
      <vt:lpstr>puntual load</vt:lpstr>
      <vt:lpstr>equalDOF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2021-10-01T22:39:20Z</dcterms:modified>
</cp:coreProperties>
</file>