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58" documentId="8_{7FDB66E8-F59E-4FCC-82B6-BF17C6FD4873}" xr6:coauthVersionLast="47" xr6:coauthVersionMax="47" xr10:uidLastSave="{59500E53-CDF5-49D9-9C81-93D68FF9BB61}"/>
  <bookViews>
    <workbookView xWindow="-98" yWindow="-98" windowWidth="30915" windowHeight="16876" activeTab="8" xr2:uid="{DB4B52A0-7431-4402-AD95-01FEF59D5D3F}"/>
  </bookViews>
  <sheets>
    <sheet name="nudos" sheetId="1" r:id="rId1"/>
    <sheet name="conectividad" sheetId="2" r:id="rId2"/>
    <sheet name="prop geom" sheetId="3" r:id="rId3"/>
    <sheet name="operaciones" sheetId="8" r:id="rId4"/>
    <sheet name="fix nodes" sheetId="4" r:id="rId5"/>
    <sheet name="node forces" sheetId="5" r:id="rId6"/>
    <sheet name="uniform load" sheetId="6" r:id="rId7"/>
    <sheet name="puntual load" sheetId="7" r:id="rId8"/>
    <sheet name="equalDOF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B4" i="3"/>
  <c r="D12" i="8"/>
  <c r="D11" i="8"/>
  <c r="C5" i="3" s="1"/>
  <c r="D10" i="8"/>
  <c r="D9" i="8"/>
  <c r="B3" i="3" s="1"/>
  <c r="B5" i="3" l="1"/>
  <c r="C3" i="3"/>
</calcChain>
</file>

<file path=xl/sharedStrings.xml><?xml version="1.0" encoding="utf-8"?>
<sst xmlns="http://schemas.openxmlformats.org/spreadsheetml/2006/main" count="62" uniqueCount="47">
  <si>
    <t>Marco plano en 2D</t>
  </si>
  <si>
    <t>Nudos</t>
  </si>
  <si>
    <t>x</t>
  </si>
  <si>
    <t>y</t>
  </si>
  <si>
    <t>en mm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</si>
  <si>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</si>
  <si>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</si>
  <si>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</si>
  <si>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</si>
  <si>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</si>
  <si>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</si>
  <si>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</si>
  <si>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</si>
  <si>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r</t>
  </si>
  <si>
    <t>node</t>
  </si>
  <si>
    <t>Fx</t>
  </si>
  <si>
    <t>Fy</t>
  </si>
  <si>
    <t>M</t>
  </si>
  <si>
    <t>N</t>
  </si>
  <si>
    <t>N*m</t>
  </si>
  <si>
    <t>element</t>
  </si>
  <si>
    <t>wx</t>
  </si>
  <si>
    <t>wy</t>
  </si>
  <si>
    <t>N/mm</t>
  </si>
  <si>
    <t>local coordinates</t>
  </si>
  <si>
    <t>2D</t>
  </si>
  <si>
    <t>P</t>
  </si>
  <si>
    <r>
      <t>d</t>
    </r>
    <r>
      <rPr>
        <vertAlign val="subscript"/>
        <sz val="11"/>
        <color theme="1"/>
        <rFont val="Calibri"/>
        <family val="2"/>
        <scheme val="minor"/>
      </rPr>
      <t>relative</t>
    </r>
  </si>
  <si>
    <t>Marco 2D</t>
  </si>
  <si>
    <t>Acol</t>
  </si>
  <si>
    <t>Avigas</t>
  </si>
  <si>
    <t>bcol</t>
  </si>
  <si>
    <t>bvigas</t>
  </si>
  <si>
    <t>hcol</t>
  </si>
  <si>
    <t>hvigas</t>
  </si>
  <si>
    <t>mm</t>
  </si>
  <si>
    <t>Icol</t>
  </si>
  <si>
    <t>Ivigas</t>
  </si>
  <si>
    <t>DOF with same displacement</t>
  </si>
  <si>
    <t>master node</t>
  </si>
  <si>
    <t>slave node</t>
  </si>
  <si>
    <t>constrained degree of freedom in local coordinates</t>
  </si>
  <si>
    <t>rx</t>
  </si>
  <si>
    <t>ry</t>
  </si>
  <si>
    <t>rz</t>
  </si>
  <si>
    <t>tz</t>
  </si>
  <si>
    <t>1= constrained; 0= not 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</si>
</sst>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6"/>
  <sheetViews>
    <sheetView zoomScale="170" zoomScaleNormal="170" workbookViewId="0">
      <selection activeCell="B13" sqref="B13"/>
    </sheetView>
  </sheetViews>
  <sheetFormatPr baseColWidth="10" defaultRowHeight="14.25" x14ac:dyDescent="0.45"/>
  <sheetData>
    <row r="1" spans="1:4" x14ac:dyDescent="0.45">
      <c r="A1" t="s">
        <v>28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>
        <v>1</v>
      </c>
      <c r="B3">
        <v>0</v>
      </c>
      <c r="C3">
        <v>0</v>
      </c>
    </row>
    <row r="4" spans="1:4" x14ac:dyDescent="0.45">
      <c r="A4">
        <v>2</v>
      </c>
      <c r="B4">
        <v>0</v>
      </c>
      <c r="C4">
        <v>4000</v>
      </c>
    </row>
    <row r="5" spans="1:4" x14ac:dyDescent="0.45">
      <c r="A5">
        <v>3</v>
      </c>
      <c r="B5">
        <v>6000</v>
      </c>
      <c r="C5">
        <v>4000</v>
      </c>
    </row>
    <row r="6" spans="1:4" x14ac:dyDescent="0.45">
      <c r="A6">
        <v>4</v>
      </c>
      <c r="B6">
        <v>6000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5"/>
  <sheetViews>
    <sheetView zoomScale="175" zoomScaleNormal="175" workbookViewId="0">
      <selection activeCell="B25" sqref="B25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5</v>
      </c>
      <c r="B2" t="s">
        <v>6</v>
      </c>
      <c r="C2" t="s">
        <v>7</v>
      </c>
    </row>
    <row r="3" spans="1:3" x14ac:dyDescent="0.45">
      <c r="A3">
        <v>1</v>
      </c>
      <c r="B3">
        <v>1</v>
      </c>
      <c r="C3">
        <v>2</v>
      </c>
    </row>
    <row r="4" spans="1:3" x14ac:dyDescent="0.45">
      <c r="A4">
        <v>2</v>
      </c>
      <c r="B4">
        <v>2</v>
      </c>
      <c r="C4">
        <v>3</v>
      </c>
    </row>
    <row r="5" spans="1:3" x14ac:dyDescent="0.45">
      <c r="A5">
        <v>3</v>
      </c>
      <c r="B5">
        <v>4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D5"/>
  <sheetViews>
    <sheetView zoomScale="170" zoomScaleNormal="170" workbookViewId="0">
      <selection activeCell="D3" sqref="D3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8</v>
      </c>
      <c r="C2" t="s">
        <v>9</v>
      </c>
      <c r="D2" t="s">
        <v>10</v>
      </c>
    </row>
    <row r="3" spans="1:4" x14ac:dyDescent="0.45">
      <c r="A3">
        <v>1</v>
      </c>
      <c r="B3">
        <f>operaciones!D9</f>
        <v>90000</v>
      </c>
      <c r="C3" s="1">
        <f>operaciones!D11</f>
        <v>675000000</v>
      </c>
      <c r="D3">
        <v>25000</v>
      </c>
    </row>
    <row r="4" spans="1:4" x14ac:dyDescent="0.45">
      <c r="A4">
        <v>2</v>
      </c>
      <c r="B4">
        <f>operaciones!D10</f>
        <v>80000</v>
      </c>
      <c r="C4" s="1">
        <f>operaciones!D12</f>
        <v>1066666666.6666665</v>
      </c>
      <c r="D4">
        <v>25000</v>
      </c>
    </row>
    <row r="5" spans="1:4" x14ac:dyDescent="0.45">
      <c r="A5">
        <v>3</v>
      </c>
      <c r="B5">
        <f>operaciones!D9</f>
        <v>90000</v>
      </c>
      <c r="C5" s="1">
        <f>operaciones!D11</f>
        <v>675000000</v>
      </c>
      <c r="D5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618-6D8B-4906-9DF6-CE37CFDCFCF4}">
  <dimension ref="C6:F12"/>
  <sheetViews>
    <sheetView zoomScale="175" zoomScaleNormal="175" workbookViewId="0">
      <selection activeCell="C8" sqref="C8"/>
    </sheetView>
  </sheetViews>
  <sheetFormatPr baseColWidth="10" defaultRowHeight="14.25" x14ac:dyDescent="0.45"/>
  <sheetData>
    <row r="6" spans="3:6" x14ac:dyDescent="0.45">
      <c r="C6" t="s">
        <v>35</v>
      </c>
      <c r="D6" t="s">
        <v>35</v>
      </c>
      <c r="E6" t="s">
        <v>35</v>
      </c>
      <c r="F6" t="s">
        <v>35</v>
      </c>
    </row>
    <row r="7" spans="3:6" x14ac:dyDescent="0.45">
      <c r="C7" t="s">
        <v>31</v>
      </c>
      <c r="D7" t="s">
        <v>33</v>
      </c>
      <c r="E7" t="s">
        <v>32</v>
      </c>
      <c r="F7" t="s">
        <v>34</v>
      </c>
    </row>
    <row r="8" spans="3:6" x14ac:dyDescent="0.45">
      <c r="C8">
        <v>300</v>
      </c>
      <c r="D8">
        <v>300</v>
      </c>
      <c r="E8">
        <v>200</v>
      </c>
      <c r="F8">
        <v>400</v>
      </c>
    </row>
    <row r="9" spans="3:6" x14ac:dyDescent="0.45">
      <c r="C9" t="s">
        <v>29</v>
      </c>
      <c r="D9">
        <f>C8*D8</f>
        <v>90000</v>
      </c>
    </row>
    <row r="10" spans="3:6" x14ac:dyDescent="0.45">
      <c r="C10" t="s">
        <v>30</v>
      </c>
      <c r="D10">
        <f>E8*F8</f>
        <v>80000</v>
      </c>
    </row>
    <row r="11" spans="3:6" x14ac:dyDescent="0.45">
      <c r="C11" t="s">
        <v>36</v>
      </c>
      <c r="D11">
        <f>1/12*C8*D8^3</f>
        <v>675000000</v>
      </c>
    </row>
    <row r="12" spans="3:6" x14ac:dyDescent="0.45">
      <c r="C12" t="s">
        <v>37</v>
      </c>
      <c r="D12">
        <f>1/12*E8*F8^3</f>
        <v>1066666666.6666665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D6"/>
  <sheetViews>
    <sheetView zoomScale="250" zoomScaleNormal="250" workbookViewId="0">
      <selection activeCell="A3" sqref="A3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11</v>
      </c>
      <c r="C2" t="s">
        <v>12</v>
      </c>
      <c r="D2" t="s">
        <v>13</v>
      </c>
    </row>
    <row r="3" spans="1:4" x14ac:dyDescent="0.45">
      <c r="A3">
        <v>1</v>
      </c>
      <c r="B3">
        <v>1</v>
      </c>
      <c r="C3" s="2">
        <v>1</v>
      </c>
      <c r="D3">
        <v>1</v>
      </c>
    </row>
    <row r="4" spans="1:4" x14ac:dyDescent="0.45">
      <c r="A4">
        <v>2</v>
      </c>
      <c r="B4">
        <v>0</v>
      </c>
      <c r="C4" s="2">
        <v>0</v>
      </c>
      <c r="D4">
        <v>0</v>
      </c>
    </row>
    <row r="5" spans="1:4" x14ac:dyDescent="0.45">
      <c r="A5">
        <v>3</v>
      </c>
      <c r="B5">
        <v>0</v>
      </c>
      <c r="C5" s="2">
        <v>0</v>
      </c>
      <c r="D5">
        <v>0</v>
      </c>
    </row>
    <row r="6" spans="1:4" x14ac:dyDescent="0.45">
      <c r="A6">
        <v>4</v>
      </c>
      <c r="B6">
        <v>1</v>
      </c>
      <c r="C6" s="2">
        <v>1</v>
      </c>
      <c r="D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D5"/>
  <sheetViews>
    <sheetView zoomScale="220" zoomScaleNormal="220" workbookViewId="0">
      <selection activeCell="D3" sqref="D3"/>
    </sheetView>
  </sheetViews>
  <sheetFormatPr baseColWidth="10" defaultRowHeight="14.25" x14ac:dyDescent="0.45"/>
  <sheetData>
    <row r="1" spans="1:4" x14ac:dyDescent="0.45">
      <c r="A1" t="s">
        <v>0</v>
      </c>
      <c r="C1" t="s">
        <v>18</v>
      </c>
      <c r="D1" t="s">
        <v>19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>
        <v>2</v>
      </c>
      <c r="B3">
        <v>0</v>
      </c>
      <c r="C3" s="2">
        <v>0</v>
      </c>
      <c r="D3" s="2">
        <v>0</v>
      </c>
    </row>
    <row r="4" spans="1:4" x14ac:dyDescent="0.45">
      <c r="C4" s="2"/>
    </row>
    <row r="5" spans="1:4" x14ac:dyDescent="0.45">
      <c r="C5" s="2"/>
      <c r="D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D4"/>
  <sheetViews>
    <sheetView zoomScale="160" zoomScaleNormal="160" workbookViewId="0">
      <selection activeCell="D3" sqref="D3"/>
    </sheetView>
  </sheetViews>
  <sheetFormatPr baseColWidth="10" defaultRowHeight="14.25" x14ac:dyDescent="0.45"/>
  <sheetData>
    <row r="1" spans="1:4" x14ac:dyDescent="0.45">
      <c r="A1" t="s">
        <v>25</v>
      </c>
      <c r="B1" t="s">
        <v>23</v>
      </c>
      <c r="C1" t="s">
        <v>23</v>
      </c>
      <c r="D1" t="s">
        <v>24</v>
      </c>
    </row>
    <row r="2" spans="1:4" x14ac:dyDescent="0.45">
      <c r="A2" t="s">
        <v>20</v>
      </c>
      <c r="B2" t="s">
        <v>21</v>
      </c>
      <c r="C2" t="s">
        <v>22</v>
      </c>
    </row>
    <row r="3" spans="1:4" x14ac:dyDescent="0.45">
      <c r="A3">
        <v>1</v>
      </c>
      <c r="B3">
        <v>0</v>
      </c>
      <c r="C3" s="2">
        <v>0</v>
      </c>
    </row>
    <row r="4" spans="1:4" x14ac:dyDescent="0.45">
      <c r="C4" s="2"/>
      <c r="D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D14"/>
  <sheetViews>
    <sheetView zoomScale="145" zoomScaleNormal="145" workbookViewId="0">
      <selection activeCell="D18" sqref="D18"/>
    </sheetView>
  </sheetViews>
  <sheetFormatPr baseColWidth="10" defaultRowHeight="14.25" x14ac:dyDescent="0.45"/>
  <sheetData>
    <row r="1" spans="1:4" x14ac:dyDescent="0.45">
      <c r="A1" t="s">
        <v>25</v>
      </c>
      <c r="B1" t="s">
        <v>18</v>
      </c>
      <c r="D1" t="s">
        <v>24</v>
      </c>
    </row>
    <row r="2" spans="1:4" ht="15.75" x14ac:dyDescent="0.55000000000000004">
      <c r="A2" t="s">
        <v>20</v>
      </c>
      <c r="B2" t="s">
        <v>26</v>
      </c>
      <c r="C2" t="s">
        <v>27</v>
      </c>
    </row>
    <row r="3" spans="1:4" ht="15.75" x14ac:dyDescent="0.55000000000000004">
      <c r="A3">
        <v>2</v>
      </c>
      <c r="B3">
        <v>-400000</v>
      </c>
      <c r="C3">
        <v>0.5</v>
      </c>
    </row>
    <row r="4" spans="1:4" x14ac:dyDescent="0.45">
      <c r="A4">
        <v>3</v>
      </c>
      <c r="B4">
        <v>10413.223</v>
      </c>
      <c r="C4" s="2">
        <v>4.4732999999999995E-2</v>
      </c>
    </row>
    <row r="5" spans="1:4" x14ac:dyDescent="0.45">
      <c r="A5">
        <v>3</v>
      </c>
      <c r="B5">
        <v>9421.4879999999994</v>
      </c>
      <c r="C5">
        <v>0.13556625</v>
      </c>
    </row>
    <row r="6" spans="1:4" x14ac:dyDescent="0.45">
      <c r="A6">
        <v>3</v>
      </c>
      <c r="B6">
        <v>8429.7520000000004</v>
      </c>
      <c r="C6">
        <v>0.22638149999999999</v>
      </c>
    </row>
    <row r="7" spans="1:4" x14ac:dyDescent="0.45">
      <c r="A7">
        <v>3</v>
      </c>
      <c r="B7">
        <v>7438.0169999999998</v>
      </c>
      <c r="C7">
        <v>0.31717174999999997</v>
      </c>
    </row>
    <row r="8" spans="1:4" x14ac:dyDescent="0.45">
      <c r="A8">
        <v>3</v>
      </c>
      <c r="B8">
        <v>6446.2809999999999</v>
      </c>
      <c r="C8">
        <v>0.4079255</v>
      </c>
    </row>
    <row r="9" spans="1:4" x14ac:dyDescent="0.45">
      <c r="A9">
        <v>3</v>
      </c>
      <c r="B9">
        <v>5454.5450000000001</v>
      </c>
      <c r="C9">
        <v>0.49862250000000002</v>
      </c>
    </row>
    <row r="10" spans="1:4" x14ac:dyDescent="0.45">
      <c r="A10">
        <v>3</v>
      </c>
      <c r="B10">
        <v>4462.8100000000004</v>
      </c>
      <c r="C10">
        <v>0.58922549999999996</v>
      </c>
    </row>
    <row r="11" spans="1:4" x14ac:dyDescent="0.45">
      <c r="A11">
        <v>3</v>
      </c>
      <c r="B11">
        <v>3471.0740000000001</v>
      </c>
      <c r="C11">
        <v>0.67965374999999995</v>
      </c>
    </row>
    <row r="12" spans="1:4" x14ac:dyDescent="0.45">
      <c r="A12">
        <v>3</v>
      </c>
      <c r="B12">
        <v>2479.3389999999999</v>
      </c>
      <c r="C12">
        <v>0.76969699999999996</v>
      </c>
    </row>
    <row r="13" spans="1:4" x14ac:dyDescent="0.45">
      <c r="A13">
        <v>3</v>
      </c>
      <c r="B13">
        <v>1487.6030000000001</v>
      </c>
      <c r="C13">
        <v>0.85858574999999993</v>
      </c>
    </row>
    <row r="14" spans="1:4" x14ac:dyDescent="0.45">
      <c r="A14">
        <v>3</v>
      </c>
      <c r="B14">
        <v>495.86799999999999</v>
      </c>
      <c r="C14">
        <v>0.93939399999999995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B6D7-941C-475A-81E4-69FC13976582}">
  <dimension ref="A1:H3"/>
  <sheetViews>
    <sheetView tabSelected="1" zoomScale="145" zoomScaleNormal="145" workbookViewId="0">
      <selection activeCell="C4" sqref="C4"/>
    </sheetView>
  </sheetViews>
  <sheetFormatPr baseColWidth="10" defaultRowHeight="14.25" x14ac:dyDescent="0.45"/>
  <sheetData>
    <row r="1" spans="1:8" x14ac:dyDescent="0.45">
      <c r="A1" t="s">
        <v>38</v>
      </c>
      <c r="D1" t="s">
        <v>41</v>
      </c>
      <c r="H1" t="s">
        <v>46</v>
      </c>
    </row>
    <row r="2" spans="1:8" x14ac:dyDescent="0.45">
      <c r="A2" t="s">
        <v>39</v>
      </c>
      <c r="B2" t="s">
        <v>40</v>
      </c>
      <c r="C2" t="s">
        <v>11</v>
      </c>
      <c r="D2" t="s">
        <v>12</v>
      </c>
      <c r="E2" t="s">
        <v>45</v>
      </c>
      <c r="F2" t="s">
        <v>42</v>
      </c>
      <c r="G2" t="s">
        <v>43</v>
      </c>
      <c r="H2" t="s">
        <v>44</v>
      </c>
    </row>
    <row r="3" spans="1:8" x14ac:dyDescent="0.45">
      <c r="A3">
        <v>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nudos</vt:lpstr>
      <vt:lpstr>conectividad</vt:lpstr>
      <vt:lpstr>prop geom</vt:lpstr>
      <vt:lpstr>operaciones</vt:lpstr>
      <vt:lpstr>fix nodes</vt:lpstr>
      <vt:lpstr>node forces</vt:lpstr>
      <vt:lpstr>uniform load</vt:lpstr>
      <vt:lpstr>puntual load</vt:lpstr>
      <vt:lpstr>equalDOF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2021-09-27T17:33:15Z</dcterms:modified>
</cp:coreProperties>
</file>