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3" documentId="8_{4B76B193-0537-43A9-8F30-EAFA135E9917}" xr6:coauthVersionLast="46" xr6:coauthVersionMax="46" xr10:uidLastSave="{EAE19547-7735-4D91-85D5-3FE485C98E9B}"/>
  <bookViews>
    <workbookView xWindow="-98" yWindow="-98" windowWidth="30915" windowHeight="16876" activeTab="4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E5" i="7"/>
  <c r="E4" i="7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<sst xmlns="http://schemas.openxmlformats.org/spreadsheetml/2006/main" count="189" uniqueCount="106">
  <si>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</si>
  <si>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</si>
  <si>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</si>
  <si>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</si>
  <si>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</si>
  <si>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</si>
  <si>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</si>
  <si>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</si>
  <si>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</si>
  <si>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</si>
  <si>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</si>
  <si>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</si>
  <si>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</si>
  <si>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</si>
  <si>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</si>
  <si>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</si>
  <si>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</si>
  <si>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</si>
  <si>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</si>
  <si>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</si>
  <si>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</si>
  <si>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</si>
  <si>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</si>
  <si>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</si>
  <si>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</si>
  <si>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</si>
  <si>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</si>
  <si>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</si>
  <si>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</si>
  <si>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</si>
  <si>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</si>
  <si>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</si>
  <si>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</si>
  <si>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</si>
  <si>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</si>
  <si>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</si>
  <si>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</si>
  <si>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</si>
  <si>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</si>
  <si>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</si>
  <si>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</si>
  <si>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</si>
  <si>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</si>
  <si>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</si>
  <si>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</si>
  <si>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</si>
  <si>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</si>
  <si>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</si>
  <si>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</si>
  <si>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</si>
  <si>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</si>
  <si>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</si>
  <si>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</si>
  <si>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</si>
  <si>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</si>
  <si>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</si>
  <si>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</si>
  <si>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</si>
  <si>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</si>
  <si>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</si>
  <si>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</si>
  <si>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</si>
  <si>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</si>
  <si>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</si>
  <si>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</si>
  <si>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</si>
  <si>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</si>
  <si>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</si>
  <si>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</si>
  <si>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</si>
  <si>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</si>
  <si>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</si>
  <si>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</si>
  <si>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</si>
  <si>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</si>
  <si>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</si>
  <si>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</si>
  <si>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</si>
  <si>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</si>
  <si>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</si>
  <si>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</si>
  <si>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</si>
  <si>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</si>
  <si>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</si>
  <si>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</si>
  <si>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</si>
  <si>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</si>
  <si>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</si>
  <si>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</si>
  <si>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</si>
  <si>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</si>
  <si>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</si>
  <si>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</si>
  <si>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</si>
  <si>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</si>
  <si>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</si>
  <si>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</si>
  <si>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</si>
  <si>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</si>
  <si>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</si>
  <si>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</si>
  <si>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abolladura</t>
  </si>
  <si>
    <t>from i node</t>
  </si>
  <si>
    <t>distx1/L</t>
  </si>
  <si>
    <t>distx2/L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</si>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</sst>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A11" sqref="A11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>
        <v>0</v>
      </c>
      <c r="C3">
        <v>0</v>
      </c>
      <c r="D3">
        <v>0</v>
      </c>
    </row>
    <row r="4" spans="1:4" x14ac:dyDescent="0.45">
      <c r="A4">
        <v>2</v>
      </c>
      <c r="B4">
        <v>5000</v>
      </c>
      <c r="C4">
        <v>0</v>
      </c>
      <c r="D4">
        <v>0</v>
      </c>
    </row>
    <row r="5" spans="1:4" x14ac:dyDescent="0.45">
      <c r="A5">
        <v>3</v>
      </c>
      <c r="B5">
        <v>0</v>
      </c>
      <c r="C5">
        <v>5000</v>
      </c>
      <c r="D5">
        <v>0</v>
      </c>
    </row>
    <row r="6" spans="1:4" x14ac:dyDescent="0.45">
      <c r="A6">
        <v>4</v>
      </c>
      <c r="B6">
        <v>5000</v>
      </c>
      <c r="C6">
        <v>5000</v>
      </c>
      <c r="D6">
        <v>0</v>
      </c>
    </row>
    <row r="7" spans="1:4" x14ac:dyDescent="0.45">
      <c r="A7">
        <v>5</v>
      </c>
      <c r="B7">
        <v>0</v>
      </c>
      <c r="C7">
        <v>0</v>
      </c>
      <c r="D7">
        <v>4000</v>
      </c>
    </row>
    <row r="8" spans="1:4" x14ac:dyDescent="0.45">
      <c r="A8">
        <v>6</v>
      </c>
      <c r="B8">
        <v>5000</v>
      </c>
      <c r="C8">
        <v>0</v>
      </c>
      <c r="D8">
        <v>4000</v>
      </c>
    </row>
    <row r="9" spans="1:4" x14ac:dyDescent="0.45">
      <c r="A9">
        <v>7</v>
      </c>
      <c r="B9">
        <v>0</v>
      </c>
      <c r="C9">
        <v>5000</v>
      </c>
      <c r="D9">
        <v>4000</v>
      </c>
    </row>
    <row r="10" spans="1:4" x14ac:dyDescent="0.45">
      <c r="A10">
        <v>8</v>
      </c>
      <c r="B10">
        <v>5000</v>
      </c>
      <c r="C10">
        <v>5000</v>
      </c>
      <c r="D10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D3" sqref="D3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8" t="s">
        <v>68</v>
      </c>
      <c r="C2" s="8" t="s">
        <v>69</v>
      </c>
      <c r="D2" s="8" t="s">
        <v>70</v>
      </c>
      <c r="E2" s="8" t="s">
        <v>71</v>
      </c>
      <c r="F2" s="8" t="s">
        <v>72</v>
      </c>
      <c r="G2" s="8" t="s">
        <v>73</v>
      </c>
    </row>
    <row r="3" spans="1:7" x14ac:dyDescent="0.45">
      <c r="A3" s="5">
        <v>1</v>
      </c>
      <c r="B3" s="5">
        <v>3.5798883398238203E-2</v>
      </c>
      <c r="C3" s="5">
        <v>3.5798883398238203E-2</v>
      </c>
      <c r="D3" s="5">
        <v>3.5798883398238203E-2</v>
      </c>
      <c r="E3" s="7">
        <v>1E-8</v>
      </c>
      <c r="F3" s="7">
        <v>1E-8</v>
      </c>
      <c r="G3" s="7">
        <v>1E-8</v>
      </c>
    </row>
    <row r="4" spans="1:7" x14ac:dyDescent="0.45">
      <c r="A4" s="5">
        <v>2</v>
      </c>
      <c r="B4" s="5">
        <v>3.5798883398238203E-2</v>
      </c>
      <c r="C4" s="5">
        <v>3.5798883398238203E-2</v>
      </c>
      <c r="D4" s="5">
        <v>3.5798883398238203E-2</v>
      </c>
      <c r="E4" s="7">
        <v>1E-8</v>
      </c>
      <c r="F4" s="7">
        <v>1E-8</v>
      </c>
      <c r="G4" s="7">
        <v>1E-8</v>
      </c>
    </row>
    <row r="5" spans="1:7" x14ac:dyDescent="0.45">
      <c r="A5" s="5">
        <v>3</v>
      </c>
      <c r="B5" s="5">
        <v>3.5798883398238203E-2</v>
      </c>
      <c r="C5" s="5">
        <v>3.5798883398238203E-2</v>
      </c>
      <c r="D5" s="5">
        <v>3.5798883398238203E-2</v>
      </c>
      <c r="E5" s="7">
        <v>1E-8</v>
      </c>
      <c r="F5" s="7">
        <v>1E-8</v>
      </c>
      <c r="G5" s="7">
        <v>1E-8</v>
      </c>
    </row>
    <row r="6" spans="1:7" x14ac:dyDescent="0.45">
      <c r="A6" s="5">
        <v>4</v>
      </c>
      <c r="B6" s="5">
        <v>3.5798883398238203E-2</v>
      </c>
      <c r="C6" s="5">
        <v>3.5798883398238203E-2</v>
      </c>
      <c r="D6" s="5">
        <v>3.5798883398238203E-2</v>
      </c>
      <c r="E6" s="7">
        <v>1E-8</v>
      </c>
      <c r="F6" s="7">
        <v>1E-8</v>
      </c>
      <c r="G6" s="7">
        <v>1E-8</v>
      </c>
    </row>
    <row r="7" spans="1:7" x14ac:dyDescent="0.45">
      <c r="A7" s="5">
        <v>5</v>
      </c>
      <c r="B7" s="5">
        <v>3.5798883398238203E-2</v>
      </c>
      <c r="C7" s="5">
        <v>3.5798883398238203E-2</v>
      </c>
      <c r="D7" s="5">
        <v>3.5798883398238203E-2</v>
      </c>
      <c r="E7" s="7">
        <v>1E-8</v>
      </c>
      <c r="F7" s="7">
        <v>1E-8</v>
      </c>
      <c r="G7" s="7">
        <v>1E-8</v>
      </c>
    </row>
    <row r="8" spans="1:7" x14ac:dyDescent="0.45">
      <c r="A8" s="5">
        <v>6</v>
      </c>
      <c r="B8" s="5">
        <v>3.5798883398238203E-2</v>
      </c>
      <c r="C8" s="5">
        <v>3.5798883398238203E-2</v>
      </c>
      <c r="D8" s="5">
        <v>3.5798883398238203E-2</v>
      </c>
      <c r="E8" s="7">
        <v>1E-8</v>
      </c>
      <c r="F8" s="7">
        <v>1E-8</v>
      </c>
      <c r="G8" s="7">
        <v>1E-8</v>
      </c>
    </row>
    <row r="9" spans="1:7" x14ac:dyDescent="0.45">
      <c r="A9" s="5">
        <v>7</v>
      </c>
      <c r="B9" s="5">
        <v>3.5798883398238203E-2</v>
      </c>
      <c r="C9" s="5">
        <v>3.5798883398238203E-2</v>
      </c>
      <c r="D9" s="5">
        <v>3.5798883398238203E-2</v>
      </c>
      <c r="E9" s="7">
        <v>1E-8</v>
      </c>
      <c r="F9" s="7">
        <v>1E-8</v>
      </c>
      <c r="G9" s="7">
        <v>1E-8</v>
      </c>
    </row>
    <row r="10" spans="1:7" x14ac:dyDescent="0.45">
      <c r="A10" s="5">
        <v>8</v>
      </c>
      <c r="B10" s="5">
        <v>3.5798883398238203E-2</v>
      </c>
      <c r="C10" s="5">
        <v>3.5798883398238203E-2</v>
      </c>
      <c r="D10" s="5">
        <v>3.5798883398238203E-2</v>
      </c>
      <c r="E10" s="7">
        <v>1E-8</v>
      </c>
      <c r="F10" s="7">
        <v>1E-8</v>
      </c>
      <c r="G10" s="7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topLeftCell="D1"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664062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zoomScale="160" zoomScaleNormal="160" workbookViewId="0">
      <selection activeCell="A4" sqref="A4:XFD4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 s="5">
        <v>6</v>
      </c>
      <c r="B4" s="5">
        <v>0.5</v>
      </c>
      <c r="C4" s="5">
        <v>0.4</v>
      </c>
    </row>
    <row r="5" spans="1:7" x14ac:dyDescent="0.45">
      <c r="A5" s="5">
        <v>7</v>
      </c>
      <c r="B5" s="5">
        <v>0.5</v>
      </c>
      <c r="C5" s="5">
        <v>0.4</v>
      </c>
      <c r="D5" s="5"/>
      <c r="E5" s="5"/>
      <c r="F5" s="5"/>
      <c r="G5" s="5"/>
    </row>
    <row r="6" spans="1:7" x14ac:dyDescent="0.45">
      <c r="A6">
        <v>8</v>
      </c>
      <c r="B6">
        <v>0.5</v>
      </c>
      <c r="C6" s="5">
        <v>0.4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2" zoomScale="175" zoomScaleNormal="17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7">
        <f>H5*E8*F8^3</f>
        <v>141000000000</v>
      </c>
      <c r="M8" s="7">
        <v>2.4E-9</v>
      </c>
      <c r="N8">
        <f>'prop geom'!B3</f>
        <v>5573.78</v>
      </c>
      <c r="O8">
        <v>4000</v>
      </c>
      <c r="P8">
        <f>N8*O8</f>
        <v>22295120</v>
      </c>
      <c r="Q8" s="7">
        <f>P8*M8</f>
        <v>5.3508288000000001E-2</v>
      </c>
      <c r="R8" s="7">
        <f>Q8/2</f>
        <v>2.6754144000000001E-2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7">
        <f>F9*E9^3*I5</f>
        <v>59356800000</v>
      </c>
      <c r="M9" s="7">
        <v>2.4E-9</v>
      </c>
      <c r="N9">
        <f>'prop geom'!B5</f>
        <v>5573.78</v>
      </c>
      <c r="O9">
        <v>6000</v>
      </c>
      <c r="P9" s="5">
        <f>N9*O9</f>
        <v>33442680</v>
      </c>
      <c r="Q9" s="7">
        <f>P9*M9</f>
        <v>8.0262431999999995E-2</v>
      </c>
      <c r="R9" s="7">
        <f>Q9/2</f>
        <v>4.0131215999999997E-2</v>
      </c>
      <c r="S9" t="s">
        <v>85</v>
      </c>
    </row>
    <row r="10" spans="1:19" x14ac:dyDescent="0.45">
      <c r="M10" s="7">
        <v>2.4E-9</v>
      </c>
      <c r="N10">
        <f>'prop geom'!B8</f>
        <v>5573.78</v>
      </c>
      <c r="O10">
        <v>5000</v>
      </c>
      <c r="P10" s="5">
        <f>N10*O10</f>
        <v>27868900</v>
      </c>
      <c r="Q10" s="7">
        <f>P10*M10</f>
        <v>6.6885360000000005E-2</v>
      </c>
      <c r="R10" s="7">
        <f>Q10/2</f>
        <v>3.3442680000000002E-2</v>
      </c>
      <c r="S10" s="5" t="s">
        <v>86</v>
      </c>
    </row>
    <row r="11" spans="1:19" x14ac:dyDescent="0.45">
      <c r="M11" t="s">
        <v>87</v>
      </c>
    </row>
    <row r="12" spans="1:19" x14ac:dyDescent="0.45">
      <c r="M12" s="7">
        <v>1</v>
      </c>
      <c r="N12" s="7">
        <f>R8</f>
        <v>2.6754144000000001E-2</v>
      </c>
    </row>
    <row r="13" spans="1:19" x14ac:dyDescent="0.45">
      <c r="B13" t="s">
        <v>31</v>
      </c>
      <c r="M13" s="7">
        <v>2</v>
      </c>
      <c r="N13" s="7">
        <f>R8+R9+R10</f>
        <v>0.10032804000000001</v>
      </c>
    </row>
    <row r="14" spans="1:19" x14ac:dyDescent="0.45">
      <c r="M14" s="7">
        <v>3</v>
      </c>
      <c r="N14" s="7">
        <f>R8</f>
        <v>2.6754144000000001E-2</v>
      </c>
    </row>
    <row r="15" spans="1:19" x14ac:dyDescent="0.45">
      <c r="M15" s="7">
        <v>4</v>
      </c>
      <c r="N15" s="7">
        <f>N13</f>
        <v>0.10032804000000001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7">
        <v>5</v>
      </c>
      <c r="N16" s="7">
        <f>R8</f>
        <v>2.6754144000000001E-2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7">
        <v>6</v>
      </c>
      <c r="N17" s="7">
        <f>N15</f>
        <v>0.10032804000000001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7">
        <v>7</v>
      </c>
      <c r="N18" s="7">
        <f>R8</f>
        <v>2.6754144000000001E-2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7">
        <v>8</v>
      </c>
      <c r="N19" s="7">
        <f>N17</f>
        <v>0.10032804000000001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6" sqref="B6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5">
        <v>-1</v>
      </c>
      <c r="C4" s="5">
        <v>0</v>
      </c>
      <c r="D4" s="5">
        <v>0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C10" sqref="C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5</v>
      </c>
    </row>
    <row r="4" spans="1:3" x14ac:dyDescent="0.45">
      <c r="A4" s="1">
        <v>2</v>
      </c>
      <c r="B4" s="1">
        <v>2</v>
      </c>
      <c r="C4" s="1">
        <v>6</v>
      </c>
    </row>
    <row r="5" spans="1:3" x14ac:dyDescent="0.45">
      <c r="A5" s="1">
        <v>3</v>
      </c>
      <c r="B5" s="1">
        <v>3</v>
      </c>
      <c r="C5" s="1">
        <v>7</v>
      </c>
    </row>
    <row r="6" spans="1:3" x14ac:dyDescent="0.45">
      <c r="A6" s="1">
        <v>4</v>
      </c>
      <c r="B6" s="1">
        <v>4</v>
      </c>
      <c r="C6" s="1">
        <v>8</v>
      </c>
    </row>
    <row r="7" spans="1:3" x14ac:dyDescent="0.45">
      <c r="A7" s="1">
        <v>5</v>
      </c>
      <c r="B7" s="1">
        <v>5</v>
      </c>
      <c r="C7" s="1">
        <v>6</v>
      </c>
    </row>
    <row r="8" spans="1:3" x14ac:dyDescent="0.45">
      <c r="A8" s="1">
        <v>6</v>
      </c>
      <c r="B8" s="1">
        <v>7</v>
      </c>
      <c r="C8" s="1">
        <v>8</v>
      </c>
    </row>
    <row r="9" spans="1:3" x14ac:dyDescent="0.45">
      <c r="A9" s="1">
        <v>7</v>
      </c>
      <c r="B9" s="1">
        <v>5</v>
      </c>
      <c r="C9" s="1">
        <v>7</v>
      </c>
    </row>
    <row r="10" spans="1:3" x14ac:dyDescent="0.45">
      <c r="A10" s="1">
        <v>8</v>
      </c>
      <c r="B10" s="1">
        <v>6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K10"/>
  <sheetViews>
    <sheetView zoomScale="175" zoomScaleNormal="175" workbookViewId="0">
      <selection activeCell="B7" sqref="B7:E7"/>
    </sheetView>
  </sheetViews>
  <sheetFormatPr baseColWidth="10" defaultRowHeight="14.25" x14ac:dyDescent="0.45"/>
  <sheetData>
    <row r="1" spans="1:11" x14ac:dyDescent="0.45">
      <c r="A1" t="s">
        <v>36</v>
      </c>
      <c r="C1" t="s">
        <v>38</v>
      </c>
    </row>
    <row r="2" spans="1:11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5" t="s">
        <v>105</v>
      </c>
      <c r="I2" s="5"/>
      <c r="J2" s="5"/>
      <c r="K2" s="5"/>
    </row>
    <row r="3" spans="1:11" x14ac:dyDescent="0.45">
      <c r="A3" s="5">
        <v>1</v>
      </c>
      <c r="B3" s="5">
        <v>5573.78</v>
      </c>
      <c r="C3" s="5">
        <v>13709679</v>
      </c>
      <c r="D3" s="5">
        <v>13709679</v>
      </c>
      <c r="E3" s="7">
        <v>27419358</v>
      </c>
      <c r="F3" s="5">
        <v>200000</v>
      </c>
      <c r="G3" s="5">
        <f t="shared" ref="G3:G10" si="0">F3/(2*(1+0.3))</f>
        <v>76923.076923076922</v>
      </c>
      <c r="J3" s="6"/>
    </row>
    <row r="4" spans="1:11" x14ac:dyDescent="0.45">
      <c r="A4" s="5">
        <v>2</v>
      </c>
      <c r="B4" s="5">
        <v>5573.78</v>
      </c>
      <c r="C4" s="5">
        <v>13709679</v>
      </c>
      <c r="D4" s="5">
        <v>13709679</v>
      </c>
      <c r="E4" s="7">
        <v>27419358</v>
      </c>
      <c r="F4" s="5">
        <v>200000</v>
      </c>
      <c r="G4" s="5">
        <f t="shared" si="0"/>
        <v>76923.076923076922</v>
      </c>
      <c r="J4" s="6"/>
    </row>
    <row r="5" spans="1:11" x14ac:dyDescent="0.45">
      <c r="A5" s="5">
        <v>3</v>
      </c>
      <c r="B5" s="5">
        <v>5573.78</v>
      </c>
      <c r="C5" s="5">
        <v>13709679</v>
      </c>
      <c r="D5" s="5">
        <v>13709679</v>
      </c>
      <c r="E5" s="7">
        <v>27419358</v>
      </c>
      <c r="F5" s="5">
        <v>200000</v>
      </c>
      <c r="G5" s="5">
        <f t="shared" si="0"/>
        <v>76923.076923076922</v>
      </c>
      <c r="J5" s="6"/>
    </row>
    <row r="6" spans="1:11" x14ac:dyDescent="0.45">
      <c r="A6" s="5">
        <v>4</v>
      </c>
      <c r="B6" s="5">
        <v>5573.78</v>
      </c>
      <c r="C6" s="5">
        <v>13709679</v>
      </c>
      <c r="D6" s="5">
        <v>13709679</v>
      </c>
      <c r="E6" s="7">
        <v>27419358</v>
      </c>
      <c r="F6" s="5">
        <v>200000</v>
      </c>
      <c r="G6" s="5">
        <f t="shared" si="0"/>
        <v>76923.076923076922</v>
      </c>
      <c r="J6" s="6"/>
    </row>
    <row r="7" spans="1:11" x14ac:dyDescent="0.45">
      <c r="A7" s="5">
        <v>5</v>
      </c>
      <c r="B7" s="5">
        <v>5573.78</v>
      </c>
      <c r="C7" s="5">
        <v>13709679</v>
      </c>
      <c r="D7" s="5">
        <v>13709679</v>
      </c>
      <c r="E7" s="7">
        <v>27419358</v>
      </c>
      <c r="F7" s="5">
        <v>200000</v>
      </c>
      <c r="G7" s="5">
        <f t="shared" si="0"/>
        <v>76923.076923076922</v>
      </c>
      <c r="J7" s="6"/>
    </row>
    <row r="8" spans="1:11" x14ac:dyDescent="0.45">
      <c r="A8" s="5">
        <v>6</v>
      </c>
      <c r="B8" s="5">
        <v>5573.78</v>
      </c>
      <c r="C8" s="5">
        <v>13709679</v>
      </c>
      <c r="D8" s="5">
        <v>13709679</v>
      </c>
      <c r="E8" s="7">
        <v>27419358</v>
      </c>
      <c r="F8" s="5">
        <v>200000</v>
      </c>
      <c r="G8" s="5">
        <f t="shared" si="0"/>
        <v>76923.076923076922</v>
      </c>
      <c r="J8" s="6"/>
    </row>
    <row r="9" spans="1:11" x14ac:dyDescent="0.45">
      <c r="A9" s="5">
        <v>7</v>
      </c>
      <c r="B9" s="5">
        <v>5573.78</v>
      </c>
      <c r="C9" s="5">
        <v>13709679</v>
      </c>
      <c r="D9" s="5">
        <v>13709679</v>
      </c>
      <c r="E9" s="7">
        <v>27419358</v>
      </c>
      <c r="F9" s="5">
        <v>200000</v>
      </c>
      <c r="G9" s="5">
        <f t="shared" si="0"/>
        <v>76923.076923076922</v>
      </c>
      <c r="J9" s="6"/>
    </row>
    <row r="10" spans="1:11" x14ac:dyDescent="0.45">
      <c r="A10" s="5">
        <v>8</v>
      </c>
      <c r="B10" s="5">
        <v>5573.78</v>
      </c>
      <c r="C10" s="5">
        <v>13709679</v>
      </c>
      <c r="D10" s="5">
        <v>13709679</v>
      </c>
      <c r="E10" s="7">
        <v>27419358</v>
      </c>
      <c r="F10" s="5">
        <v>200000</v>
      </c>
      <c r="G10" s="5">
        <f t="shared" si="0"/>
        <v>76923.076923076922</v>
      </c>
      <c r="J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7AAE-E3AC-486B-BF62-9146E2C83D58}">
  <dimension ref="A1:H3"/>
  <sheetViews>
    <sheetView tabSelected="1" zoomScale="175" zoomScaleNormal="175" workbookViewId="0">
      <selection activeCell="D6" sqref="D6"/>
    </sheetView>
  </sheetViews>
  <sheetFormatPr baseColWidth="10" defaultRowHeight="14.25" x14ac:dyDescent="0.45"/>
  <cols>
    <col min="1" max="16384" width="10.6640625" style="5"/>
  </cols>
  <sheetData>
    <row r="1" spans="1:8" x14ac:dyDescent="0.45">
      <c r="A1" s="5" t="s">
        <v>36</v>
      </c>
      <c r="C1" s="5" t="s">
        <v>101</v>
      </c>
      <c r="F1" s="5" t="s">
        <v>102</v>
      </c>
    </row>
    <row r="2" spans="1:8" x14ac:dyDescent="0.45">
      <c r="A2" s="5" t="s">
        <v>3</v>
      </c>
      <c r="B2" s="5" t="s">
        <v>6</v>
      </c>
      <c r="C2" s="5" t="s">
        <v>37</v>
      </c>
      <c r="D2" s="5" t="s">
        <v>7</v>
      </c>
      <c r="E2" s="5" t="s">
        <v>39</v>
      </c>
      <c r="F2" s="5" t="s">
        <v>103</v>
      </c>
      <c r="G2" s="5" t="s">
        <v>104</v>
      </c>
    </row>
    <row r="3" spans="1:8" x14ac:dyDescent="0.45">
      <c r="A3" s="5">
        <v>5</v>
      </c>
      <c r="B3" s="5">
        <v>5573.78</v>
      </c>
      <c r="C3" s="5">
        <v>13709679</v>
      </c>
      <c r="D3" s="5">
        <v>13709679</v>
      </c>
      <c r="E3" s="7">
        <v>27419358</v>
      </c>
      <c r="F3" s="5">
        <v>0.2</v>
      </c>
      <c r="G3" s="5">
        <v>0.5</v>
      </c>
      <c r="H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B3" sqref="B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4" sqref="D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topLeftCell="J1" zoomScale="145" zoomScaleNormal="145" workbookViewId="0">
      <selection activeCell="C6" sqref="C6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>
        <v>3</v>
      </c>
      <c r="B3" s="5">
        <v>0</v>
      </c>
      <c r="C3" s="5">
        <v>0</v>
      </c>
      <c r="D3" s="5">
        <v>0</v>
      </c>
      <c r="E3" s="5">
        <v>0.5</v>
      </c>
    </row>
    <row r="4" spans="1:6" x14ac:dyDescent="0.45">
      <c r="A4" s="5">
        <v>6</v>
      </c>
      <c r="B4" s="5">
        <v>0</v>
      </c>
      <c r="C4" s="5">
        <v>0</v>
      </c>
      <c r="D4" s="5">
        <v>0</v>
      </c>
      <c r="E4" s="5">
        <f>2/6</f>
        <v>0.33333333333333331</v>
      </c>
    </row>
    <row r="5" spans="1:6" x14ac:dyDescent="0.45">
      <c r="A5" s="5">
        <v>8</v>
      </c>
      <c r="B5" s="5">
        <v>0</v>
      </c>
      <c r="C5" s="5">
        <v>0</v>
      </c>
      <c r="D5" s="5">
        <v>0</v>
      </c>
      <c r="E5" s="5">
        <f>3/5</f>
        <v>0.6</v>
      </c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2021-01-25T17:14:56Z</dcterms:modified>
</cp:coreProperties>
</file>