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e5581da9410f33/Documentos/MATLAB/Proyecto-doctoral/pruebas_excel/"/>
    </mc:Choice>
  </mc:AlternateContent>
  <xr:revisionPtr revIDLastSave="258" documentId="13_ncr:1_{49532F80-3F94-4ABF-B660-FDEFB834BF87}" xr6:coauthVersionLast="47" xr6:coauthVersionMax="47" xr10:uidLastSave="{1E0BCA48-F30A-4A31-A85F-5423A1E80EB1}"/>
  <bookViews>
    <workbookView xWindow="780" yWindow="780" windowWidth="15375" windowHeight="8325" tabRatio="999" activeTab="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<sst xmlns="http://schemas.openxmlformats.org/spreadsheetml/2006/main" count="241" uniqueCount="81">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</sst>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24"/>
    </sheetView>
  </sheetViews>
  <sheetFormatPr baseColWidth="10" defaultColWidth="11.42578125" defaultRowHeight="15" x14ac:dyDescent="0.25"/>
  <cols>
    <col min="5" max="5" width="2.7109375" bestFit="1" customWidth="1"/>
    <col min="7" max="7" width="20.5703125" bestFit="1" customWidth="1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41666.67</v>
      </c>
      <c r="C2">
        <v>0</v>
      </c>
      <c r="D2">
        <v>0</v>
      </c>
    </row>
    <row r="3" spans="1:4" x14ac:dyDescent="0.25">
      <c r="A3">
        <v>3</v>
      </c>
      <c r="B3">
        <v>41666.67</v>
      </c>
      <c r="C3">
        <v>41666.660000000003</v>
      </c>
      <c r="D3">
        <v>0</v>
      </c>
    </row>
    <row r="4" spans="1:4" x14ac:dyDescent="0.25">
      <c r="A4">
        <v>4</v>
      </c>
      <c r="B4">
        <v>0</v>
      </c>
      <c r="C4">
        <v>41666.660000000003</v>
      </c>
      <c r="D4">
        <v>0</v>
      </c>
    </row>
    <row r="5" spans="1:4" x14ac:dyDescent="0.25">
      <c r="A5">
        <v>5</v>
      </c>
      <c r="B5">
        <v>20833.330000000002</v>
      </c>
      <c r="C5">
        <v>1329.79</v>
      </c>
      <c r="D5">
        <v>10638.3</v>
      </c>
    </row>
    <row r="6" spans="1:4" x14ac:dyDescent="0.25">
      <c r="A6">
        <v>6</v>
      </c>
      <c r="B6">
        <v>40336.879999999997</v>
      </c>
      <c r="C6">
        <v>20833.330000000002</v>
      </c>
      <c r="D6">
        <v>10638.3</v>
      </c>
    </row>
    <row r="7" spans="1:4" x14ac:dyDescent="0.25">
      <c r="A7">
        <v>7</v>
      </c>
      <c r="B7" s="4">
        <v>20833.330000000002</v>
      </c>
      <c r="C7" s="4">
        <v>40336.870000000003</v>
      </c>
      <c r="D7" s="4">
        <v>10638.3</v>
      </c>
    </row>
    <row r="8" spans="1:4" x14ac:dyDescent="0.25">
      <c r="A8">
        <v>8</v>
      </c>
      <c r="B8" s="4">
        <v>1329.79</v>
      </c>
      <c r="C8" s="4">
        <v>20833.330000000002</v>
      </c>
      <c r="D8" s="4">
        <v>10638.3</v>
      </c>
    </row>
    <row r="9" spans="1:4" x14ac:dyDescent="0.25">
      <c r="A9">
        <v>9</v>
      </c>
      <c r="B9" s="4">
        <v>2500</v>
      </c>
      <c r="C9" s="4">
        <v>2500</v>
      </c>
      <c r="D9" s="4">
        <v>20000</v>
      </c>
    </row>
    <row r="10" spans="1:4" x14ac:dyDescent="0.25">
      <c r="A10">
        <v>10</v>
      </c>
      <c r="B10" s="4">
        <v>39166.67</v>
      </c>
      <c r="C10" s="4">
        <v>2500</v>
      </c>
      <c r="D10" s="4">
        <v>20000</v>
      </c>
    </row>
    <row r="11" spans="1:4" x14ac:dyDescent="0.25">
      <c r="A11">
        <v>11</v>
      </c>
      <c r="B11" s="4">
        <v>39166.67</v>
      </c>
      <c r="C11" s="4">
        <v>39166.660000000003</v>
      </c>
      <c r="D11" s="4">
        <v>20000</v>
      </c>
    </row>
    <row r="12" spans="1:4" x14ac:dyDescent="0.25">
      <c r="A12">
        <v>12</v>
      </c>
      <c r="B12" s="4">
        <v>2500</v>
      </c>
      <c r="C12" s="4">
        <v>39166.660000000003</v>
      </c>
      <c r="D12" s="4">
        <v>20000</v>
      </c>
    </row>
    <row r="13" spans="1:4" x14ac:dyDescent="0.25">
      <c r="A13">
        <v>13</v>
      </c>
      <c r="B13" s="4">
        <v>20833.330000000002</v>
      </c>
      <c r="C13" s="4">
        <v>3841.46</v>
      </c>
      <c r="D13" s="4">
        <v>30731.71</v>
      </c>
    </row>
    <row r="14" spans="1:4" x14ac:dyDescent="0.25">
      <c r="A14">
        <v>14</v>
      </c>
      <c r="B14" s="4">
        <v>37825.199999999997</v>
      </c>
      <c r="C14" s="4">
        <v>20833.330000000002</v>
      </c>
      <c r="D14" s="4">
        <v>30731.71</v>
      </c>
    </row>
    <row r="15" spans="1:4" x14ac:dyDescent="0.25">
      <c r="A15">
        <v>15</v>
      </c>
      <c r="B15" s="4">
        <v>20833.330000000002</v>
      </c>
      <c r="C15" s="4">
        <v>37825.199999999997</v>
      </c>
      <c r="D15" s="4">
        <v>30731.71</v>
      </c>
    </row>
    <row r="16" spans="1:4" x14ac:dyDescent="0.25">
      <c r="A16">
        <v>16</v>
      </c>
      <c r="B16" s="4">
        <v>3841.46</v>
      </c>
      <c r="C16" s="4">
        <v>20833.330000000002</v>
      </c>
      <c r="D16" s="4">
        <v>30731.71</v>
      </c>
    </row>
    <row r="17" spans="1:4" x14ac:dyDescent="0.25">
      <c r="A17">
        <v>17</v>
      </c>
      <c r="B17" s="4">
        <v>5000</v>
      </c>
      <c r="C17" s="4">
        <v>5000</v>
      </c>
      <c r="D17" s="4">
        <v>40000</v>
      </c>
    </row>
    <row r="18" spans="1:4" x14ac:dyDescent="0.25">
      <c r="A18">
        <v>18</v>
      </c>
      <c r="B18" s="4">
        <v>36666.67</v>
      </c>
      <c r="C18" s="4">
        <v>5000</v>
      </c>
      <c r="D18" s="4">
        <v>40000</v>
      </c>
    </row>
    <row r="19" spans="1:4" x14ac:dyDescent="0.25">
      <c r="A19">
        <v>19</v>
      </c>
      <c r="B19" s="4">
        <v>36666.67</v>
      </c>
      <c r="C19" s="4">
        <v>36666.660000000003</v>
      </c>
      <c r="D19" s="4">
        <v>40000</v>
      </c>
    </row>
    <row r="20" spans="1:4" x14ac:dyDescent="0.25">
      <c r="A20">
        <v>20</v>
      </c>
      <c r="B20" s="4">
        <v>5000</v>
      </c>
      <c r="C20" s="4">
        <v>36666.660000000003</v>
      </c>
      <c r="D20" s="4">
        <v>40000</v>
      </c>
    </row>
    <row r="21" spans="1:4" x14ac:dyDescent="0.25">
      <c r="A21">
        <v>21</v>
      </c>
      <c r="B21" s="4">
        <v>5000</v>
      </c>
      <c r="C21" s="4">
        <v>5000</v>
      </c>
      <c r="D21" s="4">
        <v>60000</v>
      </c>
    </row>
    <row r="22" spans="1:4" x14ac:dyDescent="0.25">
      <c r="A22">
        <v>22</v>
      </c>
      <c r="B22" s="4">
        <v>36666.67</v>
      </c>
      <c r="C22" s="4">
        <v>5000</v>
      </c>
      <c r="D22" s="4">
        <v>60000</v>
      </c>
    </row>
    <row r="23" spans="1:4" x14ac:dyDescent="0.25">
      <c r="A23">
        <v>23</v>
      </c>
      <c r="B23" s="4">
        <v>36666.67</v>
      </c>
      <c r="C23" s="4">
        <v>36666.660000000003</v>
      </c>
      <c r="D23" s="4">
        <v>60000</v>
      </c>
    </row>
    <row r="24" spans="1:4" x14ac:dyDescent="0.25">
      <c r="A24">
        <v>24</v>
      </c>
      <c r="B24" s="4">
        <v>5000</v>
      </c>
      <c r="C24" s="4">
        <v>36666.660000000003</v>
      </c>
      <c r="D24" s="4">
        <v>60000</v>
      </c>
    </row>
    <row r="25" spans="1:4" x14ac:dyDescent="0.25">
      <c r="B25" s="4"/>
      <c r="C25" s="4"/>
      <c r="D25" s="4"/>
    </row>
    <row r="26" spans="1:4" x14ac:dyDescent="0.25">
      <c r="B26" s="4"/>
      <c r="C26" s="4"/>
      <c r="D26" s="4"/>
    </row>
    <row r="27" spans="1:4" x14ac:dyDescent="0.25">
      <c r="B27" s="4"/>
      <c r="C27" s="4"/>
      <c r="D27" s="4"/>
    </row>
    <row r="28" spans="1:4" x14ac:dyDescent="0.25">
      <c r="B28" s="4"/>
      <c r="C28" s="4"/>
      <c r="D28" s="4"/>
    </row>
    <row r="29" spans="1:4" x14ac:dyDescent="0.25">
      <c r="B29" s="4"/>
      <c r="C29" s="4"/>
      <c r="D29" s="4"/>
    </row>
    <row r="30" spans="1:4" x14ac:dyDescent="0.25">
      <c r="B30" s="4"/>
      <c r="C30" s="4"/>
      <c r="D30" s="4"/>
    </row>
    <row r="31" spans="1:4" x14ac:dyDescent="0.25">
      <c r="B31" s="4"/>
      <c r="C31" s="4"/>
      <c r="D31" s="4"/>
    </row>
    <row r="32" spans="1:4" x14ac:dyDescent="0.25">
      <c r="B32" s="4"/>
      <c r="C32" s="4"/>
      <c r="D32" s="4"/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2578125" defaultRowHeight="15" x14ac:dyDescent="0.25"/>
  <cols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2" spans="2:13" x14ac:dyDescent="0.25">
      <c r="B2" s="5"/>
      <c r="C2" s="5"/>
      <c r="D2" s="5"/>
      <c r="E2" s="5"/>
      <c r="F2" s="5"/>
      <c r="G2" s="5"/>
    </row>
    <row r="5" spans="2:13" x14ac:dyDescent="0.25">
      <c r="H5" s="3"/>
      <c r="M5" s="2"/>
    </row>
    <row r="6" spans="2:13" x14ac:dyDescent="0.25">
      <c r="M6" s="2"/>
    </row>
    <row r="7" spans="2:13" x14ac:dyDescent="0.25">
      <c r="M7" s="2"/>
    </row>
    <row r="8" spans="2:13" x14ac:dyDescent="0.25">
      <c r="M8" s="2"/>
    </row>
    <row r="9" spans="2:13" x14ac:dyDescent="0.25"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256900.7</v>
      </c>
      <c r="O8">
        <v>4000</v>
      </c>
      <c r="P8">
        <f>N8*O8</f>
        <v>1027602800</v>
      </c>
      <c r="Q8" s="2">
        <f>P8*M8</f>
        <v>2.46624672</v>
      </c>
      <c r="R8" s="2">
        <f>Q8/2</f>
        <v>1.23312336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256900.7</v>
      </c>
      <c r="O9">
        <v>6000</v>
      </c>
      <c r="P9">
        <f>N9*O9</f>
        <v>1541404200</v>
      </c>
      <c r="Q9" s="2">
        <f>P9*M9</f>
        <v>3.69937008</v>
      </c>
      <c r="R9" s="2">
        <f>Q9/2</f>
        <v>1.84968504</v>
      </c>
      <c r="S9" t="s">
        <v>64</v>
      </c>
    </row>
    <row r="10" spans="1:19" x14ac:dyDescent="0.25">
      <c r="M10" s="2">
        <v>2.4E-9</v>
      </c>
      <c r="N10">
        <f>'prop geom'!B14</f>
        <v>256900.7</v>
      </c>
      <c r="O10">
        <v>5000</v>
      </c>
      <c r="P10">
        <f>N10*O10</f>
        <v>1284503500</v>
      </c>
      <c r="Q10" s="2">
        <f>P10*M10</f>
        <v>3.0828083999999998</v>
      </c>
      <c r="R10" s="2">
        <f>Q10/2</f>
        <v>1.5414041999999999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1.23312336</v>
      </c>
    </row>
    <row r="13" spans="1:19" x14ac:dyDescent="0.25">
      <c r="B13" t="s">
        <v>67</v>
      </c>
      <c r="M13" s="2">
        <v>2</v>
      </c>
      <c r="N13" s="2">
        <f>R8+R9+R10</f>
        <v>4.6242125999999999</v>
      </c>
    </row>
    <row r="14" spans="1:19" x14ac:dyDescent="0.25">
      <c r="M14" s="2">
        <v>3</v>
      </c>
      <c r="N14" s="2">
        <f>R8</f>
        <v>1.23312336</v>
      </c>
    </row>
    <row r="15" spans="1:19" x14ac:dyDescent="0.25">
      <c r="M15" s="2">
        <v>4</v>
      </c>
      <c r="N15" s="2">
        <f>N13</f>
        <v>4.6242125999999999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1.23312336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4.6242125999999999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1.23312336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4.6242125999999999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56"/>
  <sheetViews>
    <sheetView zoomScale="130" zoomScaleNormal="130" workbookViewId="0">
      <selection sqref="A1:D56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0</v>
      </c>
      <c r="C2">
        <v>0</v>
      </c>
      <c r="D2">
        <v>0</v>
      </c>
    </row>
    <row r="3" spans="1:4" x14ac:dyDescent="0.25">
      <c r="A3">
        <v>3</v>
      </c>
      <c r="B3">
        <v>0</v>
      </c>
      <c r="C3">
        <v>0</v>
      </c>
      <c r="D3">
        <v>0</v>
      </c>
    </row>
    <row r="4" spans="1:4" x14ac:dyDescent="0.25">
      <c r="A4">
        <v>4</v>
      </c>
      <c r="B4">
        <v>0</v>
      </c>
      <c r="C4">
        <v>0</v>
      </c>
      <c r="D4">
        <v>0</v>
      </c>
    </row>
    <row r="5" spans="1:4" x14ac:dyDescent="0.25">
      <c r="A5">
        <v>5</v>
      </c>
      <c r="B5">
        <v>0</v>
      </c>
      <c r="C5">
        <v>0</v>
      </c>
      <c r="D5">
        <v>0</v>
      </c>
    </row>
    <row r="6" spans="1:4" x14ac:dyDescent="0.25">
      <c r="A6">
        <v>6</v>
      </c>
      <c r="B6">
        <v>0</v>
      </c>
      <c r="C6">
        <v>0</v>
      </c>
      <c r="D6">
        <v>0</v>
      </c>
    </row>
    <row r="7" spans="1:4" x14ac:dyDescent="0.25">
      <c r="A7">
        <v>7</v>
      </c>
      <c r="B7">
        <v>0</v>
      </c>
      <c r="C7">
        <v>0</v>
      </c>
      <c r="D7">
        <v>0</v>
      </c>
    </row>
    <row r="8" spans="1:4" x14ac:dyDescent="0.25">
      <c r="A8">
        <v>8</v>
      </c>
      <c r="B8">
        <v>0</v>
      </c>
      <c r="C8">
        <v>0</v>
      </c>
      <c r="D8">
        <v>0</v>
      </c>
    </row>
    <row r="9" spans="1:4" x14ac:dyDescent="0.25">
      <c r="A9">
        <v>9</v>
      </c>
      <c r="B9">
        <v>0</v>
      </c>
      <c r="C9">
        <v>0</v>
      </c>
      <c r="D9">
        <v>0</v>
      </c>
    </row>
    <row r="10" spans="1:4" x14ac:dyDescent="0.25">
      <c r="A10">
        <v>10</v>
      </c>
      <c r="B10">
        <v>0</v>
      </c>
      <c r="C10">
        <v>0</v>
      </c>
      <c r="D10">
        <v>0</v>
      </c>
    </row>
    <row r="11" spans="1:4" x14ac:dyDescent="0.25">
      <c r="A11">
        <v>11</v>
      </c>
      <c r="B11">
        <v>0</v>
      </c>
      <c r="C11">
        <v>0</v>
      </c>
      <c r="D11">
        <v>0</v>
      </c>
    </row>
    <row r="12" spans="1:4" x14ac:dyDescent="0.25">
      <c r="A12">
        <v>12</v>
      </c>
      <c r="B12">
        <v>0</v>
      </c>
      <c r="C12">
        <v>0</v>
      </c>
      <c r="D12">
        <v>0</v>
      </c>
    </row>
    <row r="13" spans="1:4" x14ac:dyDescent="0.25">
      <c r="A13">
        <v>13</v>
      </c>
      <c r="B13">
        <v>0</v>
      </c>
      <c r="C13">
        <v>0</v>
      </c>
      <c r="D13">
        <v>0</v>
      </c>
    </row>
    <row r="14" spans="1:4" x14ac:dyDescent="0.25">
      <c r="A14">
        <v>14</v>
      </c>
      <c r="B14">
        <v>0</v>
      </c>
      <c r="C14">
        <v>0</v>
      </c>
      <c r="D14">
        <v>0</v>
      </c>
    </row>
    <row r="15" spans="1:4" x14ac:dyDescent="0.25">
      <c r="A15">
        <v>15</v>
      </c>
      <c r="B15">
        <v>0</v>
      </c>
      <c r="C15">
        <v>0</v>
      </c>
      <c r="D15">
        <v>0</v>
      </c>
    </row>
    <row r="16" spans="1:4" x14ac:dyDescent="0.25">
      <c r="A16">
        <v>16</v>
      </c>
      <c r="B16">
        <v>0</v>
      </c>
      <c r="C16">
        <v>0</v>
      </c>
      <c r="D16">
        <v>0</v>
      </c>
    </row>
    <row r="17" spans="1:4" x14ac:dyDescent="0.25">
      <c r="A17">
        <v>17</v>
      </c>
      <c r="B17">
        <v>0</v>
      </c>
      <c r="C17">
        <v>0</v>
      </c>
      <c r="D17">
        <v>0</v>
      </c>
    </row>
    <row r="18" spans="1:4" x14ac:dyDescent="0.25">
      <c r="A18">
        <v>18</v>
      </c>
      <c r="B18">
        <v>0</v>
      </c>
      <c r="C18">
        <v>0</v>
      </c>
      <c r="D18">
        <v>0</v>
      </c>
    </row>
    <row r="19" spans="1:4" x14ac:dyDescent="0.25">
      <c r="A19">
        <v>19</v>
      </c>
      <c r="B19">
        <v>0</v>
      </c>
      <c r="C19">
        <v>0</v>
      </c>
      <c r="D19">
        <v>0</v>
      </c>
    </row>
    <row r="20" spans="1:4" x14ac:dyDescent="0.25">
      <c r="A20">
        <v>20</v>
      </c>
      <c r="B20">
        <v>0</v>
      </c>
      <c r="C20">
        <v>0</v>
      </c>
      <c r="D20">
        <v>0</v>
      </c>
    </row>
    <row r="21" spans="1:4" x14ac:dyDescent="0.25">
      <c r="A21">
        <v>21</v>
      </c>
      <c r="B21">
        <v>0</v>
      </c>
      <c r="C21">
        <v>0</v>
      </c>
      <c r="D21">
        <v>1</v>
      </c>
    </row>
    <row r="22" spans="1:4" x14ac:dyDescent="0.25">
      <c r="A22">
        <v>22</v>
      </c>
      <c r="B22">
        <v>0</v>
      </c>
      <c r="C22">
        <v>0</v>
      </c>
      <c r="D22">
        <v>1</v>
      </c>
    </row>
    <row r="23" spans="1:4" x14ac:dyDescent="0.25">
      <c r="A23">
        <v>23</v>
      </c>
      <c r="B23">
        <v>0</v>
      </c>
      <c r="C23">
        <v>0</v>
      </c>
      <c r="D23">
        <v>1</v>
      </c>
    </row>
    <row r="24" spans="1:4" x14ac:dyDescent="0.25">
      <c r="A24">
        <v>24</v>
      </c>
      <c r="B24">
        <v>0</v>
      </c>
      <c r="C24">
        <v>0</v>
      </c>
      <c r="D24">
        <v>1</v>
      </c>
    </row>
    <row r="25" spans="1:4" x14ac:dyDescent="0.25">
      <c r="A25">
        <v>25</v>
      </c>
      <c r="B25">
        <v>0</v>
      </c>
      <c r="C25">
        <v>0</v>
      </c>
      <c r="D25">
        <v>0</v>
      </c>
    </row>
    <row r="26" spans="1:4" x14ac:dyDescent="0.25">
      <c r="A26">
        <v>26</v>
      </c>
      <c r="B26">
        <v>0</v>
      </c>
      <c r="C26">
        <v>0</v>
      </c>
      <c r="D26">
        <v>0</v>
      </c>
    </row>
    <row r="27" spans="1:4" x14ac:dyDescent="0.25">
      <c r="A27">
        <v>27</v>
      </c>
      <c r="B27">
        <v>0</v>
      </c>
      <c r="C27">
        <v>0</v>
      </c>
      <c r="D27">
        <v>0</v>
      </c>
    </row>
    <row r="28" spans="1:4" x14ac:dyDescent="0.25">
      <c r="A28">
        <v>28</v>
      </c>
      <c r="B28">
        <v>0</v>
      </c>
      <c r="C28">
        <v>0</v>
      </c>
      <c r="D28">
        <v>0</v>
      </c>
    </row>
    <row r="29" spans="1:4" x14ac:dyDescent="0.25">
      <c r="A29">
        <v>29</v>
      </c>
      <c r="B29">
        <v>0</v>
      </c>
      <c r="C29">
        <v>0</v>
      </c>
      <c r="D29">
        <v>0</v>
      </c>
    </row>
    <row r="30" spans="1:4" x14ac:dyDescent="0.25">
      <c r="A30">
        <v>30</v>
      </c>
      <c r="B30">
        <v>0</v>
      </c>
      <c r="C30">
        <v>0</v>
      </c>
      <c r="D30">
        <v>0</v>
      </c>
    </row>
    <row r="31" spans="1:4" x14ac:dyDescent="0.25">
      <c r="A31">
        <v>31</v>
      </c>
      <c r="B31">
        <v>0</v>
      </c>
      <c r="C31">
        <v>0</v>
      </c>
      <c r="D31">
        <v>0</v>
      </c>
    </row>
    <row r="32" spans="1:4" x14ac:dyDescent="0.25">
      <c r="A32">
        <v>32</v>
      </c>
      <c r="B32">
        <v>0</v>
      </c>
      <c r="C32">
        <v>0</v>
      </c>
      <c r="D32">
        <v>0</v>
      </c>
    </row>
    <row r="33" spans="1:4" x14ac:dyDescent="0.25">
      <c r="A33">
        <v>33</v>
      </c>
      <c r="B33">
        <v>0</v>
      </c>
      <c r="C33">
        <v>0</v>
      </c>
      <c r="D33">
        <v>0</v>
      </c>
    </row>
    <row r="34" spans="1:4" x14ac:dyDescent="0.25">
      <c r="A34">
        <v>34</v>
      </c>
      <c r="B34">
        <v>0</v>
      </c>
      <c r="C34">
        <v>0</v>
      </c>
      <c r="D34">
        <v>0</v>
      </c>
    </row>
    <row r="35" spans="1:4" x14ac:dyDescent="0.25">
      <c r="A35">
        <v>35</v>
      </c>
      <c r="B35">
        <v>0</v>
      </c>
      <c r="C35">
        <v>0</v>
      </c>
      <c r="D35">
        <v>0</v>
      </c>
    </row>
    <row r="36" spans="1:4" x14ac:dyDescent="0.25">
      <c r="A36">
        <v>36</v>
      </c>
      <c r="B36">
        <v>0</v>
      </c>
      <c r="C36">
        <v>0</v>
      </c>
      <c r="D36">
        <v>0</v>
      </c>
    </row>
    <row r="37" spans="1:4" x14ac:dyDescent="0.25">
      <c r="A37">
        <v>37</v>
      </c>
      <c r="B37">
        <v>0</v>
      </c>
      <c r="C37">
        <v>0</v>
      </c>
      <c r="D37">
        <v>0</v>
      </c>
    </row>
    <row r="38" spans="1:4" x14ac:dyDescent="0.25">
      <c r="A38">
        <v>38</v>
      </c>
      <c r="B38">
        <v>0</v>
      </c>
      <c r="C38">
        <v>0</v>
      </c>
      <c r="D38">
        <v>0</v>
      </c>
    </row>
    <row r="39" spans="1:4" x14ac:dyDescent="0.25">
      <c r="A39">
        <v>39</v>
      </c>
      <c r="B39">
        <v>0</v>
      </c>
      <c r="C39">
        <v>0</v>
      </c>
      <c r="D39">
        <v>0</v>
      </c>
    </row>
    <row r="40" spans="1:4" x14ac:dyDescent="0.25">
      <c r="A40">
        <v>40</v>
      </c>
      <c r="B40">
        <v>0</v>
      </c>
      <c r="C40">
        <v>0</v>
      </c>
      <c r="D40">
        <v>0</v>
      </c>
    </row>
    <row r="41" spans="1:4" x14ac:dyDescent="0.25">
      <c r="A41">
        <v>41</v>
      </c>
      <c r="B41">
        <v>0</v>
      </c>
      <c r="C41">
        <v>0</v>
      </c>
      <c r="D41">
        <v>0</v>
      </c>
    </row>
    <row r="42" spans="1:4" x14ac:dyDescent="0.25">
      <c r="A42">
        <v>42</v>
      </c>
      <c r="B42">
        <v>0</v>
      </c>
      <c r="C42">
        <v>0</v>
      </c>
      <c r="D42">
        <v>0</v>
      </c>
    </row>
    <row r="43" spans="1:4" x14ac:dyDescent="0.25">
      <c r="A43">
        <v>43</v>
      </c>
      <c r="B43">
        <v>0</v>
      </c>
      <c r="C43">
        <v>0</v>
      </c>
      <c r="D43">
        <v>0</v>
      </c>
    </row>
    <row r="44" spans="1:4" x14ac:dyDescent="0.25">
      <c r="A44">
        <v>44</v>
      </c>
      <c r="B44">
        <v>0</v>
      </c>
      <c r="C44">
        <v>0</v>
      </c>
      <c r="D44">
        <v>0</v>
      </c>
    </row>
    <row r="45" spans="1:4" x14ac:dyDescent="0.25">
      <c r="A45">
        <v>45</v>
      </c>
      <c r="B45">
        <v>0</v>
      </c>
      <c r="C45">
        <v>0</v>
      </c>
      <c r="D45">
        <v>1</v>
      </c>
    </row>
    <row r="46" spans="1:4" x14ac:dyDescent="0.25">
      <c r="A46">
        <v>46</v>
      </c>
      <c r="B46">
        <v>0</v>
      </c>
      <c r="C46">
        <v>0</v>
      </c>
      <c r="D46">
        <v>1</v>
      </c>
    </row>
    <row r="47" spans="1:4" x14ac:dyDescent="0.25">
      <c r="A47">
        <v>47</v>
      </c>
      <c r="B47">
        <v>0</v>
      </c>
      <c r="C47">
        <v>0</v>
      </c>
      <c r="D47">
        <v>1</v>
      </c>
    </row>
    <row r="48" spans="1:4" x14ac:dyDescent="0.25">
      <c r="A48">
        <v>48</v>
      </c>
      <c r="B48">
        <v>0</v>
      </c>
      <c r="C48">
        <v>0</v>
      </c>
      <c r="D48">
        <v>1</v>
      </c>
    </row>
    <row r="49" spans="1:4" x14ac:dyDescent="0.25">
      <c r="A49">
        <v>49</v>
      </c>
      <c r="B49">
        <v>0</v>
      </c>
      <c r="C49">
        <v>0</v>
      </c>
      <c r="D49">
        <v>1</v>
      </c>
    </row>
    <row r="50" spans="1:4" x14ac:dyDescent="0.25">
      <c r="A50">
        <v>50</v>
      </c>
      <c r="B50">
        <v>0</v>
      </c>
      <c r="C50">
        <v>0</v>
      </c>
      <c r="D50">
        <v>1</v>
      </c>
    </row>
    <row r="51" spans="1:4" x14ac:dyDescent="0.25">
      <c r="A51">
        <v>51</v>
      </c>
      <c r="B51">
        <v>0</v>
      </c>
      <c r="C51">
        <v>0</v>
      </c>
      <c r="D51">
        <v>1</v>
      </c>
    </row>
    <row r="52" spans="1:4" x14ac:dyDescent="0.25">
      <c r="A52">
        <v>52</v>
      </c>
      <c r="B52">
        <v>0</v>
      </c>
      <c r="C52">
        <v>0</v>
      </c>
      <c r="D52">
        <v>1</v>
      </c>
    </row>
    <row r="53" spans="1:4" x14ac:dyDescent="0.25">
      <c r="A53">
        <v>53</v>
      </c>
      <c r="B53">
        <v>1</v>
      </c>
      <c r="C53">
        <v>0</v>
      </c>
      <c r="D53">
        <v>0</v>
      </c>
    </row>
    <row r="54" spans="1:4" x14ac:dyDescent="0.25">
      <c r="A54">
        <v>54</v>
      </c>
      <c r="B54">
        <v>1</v>
      </c>
      <c r="C54">
        <v>0</v>
      </c>
      <c r="D54">
        <v>0</v>
      </c>
    </row>
    <row r="55" spans="1:4" x14ac:dyDescent="0.25">
      <c r="A55">
        <v>55</v>
      </c>
      <c r="B55">
        <v>1</v>
      </c>
      <c r="C55">
        <v>0</v>
      </c>
      <c r="D55">
        <v>0</v>
      </c>
    </row>
    <row r="56" spans="1:4" x14ac:dyDescent="0.25">
      <c r="A56">
        <v>56</v>
      </c>
      <c r="B56">
        <v>1</v>
      </c>
      <c r="C56">
        <v>0</v>
      </c>
      <c r="D5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56"/>
  <sheetViews>
    <sheetView zoomScale="175" zoomScaleNormal="175" workbookViewId="0">
      <selection sqref="A1:C56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</cols>
  <sheetData>
    <row r="1" spans="1:3" x14ac:dyDescent="0.25">
      <c r="A1">
        <v>1</v>
      </c>
      <c r="B1">
        <v>1</v>
      </c>
      <c r="C1">
        <v>9</v>
      </c>
    </row>
    <row r="2" spans="1:3" x14ac:dyDescent="0.25">
      <c r="A2">
        <v>2</v>
      </c>
      <c r="B2">
        <v>1</v>
      </c>
      <c r="C2">
        <v>5</v>
      </c>
    </row>
    <row r="3" spans="1:3" x14ac:dyDescent="0.25">
      <c r="A3">
        <v>3</v>
      </c>
      <c r="B3">
        <v>5</v>
      </c>
      <c r="C3">
        <v>10</v>
      </c>
    </row>
    <row r="4" spans="1:3" x14ac:dyDescent="0.25">
      <c r="A4">
        <v>4</v>
      </c>
      <c r="B4">
        <v>2</v>
      </c>
      <c r="C4">
        <v>5</v>
      </c>
    </row>
    <row r="5" spans="1:3" x14ac:dyDescent="0.25">
      <c r="A5">
        <v>5</v>
      </c>
      <c r="B5">
        <v>5</v>
      </c>
      <c r="C5">
        <v>9</v>
      </c>
    </row>
    <row r="6" spans="1:3" x14ac:dyDescent="0.25">
      <c r="A6">
        <v>6</v>
      </c>
      <c r="B6">
        <v>2</v>
      </c>
      <c r="C6">
        <v>10</v>
      </c>
    </row>
    <row r="7" spans="1:3" x14ac:dyDescent="0.25">
      <c r="A7">
        <v>7</v>
      </c>
      <c r="B7">
        <v>2</v>
      </c>
      <c r="C7">
        <v>6</v>
      </c>
    </row>
    <row r="8" spans="1:3" x14ac:dyDescent="0.25">
      <c r="A8">
        <v>8</v>
      </c>
      <c r="B8">
        <v>6</v>
      </c>
      <c r="C8">
        <v>11</v>
      </c>
    </row>
    <row r="9" spans="1:3" x14ac:dyDescent="0.25">
      <c r="A9">
        <v>9</v>
      </c>
      <c r="B9">
        <v>3</v>
      </c>
      <c r="C9">
        <v>6</v>
      </c>
    </row>
    <row r="10" spans="1:3" x14ac:dyDescent="0.25">
      <c r="A10">
        <v>10</v>
      </c>
      <c r="B10">
        <v>6</v>
      </c>
      <c r="C10">
        <v>10</v>
      </c>
    </row>
    <row r="11" spans="1:3" x14ac:dyDescent="0.25">
      <c r="A11">
        <v>11</v>
      </c>
      <c r="B11">
        <v>3</v>
      </c>
      <c r="C11">
        <v>11</v>
      </c>
    </row>
    <row r="12" spans="1:3" x14ac:dyDescent="0.25">
      <c r="A12">
        <v>12</v>
      </c>
      <c r="B12">
        <v>3</v>
      </c>
      <c r="C12">
        <v>7</v>
      </c>
    </row>
    <row r="13" spans="1:3" x14ac:dyDescent="0.25">
      <c r="A13">
        <v>13</v>
      </c>
      <c r="B13">
        <v>7</v>
      </c>
      <c r="C13">
        <v>12</v>
      </c>
    </row>
    <row r="14" spans="1:3" x14ac:dyDescent="0.25">
      <c r="A14">
        <v>14</v>
      </c>
      <c r="B14">
        <v>4</v>
      </c>
      <c r="C14">
        <v>7</v>
      </c>
    </row>
    <row r="15" spans="1:3" x14ac:dyDescent="0.25">
      <c r="A15">
        <v>15</v>
      </c>
      <c r="B15">
        <v>7</v>
      </c>
      <c r="C15">
        <v>11</v>
      </c>
    </row>
    <row r="16" spans="1:3" x14ac:dyDescent="0.25">
      <c r="A16">
        <v>16</v>
      </c>
      <c r="B16">
        <v>4</v>
      </c>
      <c r="C16">
        <v>12</v>
      </c>
    </row>
    <row r="17" spans="1:3" x14ac:dyDescent="0.25">
      <c r="A17">
        <v>17</v>
      </c>
      <c r="B17">
        <v>4</v>
      </c>
      <c r="C17">
        <v>8</v>
      </c>
    </row>
    <row r="18" spans="1:3" x14ac:dyDescent="0.25">
      <c r="A18">
        <v>18</v>
      </c>
      <c r="B18">
        <v>8</v>
      </c>
      <c r="C18">
        <v>9</v>
      </c>
    </row>
    <row r="19" spans="1:3" x14ac:dyDescent="0.25">
      <c r="A19">
        <v>19</v>
      </c>
      <c r="B19">
        <v>1</v>
      </c>
      <c r="C19">
        <v>8</v>
      </c>
    </row>
    <row r="20" spans="1:3" x14ac:dyDescent="0.25">
      <c r="A20">
        <v>20</v>
      </c>
      <c r="B20">
        <v>8</v>
      </c>
      <c r="C20">
        <v>12</v>
      </c>
    </row>
    <row r="21" spans="1:3" x14ac:dyDescent="0.25">
      <c r="A21">
        <v>21</v>
      </c>
      <c r="B21">
        <v>9</v>
      </c>
      <c r="C21">
        <v>10</v>
      </c>
    </row>
    <row r="22" spans="1:3" x14ac:dyDescent="0.25">
      <c r="A22">
        <v>22</v>
      </c>
      <c r="B22">
        <v>10</v>
      </c>
      <c r="C22">
        <v>11</v>
      </c>
    </row>
    <row r="23" spans="1:3" x14ac:dyDescent="0.25">
      <c r="A23">
        <v>23</v>
      </c>
      <c r="B23">
        <v>12</v>
      </c>
      <c r="C23">
        <v>11</v>
      </c>
    </row>
    <row r="24" spans="1:3" x14ac:dyDescent="0.25">
      <c r="A24">
        <v>24</v>
      </c>
      <c r="B24">
        <v>9</v>
      </c>
      <c r="C24">
        <v>12</v>
      </c>
    </row>
    <row r="25" spans="1:3" x14ac:dyDescent="0.25">
      <c r="A25">
        <v>25</v>
      </c>
      <c r="B25">
        <v>9</v>
      </c>
      <c r="C25">
        <v>17</v>
      </c>
    </row>
    <row r="26" spans="1:3" x14ac:dyDescent="0.25">
      <c r="A26">
        <v>26</v>
      </c>
      <c r="B26">
        <v>9</v>
      </c>
      <c r="C26">
        <v>13</v>
      </c>
    </row>
    <row r="27" spans="1:3" x14ac:dyDescent="0.25">
      <c r="A27">
        <v>27</v>
      </c>
      <c r="B27">
        <v>13</v>
      </c>
      <c r="C27">
        <v>18</v>
      </c>
    </row>
    <row r="28" spans="1:3" x14ac:dyDescent="0.25">
      <c r="A28">
        <v>28</v>
      </c>
      <c r="B28">
        <v>10</v>
      </c>
      <c r="C28">
        <v>13</v>
      </c>
    </row>
    <row r="29" spans="1:3" x14ac:dyDescent="0.25">
      <c r="A29">
        <v>29</v>
      </c>
      <c r="B29">
        <v>13</v>
      </c>
      <c r="C29">
        <v>17</v>
      </c>
    </row>
    <row r="30" spans="1:3" x14ac:dyDescent="0.25">
      <c r="A30">
        <v>30</v>
      </c>
      <c r="B30">
        <v>10</v>
      </c>
      <c r="C30">
        <v>18</v>
      </c>
    </row>
    <row r="31" spans="1:3" x14ac:dyDescent="0.25">
      <c r="A31">
        <v>31</v>
      </c>
      <c r="B31">
        <v>10</v>
      </c>
      <c r="C31">
        <v>14</v>
      </c>
    </row>
    <row r="32" spans="1:3" x14ac:dyDescent="0.25">
      <c r="A32">
        <v>32</v>
      </c>
      <c r="B32">
        <v>14</v>
      </c>
      <c r="C32">
        <v>19</v>
      </c>
    </row>
    <row r="33" spans="1:3" x14ac:dyDescent="0.25">
      <c r="A33">
        <v>33</v>
      </c>
      <c r="B33">
        <v>11</v>
      </c>
      <c r="C33">
        <v>14</v>
      </c>
    </row>
    <row r="34" spans="1:3" x14ac:dyDescent="0.25">
      <c r="A34">
        <v>34</v>
      </c>
      <c r="B34">
        <v>14</v>
      </c>
      <c r="C34">
        <v>18</v>
      </c>
    </row>
    <row r="35" spans="1:3" x14ac:dyDescent="0.25">
      <c r="A35">
        <v>35</v>
      </c>
      <c r="B35">
        <v>11</v>
      </c>
      <c r="C35">
        <v>19</v>
      </c>
    </row>
    <row r="36" spans="1:3" x14ac:dyDescent="0.25">
      <c r="A36">
        <v>36</v>
      </c>
      <c r="B36">
        <v>11</v>
      </c>
      <c r="C36">
        <v>15</v>
      </c>
    </row>
    <row r="37" spans="1:3" x14ac:dyDescent="0.25">
      <c r="A37">
        <v>37</v>
      </c>
      <c r="B37">
        <v>15</v>
      </c>
      <c r="C37">
        <v>20</v>
      </c>
    </row>
    <row r="38" spans="1:3" x14ac:dyDescent="0.25">
      <c r="A38">
        <v>38</v>
      </c>
      <c r="B38">
        <v>12</v>
      </c>
      <c r="C38">
        <v>15</v>
      </c>
    </row>
    <row r="39" spans="1:3" x14ac:dyDescent="0.25">
      <c r="A39">
        <v>39</v>
      </c>
      <c r="B39">
        <v>15</v>
      </c>
      <c r="C39">
        <v>19</v>
      </c>
    </row>
    <row r="40" spans="1:3" x14ac:dyDescent="0.25">
      <c r="A40">
        <v>40</v>
      </c>
      <c r="B40">
        <v>12</v>
      </c>
      <c r="C40">
        <v>20</v>
      </c>
    </row>
    <row r="41" spans="1:3" x14ac:dyDescent="0.25">
      <c r="A41">
        <v>41</v>
      </c>
      <c r="B41">
        <v>12</v>
      </c>
      <c r="C41">
        <v>16</v>
      </c>
    </row>
    <row r="42" spans="1:3" x14ac:dyDescent="0.25">
      <c r="A42">
        <v>42</v>
      </c>
      <c r="B42">
        <v>16</v>
      </c>
      <c r="C42">
        <v>17</v>
      </c>
    </row>
    <row r="43" spans="1:3" x14ac:dyDescent="0.25">
      <c r="A43">
        <v>43</v>
      </c>
      <c r="B43">
        <v>9</v>
      </c>
      <c r="C43">
        <v>16</v>
      </c>
    </row>
    <row r="44" spans="1:3" x14ac:dyDescent="0.25">
      <c r="A44">
        <v>44</v>
      </c>
      <c r="B44">
        <v>16</v>
      </c>
      <c r="C44">
        <v>20</v>
      </c>
    </row>
    <row r="45" spans="1:3" x14ac:dyDescent="0.25">
      <c r="A45">
        <v>45</v>
      </c>
      <c r="B45">
        <v>17</v>
      </c>
      <c r="C45">
        <v>18</v>
      </c>
    </row>
    <row r="46" spans="1:3" x14ac:dyDescent="0.25">
      <c r="A46">
        <v>46</v>
      </c>
      <c r="B46">
        <v>18</v>
      </c>
      <c r="C46">
        <v>19</v>
      </c>
    </row>
    <row r="47" spans="1:3" x14ac:dyDescent="0.25">
      <c r="A47">
        <v>47</v>
      </c>
      <c r="B47">
        <v>20</v>
      </c>
      <c r="C47">
        <v>19</v>
      </c>
    </row>
    <row r="48" spans="1:3" x14ac:dyDescent="0.25">
      <c r="A48">
        <v>48</v>
      </c>
      <c r="B48">
        <v>17</v>
      </c>
      <c r="C48">
        <v>20</v>
      </c>
    </row>
    <row r="49" spans="1:3" x14ac:dyDescent="0.25">
      <c r="A49">
        <v>49</v>
      </c>
      <c r="B49">
        <v>21</v>
      </c>
      <c r="C49">
        <v>22</v>
      </c>
    </row>
    <row r="50" spans="1:3" x14ac:dyDescent="0.25">
      <c r="A50">
        <v>50</v>
      </c>
      <c r="B50">
        <v>22</v>
      </c>
      <c r="C50">
        <v>23</v>
      </c>
    </row>
    <row r="51" spans="1:3" x14ac:dyDescent="0.25">
      <c r="A51">
        <v>51</v>
      </c>
      <c r="B51">
        <v>24</v>
      </c>
      <c r="C51">
        <v>23</v>
      </c>
    </row>
    <row r="52" spans="1:3" x14ac:dyDescent="0.25">
      <c r="A52">
        <v>52</v>
      </c>
      <c r="B52">
        <v>21</v>
      </c>
      <c r="C52">
        <v>24</v>
      </c>
    </row>
    <row r="53" spans="1:3" x14ac:dyDescent="0.25">
      <c r="A53">
        <v>53</v>
      </c>
      <c r="B53">
        <v>17</v>
      </c>
      <c r="C53">
        <v>21</v>
      </c>
    </row>
    <row r="54" spans="1:3" x14ac:dyDescent="0.25">
      <c r="A54">
        <v>54</v>
      </c>
      <c r="B54">
        <v>18</v>
      </c>
      <c r="C54">
        <v>22</v>
      </c>
    </row>
    <row r="55" spans="1:3" x14ac:dyDescent="0.25">
      <c r="A55">
        <v>55</v>
      </c>
      <c r="B55">
        <v>19</v>
      </c>
      <c r="C55">
        <v>23</v>
      </c>
    </row>
    <row r="56" spans="1:3" x14ac:dyDescent="0.25">
      <c r="A56">
        <v>56</v>
      </c>
      <c r="B56">
        <v>20</v>
      </c>
      <c r="C56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tabSelected="1" zoomScaleNormal="100" workbookViewId="0">
      <selection sqref="A1:N56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9" max="9" width="11" customWidth="1"/>
  </cols>
  <sheetData>
    <row r="1" spans="1:17" ht="19.5" customHeight="1" x14ac:dyDescent="0.5">
      <c r="A1" s="6">
        <v>1</v>
      </c>
      <c r="B1" s="8">
        <v>256900.7</v>
      </c>
      <c r="C1" s="8">
        <v>148000000000</v>
      </c>
      <c r="D1" s="8">
        <v>148000000000</v>
      </c>
      <c r="E1" s="8">
        <v>296000000000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2184.4</v>
      </c>
      <c r="K1" s="6">
        <v>2184.4</v>
      </c>
      <c r="L1" s="6">
        <v>38.1</v>
      </c>
      <c r="M1" s="6">
        <v>7.8090000000000006E-9</v>
      </c>
      <c r="N1" s="6">
        <v>0.65</v>
      </c>
      <c r="Q1" s="7"/>
    </row>
    <row r="2" spans="1:17" x14ac:dyDescent="0.25">
      <c r="A2" s="6">
        <v>2</v>
      </c>
      <c r="B2" s="8">
        <v>256900.7</v>
      </c>
      <c r="C2" s="8">
        <v>148000000000</v>
      </c>
      <c r="D2" s="8">
        <v>148000000000</v>
      </c>
      <c r="E2" s="8">
        <v>296000000000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2184.4</v>
      </c>
      <c r="K2" s="6">
        <v>2184.4</v>
      </c>
      <c r="L2" s="6">
        <v>38.1</v>
      </c>
      <c r="M2" s="6">
        <v>7.8090000000000006E-9</v>
      </c>
      <c r="N2" s="6">
        <v>0.65</v>
      </c>
    </row>
    <row r="3" spans="1:17" ht="19.5" customHeight="1" x14ac:dyDescent="0.25">
      <c r="A3" s="6">
        <v>3</v>
      </c>
      <c r="B3" s="8">
        <v>256900.7</v>
      </c>
      <c r="C3" s="8">
        <v>148000000000</v>
      </c>
      <c r="D3" s="8">
        <v>148000000000</v>
      </c>
      <c r="E3" s="8">
        <v>296000000000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1600</v>
      </c>
      <c r="K3" s="6">
        <v>1600</v>
      </c>
      <c r="L3" s="6">
        <v>25.4</v>
      </c>
      <c r="M3" s="6">
        <v>7.8090000000000006E-9</v>
      </c>
      <c r="N3" s="6">
        <v>0.65</v>
      </c>
    </row>
    <row r="4" spans="1:17" ht="17.25" customHeight="1" x14ac:dyDescent="0.25">
      <c r="A4" s="6">
        <v>4</v>
      </c>
      <c r="B4" s="8">
        <v>256900.7</v>
      </c>
      <c r="C4" s="8">
        <v>148000000000</v>
      </c>
      <c r="D4" s="8">
        <v>148000000000</v>
      </c>
      <c r="E4" s="8">
        <v>296000000000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2184.4</v>
      </c>
      <c r="K4" s="6">
        <v>2184.4</v>
      </c>
      <c r="L4" s="6">
        <v>38.1</v>
      </c>
      <c r="M4" s="6">
        <v>7.8090000000000006E-9</v>
      </c>
      <c r="N4" s="6">
        <v>0.65</v>
      </c>
    </row>
    <row r="5" spans="1:17" x14ac:dyDescent="0.25">
      <c r="A5" s="6">
        <v>5</v>
      </c>
      <c r="B5" s="9">
        <v>256900.7</v>
      </c>
      <c r="C5" s="9">
        <v>148000000000</v>
      </c>
      <c r="D5" s="9">
        <v>148000000000</v>
      </c>
      <c r="E5" s="9">
        <v>296000000000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1600</v>
      </c>
      <c r="K5" s="6">
        <v>1600</v>
      </c>
      <c r="L5" s="6">
        <v>25.4</v>
      </c>
      <c r="M5" s="6">
        <v>7.8090000000000006E-9</v>
      </c>
      <c r="N5" s="6">
        <v>0.65</v>
      </c>
    </row>
    <row r="6" spans="1:17" x14ac:dyDescent="0.25">
      <c r="A6" s="6">
        <v>6</v>
      </c>
      <c r="B6" s="9">
        <v>256900.7</v>
      </c>
      <c r="C6" s="9">
        <v>148000000000</v>
      </c>
      <c r="D6" s="9">
        <v>148000000000</v>
      </c>
      <c r="E6" s="9">
        <v>296000000000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1600</v>
      </c>
      <c r="K6" s="6">
        <v>1600</v>
      </c>
      <c r="L6" s="6">
        <v>25.4</v>
      </c>
      <c r="M6" s="6">
        <v>7.8090000000000006E-9</v>
      </c>
      <c r="N6" s="6">
        <v>0.65</v>
      </c>
    </row>
    <row r="7" spans="1:17" x14ac:dyDescent="0.25">
      <c r="A7" s="6">
        <v>7</v>
      </c>
      <c r="B7" s="9">
        <v>256900.7</v>
      </c>
      <c r="C7" s="9">
        <v>148000000000</v>
      </c>
      <c r="D7" s="9">
        <v>148000000000</v>
      </c>
      <c r="E7" s="9">
        <v>296000000000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1600</v>
      </c>
      <c r="K7" s="6">
        <v>1600</v>
      </c>
      <c r="L7" s="6">
        <v>25.4</v>
      </c>
      <c r="M7" s="6">
        <v>7.8090000000000006E-9</v>
      </c>
      <c r="N7" s="6">
        <v>0.65</v>
      </c>
    </row>
    <row r="8" spans="1:17" x14ac:dyDescent="0.25">
      <c r="A8" s="6">
        <v>8</v>
      </c>
      <c r="B8" s="9">
        <v>256900.7</v>
      </c>
      <c r="C8" s="9">
        <v>148000000000</v>
      </c>
      <c r="D8" s="9">
        <v>148000000000</v>
      </c>
      <c r="E8" s="9">
        <v>296000000000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1600</v>
      </c>
      <c r="K8" s="6">
        <v>1600</v>
      </c>
      <c r="L8" s="6">
        <v>25.4</v>
      </c>
      <c r="M8" s="6">
        <v>7.8090000000000006E-9</v>
      </c>
      <c r="N8" s="6">
        <v>0.65</v>
      </c>
    </row>
    <row r="9" spans="1:17" x14ac:dyDescent="0.25">
      <c r="A9" s="6">
        <v>9</v>
      </c>
      <c r="B9" s="9">
        <v>256900.7</v>
      </c>
      <c r="C9" s="9">
        <v>148000000000</v>
      </c>
      <c r="D9" s="9">
        <v>148000000000</v>
      </c>
      <c r="E9" s="9">
        <v>296000000000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1600</v>
      </c>
      <c r="K9" s="6">
        <v>1600</v>
      </c>
      <c r="L9" s="6">
        <v>25.4</v>
      </c>
      <c r="M9" s="8">
        <v>7.8090000000000006E-9</v>
      </c>
      <c r="N9" s="6">
        <v>0.65</v>
      </c>
    </row>
    <row r="10" spans="1:17" x14ac:dyDescent="0.25">
      <c r="A10" s="6">
        <v>10</v>
      </c>
      <c r="B10" s="9">
        <v>256900.7</v>
      </c>
      <c r="C10" s="9">
        <v>148000000000</v>
      </c>
      <c r="D10" s="9">
        <v>148000000000</v>
      </c>
      <c r="E10" s="9">
        <v>296000000000</v>
      </c>
      <c r="F10" s="9">
        <v>199947.98</v>
      </c>
      <c r="G10" s="9">
        <v>76903.070000000007</v>
      </c>
      <c r="H10" s="6" t="s">
        <v>79</v>
      </c>
      <c r="I10" s="6" t="s">
        <v>80</v>
      </c>
      <c r="J10" s="6">
        <v>2184.4</v>
      </c>
      <c r="K10" s="6">
        <v>2184.4</v>
      </c>
      <c r="L10" s="6">
        <v>38.1</v>
      </c>
      <c r="M10" s="8">
        <v>7.8090000000000006E-9</v>
      </c>
      <c r="N10" s="6">
        <v>0.65</v>
      </c>
    </row>
    <row r="11" spans="1:17" x14ac:dyDescent="0.25">
      <c r="A11" s="6">
        <v>11</v>
      </c>
      <c r="B11" s="9">
        <v>256900.7</v>
      </c>
      <c r="C11" s="9">
        <v>148000000000</v>
      </c>
      <c r="D11" s="9">
        <v>148000000000</v>
      </c>
      <c r="E11" s="9">
        <v>296000000000</v>
      </c>
      <c r="F11" s="9">
        <v>199947.98</v>
      </c>
      <c r="G11" s="9">
        <v>76903.070000000007</v>
      </c>
      <c r="H11" s="6" t="s">
        <v>79</v>
      </c>
      <c r="I11" s="6" t="s">
        <v>80</v>
      </c>
      <c r="J11" s="6">
        <v>2184.4</v>
      </c>
      <c r="K11" s="6">
        <v>2184.4</v>
      </c>
      <c r="L11" s="6">
        <v>38.1</v>
      </c>
      <c r="M11" s="8">
        <v>7.8090000000000006E-9</v>
      </c>
      <c r="N11" s="6">
        <v>0.65</v>
      </c>
    </row>
    <row r="12" spans="1:17" x14ac:dyDescent="0.25">
      <c r="A12" s="6">
        <v>12</v>
      </c>
      <c r="B12" s="9">
        <v>256900.7</v>
      </c>
      <c r="C12" s="9">
        <v>148000000000</v>
      </c>
      <c r="D12" s="9">
        <v>148000000000</v>
      </c>
      <c r="E12" s="9">
        <v>296000000000</v>
      </c>
      <c r="F12" s="9">
        <v>199947.98</v>
      </c>
      <c r="G12" s="9">
        <v>76903.070000000007</v>
      </c>
      <c r="H12" s="6" t="s">
        <v>79</v>
      </c>
      <c r="I12" s="6" t="s">
        <v>80</v>
      </c>
      <c r="J12" s="6">
        <v>2184.4</v>
      </c>
      <c r="K12" s="6">
        <v>2184.4</v>
      </c>
      <c r="L12" s="6">
        <v>38.1</v>
      </c>
      <c r="M12" s="8">
        <v>7.8090000000000006E-9</v>
      </c>
      <c r="N12" s="6">
        <v>0.65</v>
      </c>
    </row>
    <row r="13" spans="1:17" x14ac:dyDescent="0.25">
      <c r="A13" s="6">
        <v>13</v>
      </c>
      <c r="B13" s="9">
        <v>256900.7</v>
      </c>
      <c r="C13" s="9">
        <v>148000000000</v>
      </c>
      <c r="D13" s="9">
        <v>148000000000</v>
      </c>
      <c r="E13" s="9">
        <v>296000000000</v>
      </c>
      <c r="F13" s="9">
        <v>199947.98</v>
      </c>
      <c r="G13" s="9">
        <v>76903.070000000007</v>
      </c>
      <c r="H13" s="6" t="s">
        <v>79</v>
      </c>
      <c r="I13" s="6" t="s">
        <v>80</v>
      </c>
      <c r="J13" s="6">
        <v>2184.4</v>
      </c>
      <c r="K13" s="6">
        <v>2184.4</v>
      </c>
      <c r="L13" s="6">
        <v>38.1</v>
      </c>
      <c r="M13" s="8">
        <v>7.8090000000000006E-9</v>
      </c>
      <c r="N13" s="6">
        <v>0.65</v>
      </c>
    </row>
    <row r="14" spans="1:17" x14ac:dyDescent="0.25">
      <c r="A14" s="6">
        <v>14</v>
      </c>
      <c r="B14" s="9">
        <v>256900.7</v>
      </c>
      <c r="C14" s="9">
        <v>148000000000</v>
      </c>
      <c r="D14" s="9">
        <v>148000000000</v>
      </c>
      <c r="E14" s="9">
        <v>296000000000</v>
      </c>
      <c r="F14" s="9">
        <v>199947.98</v>
      </c>
      <c r="G14" s="9">
        <v>76903.070000000007</v>
      </c>
      <c r="H14" s="6" t="s">
        <v>79</v>
      </c>
      <c r="I14" s="6" t="s">
        <v>80</v>
      </c>
      <c r="J14" s="6">
        <v>2184.4</v>
      </c>
      <c r="K14" s="6">
        <v>2184.4</v>
      </c>
      <c r="L14" s="6">
        <v>38.1</v>
      </c>
      <c r="M14" s="8">
        <v>7.8090000000000006E-9</v>
      </c>
      <c r="N14" s="6">
        <v>0.65</v>
      </c>
    </row>
    <row r="15" spans="1:17" x14ac:dyDescent="0.25">
      <c r="A15" s="10">
        <v>15</v>
      </c>
      <c r="B15" s="9">
        <v>256900.7</v>
      </c>
      <c r="C15" s="9">
        <v>148000000000</v>
      </c>
      <c r="D15" s="9">
        <v>148000000000</v>
      </c>
      <c r="E15" s="9">
        <v>296000000000</v>
      </c>
      <c r="F15" s="9">
        <v>199947.98</v>
      </c>
      <c r="G15" s="9">
        <v>76903.070000000007</v>
      </c>
      <c r="H15" s="6" t="s">
        <v>79</v>
      </c>
      <c r="I15" s="6" t="s">
        <v>80</v>
      </c>
      <c r="J15" s="6">
        <v>2184.4</v>
      </c>
      <c r="K15" s="6">
        <v>2184.4</v>
      </c>
      <c r="L15" s="6">
        <v>38.1</v>
      </c>
      <c r="M15" s="8">
        <v>7.8090000000000006E-9</v>
      </c>
      <c r="N15" s="6">
        <v>0.65</v>
      </c>
    </row>
    <row r="16" spans="1:17" x14ac:dyDescent="0.25">
      <c r="A16" s="10">
        <v>16</v>
      </c>
      <c r="B16" s="9">
        <v>256900.7</v>
      </c>
      <c r="C16" s="9">
        <v>148000000000</v>
      </c>
      <c r="D16" s="9">
        <v>148000000000</v>
      </c>
      <c r="E16" s="9">
        <v>296000000000</v>
      </c>
      <c r="F16" s="9">
        <v>199947.98</v>
      </c>
      <c r="G16" s="9">
        <v>76903.070000000007</v>
      </c>
      <c r="H16" s="6" t="s">
        <v>79</v>
      </c>
      <c r="I16" s="6" t="s">
        <v>80</v>
      </c>
      <c r="J16" s="6">
        <v>2184.4</v>
      </c>
      <c r="K16" s="6">
        <v>2184.4</v>
      </c>
      <c r="L16" s="6">
        <v>38.1</v>
      </c>
      <c r="M16" s="8">
        <v>7.8090000000000006E-9</v>
      </c>
      <c r="N16" s="6">
        <v>0.65</v>
      </c>
    </row>
    <row r="17" spans="1:14" x14ac:dyDescent="0.25">
      <c r="A17" s="10">
        <v>17</v>
      </c>
      <c r="B17" s="9">
        <v>256900.7</v>
      </c>
      <c r="C17" s="9">
        <v>148000000000</v>
      </c>
      <c r="D17" s="9">
        <v>148000000000</v>
      </c>
      <c r="E17" s="9">
        <v>296000000000</v>
      </c>
      <c r="F17" s="9">
        <v>199947.98</v>
      </c>
      <c r="G17" s="9">
        <v>76903.070000000007</v>
      </c>
      <c r="H17" s="6" t="s">
        <v>79</v>
      </c>
      <c r="I17" s="6" t="s">
        <v>80</v>
      </c>
      <c r="J17" s="6">
        <v>2184.4</v>
      </c>
      <c r="K17" s="6">
        <v>2184.4</v>
      </c>
      <c r="L17" s="6">
        <v>38.1</v>
      </c>
      <c r="M17" s="6">
        <v>7.8090000000000006E-9</v>
      </c>
      <c r="N17" s="6">
        <v>0.65</v>
      </c>
    </row>
    <row r="18" spans="1:14" x14ac:dyDescent="0.25">
      <c r="A18" s="10">
        <v>18</v>
      </c>
      <c r="B18" s="9">
        <v>256900.7</v>
      </c>
      <c r="C18" s="9">
        <v>148000000000</v>
      </c>
      <c r="D18" s="9">
        <v>148000000000</v>
      </c>
      <c r="E18" s="9">
        <v>296000000000</v>
      </c>
      <c r="F18" s="9">
        <v>199947.98</v>
      </c>
      <c r="G18" s="9">
        <v>76903.070000000007</v>
      </c>
      <c r="H18" s="6" t="s">
        <v>79</v>
      </c>
      <c r="I18" s="6" t="s">
        <v>80</v>
      </c>
      <c r="J18" s="6">
        <v>2184.4</v>
      </c>
      <c r="K18" s="6">
        <v>2184.4</v>
      </c>
      <c r="L18" s="6">
        <v>38.1</v>
      </c>
      <c r="M18" s="6">
        <v>7.8090000000000006E-9</v>
      </c>
      <c r="N18" s="6">
        <v>0.65</v>
      </c>
    </row>
    <row r="19" spans="1:14" x14ac:dyDescent="0.25">
      <c r="A19" s="10">
        <v>19</v>
      </c>
      <c r="B19" s="9">
        <v>256900.7</v>
      </c>
      <c r="C19" s="9">
        <v>148000000000</v>
      </c>
      <c r="D19" s="9">
        <v>148000000000</v>
      </c>
      <c r="E19" s="9">
        <v>296000000000</v>
      </c>
      <c r="F19" s="9">
        <v>199947.98</v>
      </c>
      <c r="G19" s="9">
        <v>76903.070000000007</v>
      </c>
      <c r="H19" s="6" t="s">
        <v>79</v>
      </c>
      <c r="I19" s="6" t="s">
        <v>80</v>
      </c>
      <c r="J19" s="6">
        <v>2184.4</v>
      </c>
      <c r="K19" s="6">
        <v>2184.4</v>
      </c>
      <c r="L19" s="6">
        <v>38.1</v>
      </c>
      <c r="M19" s="6">
        <v>7.8090000000000006E-9</v>
      </c>
      <c r="N19" s="6">
        <v>0.65</v>
      </c>
    </row>
    <row r="20" spans="1:14" x14ac:dyDescent="0.25">
      <c r="A20" s="10">
        <v>20</v>
      </c>
      <c r="B20" s="9">
        <v>256900.7</v>
      </c>
      <c r="C20" s="9">
        <v>148000000000</v>
      </c>
      <c r="D20" s="9">
        <v>148000000000</v>
      </c>
      <c r="E20" s="9">
        <v>296000000000</v>
      </c>
      <c r="F20" s="9">
        <v>199947.98</v>
      </c>
      <c r="G20" s="9">
        <v>76903.070000000007</v>
      </c>
      <c r="H20" s="6" t="s">
        <v>79</v>
      </c>
      <c r="I20" s="6" t="s">
        <v>80</v>
      </c>
      <c r="J20" s="6">
        <v>2184.4</v>
      </c>
      <c r="K20" s="6">
        <v>2184.4</v>
      </c>
      <c r="L20" s="6">
        <v>38.1</v>
      </c>
      <c r="M20" s="6">
        <v>7.8090000000000006E-9</v>
      </c>
      <c r="N20" s="6">
        <v>0.65</v>
      </c>
    </row>
    <row r="21" spans="1:14" x14ac:dyDescent="0.25">
      <c r="A21" s="10">
        <v>21</v>
      </c>
      <c r="B21" s="9">
        <v>256900.7</v>
      </c>
      <c r="C21" s="9">
        <v>148000000000</v>
      </c>
      <c r="D21" s="9">
        <v>148000000000</v>
      </c>
      <c r="E21" s="9">
        <v>296000000000</v>
      </c>
      <c r="F21" s="9">
        <v>199947.98</v>
      </c>
      <c r="G21" s="9">
        <v>76903.070000000007</v>
      </c>
      <c r="H21" s="6" t="s">
        <v>79</v>
      </c>
      <c r="I21" s="6" t="s">
        <v>80</v>
      </c>
      <c r="J21" s="6">
        <v>2184.4</v>
      </c>
      <c r="K21" s="6">
        <v>2184.4</v>
      </c>
      <c r="L21" s="6">
        <v>38.1</v>
      </c>
      <c r="M21" s="6">
        <v>7.8090000000000006E-9</v>
      </c>
      <c r="N21" s="6">
        <v>0.65</v>
      </c>
    </row>
    <row r="22" spans="1:14" x14ac:dyDescent="0.25">
      <c r="A22" s="10">
        <v>22</v>
      </c>
      <c r="B22" s="9">
        <v>256900.7</v>
      </c>
      <c r="C22" s="9">
        <v>148000000000</v>
      </c>
      <c r="D22" s="9">
        <v>148000000000</v>
      </c>
      <c r="E22" s="9">
        <v>296000000000</v>
      </c>
      <c r="F22" s="9">
        <v>199947.98</v>
      </c>
      <c r="G22" s="9">
        <v>76903.070000000007</v>
      </c>
      <c r="H22" s="6" t="s">
        <v>79</v>
      </c>
      <c r="I22" s="6" t="s">
        <v>80</v>
      </c>
      <c r="J22" s="6">
        <v>2184.4</v>
      </c>
      <c r="K22" s="6">
        <v>2184.4</v>
      </c>
      <c r="L22" s="6">
        <v>38.1</v>
      </c>
      <c r="M22" s="6">
        <v>7.8090000000000006E-9</v>
      </c>
      <c r="N22" s="6">
        <v>0.65</v>
      </c>
    </row>
    <row r="23" spans="1:14" x14ac:dyDescent="0.25">
      <c r="A23" s="6">
        <v>23</v>
      </c>
      <c r="B23" s="9">
        <v>256900.7</v>
      </c>
      <c r="C23" s="9">
        <v>148000000000</v>
      </c>
      <c r="D23" s="9">
        <v>148000000000</v>
      </c>
      <c r="E23" s="9">
        <v>296000000000</v>
      </c>
      <c r="F23" s="9">
        <v>199947.98</v>
      </c>
      <c r="G23" s="9">
        <v>76903.070000000007</v>
      </c>
      <c r="H23" s="6" t="s">
        <v>79</v>
      </c>
      <c r="I23" s="6" t="s">
        <v>80</v>
      </c>
      <c r="J23" s="6">
        <v>2184.4</v>
      </c>
      <c r="K23" s="6">
        <v>2184.4</v>
      </c>
      <c r="L23" s="6">
        <v>38.1</v>
      </c>
      <c r="M23" s="6">
        <v>7.8090000000000006E-9</v>
      </c>
      <c r="N23" s="6">
        <v>0.65</v>
      </c>
    </row>
    <row r="24" spans="1:14" x14ac:dyDescent="0.25">
      <c r="A24" s="6">
        <v>24</v>
      </c>
      <c r="B24" s="9">
        <v>256900.7</v>
      </c>
      <c r="C24" s="9">
        <v>148000000000</v>
      </c>
      <c r="D24" s="9">
        <v>148000000000</v>
      </c>
      <c r="E24" s="9">
        <v>296000000000</v>
      </c>
      <c r="F24" s="9">
        <v>199947.98</v>
      </c>
      <c r="G24" s="9">
        <v>76903.070000000007</v>
      </c>
      <c r="H24" s="6" t="s">
        <v>79</v>
      </c>
      <c r="I24" s="6" t="s">
        <v>80</v>
      </c>
      <c r="J24" s="6">
        <v>2184.4</v>
      </c>
      <c r="K24" s="6">
        <v>2184.4</v>
      </c>
      <c r="L24" s="6">
        <v>38.1</v>
      </c>
      <c r="M24" s="6">
        <v>7.8090000000000006E-9</v>
      </c>
      <c r="N24" s="6">
        <v>0.65</v>
      </c>
    </row>
    <row r="25" spans="1:14" x14ac:dyDescent="0.25">
      <c r="A25" s="6">
        <v>25</v>
      </c>
      <c r="B25" s="9">
        <v>125647.5</v>
      </c>
      <c r="C25" s="9">
        <v>38950885698</v>
      </c>
      <c r="D25" s="9">
        <v>38950885698</v>
      </c>
      <c r="E25" s="9">
        <v>77901771396</v>
      </c>
      <c r="F25" s="9">
        <v>199947.98</v>
      </c>
      <c r="G25" s="9">
        <v>76903.070000000007</v>
      </c>
      <c r="H25" s="6" t="s">
        <v>79</v>
      </c>
      <c r="I25" s="6" t="s">
        <v>80</v>
      </c>
      <c r="J25" s="6">
        <v>2184.4</v>
      </c>
      <c r="K25" s="6">
        <v>2184.4</v>
      </c>
      <c r="L25" s="6">
        <v>38.1</v>
      </c>
      <c r="M25" s="6">
        <v>7.8090000000000006E-9</v>
      </c>
      <c r="N25" s="6">
        <v>0.65</v>
      </c>
    </row>
    <row r="26" spans="1:14" x14ac:dyDescent="0.25">
      <c r="A26" s="6">
        <v>26</v>
      </c>
      <c r="B26" s="9">
        <v>256900.7</v>
      </c>
      <c r="C26" s="9">
        <v>148000000000</v>
      </c>
      <c r="D26" s="9">
        <v>148000000000</v>
      </c>
      <c r="E26" s="9">
        <v>296000000000</v>
      </c>
      <c r="F26" s="9">
        <v>199947.98</v>
      </c>
      <c r="G26" s="9">
        <v>76903.070000000007</v>
      </c>
      <c r="H26" s="6" t="s">
        <v>79</v>
      </c>
      <c r="I26" s="6" t="s">
        <v>80</v>
      </c>
      <c r="J26" s="6">
        <v>2184.4</v>
      </c>
      <c r="K26" s="6">
        <v>2184.4</v>
      </c>
      <c r="L26" s="6">
        <v>38.1</v>
      </c>
      <c r="M26" s="6">
        <v>7.8090000000000006E-9</v>
      </c>
      <c r="N26" s="6">
        <v>0.65</v>
      </c>
    </row>
    <row r="27" spans="1:14" x14ac:dyDescent="0.25">
      <c r="A27" s="6">
        <v>27</v>
      </c>
      <c r="B27" s="9">
        <v>256900.7</v>
      </c>
      <c r="C27" s="9">
        <v>148000000000</v>
      </c>
      <c r="D27" s="9">
        <v>148000000000</v>
      </c>
      <c r="E27" s="9">
        <v>296000000000</v>
      </c>
      <c r="F27" s="9">
        <v>199947.98</v>
      </c>
      <c r="G27" s="9">
        <v>76903.070000000007</v>
      </c>
      <c r="H27" s="6" t="s">
        <v>79</v>
      </c>
      <c r="I27" s="6" t="s">
        <v>80</v>
      </c>
      <c r="J27" s="6">
        <v>2184.4</v>
      </c>
      <c r="K27" s="6">
        <v>2184.4</v>
      </c>
      <c r="L27" s="6">
        <v>38.1</v>
      </c>
      <c r="M27" s="6">
        <v>7.8090000000000006E-9</v>
      </c>
      <c r="N27" s="6">
        <v>0.65</v>
      </c>
    </row>
    <row r="28" spans="1:14" x14ac:dyDescent="0.25">
      <c r="A28" s="6">
        <v>28</v>
      </c>
      <c r="B28" s="9">
        <v>256900.7</v>
      </c>
      <c r="C28" s="9">
        <v>148000000000</v>
      </c>
      <c r="D28" s="9">
        <v>148000000000</v>
      </c>
      <c r="E28" s="9">
        <v>296000000000</v>
      </c>
      <c r="F28" s="9">
        <v>199947.98</v>
      </c>
      <c r="G28" s="9">
        <v>76903.070000000007</v>
      </c>
      <c r="H28" s="6" t="s">
        <v>79</v>
      </c>
      <c r="I28" s="6" t="s">
        <v>80</v>
      </c>
      <c r="J28" s="6">
        <v>1600</v>
      </c>
      <c r="K28" s="6">
        <v>1600</v>
      </c>
      <c r="L28" s="6">
        <v>25.4</v>
      </c>
      <c r="M28" s="6">
        <v>7.8090000000000006E-9</v>
      </c>
      <c r="N28" s="6">
        <v>0.65</v>
      </c>
    </row>
    <row r="29" spans="1:14" x14ac:dyDescent="0.25">
      <c r="A29" s="6">
        <v>29</v>
      </c>
      <c r="B29" s="9">
        <v>256900.7</v>
      </c>
      <c r="C29" s="9">
        <v>148000000000</v>
      </c>
      <c r="D29" s="9">
        <v>148000000000</v>
      </c>
      <c r="E29" s="9">
        <v>296000000000</v>
      </c>
      <c r="F29" s="9">
        <v>199947.98</v>
      </c>
      <c r="G29" s="9">
        <v>76903.070000000007</v>
      </c>
      <c r="H29" s="6" t="s">
        <v>79</v>
      </c>
      <c r="I29" s="6" t="s">
        <v>80</v>
      </c>
      <c r="J29" s="6">
        <v>1600</v>
      </c>
      <c r="K29" s="6">
        <v>1600</v>
      </c>
      <c r="L29" s="6">
        <v>25.4</v>
      </c>
      <c r="M29" s="6">
        <v>7.8090000000000006E-9</v>
      </c>
      <c r="N29" s="6">
        <v>0.65</v>
      </c>
    </row>
    <row r="30" spans="1:14" x14ac:dyDescent="0.25">
      <c r="A30" s="6">
        <v>30</v>
      </c>
      <c r="B30" s="9">
        <v>125647.5</v>
      </c>
      <c r="C30" s="9">
        <v>38950885698</v>
      </c>
      <c r="D30" s="9">
        <v>38950885698</v>
      </c>
      <c r="E30" s="9">
        <v>77901771396</v>
      </c>
      <c r="F30" s="9">
        <v>199947.98</v>
      </c>
      <c r="G30" s="9">
        <v>76903.070000000007</v>
      </c>
      <c r="H30" s="6" t="s">
        <v>79</v>
      </c>
      <c r="I30" s="6" t="s">
        <v>80</v>
      </c>
      <c r="J30" s="6">
        <v>1600</v>
      </c>
      <c r="K30" s="6">
        <v>1600</v>
      </c>
      <c r="L30" s="6">
        <v>25.4</v>
      </c>
      <c r="M30" s="6">
        <v>7.8090000000000006E-9</v>
      </c>
      <c r="N30" s="6">
        <v>0.65</v>
      </c>
    </row>
    <row r="31" spans="1:14" x14ac:dyDescent="0.25">
      <c r="A31" s="6">
        <v>31</v>
      </c>
      <c r="B31" s="9">
        <v>256900.7</v>
      </c>
      <c r="C31" s="9">
        <v>148000000000</v>
      </c>
      <c r="D31" s="9">
        <v>148000000000</v>
      </c>
      <c r="E31" s="9">
        <v>296000000000</v>
      </c>
      <c r="F31" s="9">
        <v>199947.98</v>
      </c>
      <c r="G31" s="9">
        <v>76903.070000000007</v>
      </c>
      <c r="H31" s="6" t="s">
        <v>79</v>
      </c>
      <c r="I31" s="6" t="s">
        <v>80</v>
      </c>
      <c r="J31" s="6">
        <v>2184.4</v>
      </c>
      <c r="K31" s="6">
        <v>2184.4</v>
      </c>
      <c r="L31" s="6">
        <v>38.1</v>
      </c>
      <c r="M31" s="6">
        <v>7.8090000000000006E-9</v>
      </c>
      <c r="N31" s="6">
        <v>0.65</v>
      </c>
    </row>
    <row r="32" spans="1:14" x14ac:dyDescent="0.25">
      <c r="A32" s="6">
        <v>32</v>
      </c>
      <c r="B32" s="9">
        <v>256900.7</v>
      </c>
      <c r="C32" s="9">
        <v>148000000000</v>
      </c>
      <c r="D32" s="9">
        <v>148000000000</v>
      </c>
      <c r="E32" s="9">
        <v>296000000000</v>
      </c>
      <c r="F32" s="9">
        <v>199947.98</v>
      </c>
      <c r="G32" s="9">
        <v>76903.070000000007</v>
      </c>
      <c r="H32" s="6" t="s">
        <v>79</v>
      </c>
      <c r="I32" s="6" t="s">
        <v>80</v>
      </c>
      <c r="J32" s="6">
        <v>2184.4</v>
      </c>
      <c r="K32" s="6">
        <v>2184.4</v>
      </c>
      <c r="L32" s="6">
        <v>38.1</v>
      </c>
      <c r="M32" s="6">
        <v>7.8090000000000006E-9</v>
      </c>
      <c r="N32" s="6">
        <v>0.65</v>
      </c>
    </row>
    <row r="33" spans="1:14" x14ac:dyDescent="0.25">
      <c r="A33" s="6">
        <v>33</v>
      </c>
      <c r="B33" s="9">
        <v>256900.7</v>
      </c>
      <c r="C33" s="9">
        <v>148000000000</v>
      </c>
      <c r="D33" s="9">
        <v>148000000000</v>
      </c>
      <c r="E33" s="9">
        <v>296000000000</v>
      </c>
      <c r="F33" s="9">
        <v>199947.98</v>
      </c>
      <c r="G33" s="9">
        <v>76903.070000000007</v>
      </c>
      <c r="H33" s="6" t="s">
        <v>79</v>
      </c>
      <c r="I33" s="6" t="s">
        <v>80</v>
      </c>
      <c r="J33" s="6">
        <v>2184.4</v>
      </c>
      <c r="K33" s="6">
        <v>2184.4</v>
      </c>
      <c r="L33" s="6">
        <v>38.1</v>
      </c>
      <c r="M33" s="6">
        <v>7.8090000000000006E-9</v>
      </c>
      <c r="N33" s="6">
        <v>0.65</v>
      </c>
    </row>
    <row r="34" spans="1:14" x14ac:dyDescent="0.25">
      <c r="A34" s="6">
        <v>34</v>
      </c>
      <c r="B34" s="9">
        <v>256900.7</v>
      </c>
      <c r="C34" s="9">
        <v>148000000000</v>
      </c>
      <c r="D34" s="9">
        <v>148000000000</v>
      </c>
      <c r="E34" s="9">
        <v>296000000000</v>
      </c>
      <c r="F34" s="9">
        <v>199947.98</v>
      </c>
      <c r="G34" s="9">
        <v>76903.070000000007</v>
      </c>
      <c r="H34" s="6" t="s">
        <v>79</v>
      </c>
      <c r="I34" s="6" t="s">
        <v>80</v>
      </c>
      <c r="J34" s="6">
        <v>2184.4</v>
      </c>
      <c r="K34" s="6">
        <v>2184.4</v>
      </c>
      <c r="L34" s="6">
        <v>38.1</v>
      </c>
      <c r="M34" s="6">
        <v>7.8090000000000006E-9</v>
      </c>
      <c r="N34" s="6">
        <v>0.65</v>
      </c>
    </row>
    <row r="35" spans="1:14" x14ac:dyDescent="0.25">
      <c r="A35" s="6">
        <v>35</v>
      </c>
      <c r="B35" s="9">
        <v>125647.5</v>
      </c>
      <c r="C35" s="9">
        <v>38950885698</v>
      </c>
      <c r="D35" s="9">
        <v>38950885698</v>
      </c>
      <c r="E35" s="9">
        <v>77901771396</v>
      </c>
      <c r="F35" s="9">
        <v>199947.98</v>
      </c>
      <c r="G35" s="9">
        <v>76903.070000000007</v>
      </c>
      <c r="H35" s="6" t="s">
        <v>79</v>
      </c>
      <c r="I35" s="6" t="s">
        <v>80</v>
      </c>
      <c r="J35" s="6">
        <v>2184.4</v>
      </c>
      <c r="K35" s="6">
        <v>2184.4</v>
      </c>
      <c r="L35" s="6">
        <v>38.1</v>
      </c>
      <c r="M35" s="6">
        <v>7.8090000000000006E-9</v>
      </c>
      <c r="N35" s="6">
        <v>0.65</v>
      </c>
    </row>
    <row r="36" spans="1:14" x14ac:dyDescent="0.25">
      <c r="A36" s="6">
        <v>36</v>
      </c>
      <c r="B36" s="9">
        <v>256900.7</v>
      </c>
      <c r="C36" s="9">
        <v>148000000000</v>
      </c>
      <c r="D36" s="9">
        <v>148000000000</v>
      </c>
      <c r="E36" s="9">
        <v>296000000000</v>
      </c>
      <c r="F36" s="9">
        <v>199947.98</v>
      </c>
      <c r="G36" s="9">
        <v>76903.070000000007</v>
      </c>
      <c r="H36" s="6" t="s">
        <v>79</v>
      </c>
      <c r="I36" s="6" t="s">
        <v>80</v>
      </c>
      <c r="J36" s="6">
        <v>2184.4</v>
      </c>
      <c r="K36" s="6">
        <v>2184.4</v>
      </c>
      <c r="L36" s="6">
        <v>38.1</v>
      </c>
      <c r="M36" s="6">
        <v>7.8090000000000006E-9</v>
      </c>
      <c r="N36" s="6">
        <v>0.65</v>
      </c>
    </row>
    <row r="37" spans="1:14" x14ac:dyDescent="0.25">
      <c r="A37" s="6">
        <v>37</v>
      </c>
      <c r="B37" s="9">
        <v>256900.7</v>
      </c>
      <c r="C37" s="9">
        <v>148000000000</v>
      </c>
      <c r="D37" s="9">
        <v>148000000000</v>
      </c>
      <c r="E37" s="9">
        <v>296000000000</v>
      </c>
      <c r="F37" s="9">
        <v>199947.98</v>
      </c>
      <c r="G37" s="9">
        <v>76903.070000000007</v>
      </c>
      <c r="H37" s="6" t="s">
        <v>79</v>
      </c>
      <c r="I37" s="6" t="s">
        <v>80</v>
      </c>
      <c r="J37" s="6">
        <v>2184.4</v>
      </c>
      <c r="K37" s="6">
        <v>2184.4</v>
      </c>
      <c r="L37" s="6">
        <v>38.1</v>
      </c>
      <c r="M37" s="6">
        <v>7.8090000000000006E-9</v>
      </c>
      <c r="N37" s="6">
        <v>0.65</v>
      </c>
    </row>
    <row r="38" spans="1:14" x14ac:dyDescent="0.25">
      <c r="A38" s="6">
        <v>38</v>
      </c>
      <c r="B38" s="9">
        <v>256900.7</v>
      </c>
      <c r="C38" s="9">
        <v>148000000000</v>
      </c>
      <c r="D38" s="9">
        <v>148000000000</v>
      </c>
      <c r="E38" s="9">
        <v>296000000000</v>
      </c>
      <c r="F38" s="9">
        <v>199947.98</v>
      </c>
      <c r="G38" s="9">
        <v>76903.070000000007</v>
      </c>
      <c r="H38" s="6" t="s">
        <v>79</v>
      </c>
      <c r="I38" s="6" t="s">
        <v>80</v>
      </c>
      <c r="J38" s="6">
        <v>2184.4</v>
      </c>
      <c r="K38" s="6">
        <v>2184.4</v>
      </c>
      <c r="L38" s="6">
        <v>38.1</v>
      </c>
      <c r="M38" s="6">
        <v>7.8090000000000006E-9</v>
      </c>
      <c r="N38" s="6">
        <v>0.65</v>
      </c>
    </row>
    <row r="39" spans="1:14" x14ac:dyDescent="0.25">
      <c r="A39" s="6">
        <v>39</v>
      </c>
      <c r="B39" s="9">
        <v>256900.7</v>
      </c>
      <c r="C39" s="9">
        <v>148000000000</v>
      </c>
      <c r="D39" s="9">
        <v>148000000000</v>
      </c>
      <c r="E39" s="9">
        <v>296000000000</v>
      </c>
      <c r="F39" s="9">
        <v>199947.98</v>
      </c>
      <c r="G39" s="9">
        <v>76903.070000000007</v>
      </c>
      <c r="H39" s="11" t="s">
        <v>79</v>
      </c>
      <c r="I39" s="6" t="s">
        <v>80</v>
      </c>
      <c r="J39" s="6">
        <v>2184.4</v>
      </c>
      <c r="K39" s="6">
        <v>2184.4</v>
      </c>
      <c r="L39" s="6">
        <v>38.1</v>
      </c>
      <c r="M39" s="6">
        <v>7.8090000000000006E-9</v>
      </c>
      <c r="N39" s="6">
        <v>0.65</v>
      </c>
    </row>
    <row r="40" spans="1:14" x14ac:dyDescent="0.25">
      <c r="A40" s="6">
        <v>40</v>
      </c>
      <c r="B40" s="9">
        <v>125647.5</v>
      </c>
      <c r="C40" s="9">
        <v>38950885698</v>
      </c>
      <c r="D40" s="9">
        <v>38950885698</v>
      </c>
      <c r="E40" s="9">
        <v>77901771396</v>
      </c>
      <c r="F40" s="9">
        <v>199947.98</v>
      </c>
      <c r="G40" s="9">
        <v>76903.070000000007</v>
      </c>
      <c r="H40" s="6" t="s">
        <v>79</v>
      </c>
      <c r="I40" s="6" t="s">
        <v>80</v>
      </c>
      <c r="J40" s="6">
        <v>2184.4</v>
      </c>
      <c r="K40" s="6">
        <v>2184.4</v>
      </c>
      <c r="L40" s="6">
        <v>38.1</v>
      </c>
      <c r="M40" s="6">
        <v>7.8090000000000006E-9</v>
      </c>
      <c r="N40" s="6">
        <v>0.65</v>
      </c>
    </row>
    <row r="41" spans="1:14" x14ac:dyDescent="0.25">
      <c r="A41" s="6">
        <v>41</v>
      </c>
      <c r="B41" s="9">
        <v>256900.7</v>
      </c>
      <c r="C41" s="9">
        <v>148000000000</v>
      </c>
      <c r="D41" s="9">
        <v>148000000000</v>
      </c>
      <c r="E41" s="9">
        <v>296000000000</v>
      </c>
      <c r="F41" s="9">
        <v>199947.98</v>
      </c>
      <c r="G41" s="9">
        <v>76903.070000000007</v>
      </c>
      <c r="H41" s="6" t="s">
        <v>79</v>
      </c>
      <c r="I41" s="6" t="s">
        <v>80</v>
      </c>
      <c r="J41" s="6">
        <v>2184.4</v>
      </c>
      <c r="K41" s="6">
        <v>2184.4</v>
      </c>
      <c r="L41" s="6">
        <v>38.1</v>
      </c>
      <c r="M41" s="6">
        <v>7.8090000000000006E-9</v>
      </c>
      <c r="N41" s="6">
        <v>0.65</v>
      </c>
    </row>
    <row r="42" spans="1:14" x14ac:dyDescent="0.25">
      <c r="A42" s="6">
        <v>42</v>
      </c>
      <c r="B42" s="9">
        <v>256900.7</v>
      </c>
      <c r="C42" s="9">
        <v>148000000000</v>
      </c>
      <c r="D42" s="9">
        <v>148000000000</v>
      </c>
      <c r="E42" s="9">
        <v>296000000000</v>
      </c>
      <c r="F42" s="9">
        <v>199947.98</v>
      </c>
      <c r="G42" s="9">
        <v>76903.070000000007</v>
      </c>
      <c r="H42" s="6" t="s">
        <v>79</v>
      </c>
      <c r="I42" s="6" t="s">
        <v>80</v>
      </c>
      <c r="J42" s="6">
        <v>2184.4</v>
      </c>
      <c r="K42" s="6">
        <v>2184.4</v>
      </c>
      <c r="L42" s="6">
        <v>38.1</v>
      </c>
      <c r="M42" s="6">
        <v>7.8090000000000006E-9</v>
      </c>
      <c r="N42" s="6">
        <v>0.65</v>
      </c>
    </row>
    <row r="43" spans="1:14" x14ac:dyDescent="0.25">
      <c r="A43" s="6">
        <v>43</v>
      </c>
      <c r="B43" s="9">
        <v>256900.7</v>
      </c>
      <c r="C43" s="9">
        <v>148000000000</v>
      </c>
      <c r="D43" s="9">
        <v>148000000000</v>
      </c>
      <c r="E43" s="9">
        <v>296000000000</v>
      </c>
      <c r="F43" s="9">
        <v>199947.98</v>
      </c>
      <c r="G43" s="9">
        <v>76903.070000000007</v>
      </c>
      <c r="H43" s="6" t="s">
        <v>79</v>
      </c>
      <c r="I43" s="6" t="s">
        <v>80</v>
      </c>
      <c r="J43" s="6">
        <v>2184.4</v>
      </c>
      <c r="K43" s="6">
        <v>2184.4</v>
      </c>
      <c r="L43" s="6">
        <v>38.1</v>
      </c>
      <c r="M43" s="6">
        <v>7.8090000000000006E-9</v>
      </c>
      <c r="N43" s="6">
        <v>0.65</v>
      </c>
    </row>
    <row r="44" spans="1:14" x14ac:dyDescent="0.25">
      <c r="A44" s="6">
        <v>44</v>
      </c>
      <c r="B44" s="9">
        <v>256900.7</v>
      </c>
      <c r="C44" s="9">
        <v>148000000000</v>
      </c>
      <c r="D44" s="9">
        <v>148000000000</v>
      </c>
      <c r="E44" s="9">
        <v>296000000000</v>
      </c>
      <c r="F44" s="9">
        <v>199947.98</v>
      </c>
      <c r="G44" s="9">
        <v>76903.070000000007</v>
      </c>
      <c r="H44" s="6" t="s">
        <v>79</v>
      </c>
      <c r="I44" s="6" t="s">
        <v>80</v>
      </c>
      <c r="J44" s="6">
        <v>2184.4</v>
      </c>
      <c r="K44" s="6">
        <v>2184.4</v>
      </c>
      <c r="L44" s="6">
        <v>38.1</v>
      </c>
      <c r="M44" s="6">
        <v>7.8090000000000006E-9</v>
      </c>
      <c r="N44" s="6">
        <v>0.65</v>
      </c>
    </row>
    <row r="45" spans="1:14" x14ac:dyDescent="0.25">
      <c r="A45" s="6">
        <v>45</v>
      </c>
      <c r="B45" s="9">
        <v>125647.5</v>
      </c>
      <c r="C45" s="9">
        <v>38950885698</v>
      </c>
      <c r="D45" s="9">
        <v>38950885698</v>
      </c>
      <c r="E45" s="9">
        <v>77901771396</v>
      </c>
      <c r="F45" s="9">
        <v>199947.98</v>
      </c>
      <c r="G45" s="9">
        <v>76903.070000000007</v>
      </c>
      <c r="H45" s="6" t="s">
        <v>79</v>
      </c>
      <c r="I45" s="6" t="s">
        <v>80</v>
      </c>
      <c r="J45" s="6">
        <v>2184.4</v>
      </c>
      <c r="K45" s="6">
        <v>2184.4</v>
      </c>
      <c r="L45" s="6">
        <v>38.1</v>
      </c>
      <c r="M45" s="6">
        <v>7.8090000000000006E-9</v>
      </c>
      <c r="N45" s="6">
        <v>0.65</v>
      </c>
    </row>
    <row r="46" spans="1:14" x14ac:dyDescent="0.25">
      <c r="A46" s="6">
        <v>46</v>
      </c>
      <c r="B46" s="9">
        <v>125647.5</v>
      </c>
      <c r="C46" s="9">
        <v>38950885698</v>
      </c>
      <c r="D46" s="9">
        <v>38950885698</v>
      </c>
      <c r="E46" s="9">
        <v>77901771396</v>
      </c>
      <c r="F46" s="9">
        <v>199947.98</v>
      </c>
      <c r="G46" s="9">
        <v>76903.070000000007</v>
      </c>
      <c r="H46" s="6" t="s">
        <v>79</v>
      </c>
      <c r="I46" s="6" t="s">
        <v>80</v>
      </c>
      <c r="J46" s="6">
        <v>2184.4</v>
      </c>
      <c r="K46" s="6">
        <v>2184.4</v>
      </c>
      <c r="L46" s="6">
        <v>38.1</v>
      </c>
      <c r="M46" s="6">
        <v>7.8090000000000006E-9</v>
      </c>
      <c r="N46" s="6">
        <v>0.65</v>
      </c>
    </row>
    <row r="47" spans="1:14" x14ac:dyDescent="0.25">
      <c r="A47" s="6">
        <v>47</v>
      </c>
      <c r="B47" s="9">
        <v>125647.5</v>
      </c>
      <c r="C47" s="9">
        <v>38950885698</v>
      </c>
      <c r="D47" s="9">
        <v>38950885698</v>
      </c>
      <c r="E47" s="9">
        <v>77901771396</v>
      </c>
      <c r="F47" s="9">
        <v>199947.98</v>
      </c>
      <c r="G47" s="9">
        <v>76903.070000000007</v>
      </c>
      <c r="H47" s="11" t="s">
        <v>79</v>
      </c>
      <c r="I47" s="6" t="s">
        <v>80</v>
      </c>
      <c r="J47" s="6">
        <v>2184.4</v>
      </c>
      <c r="K47" s="6">
        <v>2184.4</v>
      </c>
      <c r="L47" s="6">
        <v>38.1</v>
      </c>
      <c r="M47" s="6">
        <v>7.8090000000000006E-9</v>
      </c>
      <c r="N47" s="6">
        <v>0.65</v>
      </c>
    </row>
    <row r="48" spans="1:14" x14ac:dyDescent="0.25">
      <c r="A48" s="6">
        <v>48</v>
      </c>
      <c r="B48" s="9">
        <v>125647.5</v>
      </c>
      <c r="C48" s="9">
        <v>38950885698</v>
      </c>
      <c r="D48" s="9">
        <v>38950885698</v>
      </c>
      <c r="E48" s="9">
        <v>77901771396</v>
      </c>
      <c r="F48" s="9">
        <v>199947.98</v>
      </c>
      <c r="G48" s="9">
        <v>76903.070000000007</v>
      </c>
      <c r="H48" s="6" t="s">
        <v>79</v>
      </c>
      <c r="I48" s="6" t="s">
        <v>80</v>
      </c>
      <c r="J48" s="6">
        <v>2184.4</v>
      </c>
      <c r="K48" s="6">
        <v>2184.4</v>
      </c>
      <c r="L48" s="6">
        <v>38.1</v>
      </c>
      <c r="M48" s="6">
        <v>7.8090000000000006E-9</v>
      </c>
      <c r="N48" s="6">
        <v>0.65</v>
      </c>
    </row>
    <row r="49" spans="1:14" x14ac:dyDescent="0.25">
      <c r="A49" s="6">
        <v>49</v>
      </c>
      <c r="B49" s="9">
        <v>125647.5</v>
      </c>
      <c r="C49" s="9">
        <v>38950885698</v>
      </c>
      <c r="D49" s="9">
        <v>38950885698</v>
      </c>
      <c r="E49" s="9">
        <v>77901771396</v>
      </c>
      <c r="F49" s="9">
        <v>199947.98</v>
      </c>
      <c r="G49" s="9">
        <v>76903.070000000007</v>
      </c>
      <c r="H49" s="6" t="s">
        <v>79</v>
      </c>
      <c r="I49" s="6" t="s">
        <v>80</v>
      </c>
      <c r="J49" s="6">
        <v>2184.4</v>
      </c>
      <c r="K49" s="6">
        <v>2184.4</v>
      </c>
      <c r="L49" s="6">
        <v>38.1</v>
      </c>
      <c r="M49" s="6">
        <v>7.8090000000000006E-9</v>
      </c>
      <c r="N49" s="6">
        <v>0.65</v>
      </c>
    </row>
    <row r="50" spans="1:14" x14ac:dyDescent="0.25">
      <c r="A50" s="6">
        <v>50</v>
      </c>
      <c r="B50" s="9">
        <v>125647.5</v>
      </c>
      <c r="C50" s="9">
        <v>38950885698</v>
      </c>
      <c r="D50" s="9">
        <v>38950885698</v>
      </c>
      <c r="E50" s="9">
        <v>77901771396</v>
      </c>
      <c r="F50" s="9">
        <v>199947.98</v>
      </c>
      <c r="G50" s="9">
        <v>76903.070000000007</v>
      </c>
      <c r="H50" s="6" t="s">
        <v>79</v>
      </c>
      <c r="I50" s="6" t="s">
        <v>80</v>
      </c>
      <c r="J50" s="6">
        <v>1600</v>
      </c>
      <c r="K50" s="6">
        <v>1600</v>
      </c>
      <c r="L50" s="6">
        <v>25.4</v>
      </c>
      <c r="M50" s="6">
        <v>7.8090000000000006E-9</v>
      </c>
      <c r="N50" s="6">
        <v>0.65</v>
      </c>
    </row>
    <row r="51" spans="1:14" x14ac:dyDescent="0.25">
      <c r="A51" s="6">
        <v>51</v>
      </c>
      <c r="B51" s="9">
        <v>125647.5</v>
      </c>
      <c r="C51" s="9">
        <v>38950885698</v>
      </c>
      <c r="D51" s="9">
        <v>38950885698</v>
      </c>
      <c r="E51" s="9">
        <v>77901771396</v>
      </c>
      <c r="F51" s="9">
        <v>199947.98</v>
      </c>
      <c r="G51" s="9">
        <v>76903.070000000007</v>
      </c>
      <c r="H51" s="6" t="s">
        <v>79</v>
      </c>
      <c r="I51" s="6" t="s">
        <v>80</v>
      </c>
      <c r="J51" s="6">
        <v>1600</v>
      </c>
      <c r="K51" s="6">
        <v>1600</v>
      </c>
      <c r="L51" s="6">
        <v>25.4</v>
      </c>
      <c r="M51" s="6">
        <v>7.8090000000000006E-9</v>
      </c>
      <c r="N51" s="6">
        <v>0.65</v>
      </c>
    </row>
    <row r="52" spans="1:14" x14ac:dyDescent="0.25">
      <c r="A52" s="6">
        <v>52</v>
      </c>
      <c r="B52" s="9">
        <v>125647.5</v>
      </c>
      <c r="C52" s="9">
        <v>38950885698</v>
      </c>
      <c r="D52" s="9">
        <v>38950885698</v>
      </c>
      <c r="E52" s="9">
        <v>77901771396</v>
      </c>
      <c r="F52" s="9">
        <v>199947.98</v>
      </c>
      <c r="G52" s="9">
        <v>76903.070000000007</v>
      </c>
      <c r="H52" s="6" t="s">
        <v>79</v>
      </c>
      <c r="I52" s="6" t="s">
        <v>80</v>
      </c>
      <c r="J52" s="6">
        <v>1600</v>
      </c>
      <c r="K52" s="6">
        <v>1600</v>
      </c>
      <c r="L52" s="6">
        <v>25.4</v>
      </c>
      <c r="M52" s="6">
        <v>7.8090000000000006E-9</v>
      </c>
      <c r="N52" s="6">
        <v>0.65</v>
      </c>
    </row>
    <row r="53" spans="1:14" x14ac:dyDescent="0.25">
      <c r="A53" s="6">
        <v>53</v>
      </c>
      <c r="B53" s="9">
        <v>125647.5</v>
      </c>
      <c r="C53" s="9">
        <v>38950885698</v>
      </c>
      <c r="D53" s="9">
        <v>38950885698</v>
      </c>
      <c r="E53" s="9">
        <v>77901771396</v>
      </c>
      <c r="F53" s="9">
        <v>199947.98</v>
      </c>
      <c r="G53" s="9">
        <v>76903.070000000007</v>
      </c>
      <c r="H53" s="6" t="s">
        <v>79</v>
      </c>
      <c r="I53" s="6" t="s">
        <v>80</v>
      </c>
      <c r="J53" s="6">
        <v>1600</v>
      </c>
      <c r="K53" s="6">
        <v>1600</v>
      </c>
      <c r="L53" s="6">
        <v>25.4</v>
      </c>
      <c r="M53" s="6">
        <v>7.8090000000000006E-9</v>
      </c>
      <c r="N53" s="6">
        <v>0.65</v>
      </c>
    </row>
    <row r="54" spans="1:14" x14ac:dyDescent="0.25">
      <c r="A54" s="6">
        <v>54</v>
      </c>
      <c r="B54" s="9">
        <v>125647.5</v>
      </c>
      <c r="C54" s="9">
        <v>38950885698</v>
      </c>
      <c r="D54" s="9">
        <v>38950885698</v>
      </c>
      <c r="E54" s="9">
        <v>77901771396</v>
      </c>
      <c r="F54" s="9">
        <v>199947.98</v>
      </c>
      <c r="G54" s="9">
        <v>76903.070000000007</v>
      </c>
      <c r="H54" s="6" t="s">
        <v>79</v>
      </c>
      <c r="I54" s="6" t="s">
        <v>80</v>
      </c>
      <c r="J54" s="6">
        <v>1600</v>
      </c>
      <c r="K54" s="6">
        <v>1600</v>
      </c>
      <c r="L54" s="6">
        <v>25.4</v>
      </c>
      <c r="M54" s="6">
        <v>7.8090000000000006E-9</v>
      </c>
      <c r="N54" s="6">
        <v>0.65</v>
      </c>
    </row>
    <row r="55" spans="1:14" x14ac:dyDescent="0.25">
      <c r="A55" s="6">
        <v>55</v>
      </c>
      <c r="B55" s="9">
        <v>125647.5</v>
      </c>
      <c r="C55" s="9">
        <v>38950885698</v>
      </c>
      <c r="D55" s="9">
        <v>38950885698</v>
      </c>
      <c r="E55" s="9">
        <v>77901771396</v>
      </c>
      <c r="F55" s="9">
        <v>199947.98</v>
      </c>
      <c r="G55" s="9">
        <v>76903.070000000007</v>
      </c>
      <c r="H55" s="11" t="s">
        <v>79</v>
      </c>
      <c r="I55" s="6" t="s">
        <v>80</v>
      </c>
      <c r="J55" s="6">
        <v>1600</v>
      </c>
      <c r="K55" s="6">
        <v>1600</v>
      </c>
      <c r="L55" s="6">
        <v>25.4</v>
      </c>
      <c r="M55" s="6">
        <v>7.8090000000000006E-9</v>
      </c>
      <c r="N55" s="6">
        <v>0.65</v>
      </c>
    </row>
    <row r="56" spans="1:14" x14ac:dyDescent="0.25">
      <c r="A56" s="6">
        <v>56</v>
      </c>
      <c r="B56" s="9">
        <v>125647.5</v>
      </c>
      <c r="C56" s="9">
        <v>38950885698</v>
      </c>
      <c r="D56" s="9">
        <v>38950885698</v>
      </c>
      <c r="E56" s="9">
        <v>77901771396</v>
      </c>
      <c r="F56" s="9">
        <v>199947.98</v>
      </c>
      <c r="G56" s="9">
        <v>76903.070000000007</v>
      </c>
      <c r="H56" s="6" t="s">
        <v>79</v>
      </c>
      <c r="I56" s="6" t="s">
        <v>80</v>
      </c>
      <c r="J56" s="6">
        <v>1600</v>
      </c>
      <c r="K56" s="6">
        <v>1600</v>
      </c>
      <c r="L56" s="6">
        <v>25.4</v>
      </c>
      <c r="M56" s="6">
        <v>7.8090000000000006E-9</v>
      </c>
      <c r="N56" s="6">
        <v>0.65</v>
      </c>
    </row>
    <row r="57" spans="1:14" x14ac:dyDescent="0.25">
      <c r="A57" s="6"/>
      <c r="B57" s="9"/>
      <c r="C57" s="9"/>
      <c r="D57" s="9"/>
      <c r="E57" s="9"/>
      <c r="F57" s="9"/>
      <c r="G57" s="9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9"/>
      <c r="C58" s="9"/>
      <c r="D58" s="9"/>
      <c r="E58" s="9"/>
      <c r="F58" s="9"/>
      <c r="G58" s="9"/>
      <c r="H58" s="6"/>
      <c r="I58" s="6"/>
      <c r="J58" s="6"/>
      <c r="K58" s="6"/>
      <c r="L58" s="6"/>
      <c r="M58" s="6"/>
      <c r="N58" s="6"/>
    </row>
    <row r="59" spans="1:14" x14ac:dyDescent="0.25">
      <c r="A59" s="6"/>
      <c r="B59" s="9"/>
      <c r="C59" s="9"/>
      <c r="D59" s="9"/>
      <c r="E59" s="9"/>
      <c r="F59" s="9"/>
      <c r="G59" s="9"/>
      <c r="H59" s="6"/>
      <c r="I59" s="6"/>
      <c r="J59" s="6"/>
      <c r="K59" s="6"/>
      <c r="L59" s="6"/>
      <c r="M59" s="6"/>
      <c r="N59" s="6"/>
    </row>
    <row r="60" spans="1:14" x14ac:dyDescent="0.25">
      <c r="A60" s="6"/>
      <c r="B60" s="9"/>
      <c r="C60" s="9"/>
      <c r="D60" s="9"/>
      <c r="E60" s="9"/>
      <c r="F60" s="9"/>
      <c r="G60" s="9"/>
      <c r="H60" s="6"/>
      <c r="I60" s="6"/>
      <c r="J60" s="6"/>
      <c r="K60" s="6"/>
      <c r="L60" s="6"/>
      <c r="M60" s="6"/>
      <c r="N60" s="6"/>
    </row>
    <row r="61" spans="1:14" x14ac:dyDescent="0.25">
      <c r="A61" s="6"/>
      <c r="B61" s="9"/>
      <c r="C61" s="9"/>
      <c r="D61" s="9"/>
      <c r="E61" s="9"/>
      <c r="F61" s="9"/>
      <c r="G61" s="9"/>
      <c r="H61" s="6"/>
      <c r="I61" s="6"/>
      <c r="J61" s="6"/>
      <c r="K61" s="6"/>
      <c r="L61" s="6"/>
      <c r="M61" s="6"/>
      <c r="N61" s="6"/>
    </row>
    <row r="62" spans="1:14" x14ac:dyDescent="0.25">
      <c r="A62" s="6"/>
      <c r="B62" s="9"/>
      <c r="C62" s="9"/>
      <c r="D62" s="9"/>
      <c r="E62" s="9"/>
      <c r="F62" s="9"/>
      <c r="G62" s="9"/>
      <c r="H62" s="6"/>
      <c r="I62" s="6"/>
      <c r="J62" s="6"/>
      <c r="K62" s="6"/>
      <c r="L62" s="6"/>
      <c r="M62" s="6"/>
      <c r="N62" s="6"/>
    </row>
    <row r="63" spans="1:14" x14ac:dyDescent="0.25">
      <c r="A63" s="6"/>
      <c r="B63" s="9"/>
      <c r="C63" s="9"/>
      <c r="D63" s="9"/>
      <c r="E63" s="9"/>
      <c r="F63" s="9"/>
      <c r="G63" s="9"/>
      <c r="H63" s="11"/>
      <c r="I63" s="6"/>
      <c r="J63" s="6"/>
      <c r="K63" s="6"/>
      <c r="L63" s="6"/>
      <c r="M63" s="6"/>
      <c r="N63" s="6"/>
    </row>
    <row r="64" spans="1:14" x14ac:dyDescent="0.25">
      <c r="A64" s="6"/>
      <c r="B64" s="9"/>
      <c r="C64" s="9"/>
      <c r="D64" s="9"/>
      <c r="E64" s="9"/>
      <c r="F64" s="9"/>
      <c r="G64" s="9"/>
      <c r="H64" s="6"/>
      <c r="I64" s="6"/>
      <c r="J64" s="6"/>
      <c r="K64" s="6"/>
      <c r="L64" s="6"/>
      <c r="M64" s="6"/>
      <c r="N64" s="6"/>
    </row>
    <row r="65" spans="1:14" x14ac:dyDescent="0.25">
      <c r="A65" s="6"/>
      <c r="B65" s="9"/>
      <c r="C65" s="9"/>
      <c r="D65" s="9"/>
      <c r="E65" s="9"/>
      <c r="F65" s="9"/>
      <c r="G65" s="9"/>
      <c r="H65" s="6"/>
      <c r="I65" s="6"/>
      <c r="J65" s="6"/>
      <c r="K65" s="6"/>
      <c r="L65" s="6"/>
      <c r="M65" s="6"/>
      <c r="N65" s="6"/>
    </row>
    <row r="66" spans="1:14" x14ac:dyDescent="0.25">
      <c r="A66" s="6"/>
      <c r="B66" s="9"/>
      <c r="C66" s="9"/>
      <c r="D66" s="9"/>
      <c r="E66" s="9"/>
      <c r="F66" s="9"/>
      <c r="G66" s="9"/>
      <c r="H66" s="6"/>
      <c r="I66" s="6"/>
      <c r="J66" s="6"/>
      <c r="K66" s="6"/>
      <c r="L66" s="6"/>
      <c r="M66" s="6"/>
      <c r="N66" s="6"/>
    </row>
    <row r="67" spans="1:14" x14ac:dyDescent="0.25">
      <c r="A67" s="6"/>
      <c r="B67" s="9"/>
      <c r="C67" s="9"/>
      <c r="D67" s="9"/>
      <c r="E67" s="9"/>
      <c r="F67" s="9"/>
      <c r="G67" s="9"/>
      <c r="H67" s="6"/>
      <c r="I67" s="6"/>
      <c r="J67" s="6"/>
      <c r="K67" s="6"/>
      <c r="L67" s="6"/>
      <c r="M67" s="6"/>
      <c r="N67" s="6"/>
    </row>
    <row r="68" spans="1:14" x14ac:dyDescent="0.25">
      <c r="A68" s="6"/>
      <c r="B68" s="9"/>
      <c r="C68" s="9"/>
      <c r="D68" s="9"/>
      <c r="E68" s="9"/>
      <c r="F68" s="9"/>
      <c r="G68" s="9"/>
      <c r="H68" s="6"/>
      <c r="I68" s="6"/>
      <c r="J68" s="6"/>
      <c r="K68" s="6"/>
      <c r="L68" s="6"/>
      <c r="M68" s="6"/>
      <c r="N68" s="6"/>
    </row>
    <row r="69" spans="1:14" x14ac:dyDescent="0.25">
      <c r="A69" s="6"/>
      <c r="B69" s="9"/>
      <c r="C69" s="9"/>
      <c r="D69" s="9"/>
      <c r="E69" s="9"/>
      <c r="F69" s="9"/>
      <c r="G69" s="9"/>
      <c r="H69" s="6"/>
      <c r="I69" s="6"/>
      <c r="J69" s="6"/>
      <c r="K69" s="6"/>
      <c r="L69" s="6"/>
      <c r="M69" s="6"/>
      <c r="N69" s="6"/>
    </row>
    <row r="70" spans="1:14" x14ac:dyDescent="0.25">
      <c r="A70" s="6"/>
      <c r="B70" s="9"/>
      <c r="C70" s="9"/>
      <c r="D70" s="9"/>
      <c r="E70" s="9"/>
      <c r="F70" s="9"/>
      <c r="G70" s="9"/>
      <c r="H70" s="6"/>
      <c r="I70" s="6"/>
      <c r="J70" s="6"/>
      <c r="K70" s="6"/>
      <c r="L70" s="6"/>
      <c r="M70" s="6"/>
      <c r="N70" s="6"/>
    </row>
    <row r="71" spans="1:14" x14ac:dyDescent="0.25">
      <c r="A71" s="6"/>
      <c r="B71" s="9"/>
      <c r="C71" s="9"/>
      <c r="D71" s="9"/>
      <c r="E71" s="9"/>
      <c r="F71" s="9"/>
      <c r="G71" s="9"/>
      <c r="H71" s="11"/>
      <c r="I71" s="6"/>
      <c r="J71" s="6"/>
      <c r="K71" s="6"/>
      <c r="L71" s="6"/>
      <c r="M71" s="6"/>
      <c r="N71" s="6"/>
    </row>
    <row r="72" spans="1:14" x14ac:dyDescent="0.25">
      <c r="A72" s="6"/>
      <c r="B72" s="9"/>
      <c r="C72" s="9"/>
      <c r="D72" s="9"/>
      <c r="E72" s="9"/>
      <c r="F72" s="9"/>
      <c r="G72" s="9"/>
      <c r="H72" s="6"/>
      <c r="I72" s="6"/>
      <c r="J72" s="6"/>
      <c r="K72" s="6"/>
      <c r="L72" s="6"/>
      <c r="M72" s="6"/>
      <c r="N72" s="6"/>
    </row>
    <row r="73" spans="1:14" x14ac:dyDescent="0.25">
      <c r="A73" s="6"/>
      <c r="B73" s="9"/>
      <c r="C73" s="9"/>
      <c r="D73" s="9"/>
      <c r="E73" s="9"/>
      <c r="F73" s="9"/>
      <c r="G73" s="9"/>
      <c r="H73" s="6"/>
      <c r="I73" s="6"/>
      <c r="J73" s="6"/>
      <c r="K73" s="6"/>
      <c r="L73" s="6"/>
      <c r="M73" s="6"/>
      <c r="N73" s="6"/>
    </row>
    <row r="74" spans="1:14" x14ac:dyDescent="0.25">
      <c r="A74" s="6"/>
      <c r="B74" s="9"/>
      <c r="C74" s="9"/>
      <c r="D74" s="9"/>
      <c r="E74" s="9"/>
      <c r="F74" s="9"/>
      <c r="G74" s="9"/>
      <c r="H74" s="6"/>
      <c r="I74" s="6"/>
      <c r="J74" s="6"/>
      <c r="K74" s="6"/>
      <c r="L74" s="6"/>
      <c r="M74" s="6"/>
      <c r="N74" s="6"/>
    </row>
    <row r="75" spans="1:14" x14ac:dyDescent="0.25">
      <c r="A75" s="6"/>
      <c r="B75" s="9"/>
      <c r="C75" s="9"/>
      <c r="D75" s="9"/>
      <c r="E75" s="9"/>
      <c r="F75" s="9"/>
      <c r="G75" s="9"/>
      <c r="H75" s="6"/>
      <c r="I75" s="6"/>
      <c r="J75" s="6"/>
      <c r="K75" s="6"/>
      <c r="L75" s="6"/>
      <c r="M75" s="6"/>
      <c r="N75" s="6"/>
    </row>
    <row r="76" spans="1:14" x14ac:dyDescent="0.25">
      <c r="A76" s="6"/>
      <c r="B76" s="9"/>
      <c r="C76" s="9"/>
      <c r="D76" s="9"/>
      <c r="E76" s="9"/>
      <c r="F76" s="9"/>
      <c r="G76" s="9"/>
      <c r="H76" s="6"/>
      <c r="I76" s="6"/>
      <c r="J76" s="6"/>
      <c r="K76" s="6"/>
      <c r="L76" s="6"/>
      <c r="M76" s="6"/>
      <c r="N76" s="6"/>
    </row>
    <row r="77" spans="1:14" x14ac:dyDescent="0.25">
      <c r="A77" s="6"/>
      <c r="B77" s="9"/>
      <c r="C77" s="9"/>
      <c r="D77" s="9"/>
      <c r="E77" s="9"/>
      <c r="F77" s="9"/>
      <c r="G77" s="9"/>
      <c r="H77" s="6"/>
      <c r="I77" s="6"/>
      <c r="J77" s="6"/>
      <c r="K77" s="6"/>
      <c r="L77" s="6"/>
      <c r="M77" s="6"/>
      <c r="N77" s="6"/>
    </row>
    <row r="78" spans="1:14" x14ac:dyDescent="0.25">
      <c r="A78" s="6"/>
      <c r="B78" s="9"/>
      <c r="C78" s="9"/>
      <c r="D78" s="9"/>
      <c r="E78" s="9"/>
      <c r="F78" s="9"/>
      <c r="G78" s="9"/>
      <c r="H78" s="6"/>
      <c r="I78" s="6"/>
      <c r="J78" s="6"/>
      <c r="K78" s="6"/>
      <c r="L78" s="6"/>
      <c r="M78" s="6"/>
      <c r="N78" s="6"/>
    </row>
    <row r="79" spans="1:14" x14ac:dyDescent="0.25">
      <c r="A79" s="6"/>
      <c r="B79" s="9"/>
      <c r="C79" s="9"/>
      <c r="D79" s="9"/>
      <c r="E79" s="9"/>
      <c r="F79" s="9"/>
      <c r="G79" s="9"/>
      <c r="H79" s="11"/>
      <c r="I79" s="6"/>
      <c r="J79" s="6"/>
      <c r="K79" s="6"/>
      <c r="L79" s="6"/>
      <c r="M79" s="6"/>
      <c r="N79" s="6"/>
    </row>
    <row r="80" spans="1:14" x14ac:dyDescent="0.25">
      <c r="A80" s="6"/>
      <c r="B80" s="9"/>
      <c r="C80" s="9"/>
      <c r="D80" s="9"/>
      <c r="E80" s="9"/>
      <c r="F80" s="9"/>
      <c r="G80" s="9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9"/>
      <c r="C81" s="9"/>
      <c r="D81" s="9"/>
      <c r="E81" s="9"/>
      <c r="F81" s="9"/>
      <c r="G81" s="9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9"/>
      <c r="C82" s="9"/>
      <c r="D82" s="9"/>
      <c r="E82" s="9"/>
      <c r="F82" s="9"/>
      <c r="G82" s="9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9"/>
      <c r="C83" s="9"/>
      <c r="D83" s="9"/>
      <c r="E83" s="9"/>
      <c r="F83" s="9"/>
      <c r="G83" s="9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9"/>
      <c r="C84" s="9"/>
      <c r="D84" s="9"/>
      <c r="E84" s="9"/>
      <c r="F84" s="9"/>
      <c r="G84" s="9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9"/>
      <c r="C85" s="9"/>
      <c r="D85" s="9"/>
      <c r="E85" s="9"/>
      <c r="F85" s="9"/>
      <c r="G85" s="9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9"/>
      <c r="C86" s="9"/>
      <c r="D86" s="9"/>
      <c r="E86" s="9"/>
      <c r="F86" s="9"/>
      <c r="G86" s="9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9"/>
      <c r="C87" s="9"/>
      <c r="D87" s="9"/>
      <c r="E87" s="9"/>
      <c r="F87" s="9"/>
      <c r="G87" s="9"/>
      <c r="H87" s="11"/>
      <c r="I87" s="6"/>
      <c r="J87" s="6"/>
      <c r="K87" s="6"/>
      <c r="L87" s="6"/>
      <c r="M87" s="6"/>
      <c r="N87" s="6"/>
    </row>
    <row r="88" spans="1:14" x14ac:dyDescent="0.25">
      <c r="A88" s="6"/>
      <c r="B88" s="9"/>
      <c r="C88" s="9"/>
      <c r="D88" s="9"/>
      <c r="E88" s="9"/>
      <c r="F88" s="9"/>
      <c r="G88" s="9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9"/>
      <c r="C89" s="9"/>
      <c r="D89" s="9"/>
      <c r="E89" s="9"/>
      <c r="F89" s="9"/>
      <c r="G89" s="9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9"/>
      <c r="C90" s="9"/>
      <c r="D90" s="9"/>
      <c r="E90" s="9"/>
      <c r="F90" s="9"/>
      <c r="G90" s="9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9"/>
      <c r="C91" s="9"/>
      <c r="D91" s="9"/>
      <c r="E91" s="9"/>
      <c r="F91" s="9"/>
      <c r="G91" s="9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9"/>
      <c r="C92" s="9"/>
      <c r="D92" s="9"/>
      <c r="E92" s="9"/>
      <c r="F92" s="9"/>
      <c r="G92" s="9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9"/>
      <c r="C93" s="9"/>
      <c r="D93" s="9"/>
      <c r="E93" s="9"/>
      <c r="F93" s="9"/>
      <c r="G93" s="9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9"/>
      <c r="C94" s="9"/>
      <c r="D94" s="9"/>
      <c r="E94" s="9"/>
      <c r="F94" s="9"/>
      <c r="G94" s="9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9"/>
      <c r="C95" s="9"/>
      <c r="D95" s="9"/>
      <c r="E95" s="9"/>
      <c r="F95" s="9"/>
      <c r="G95" s="9"/>
      <c r="H95" s="11"/>
      <c r="I95" s="6"/>
      <c r="J95" s="6"/>
      <c r="K95" s="6"/>
      <c r="L95" s="6"/>
      <c r="M95" s="6"/>
      <c r="N95" s="6"/>
    </row>
    <row r="96" spans="1:14" x14ac:dyDescent="0.25">
      <c r="A96" s="6"/>
      <c r="B96" s="9"/>
      <c r="C96" s="9"/>
      <c r="D96" s="9"/>
      <c r="E96" s="9"/>
      <c r="F96" s="9"/>
      <c r="G96" s="9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9"/>
      <c r="C97" s="9"/>
      <c r="D97" s="9"/>
      <c r="E97" s="9"/>
      <c r="F97" s="9"/>
      <c r="G97" s="9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9"/>
      <c r="C98" s="9"/>
      <c r="D98" s="9"/>
      <c r="E98" s="9"/>
      <c r="F98" s="9"/>
      <c r="G98" s="9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9"/>
      <c r="C99" s="9"/>
      <c r="D99" s="9"/>
      <c r="E99" s="9"/>
      <c r="F99" s="9"/>
      <c r="G99" s="9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9"/>
      <c r="C100" s="9"/>
      <c r="D100" s="9"/>
      <c r="E100" s="9"/>
      <c r="F100" s="9"/>
      <c r="G100" s="9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9"/>
      <c r="C101" s="9"/>
      <c r="D101" s="9"/>
      <c r="E101" s="9"/>
      <c r="F101" s="9"/>
      <c r="G101" s="9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9"/>
      <c r="C102" s="9"/>
      <c r="D102" s="9"/>
      <c r="E102" s="9"/>
      <c r="F102" s="9"/>
      <c r="G102" s="9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9"/>
      <c r="C103" s="9"/>
      <c r="D103" s="9"/>
      <c r="E103" s="9"/>
      <c r="F103" s="9"/>
      <c r="G103" s="9"/>
      <c r="H103" s="11"/>
      <c r="I103" s="6"/>
      <c r="J103" s="6"/>
      <c r="K103" s="6"/>
      <c r="L103" s="6"/>
      <c r="M103" s="6"/>
      <c r="N103" s="6"/>
    </row>
    <row r="104" spans="1:14" x14ac:dyDescent="0.25">
      <c r="A104" s="6"/>
      <c r="B104" s="9"/>
      <c r="C104" s="9"/>
      <c r="D104" s="9"/>
      <c r="E104" s="9"/>
      <c r="F104" s="9"/>
      <c r="G104" s="9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9"/>
      <c r="C105" s="9"/>
      <c r="D105" s="9"/>
      <c r="E105" s="9"/>
      <c r="F105" s="9"/>
      <c r="G105" s="9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9"/>
      <c r="C106" s="9"/>
      <c r="D106" s="9"/>
      <c r="E106" s="9"/>
      <c r="F106" s="9"/>
      <c r="G106" s="9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9"/>
      <c r="C107" s="9"/>
      <c r="D107" s="9"/>
      <c r="E107" s="9"/>
      <c r="F107" s="9"/>
      <c r="G107" s="9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9"/>
      <c r="C108" s="9"/>
      <c r="D108" s="9"/>
      <c r="E108" s="9"/>
      <c r="F108" s="9"/>
      <c r="G108" s="9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9"/>
      <c r="C109" s="9"/>
      <c r="D109" s="9"/>
      <c r="E109" s="9"/>
      <c r="F109" s="9"/>
      <c r="G109" s="9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9"/>
      <c r="C110" s="9"/>
      <c r="D110" s="9"/>
      <c r="E110" s="9"/>
      <c r="F110" s="9"/>
      <c r="G110" s="9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9"/>
      <c r="C111" s="9"/>
      <c r="D111" s="9"/>
      <c r="E111" s="9"/>
      <c r="F111" s="9"/>
      <c r="G111" s="9"/>
      <c r="H111" s="11"/>
      <c r="I111" s="6"/>
      <c r="J111" s="6"/>
      <c r="K111" s="6"/>
      <c r="L111" s="6"/>
      <c r="M111" s="6"/>
      <c r="N111" s="6"/>
    </row>
    <row r="112" spans="1:14" x14ac:dyDescent="0.25">
      <c r="A112" s="6"/>
      <c r="B112" s="9"/>
      <c r="C112" s="9"/>
      <c r="D112" s="9"/>
      <c r="E112" s="9"/>
      <c r="F112" s="9"/>
      <c r="G112" s="9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9"/>
      <c r="C113" s="9"/>
      <c r="D113" s="9"/>
      <c r="E113" s="9"/>
      <c r="F113" s="9"/>
      <c r="G113" s="9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9"/>
      <c r="C114" s="9"/>
      <c r="D114" s="9"/>
      <c r="E114" s="9"/>
      <c r="F114" s="9"/>
      <c r="G114" s="9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9"/>
      <c r="C115" s="9"/>
      <c r="D115" s="9"/>
      <c r="E115" s="9"/>
      <c r="F115" s="9"/>
      <c r="G115" s="9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9"/>
      <c r="C116" s="9"/>
      <c r="D116" s="9"/>
      <c r="E116" s="9"/>
      <c r="F116" s="9"/>
      <c r="G116" s="9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9"/>
      <c r="C117" s="9"/>
      <c r="D117" s="9"/>
      <c r="E117" s="9"/>
      <c r="F117" s="9"/>
      <c r="G117" s="9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9"/>
      <c r="C118" s="9"/>
      <c r="D118" s="9"/>
      <c r="E118" s="9"/>
      <c r="F118" s="9"/>
      <c r="G118" s="9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9"/>
      <c r="C119" s="9"/>
      <c r="D119" s="9"/>
      <c r="E119" s="9"/>
      <c r="F119" s="9"/>
      <c r="G119" s="9"/>
      <c r="H119" s="11"/>
      <c r="I119" s="6"/>
      <c r="J119" s="6"/>
      <c r="K119" s="6"/>
      <c r="L119" s="6"/>
      <c r="M119" s="6"/>
      <c r="N119" s="6"/>
    </row>
    <row r="120" spans="1:14" x14ac:dyDescent="0.25">
      <c r="A120" s="6"/>
      <c r="B120" s="9"/>
      <c r="C120" s="9"/>
      <c r="D120" s="9"/>
      <c r="E120" s="9"/>
      <c r="F120" s="9"/>
      <c r="G120" s="9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9"/>
      <c r="C121" s="9"/>
      <c r="D121" s="9"/>
      <c r="E121" s="9"/>
      <c r="F121" s="9"/>
      <c r="G121" s="9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9"/>
      <c r="C122" s="9"/>
      <c r="D122" s="9"/>
      <c r="E122" s="9"/>
      <c r="F122" s="9"/>
      <c r="G122" s="9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9"/>
      <c r="C123" s="9"/>
      <c r="D123" s="9"/>
      <c r="E123" s="9"/>
      <c r="F123" s="9"/>
      <c r="G123" s="9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9"/>
      <c r="C124" s="9"/>
      <c r="D124" s="9"/>
      <c r="E124" s="9"/>
      <c r="F124" s="9"/>
      <c r="G124" s="9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9"/>
      <c r="C125" s="9"/>
      <c r="D125" s="9"/>
      <c r="E125" s="9"/>
      <c r="F125" s="9"/>
      <c r="G125" s="9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9"/>
      <c r="C126" s="9"/>
      <c r="D126" s="9"/>
      <c r="E126" s="9"/>
      <c r="F126" s="9"/>
      <c r="G126" s="9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9"/>
      <c r="C127" s="9"/>
      <c r="D127" s="9"/>
      <c r="E127" s="9"/>
      <c r="F127" s="9"/>
      <c r="G127" s="9"/>
      <c r="H127" s="11"/>
      <c r="I127" s="6"/>
      <c r="J127" s="6"/>
      <c r="K127" s="6"/>
      <c r="L127" s="6"/>
      <c r="M127" s="6"/>
      <c r="N127" s="6"/>
    </row>
    <row r="128" spans="1:14" x14ac:dyDescent="0.25">
      <c r="A128" s="6"/>
      <c r="B128" s="9"/>
      <c r="C128" s="9"/>
      <c r="D128" s="9"/>
      <c r="E128" s="9"/>
      <c r="F128" s="9"/>
      <c r="G128" s="9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9"/>
      <c r="C129" s="9"/>
      <c r="D129" s="9"/>
      <c r="E129" s="9"/>
      <c r="F129" s="9"/>
      <c r="G129" s="9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9"/>
      <c r="C130" s="9"/>
      <c r="D130" s="9"/>
      <c r="E130" s="9"/>
      <c r="F130" s="9"/>
      <c r="G130" s="9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9"/>
      <c r="C131" s="9"/>
      <c r="D131" s="9"/>
      <c r="E131" s="9"/>
      <c r="F131" s="9"/>
      <c r="G131" s="9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9"/>
      <c r="C132" s="9"/>
      <c r="D132" s="9"/>
      <c r="E132" s="9"/>
      <c r="F132" s="9"/>
      <c r="G132" s="9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9"/>
      <c r="C133" s="9"/>
      <c r="D133" s="9"/>
      <c r="E133" s="9"/>
      <c r="F133" s="9"/>
      <c r="G133" s="9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9"/>
      <c r="C134" s="9"/>
      <c r="D134" s="9"/>
      <c r="E134" s="9"/>
      <c r="F134" s="9"/>
      <c r="G134" s="9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9"/>
      <c r="C135" s="9"/>
      <c r="D135" s="9"/>
      <c r="E135" s="9"/>
      <c r="F135" s="9"/>
      <c r="G135" s="9"/>
      <c r="H135" s="11"/>
      <c r="I135" s="6"/>
      <c r="J135" s="6"/>
      <c r="K135" s="6"/>
      <c r="L135" s="6"/>
      <c r="M135" s="6"/>
      <c r="N135" s="6"/>
    </row>
    <row r="136" spans="1:14" x14ac:dyDescent="0.25">
      <c r="A136" s="6"/>
      <c r="B136" s="9"/>
      <c r="C136" s="9"/>
      <c r="D136" s="9"/>
      <c r="E136" s="9"/>
      <c r="F136" s="9"/>
      <c r="G136" s="9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25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25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25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25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25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D15"/>
  <sheetViews>
    <sheetView zoomScale="130" zoomScaleNormal="130" workbookViewId="0">
      <selection sqref="A1:MB500"/>
    </sheetView>
  </sheetViews>
  <sheetFormatPr baseColWidth="10" defaultColWidth="11.42578125" defaultRowHeight="15" x14ac:dyDescent="0.25"/>
  <sheetData>
    <row r="15" spans="4:4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2025-03-06T22:58:10Z</dcterms:modified>
  <cp:category/>
  <cp:contentStatus/>
</cp:coreProperties>
</file>