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PROJECTS\PYTHON\schedule\files\"/>
    </mc:Choice>
  </mc:AlternateContent>
  <bookViews>
    <workbookView xWindow="0" yWindow="0" windowWidth="30720" windowHeight="11220"/>
  </bookViews>
  <sheets>
    <sheet name="образец" sheetId="17" r:id="rId1"/>
    <sheet name="12" sheetId="2" r:id="rId2"/>
    <sheet name="01" sheetId="5" r:id="rId3"/>
    <sheet name="02" sheetId="6" r:id="rId4"/>
    <sheet name="03" sheetId="7" r:id="rId5"/>
    <sheet name="04" sheetId="8" r:id="rId6"/>
    <sheet name="05" sheetId="9" r:id="rId7"/>
    <sheet name="06" sheetId="10" r:id="rId8"/>
    <sheet name="07" sheetId="11" r:id="rId9"/>
    <sheet name="08" sheetId="12" r:id="rId10"/>
    <sheet name="09" sheetId="13" r:id="rId11"/>
    <sheet name="10" sheetId="14" r:id="rId12"/>
    <sheet name="11" sheetId="15" r:id="rId13"/>
    <sheet name="12.2024" sheetId="16" r:id="rId14"/>
  </sheets>
  <definedNames>
    <definedName name="_xlnm._FilterDatabase" localSheetId="2" hidden="1">'01'!$A$14:$AP$146</definedName>
    <definedName name="_xlnm._FilterDatabase" localSheetId="3" hidden="1">'02'!$A$14:$AP$146</definedName>
    <definedName name="_xlnm._FilterDatabase" localSheetId="4" hidden="1">'03'!$A$14:$AP$146</definedName>
    <definedName name="_xlnm._FilterDatabase" localSheetId="5" hidden="1">'04'!$A$14:$AP$146</definedName>
    <definedName name="_xlnm._FilterDatabase" localSheetId="6" hidden="1">'05'!$A$14:$AP$146</definedName>
    <definedName name="_xlnm._FilterDatabase" localSheetId="7" hidden="1">'06'!$A$14:$AP$146</definedName>
    <definedName name="_xlnm._FilterDatabase" localSheetId="8" hidden="1">'07'!$A$14:$AP$146</definedName>
    <definedName name="_xlnm._FilterDatabase" localSheetId="9" hidden="1">'08'!$A$14:$AP$146</definedName>
    <definedName name="_xlnm._FilterDatabase" localSheetId="10" hidden="1">'09'!$A$14:$AP$146</definedName>
    <definedName name="_xlnm._FilterDatabase" localSheetId="11" hidden="1">'10'!$A$14:$AP$146</definedName>
    <definedName name="_xlnm._FilterDatabase" localSheetId="12" hidden="1">'11'!$A$14:$AP$146</definedName>
    <definedName name="_xlnm._FilterDatabase" localSheetId="1" hidden="1">'12'!$A$14:$AP$146</definedName>
    <definedName name="_xlnm._FilterDatabase" localSheetId="13" hidden="1">'12.2024'!$A$14:$AP$146</definedName>
    <definedName name="_xlnm._FilterDatabase" localSheetId="0" hidden="1">образец!$A$14:$AP$146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7" l="1"/>
  <c r="C37" i="17"/>
  <c r="C35" i="17"/>
  <c r="C33" i="17"/>
  <c r="C34" i="17"/>
  <c r="C32" i="17"/>
  <c r="C30" i="17"/>
  <c r="C31" i="17"/>
  <c r="C29" i="17"/>
  <c r="C27" i="17"/>
  <c r="C28" i="17"/>
  <c r="C26" i="17"/>
  <c r="C16" i="17"/>
  <c r="AI168" i="17" l="1"/>
  <c r="AH168" i="17"/>
  <c r="AG168" i="17"/>
  <c r="AF168" i="17"/>
  <c r="AE168" i="17"/>
  <c r="AD168" i="17"/>
  <c r="AC168" i="17"/>
  <c r="AB168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M166" i="17" s="1"/>
  <c r="K168" i="17"/>
  <c r="J168" i="17"/>
  <c r="I168" i="17"/>
  <c r="H168" i="17"/>
  <c r="G168" i="17"/>
  <c r="F168" i="17"/>
  <c r="E168" i="17"/>
  <c r="AJ166" i="17" s="1"/>
  <c r="AK166" i="17"/>
  <c r="AL166" i="17" s="1"/>
  <c r="AI165" i="17"/>
  <c r="AH165" i="17"/>
  <c r="AG165" i="17"/>
  <c r="AF165" i="17"/>
  <c r="AE165" i="17"/>
  <c r="AD165" i="17"/>
  <c r="AC165" i="17"/>
  <c r="AB165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K165" i="17"/>
  <c r="J165" i="17"/>
  <c r="I165" i="17"/>
  <c r="H165" i="17"/>
  <c r="G165" i="17"/>
  <c r="F165" i="17"/>
  <c r="E165" i="17"/>
  <c r="AM163" i="17" s="1"/>
  <c r="AK163" i="17"/>
  <c r="AI162" i="17"/>
  <c r="AH162" i="17"/>
  <c r="AG162" i="17"/>
  <c r="AF162" i="17"/>
  <c r="AE162" i="17"/>
  <c r="AD162" i="17"/>
  <c r="AC162" i="17"/>
  <c r="AB162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K162" i="17"/>
  <c r="J162" i="17"/>
  <c r="I162" i="17"/>
  <c r="H162" i="17"/>
  <c r="G162" i="17"/>
  <c r="F162" i="17"/>
  <c r="E162" i="17"/>
  <c r="AJ160" i="17" s="1"/>
  <c r="AK160" i="17"/>
  <c r="AL160" i="17" s="1"/>
  <c r="AI159" i="17"/>
  <c r="AH159" i="17"/>
  <c r="AG159" i="17"/>
  <c r="AF159" i="17"/>
  <c r="AE159" i="17"/>
  <c r="AD159" i="17"/>
  <c r="AC159" i="17"/>
  <c r="AB159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K159" i="17"/>
  <c r="J159" i="17"/>
  <c r="I159" i="17"/>
  <c r="H159" i="17"/>
  <c r="G159" i="17"/>
  <c r="F159" i="17"/>
  <c r="E159" i="17"/>
  <c r="AM157" i="17" s="1"/>
  <c r="AK157" i="17"/>
  <c r="AI156" i="17"/>
  <c r="AH156" i="17"/>
  <c r="AG156" i="17"/>
  <c r="AF156" i="17"/>
  <c r="AE156" i="17"/>
  <c r="AD156" i="17"/>
  <c r="AC156" i="17"/>
  <c r="AB156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K156" i="17"/>
  <c r="J156" i="17"/>
  <c r="I156" i="17"/>
  <c r="H156" i="17"/>
  <c r="AM154" i="17" s="1"/>
  <c r="G156" i="17"/>
  <c r="F156" i="17"/>
  <c r="E156" i="17"/>
  <c r="AK154" i="17"/>
  <c r="AI153" i="17"/>
  <c r="AH153" i="17"/>
  <c r="AG153" i="17"/>
  <c r="AF153" i="17"/>
  <c r="AE153" i="17"/>
  <c r="AD153" i="17"/>
  <c r="AC153" i="17"/>
  <c r="AB153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K153" i="17"/>
  <c r="AM151" i="17" s="1"/>
  <c r="J153" i="17"/>
  <c r="I153" i="17"/>
  <c r="H153" i="17"/>
  <c r="G153" i="17"/>
  <c r="F153" i="17"/>
  <c r="E153" i="17"/>
  <c r="AJ151" i="17" s="1"/>
  <c r="AL151" i="17" s="1"/>
  <c r="AK151" i="17"/>
  <c r="AI150" i="17"/>
  <c r="AH150" i="17"/>
  <c r="AG150" i="17"/>
  <c r="AF150" i="17"/>
  <c r="AE150" i="17"/>
  <c r="AD150" i="17"/>
  <c r="AC150" i="17"/>
  <c r="AB150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K150" i="17"/>
  <c r="J150" i="17"/>
  <c r="I150" i="17"/>
  <c r="H150" i="17"/>
  <c r="G150" i="17"/>
  <c r="F150" i="17"/>
  <c r="AM148" i="17" s="1"/>
  <c r="E150" i="17"/>
  <c r="AK148" i="17"/>
  <c r="AI146" i="17"/>
  <c r="AH146" i="17"/>
  <c r="AG146" i="17"/>
  <c r="AG12" i="17" s="1"/>
  <c r="AF146" i="17"/>
  <c r="AE146" i="17"/>
  <c r="AD146" i="17"/>
  <c r="AC146" i="17"/>
  <c r="AB146" i="17"/>
  <c r="AA146" i="17"/>
  <c r="Z146" i="17"/>
  <c r="Y146" i="17"/>
  <c r="Y12" i="17" s="1"/>
  <c r="X146" i="17"/>
  <c r="W146" i="17"/>
  <c r="V146" i="17"/>
  <c r="U146" i="17"/>
  <c r="T146" i="17"/>
  <c r="S146" i="17"/>
  <c r="R146" i="17"/>
  <c r="Q146" i="17"/>
  <c r="Q12" i="17" s="1"/>
  <c r="P146" i="17"/>
  <c r="O146" i="17"/>
  <c r="N146" i="17"/>
  <c r="M146" i="17"/>
  <c r="L146" i="17"/>
  <c r="K146" i="17"/>
  <c r="J146" i="17"/>
  <c r="I146" i="17"/>
  <c r="I12" i="17" s="1"/>
  <c r="H146" i="17"/>
  <c r="G146" i="17"/>
  <c r="F146" i="17"/>
  <c r="E146" i="17"/>
  <c r="AM144" i="17" s="1"/>
  <c r="AK144" i="17"/>
  <c r="AL144" i="17" s="1"/>
  <c r="AJ144" i="17"/>
  <c r="AI143" i="17"/>
  <c r="AH143" i="17"/>
  <c r="AG143" i="17"/>
  <c r="AF143" i="17"/>
  <c r="AE143" i="17"/>
  <c r="AD143" i="17"/>
  <c r="AC143" i="17"/>
  <c r="AB143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K143" i="17"/>
  <c r="J143" i="17"/>
  <c r="I143" i="17"/>
  <c r="H143" i="17"/>
  <c r="G143" i="17"/>
  <c r="F143" i="17"/>
  <c r="E143" i="17"/>
  <c r="AJ141" i="17" s="1"/>
  <c r="AM141" i="17"/>
  <c r="AK141" i="17"/>
  <c r="AI140" i="17"/>
  <c r="AH140" i="17"/>
  <c r="AG140" i="17"/>
  <c r="AF140" i="17"/>
  <c r="AF12" i="17" s="1"/>
  <c r="AE140" i="17"/>
  <c r="AE12" i="17" s="1"/>
  <c r="AD140" i="17"/>
  <c r="AC140" i="17"/>
  <c r="AB140" i="17"/>
  <c r="AA140" i="17"/>
  <c r="Z140" i="17"/>
  <c r="Y140" i="17"/>
  <c r="X140" i="17"/>
  <c r="X12" i="17" s="1"/>
  <c r="W140" i="17"/>
  <c r="W12" i="17" s="1"/>
  <c r="V140" i="17"/>
  <c r="U140" i="17"/>
  <c r="T140" i="17"/>
  <c r="S140" i="17"/>
  <c r="R140" i="17"/>
  <c r="Q140" i="17"/>
  <c r="P140" i="17"/>
  <c r="P12" i="17" s="1"/>
  <c r="O140" i="17"/>
  <c r="O12" i="17" s="1"/>
  <c r="N140" i="17"/>
  <c r="M140" i="17"/>
  <c r="L140" i="17"/>
  <c r="K140" i="17"/>
  <c r="J140" i="17"/>
  <c r="I140" i="17"/>
  <c r="H140" i="17"/>
  <c r="H12" i="17" s="1"/>
  <c r="G140" i="17"/>
  <c r="G12" i="17" s="1"/>
  <c r="F140" i="17"/>
  <c r="E140" i="17"/>
  <c r="AM138" i="17" s="1"/>
  <c r="AK138" i="17"/>
  <c r="AI137" i="17"/>
  <c r="AI12" i="17" s="1"/>
  <c r="AH137" i="17"/>
  <c r="AH12" i="17" s="1"/>
  <c r="AG137" i="17"/>
  <c r="AF137" i="17"/>
  <c r="AE137" i="17"/>
  <c r="AD137" i="17"/>
  <c r="AC137" i="17"/>
  <c r="AB137" i="17"/>
  <c r="AA137" i="17"/>
  <c r="AA12" i="17" s="1"/>
  <c r="Z137" i="17"/>
  <c r="Z12" i="17" s="1"/>
  <c r="Y137" i="17"/>
  <c r="X137" i="17"/>
  <c r="W137" i="17"/>
  <c r="V137" i="17"/>
  <c r="U137" i="17"/>
  <c r="T137" i="17"/>
  <c r="S137" i="17"/>
  <c r="S12" i="17" s="1"/>
  <c r="R137" i="17"/>
  <c r="R12" i="17" s="1"/>
  <c r="Q137" i="17"/>
  <c r="P137" i="17"/>
  <c r="O137" i="17"/>
  <c r="N137" i="17"/>
  <c r="M137" i="17"/>
  <c r="L137" i="17"/>
  <c r="K137" i="17"/>
  <c r="K12" i="17" s="1"/>
  <c r="J137" i="17"/>
  <c r="J12" i="17" s="1"/>
  <c r="I137" i="17"/>
  <c r="H137" i="17"/>
  <c r="G137" i="17"/>
  <c r="F137" i="17"/>
  <c r="E137" i="17"/>
  <c r="AJ135" i="17" s="1"/>
  <c r="AK135" i="17"/>
  <c r="AI134" i="17"/>
  <c r="AH134" i="17"/>
  <c r="AG134" i="17"/>
  <c r="AF134" i="17"/>
  <c r="AE134" i="17"/>
  <c r="AD134" i="17"/>
  <c r="AD12" i="17" s="1"/>
  <c r="AC134" i="17"/>
  <c r="AC12" i="17" s="1"/>
  <c r="AB134" i="17"/>
  <c r="AA134" i="17"/>
  <c r="Z134" i="17"/>
  <c r="Y134" i="17"/>
  <c r="X134" i="17"/>
  <c r="W134" i="17"/>
  <c r="V134" i="17"/>
  <c r="V12" i="17" s="1"/>
  <c r="U134" i="17"/>
  <c r="U12" i="17" s="1"/>
  <c r="T134" i="17"/>
  <c r="S134" i="17"/>
  <c r="R134" i="17"/>
  <c r="Q134" i="17"/>
  <c r="P134" i="17"/>
  <c r="O134" i="17"/>
  <c r="N134" i="17"/>
  <c r="N12" i="17" s="1"/>
  <c r="M134" i="17"/>
  <c r="M12" i="17" s="1"/>
  <c r="L134" i="17"/>
  <c r="K134" i="17"/>
  <c r="J134" i="17"/>
  <c r="I134" i="17"/>
  <c r="H134" i="17"/>
  <c r="G134" i="17"/>
  <c r="F134" i="17"/>
  <c r="F12" i="17" s="1"/>
  <c r="E134" i="17"/>
  <c r="AM132" i="17" s="1"/>
  <c r="AK132" i="17"/>
  <c r="AK131" i="17"/>
  <c r="AJ131" i="17"/>
  <c r="AL131" i="17" s="1"/>
  <c r="AL130" i="17"/>
  <c r="AK130" i="17"/>
  <c r="AJ130" i="17"/>
  <c r="AK129" i="17"/>
  <c r="AJ129" i="17"/>
  <c r="AL129" i="17" s="1"/>
  <c r="AK128" i="17"/>
  <c r="AJ128" i="17"/>
  <c r="AL128" i="17" s="1"/>
  <c r="AK127" i="17"/>
  <c r="AJ127" i="17"/>
  <c r="AL127" i="17" s="1"/>
  <c r="AI126" i="17"/>
  <c r="AH126" i="17"/>
  <c r="AG126" i="17"/>
  <c r="AF126" i="17"/>
  <c r="AE126" i="17"/>
  <c r="AE8" i="17" s="1"/>
  <c r="AD126" i="17"/>
  <c r="AC126" i="17"/>
  <c r="AB126" i="17"/>
  <c r="AA126" i="17"/>
  <c r="Z126" i="17"/>
  <c r="Y126" i="17"/>
  <c r="X126" i="17"/>
  <c r="W126" i="17"/>
  <c r="W8" i="17" s="1"/>
  <c r="V126" i="17"/>
  <c r="U126" i="17"/>
  <c r="T126" i="17"/>
  <c r="S126" i="17"/>
  <c r="R126" i="17"/>
  <c r="Q126" i="17"/>
  <c r="P126" i="17"/>
  <c r="O126" i="17"/>
  <c r="O8" i="17" s="1"/>
  <c r="N126" i="17"/>
  <c r="M126" i="17"/>
  <c r="L126" i="17"/>
  <c r="K126" i="17"/>
  <c r="J126" i="17"/>
  <c r="I126" i="17"/>
  <c r="H126" i="17"/>
  <c r="G126" i="17"/>
  <c r="G8" i="17" s="1"/>
  <c r="F126" i="17"/>
  <c r="E126" i="17"/>
  <c r="AM124" i="17" s="1"/>
  <c r="AK124" i="17"/>
  <c r="AI123" i="17"/>
  <c r="AH123" i="17"/>
  <c r="AH8" i="17" s="1"/>
  <c r="AG123" i="17"/>
  <c r="AF123" i="17"/>
  <c r="AE123" i="17"/>
  <c r="AD123" i="17"/>
  <c r="AC123" i="17"/>
  <c r="AB123" i="17"/>
  <c r="AA123" i="17"/>
  <c r="Z123" i="17"/>
  <c r="Z8" i="17" s="1"/>
  <c r="Y123" i="17"/>
  <c r="X123" i="17"/>
  <c r="W123" i="17"/>
  <c r="V123" i="17"/>
  <c r="U123" i="17"/>
  <c r="T123" i="17"/>
  <c r="S123" i="17"/>
  <c r="R123" i="17"/>
  <c r="R8" i="17" s="1"/>
  <c r="Q123" i="17"/>
  <c r="P123" i="17"/>
  <c r="O123" i="17"/>
  <c r="N123" i="17"/>
  <c r="M123" i="17"/>
  <c r="L123" i="17"/>
  <c r="K123" i="17"/>
  <c r="J123" i="17"/>
  <c r="J8" i="17" s="1"/>
  <c r="I123" i="17"/>
  <c r="H123" i="17"/>
  <c r="G123" i="17"/>
  <c r="F123" i="17"/>
  <c r="E123" i="17"/>
  <c r="AJ121" i="17" s="1"/>
  <c r="AK121" i="17"/>
  <c r="AI120" i="17"/>
  <c r="AH120" i="17"/>
  <c r="AG120" i="17"/>
  <c r="AF120" i="17"/>
  <c r="AE120" i="17"/>
  <c r="AD120" i="17"/>
  <c r="AD8" i="17" s="1"/>
  <c r="AC120" i="17"/>
  <c r="AC8" i="17" s="1"/>
  <c r="AB120" i="17"/>
  <c r="AA120" i="17"/>
  <c r="Z120" i="17"/>
  <c r="Y120" i="17"/>
  <c r="X120" i="17"/>
  <c r="W120" i="17"/>
  <c r="V120" i="17"/>
  <c r="V8" i="17" s="1"/>
  <c r="U120" i="17"/>
  <c r="U8" i="17" s="1"/>
  <c r="T120" i="17"/>
  <c r="S120" i="17"/>
  <c r="R120" i="17"/>
  <c r="Q120" i="17"/>
  <c r="P120" i="17"/>
  <c r="O120" i="17"/>
  <c r="N120" i="17"/>
  <c r="N8" i="17" s="1"/>
  <c r="M120" i="17"/>
  <c r="M8" i="17" s="1"/>
  <c r="L120" i="17"/>
  <c r="K120" i="17"/>
  <c r="J120" i="17"/>
  <c r="I120" i="17"/>
  <c r="H120" i="17"/>
  <c r="G120" i="17"/>
  <c r="F120" i="17"/>
  <c r="F8" i="17" s="1"/>
  <c r="E120" i="17"/>
  <c r="AM118" i="17" s="1"/>
  <c r="AK118" i="17"/>
  <c r="AI117" i="17"/>
  <c r="AH117" i="17"/>
  <c r="AG117" i="17"/>
  <c r="AF117" i="17"/>
  <c r="AE117" i="17"/>
  <c r="AD117" i="17"/>
  <c r="AC117" i="17"/>
  <c r="AB117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K117" i="17"/>
  <c r="J117" i="17"/>
  <c r="I117" i="17"/>
  <c r="H117" i="17"/>
  <c r="AJ115" i="17" s="1"/>
  <c r="G117" i="17"/>
  <c r="F117" i="17"/>
  <c r="E117" i="17"/>
  <c r="AK115" i="17"/>
  <c r="AI114" i="17"/>
  <c r="AI8" i="17" s="1"/>
  <c r="AH114" i="17"/>
  <c r="AG114" i="17"/>
  <c r="AF114" i="17"/>
  <c r="AE114" i="17"/>
  <c r="AD114" i="17"/>
  <c r="AC114" i="17"/>
  <c r="AB114" i="17"/>
  <c r="AB8" i="17" s="1"/>
  <c r="AA114" i="17"/>
  <c r="AA8" i="17" s="1"/>
  <c r="Z114" i="17"/>
  <c r="Y114" i="17"/>
  <c r="X114" i="17"/>
  <c r="W114" i="17"/>
  <c r="V114" i="17"/>
  <c r="U114" i="17"/>
  <c r="T114" i="17"/>
  <c r="T8" i="17" s="1"/>
  <c r="S114" i="17"/>
  <c r="S8" i="17" s="1"/>
  <c r="R114" i="17"/>
  <c r="Q114" i="17"/>
  <c r="P114" i="17"/>
  <c r="O114" i="17"/>
  <c r="N114" i="17"/>
  <c r="M114" i="17"/>
  <c r="L114" i="17"/>
  <c r="L8" i="17" s="1"/>
  <c r="K114" i="17"/>
  <c r="AM112" i="17" s="1"/>
  <c r="J114" i="17"/>
  <c r="I114" i="17"/>
  <c r="H114" i="17"/>
  <c r="G114" i="17"/>
  <c r="F114" i="17"/>
  <c r="E114" i="17"/>
  <c r="AJ112" i="17" s="1"/>
  <c r="AL112" i="17" s="1"/>
  <c r="AK112" i="17"/>
  <c r="AK111" i="17"/>
  <c r="AJ111" i="17"/>
  <c r="AL111" i="17" s="1"/>
  <c r="AK110" i="17"/>
  <c r="AJ110" i="17"/>
  <c r="AL110" i="17" s="1"/>
  <c r="AK109" i="17"/>
  <c r="AJ109" i="17"/>
  <c r="AL109" i="17" s="1"/>
  <c r="AL108" i="17"/>
  <c r="AK108" i="17"/>
  <c r="AJ108" i="17"/>
  <c r="AK107" i="17"/>
  <c r="AL107" i="17" s="1"/>
  <c r="AJ107" i="17"/>
  <c r="AI106" i="17"/>
  <c r="AH106" i="17"/>
  <c r="AG106" i="17"/>
  <c r="AF106" i="17"/>
  <c r="AE106" i="17"/>
  <c r="AD106" i="17"/>
  <c r="AC106" i="17"/>
  <c r="AC10" i="17" s="1"/>
  <c r="AB106" i="17"/>
  <c r="AA106" i="17"/>
  <c r="Z106" i="17"/>
  <c r="Y106" i="17"/>
  <c r="X106" i="17"/>
  <c r="W106" i="17"/>
  <c r="V106" i="17"/>
  <c r="U106" i="17"/>
  <c r="U10" i="17" s="1"/>
  <c r="T106" i="17"/>
  <c r="S106" i="17"/>
  <c r="R106" i="17"/>
  <c r="Q106" i="17"/>
  <c r="P106" i="17"/>
  <c r="O106" i="17"/>
  <c r="N106" i="17"/>
  <c r="M106" i="17"/>
  <c r="M10" i="17" s="1"/>
  <c r="L106" i="17"/>
  <c r="K106" i="17"/>
  <c r="J106" i="17"/>
  <c r="I106" i="17"/>
  <c r="H106" i="17"/>
  <c r="G106" i="17"/>
  <c r="F106" i="17"/>
  <c r="E106" i="17"/>
  <c r="AM104" i="17" s="1"/>
  <c r="AK104" i="17"/>
  <c r="AI103" i="17"/>
  <c r="AH103" i="17"/>
  <c r="AG103" i="17"/>
  <c r="AF103" i="17"/>
  <c r="AF10" i="17" s="1"/>
  <c r="AE103" i="17"/>
  <c r="AD103" i="17"/>
  <c r="AC103" i="17"/>
  <c r="AB103" i="17"/>
  <c r="AA103" i="17"/>
  <c r="Z103" i="17"/>
  <c r="Y103" i="17"/>
  <c r="X103" i="17"/>
  <c r="X10" i="17" s="1"/>
  <c r="W103" i="17"/>
  <c r="V103" i="17"/>
  <c r="U103" i="17"/>
  <c r="T103" i="17"/>
  <c r="S103" i="17"/>
  <c r="R103" i="17"/>
  <c r="Q103" i="17"/>
  <c r="P103" i="17"/>
  <c r="P10" i="17" s="1"/>
  <c r="O103" i="17"/>
  <c r="N103" i="17"/>
  <c r="M103" i="17"/>
  <c r="L103" i="17"/>
  <c r="K103" i="17"/>
  <c r="J103" i="17"/>
  <c r="I103" i="17"/>
  <c r="H103" i="17"/>
  <c r="H10" i="17" s="1"/>
  <c r="G103" i="17"/>
  <c r="F103" i="17"/>
  <c r="E103" i="17"/>
  <c r="AK101" i="17"/>
  <c r="AI100" i="17"/>
  <c r="AI10" i="17" s="1"/>
  <c r="AH100" i="17"/>
  <c r="AG100" i="17"/>
  <c r="AF100" i="17"/>
  <c r="AE100" i="17"/>
  <c r="AD100" i="17"/>
  <c r="AC100" i="17"/>
  <c r="AB100" i="17"/>
  <c r="AB10" i="17" s="1"/>
  <c r="AA100" i="17"/>
  <c r="AA10" i="17" s="1"/>
  <c r="Z100" i="17"/>
  <c r="Y100" i="17"/>
  <c r="X100" i="17"/>
  <c r="W100" i="17"/>
  <c r="V100" i="17"/>
  <c r="U100" i="17"/>
  <c r="T100" i="17"/>
  <c r="T10" i="17" s="1"/>
  <c r="S100" i="17"/>
  <c r="S10" i="17" s="1"/>
  <c r="R100" i="17"/>
  <c r="Q100" i="17"/>
  <c r="P100" i="17"/>
  <c r="O100" i="17"/>
  <c r="N100" i="17"/>
  <c r="M100" i="17"/>
  <c r="L100" i="17"/>
  <c r="L10" i="17" s="1"/>
  <c r="K100" i="17"/>
  <c r="K10" i="17" s="1"/>
  <c r="J100" i="17"/>
  <c r="I100" i="17"/>
  <c r="H100" i="17"/>
  <c r="G100" i="17"/>
  <c r="F100" i="17"/>
  <c r="E100" i="17"/>
  <c r="AJ98" i="17" s="1"/>
  <c r="AL98" i="17" s="1"/>
  <c r="AK98" i="17"/>
  <c r="AI97" i="17"/>
  <c r="AH97" i="17"/>
  <c r="AG97" i="17"/>
  <c r="AF97" i="17"/>
  <c r="AE97" i="17"/>
  <c r="AE10" i="17" s="1"/>
  <c r="AD97" i="17"/>
  <c r="AD10" i="17" s="1"/>
  <c r="AC97" i="17"/>
  <c r="AB97" i="17"/>
  <c r="AA97" i="17"/>
  <c r="Z97" i="17"/>
  <c r="Y97" i="17"/>
  <c r="X97" i="17"/>
  <c r="W97" i="17"/>
  <c r="W10" i="17" s="1"/>
  <c r="V97" i="17"/>
  <c r="V10" i="17" s="1"/>
  <c r="U97" i="17"/>
  <c r="T97" i="17"/>
  <c r="S97" i="17"/>
  <c r="R97" i="17"/>
  <c r="Q97" i="17"/>
  <c r="P97" i="17"/>
  <c r="O97" i="17"/>
  <c r="O10" i="17" s="1"/>
  <c r="N97" i="17"/>
  <c r="N10" i="17" s="1"/>
  <c r="M97" i="17"/>
  <c r="L97" i="17"/>
  <c r="K97" i="17"/>
  <c r="J97" i="17"/>
  <c r="I97" i="17"/>
  <c r="H97" i="17"/>
  <c r="G97" i="17"/>
  <c r="G10" i="17" s="1"/>
  <c r="F97" i="17"/>
  <c r="AM95" i="17" s="1"/>
  <c r="E97" i="17"/>
  <c r="AK95" i="17"/>
  <c r="AI94" i="17"/>
  <c r="AH94" i="17"/>
  <c r="AG94" i="17"/>
  <c r="AG10" i="17" s="1"/>
  <c r="AF94" i="17"/>
  <c r="AE94" i="17"/>
  <c r="AD94" i="17"/>
  <c r="AC94" i="17"/>
  <c r="AB94" i="17"/>
  <c r="AA94" i="17"/>
  <c r="Z94" i="17"/>
  <c r="Y94" i="17"/>
  <c r="Y10" i="17" s="1"/>
  <c r="X94" i="17"/>
  <c r="W94" i="17"/>
  <c r="V94" i="17"/>
  <c r="U94" i="17"/>
  <c r="T94" i="17"/>
  <c r="S94" i="17"/>
  <c r="R94" i="17"/>
  <c r="Q94" i="17"/>
  <c r="Q10" i="17" s="1"/>
  <c r="P94" i="17"/>
  <c r="O94" i="17"/>
  <c r="N94" i="17"/>
  <c r="M94" i="17"/>
  <c r="L94" i="17"/>
  <c r="K94" i="17"/>
  <c r="J94" i="17"/>
  <c r="I94" i="17"/>
  <c r="I10" i="17" s="1"/>
  <c r="H94" i="17"/>
  <c r="G94" i="17"/>
  <c r="F94" i="17"/>
  <c r="E94" i="17"/>
  <c r="AM92" i="17" s="1"/>
  <c r="AK92" i="17"/>
  <c r="AL92" i="17" s="1"/>
  <c r="AJ92" i="17"/>
  <c r="AK91" i="17"/>
  <c r="AJ91" i="17"/>
  <c r="AL91" i="17" s="1"/>
  <c r="AL90" i="17"/>
  <c r="AK90" i="17"/>
  <c r="AJ90" i="17"/>
  <c r="AK89" i="17"/>
  <c r="AL89" i="17" s="1"/>
  <c r="AJ89" i="17"/>
  <c r="AK88" i="17"/>
  <c r="AJ88" i="17"/>
  <c r="AL88" i="17" s="1"/>
  <c r="AK87" i="17"/>
  <c r="AJ87" i="17"/>
  <c r="AL87" i="17" s="1"/>
  <c r="AI86" i="17"/>
  <c r="AI6" i="17" s="1"/>
  <c r="AH86" i="17"/>
  <c r="AG86" i="17"/>
  <c r="AF86" i="17"/>
  <c r="AE86" i="17"/>
  <c r="AD86" i="17"/>
  <c r="AC86" i="17"/>
  <c r="AB86" i="17"/>
  <c r="AA86" i="17"/>
  <c r="AA6" i="17" s="1"/>
  <c r="Z86" i="17"/>
  <c r="Y86" i="17"/>
  <c r="X86" i="17"/>
  <c r="W86" i="17"/>
  <c r="V86" i="17"/>
  <c r="U86" i="17"/>
  <c r="T86" i="17"/>
  <c r="S86" i="17"/>
  <c r="S6" i="17" s="1"/>
  <c r="R86" i="17"/>
  <c r="Q86" i="17"/>
  <c r="P86" i="17"/>
  <c r="O86" i="17"/>
  <c r="N86" i="17"/>
  <c r="M86" i="17"/>
  <c r="L86" i="17"/>
  <c r="K86" i="17"/>
  <c r="AM84" i="17" s="1"/>
  <c r="J86" i="17"/>
  <c r="I86" i="17"/>
  <c r="H86" i="17"/>
  <c r="G86" i="17"/>
  <c r="AJ84" i="17" s="1"/>
  <c r="AL84" i="17" s="1"/>
  <c r="F86" i="17"/>
  <c r="E86" i="17"/>
  <c r="AK84" i="17"/>
  <c r="AI83" i="17"/>
  <c r="AH83" i="17"/>
  <c r="AG83" i="17"/>
  <c r="AF83" i="17"/>
  <c r="AE83" i="17"/>
  <c r="AD83" i="17"/>
  <c r="AC83" i="17"/>
  <c r="AB83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K83" i="17"/>
  <c r="J83" i="17"/>
  <c r="I83" i="17"/>
  <c r="H83" i="17"/>
  <c r="G83" i="17"/>
  <c r="F83" i="17"/>
  <c r="AM81" i="17" s="1"/>
  <c r="E83" i="17"/>
  <c r="AK81" i="17"/>
  <c r="AI80" i="17"/>
  <c r="AH80" i="17"/>
  <c r="AH6" i="17" s="1"/>
  <c r="AG80" i="17"/>
  <c r="AG6" i="17" s="1"/>
  <c r="AF80" i="17"/>
  <c r="AE80" i="17"/>
  <c r="AD80" i="17"/>
  <c r="AC80" i="17"/>
  <c r="AB80" i="17"/>
  <c r="AA80" i="17"/>
  <c r="Z80" i="17"/>
  <c r="Z6" i="17" s="1"/>
  <c r="Y80" i="17"/>
  <c r="Y6" i="17" s="1"/>
  <c r="X80" i="17"/>
  <c r="W80" i="17"/>
  <c r="V80" i="17"/>
  <c r="U80" i="17"/>
  <c r="T80" i="17"/>
  <c r="S80" i="17"/>
  <c r="R80" i="17"/>
  <c r="R6" i="17" s="1"/>
  <c r="Q80" i="17"/>
  <c r="Q6" i="17" s="1"/>
  <c r="P80" i="17"/>
  <c r="O80" i="17"/>
  <c r="N80" i="17"/>
  <c r="M80" i="17"/>
  <c r="L80" i="17"/>
  <c r="K80" i="17"/>
  <c r="J80" i="17"/>
  <c r="J6" i="17" s="1"/>
  <c r="I80" i="17"/>
  <c r="I6" i="17" s="1"/>
  <c r="H80" i="17"/>
  <c r="G80" i="17"/>
  <c r="F80" i="17"/>
  <c r="E80" i="17"/>
  <c r="AM78" i="17" s="1"/>
  <c r="AK78" i="17"/>
  <c r="AL78" i="17" s="1"/>
  <c r="AJ78" i="17"/>
  <c r="AI77" i="17"/>
  <c r="AH77" i="17"/>
  <c r="AG77" i="17"/>
  <c r="AF77" i="17"/>
  <c r="AE77" i="17"/>
  <c r="AD77" i="17"/>
  <c r="AC77" i="17"/>
  <c r="AC6" i="17" s="1"/>
  <c r="AB77" i="17"/>
  <c r="AB6" i="17" s="1"/>
  <c r="AA77" i="17"/>
  <c r="Z77" i="17"/>
  <c r="Y77" i="17"/>
  <c r="X77" i="17"/>
  <c r="W77" i="17"/>
  <c r="V77" i="17"/>
  <c r="U77" i="17"/>
  <c r="U6" i="17" s="1"/>
  <c r="T77" i="17"/>
  <c r="T6" i="17" s="1"/>
  <c r="S77" i="17"/>
  <c r="R77" i="17"/>
  <c r="Q77" i="17"/>
  <c r="P77" i="17"/>
  <c r="O77" i="17"/>
  <c r="N77" i="17"/>
  <c r="M77" i="17"/>
  <c r="M6" i="17" s="1"/>
  <c r="L77" i="17"/>
  <c r="L6" i="17" s="1"/>
  <c r="K77" i="17"/>
  <c r="J77" i="17"/>
  <c r="I77" i="17"/>
  <c r="H77" i="17"/>
  <c r="G77" i="17"/>
  <c r="F77" i="17"/>
  <c r="E77" i="17"/>
  <c r="E6" i="17" s="1"/>
  <c r="AK75" i="17"/>
  <c r="AI74" i="17"/>
  <c r="AH74" i="17"/>
  <c r="AG74" i="17"/>
  <c r="AF74" i="17"/>
  <c r="AF6" i="17" s="1"/>
  <c r="AE74" i="17"/>
  <c r="AE6" i="17" s="1"/>
  <c r="AD74" i="17"/>
  <c r="AC74" i="17"/>
  <c r="AB74" i="17"/>
  <c r="AA74" i="17"/>
  <c r="Z74" i="17"/>
  <c r="Y74" i="17"/>
  <c r="X74" i="17"/>
  <c r="X6" i="17" s="1"/>
  <c r="W74" i="17"/>
  <c r="W6" i="17" s="1"/>
  <c r="V74" i="17"/>
  <c r="U74" i="17"/>
  <c r="T74" i="17"/>
  <c r="S74" i="17"/>
  <c r="R74" i="17"/>
  <c r="Q74" i="17"/>
  <c r="P74" i="17"/>
  <c r="P6" i="17" s="1"/>
  <c r="O74" i="17"/>
  <c r="O6" i="17" s="1"/>
  <c r="N74" i="17"/>
  <c r="M74" i="17"/>
  <c r="L74" i="17"/>
  <c r="K74" i="17"/>
  <c r="J74" i="17"/>
  <c r="I74" i="17"/>
  <c r="H74" i="17"/>
  <c r="H6" i="17" s="1"/>
  <c r="G74" i="17"/>
  <c r="G6" i="17" s="1"/>
  <c r="F74" i="17"/>
  <c r="E74" i="17"/>
  <c r="AM72" i="17" s="1"/>
  <c r="AK72" i="17"/>
  <c r="AK71" i="17"/>
  <c r="AL71" i="17" s="1"/>
  <c r="AJ71" i="17"/>
  <c r="AK70" i="17"/>
  <c r="AJ70" i="17"/>
  <c r="AL70" i="17" s="1"/>
  <c r="AK69" i="17"/>
  <c r="AJ69" i="17"/>
  <c r="AL69" i="17" s="1"/>
  <c r="AL68" i="17"/>
  <c r="AK68" i="17"/>
  <c r="AJ68" i="17"/>
  <c r="AK67" i="17"/>
  <c r="AL67" i="17" s="1"/>
  <c r="AJ67" i="17"/>
  <c r="AI66" i="17"/>
  <c r="AH66" i="17"/>
  <c r="AG66" i="17"/>
  <c r="AG4" i="17" s="1"/>
  <c r="AF66" i="17"/>
  <c r="AE66" i="17"/>
  <c r="AD66" i="17"/>
  <c r="AC66" i="17"/>
  <c r="AB66" i="17"/>
  <c r="AA66" i="17"/>
  <c r="Z66" i="17"/>
  <c r="Y66" i="17"/>
  <c r="Y4" i="17" s="1"/>
  <c r="X66" i="17"/>
  <c r="W66" i="17"/>
  <c r="V66" i="17"/>
  <c r="U66" i="17"/>
  <c r="T66" i="17"/>
  <c r="S66" i="17"/>
  <c r="R66" i="17"/>
  <c r="Q66" i="17"/>
  <c r="Q4" i="17" s="1"/>
  <c r="P66" i="17"/>
  <c r="O66" i="17"/>
  <c r="N66" i="17"/>
  <c r="M66" i="17"/>
  <c r="L66" i="17"/>
  <c r="K66" i="17"/>
  <c r="J66" i="17"/>
  <c r="I66" i="17"/>
  <c r="I4" i="17" s="1"/>
  <c r="H66" i="17"/>
  <c r="G66" i="17"/>
  <c r="F66" i="17"/>
  <c r="E66" i="17"/>
  <c r="AM64" i="17" s="1"/>
  <c r="AK64" i="17"/>
  <c r="AL64" i="17" s="1"/>
  <c r="AJ64" i="17"/>
  <c r="AI63" i="17"/>
  <c r="AH63" i="17"/>
  <c r="AG63" i="17"/>
  <c r="AF63" i="17"/>
  <c r="AE63" i="17"/>
  <c r="AD63" i="17"/>
  <c r="AC63" i="17"/>
  <c r="AB63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M61" i="17" s="1"/>
  <c r="K63" i="17"/>
  <c r="J63" i="17"/>
  <c r="I63" i="17"/>
  <c r="H63" i="17"/>
  <c r="G63" i="17"/>
  <c r="F63" i="17"/>
  <c r="E63" i="17"/>
  <c r="AJ61" i="17" s="1"/>
  <c r="AK61" i="17"/>
  <c r="AI60" i="17"/>
  <c r="AH60" i="17"/>
  <c r="AG60" i="17"/>
  <c r="AF60" i="17"/>
  <c r="AF4" i="17" s="1"/>
  <c r="AE60" i="17"/>
  <c r="AE4" i="17" s="1"/>
  <c r="AD60" i="17"/>
  <c r="AC60" i="17"/>
  <c r="AB60" i="17"/>
  <c r="AA60" i="17"/>
  <c r="Z60" i="17"/>
  <c r="Y60" i="17"/>
  <c r="X60" i="17"/>
  <c r="X4" i="17" s="1"/>
  <c r="W60" i="17"/>
  <c r="W4" i="17" s="1"/>
  <c r="V60" i="17"/>
  <c r="U60" i="17"/>
  <c r="T60" i="17"/>
  <c r="S60" i="17"/>
  <c r="R60" i="17"/>
  <c r="Q60" i="17"/>
  <c r="P60" i="17"/>
  <c r="P4" i="17" s="1"/>
  <c r="O60" i="17"/>
  <c r="O4" i="17" s="1"/>
  <c r="N60" i="17"/>
  <c r="M60" i="17"/>
  <c r="L60" i="17"/>
  <c r="K60" i="17"/>
  <c r="J60" i="17"/>
  <c r="I60" i="17"/>
  <c r="H60" i="17"/>
  <c r="H4" i="17" s="1"/>
  <c r="G60" i="17"/>
  <c r="G4" i="17" s="1"/>
  <c r="F60" i="17"/>
  <c r="E60" i="17"/>
  <c r="AM58" i="17" s="1"/>
  <c r="AK58" i="17"/>
  <c r="AI57" i="17"/>
  <c r="AI4" i="17" s="1"/>
  <c r="AH57" i="17"/>
  <c r="AH4" i="17" s="1"/>
  <c r="AG57" i="17"/>
  <c r="AF57" i="17"/>
  <c r="AE57" i="17"/>
  <c r="AD57" i="17"/>
  <c r="AC57" i="17"/>
  <c r="AB57" i="17"/>
  <c r="AA57" i="17"/>
  <c r="AA4" i="17" s="1"/>
  <c r="Z57" i="17"/>
  <c r="Z4" i="17" s="1"/>
  <c r="Y57" i="17"/>
  <c r="X57" i="17"/>
  <c r="W57" i="17"/>
  <c r="V57" i="17"/>
  <c r="U57" i="17"/>
  <c r="T57" i="17"/>
  <c r="S57" i="17"/>
  <c r="S4" i="17" s="1"/>
  <c r="R57" i="17"/>
  <c r="R4" i="17" s="1"/>
  <c r="Q57" i="17"/>
  <c r="P57" i="17"/>
  <c r="O57" i="17"/>
  <c r="N57" i="17"/>
  <c r="M57" i="17"/>
  <c r="L57" i="17"/>
  <c r="K57" i="17"/>
  <c r="K4" i="17" s="1"/>
  <c r="J57" i="17"/>
  <c r="J4" i="17" s="1"/>
  <c r="I57" i="17"/>
  <c r="H57" i="17"/>
  <c r="G57" i="17"/>
  <c r="F57" i="17"/>
  <c r="E57" i="17"/>
  <c r="AJ55" i="17" s="1"/>
  <c r="AK55" i="17"/>
  <c r="AI54" i="17"/>
  <c r="AH54" i="17"/>
  <c r="AG54" i="17"/>
  <c r="AF54" i="17"/>
  <c r="AE54" i="17"/>
  <c r="AD54" i="17"/>
  <c r="AD4" i="17" s="1"/>
  <c r="AC54" i="17"/>
  <c r="AC4" i="17" s="1"/>
  <c r="AB54" i="17"/>
  <c r="AA54" i="17"/>
  <c r="Z54" i="17"/>
  <c r="Y54" i="17"/>
  <c r="X54" i="17"/>
  <c r="W54" i="17"/>
  <c r="V54" i="17"/>
  <c r="V4" i="17" s="1"/>
  <c r="U54" i="17"/>
  <c r="U4" i="17" s="1"/>
  <c r="T54" i="17"/>
  <c r="S54" i="17"/>
  <c r="R54" i="17"/>
  <c r="Q54" i="17"/>
  <c r="P54" i="17"/>
  <c r="O54" i="17"/>
  <c r="N54" i="17"/>
  <c r="N4" i="17" s="1"/>
  <c r="M54" i="17"/>
  <c r="M4" i="17" s="1"/>
  <c r="L54" i="17"/>
  <c r="K54" i="17"/>
  <c r="J54" i="17"/>
  <c r="I54" i="17"/>
  <c r="H54" i="17"/>
  <c r="G54" i="17"/>
  <c r="F54" i="17"/>
  <c r="F4" i="17" s="1"/>
  <c r="E54" i="17"/>
  <c r="AM52" i="17" s="1"/>
  <c r="AK52" i="17"/>
  <c r="AK51" i="17"/>
  <c r="AJ51" i="17"/>
  <c r="AL51" i="17" s="1"/>
  <c r="AL50" i="17"/>
  <c r="AK50" i="17"/>
  <c r="AJ50" i="17"/>
  <c r="AK49" i="17"/>
  <c r="AL49" i="17" s="1"/>
  <c r="AJ49" i="17"/>
  <c r="AK48" i="17"/>
  <c r="AJ48" i="17"/>
  <c r="AL48" i="17" s="1"/>
  <c r="AK47" i="17"/>
  <c r="AJ47" i="17"/>
  <c r="AL47" i="17" s="1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AM44" i="17" s="1"/>
  <c r="AK44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AJ41" i="17" s="1"/>
  <c r="AK41" i="17"/>
  <c r="AI40" i="17"/>
  <c r="AH40" i="17"/>
  <c r="AG40" i="17"/>
  <c r="AF40" i="17"/>
  <c r="AE40" i="17"/>
  <c r="AD40" i="17"/>
  <c r="AC40" i="17"/>
  <c r="AB40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K40" i="17"/>
  <c r="J40" i="17"/>
  <c r="I40" i="17"/>
  <c r="H40" i="17"/>
  <c r="G40" i="17"/>
  <c r="F40" i="17"/>
  <c r="E40" i="17"/>
  <c r="AM38" i="17" s="1"/>
  <c r="AK38" i="17"/>
  <c r="AI37" i="17"/>
  <c r="AH37" i="17"/>
  <c r="AG37" i="17"/>
  <c r="AF37" i="17"/>
  <c r="AF2" i="17" s="1"/>
  <c r="AE37" i="17"/>
  <c r="AD37" i="17"/>
  <c r="AC37" i="17"/>
  <c r="AB37" i="17"/>
  <c r="AA37" i="17"/>
  <c r="Z37" i="17"/>
  <c r="Z2" i="17" s="1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K37" i="17"/>
  <c r="J37" i="17"/>
  <c r="I37" i="17"/>
  <c r="H37" i="17"/>
  <c r="G37" i="17"/>
  <c r="F37" i="17"/>
  <c r="E37" i="17"/>
  <c r="AK35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E34" i="17"/>
  <c r="AK32" i="17"/>
  <c r="AI31" i="17"/>
  <c r="AH31" i="17"/>
  <c r="AG31" i="17"/>
  <c r="AF31" i="17"/>
  <c r="AE31" i="17"/>
  <c r="AE2" i="17" s="1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O2" i="17" s="1"/>
  <c r="N31" i="17"/>
  <c r="M31" i="17"/>
  <c r="L31" i="17"/>
  <c r="K31" i="17"/>
  <c r="J31" i="17"/>
  <c r="I31" i="17"/>
  <c r="H31" i="17"/>
  <c r="G31" i="17"/>
  <c r="G2" i="17" s="1"/>
  <c r="F31" i="17"/>
  <c r="E31" i="17"/>
  <c r="AK29" i="17"/>
  <c r="AI28" i="17"/>
  <c r="AH28" i="17"/>
  <c r="AH2" i="17" s="1"/>
  <c r="AG28" i="17"/>
  <c r="AG2" i="17" s="1"/>
  <c r="AF28" i="17"/>
  <c r="AE28" i="17"/>
  <c r="AD28" i="17"/>
  <c r="AC28" i="17"/>
  <c r="AB28" i="17"/>
  <c r="AA28" i="17"/>
  <c r="Z28" i="17"/>
  <c r="Y28" i="17"/>
  <c r="Y2" i="17" s="1"/>
  <c r="X28" i="17"/>
  <c r="W28" i="17"/>
  <c r="V28" i="17"/>
  <c r="U28" i="17"/>
  <c r="T28" i="17"/>
  <c r="S28" i="17"/>
  <c r="R28" i="17"/>
  <c r="Q28" i="17"/>
  <c r="Q2" i="17" s="1"/>
  <c r="P28" i="17"/>
  <c r="O28" i="17"/>
  <c r="N28" i="17"/>
  <c r="M28" i="17"/>
  <c r="L28" i="17"/>
  <c r="K28" i="17"/>
  <c r="J28" i="17"/>
  <c r="I28" i="17"/>
  <c r="I2" i="17" s="1"/>
  <c r="H28" i="17"/>
  <c r="G28" i="17"/>
  <c r="F28" i="17"/>
  <c r="E28" i="17"/>
  <c r="AK26" i="17"/>
  <c r="AK25" i="17"/>
  <c r="AL25" i="17" s="1"/>
  <c r="AJ25" i="17"/>
  <c r="AL24" i="17"/>
  <c r="AK24" i="17"/>
  <c r="AJ24" i="17"/>
  <c r="AK22" i="17"/>
  <c r="AL22" i="17" s="1"/>
  <c r="AJ22" i="17"/>
  <c r="AK21" i="17"/>
  <c r="AJ21" i="17"/>
  <c r="AK20" i="17"/>
  <c r="AJ20" i="17"/>
  <c r="AK19" i="17"/>
  <c r="AL19" i="17" s="1"/>
  <c r="AJ19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AK16" i="17"/>
  <c r="AK15" i="17"/>
  <c r="AJ15" i="17"/>
  <c r="AB12" i="17"/>
  <c r="T12" i="17"/>
  <c r="L12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AH10" i="17"/>
  <c r="Z10" i="17"/>
  <c r="R10" i="17"/>
  <c r="J10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AG8" i="17"/>
  <c r="AF8" i="17"/>
  <c r="Y8" i="17"/>
  <c r="X8" i="17"/>
  <c r="Q8" i="17"/>
  <c r="P8" i="17"/>
  <c r="I8" i="17"/>
  <c r="H8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AD6" i="17"/>
  <c r="V6" i="17"/>
  <c r="N6" i="17"/>
  <c r="F6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AB4" i="17"/>
  <c r="T4" i="17"/>
  <c r="L4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R2" i="17"/>
  <c r="J2" i="17"/>
  <c r="AI1" i="17"/>
  <c r="AH1" i="17"/>
  <c r="AG1" i="17"/>
  <c r="AF1" i="17"/>
  <c r="AE1" i="17"/>
  <c r="AD1" i="17"/>
  <c r="AC1" i="17"/>
  <c r="AB1" i="17"/>
  <c r="AA1" i="17"/>
  <c r="Z1" i="17"/>
  <c r="Y1" i="17"/>
  <c r="X1" i="17"/>
  <c r="W1" i="17"/>
  <c r="V1" i="17"/>
  <c r="U1" i="17"/>
  <c r="T1" i="17"/>
  <c r="S1" i="17"/>
  <c r="R1" i="17"/>
  <c r="Q1" i="17"/>
  <c r="P1" i="17"/>
  <c r="O1" i="17"/>
  <c r="N1" i="17"/>
  <c r="M1" i="17"/>
  <c r="L1" i="17"/>
  <c r="K1" i="17"/>
  <c r="J1" i="17"/>
  <c r="I1" i="17"/>
  <c r="H1" i="17"/>
  <c r="G1" i="17"/>
  <c r="F1" i="17"/>
  <c r="E1" i="17"/>
  <c r="AI168" i="16"/>
  <c r="AH168" i="16"/>
  <c r="AG168" i="16"/>
  <c r="AF168" i="16"/>
  <c r="AE168" i="16"/>
  <c r="AD168" i="16"/>
  <c r="AC168" i="16"/>
  <c r="AB168" i="16"/>
  <c r="AA168" i="16"/>
  <c r="Z168" i="16"/>
  <c r="Y168" i="16"/>
  <c r="X168" i="16"/>
  <c r="W168" i="16"/>
  <c r="V168" i="16"/>
  <c r="U168" i="16"/>
  <c r="T168" i="16"/>
  <c r="S168" i="16"/>
  <c r="R168" i="16"/>
  <c r="Q168" i="16"/>
  <c r="P168" i="16"/>
  <c r="O168" i="16"/>
  <c r="N168" i="16"/>
  <c r="M168" i="16"/>
  <c r="L168" i="16"/>
  <c r="AJ166" i="16" s="1"/>
  <c r="K168" i="16"/>
  <c r="J168" i="16"/>
  <c r="I168" i="16"/>
  <c r="H168" i="16"/>
  <c r="G168" i="16"/>
  <c r="F168" i="16"/>
  <c r="E168" i="16"/>
  <c r="AK166" i="16"/>
  <c r="AL166" i="16" s="1"/>
  <c r="AI165" i="16"/>
  <c r="AH165" i="16"/>
  <c r="AG165" i="16"/>
  <c r="AF165" i="16"/>
  <c r="AE165" i="16"/>
  <c r="AD165" i="16"/>
  <c r="AC165" i="16"/>
  <c r="AB165" i="16"/>
  <c r="AA165" i="16"/>
  <c r="Z165" i="16"/>
  <c r="Y165" i="16"/>
  <c r="X165" i="16"/>
  <c r="W165" i="16"/>
  <c r="V165" i="16"/>
  <c r="U165" i="16"/>
  <c r="T165" i="16"/>
  <c r="S165" i="16"/>
  <c r="R165" i="16"/>
  <c r="Q165" i="16"/>
  <c r="P165" i="16"/>
  <c r="O165" i="16"/>
  <c r="N165" i="16"/>
  <c r="M165" i="16"/>
  <c r="L165" i="16"/>
  <c r="K165" i="16"/>
  <c r="J165" i="16"/>
  <c r="I165" i="16"/>
  <c r="H165" i="16"/>
  <c r="G165" i="16"/>
  <c r="AJ163" i="16" s="1"/>
  <c r="F165" i="16"/>
  <c r="E165" i="16"/>
  <c r="AM163" i="16" s="1"/>
  <c r="AK163" i="16"/>
  <c r="AL163" i="16" s="1"/>
  <c r="AI162" i="16"/>
  <c r="AH162" i="16"/>
  <c r="AG162" i="16"/>
  <c r="AF162" i="16"/>
  <c r="AE162" i="16"/>
  <c r="AD162" i="16"/>
  <c r="AC162" i="16"/>
  <c r="AB162" i="16"/>
  <c r="AA162" i="16"/>
  <c r="Z162" i="16"/>
  <c r="Y162" i="16"/>
  <c r="X162" i="16"/>
  <c r="W162" i="16"/>
  <c r="V162" i="16"/>
  <c r="U162" i="16"/>
  <c r="T162" i="16"/>
  <c r="S162" i="16"/>
  <c r="R162" i="16"/>
  <c r="Q162" i="16"/>
  <c r="P162" i="16"/>
  <c r="O162" i="16"/>
  <c r="N162" i="16"/>
  <c r="M162" i="16"/>
  <c r="L162" i="16"/>
  <c r="K162" i="16"/>
  <c r="J162" i="16"/>
  <c r="I162" i="16"/>
  <c r="H162" i="16"/>
  <c r="G162" i="16"/>
  <c r="F162" i="16"/>
  <c r="E162" i="16"/>
  <c r="AJ160" i="16" s="1"/>
  <c r="AK160" i="16"/>
  <c r="AL160" i="16" s="1"/>
  <c r="AI159" i="16"/>
  <c r="AH159" i="16"/>
  <c r="AG159" i="16"/>
  <c r="AF159" i="16"/>
  <c r="AE159" i="16"/>
  <c r="AD159" i="16"/>
  <c r="AC159" i="16"/>
  <c r="AB159" i="16"/>
  <c r="AA159" i="16"/>
  <c r="Z159" i="16"/>
  <c r="Y159" i="16"/>
  <c r="X159" i="16"/>
  <c r="W159" i="16"/>
  <c r="V159" i="16"/>
  <c r="U159" i="16"/>
  <c r="T159" i="16"/>
  <c r="S159" i="16"/>
  <c r="R159" i="16"/>
  <c r="Q159" i="16"/>
  <c r="P159" i="16"/>
  <c r="O159" i="16"/>
  <c r="N159" i="16"/>
  <c r="M159" i="16"/>
  <c r="L159" i="16"/>
  <c r="K159" i="16"/>
  <c r="J159" i="16"/>
  <c r="I159" i="16"/>
  <c r="H159" i="16"/>
  <c r="G159" i="16"/>
  <c r="F159" i="16"/>
  <c r="E159" i="16"/>
  <c r="AM157" i="16" s="1"/>
  <c r="AK157" i="16"/>
  <c r="AI156" i="16"/>
  <c r="AH156" i="16"/>
  <c r="AG156" i="16"/>
  <c r="AF156" i="16"/>
  <c r="AE156" i="16"/>
  <c r="AD156" i="16"/>
  <c r="AC156" i="16"/>
  <c r="AB156" i="16"/>
  <c r="AA156" i="16"/>
  <c r="Z156" i="16"/>
  <c r="Y156" i="16"/>
  <c r="X156" i="16"/>
  <c r="W156" i="16"/>
  <c r="V156" i="16"/>
  <c r="U156" i="16"/>
  <c r="T156" i="16"/>
  <c r="S156" i="16"/>
  <c r="R156" i="16"/>
  <c r="Q156" i="16"/>
  <c r="P156" i="16"/>
  <c r="O156" i="16"/>
  <c r="N156" i="16"/>
  <c r="M156" i="16"/>
  <c r="L156" i="16"/>
  <c r="K156" i="16"/>
  <c r="J156" i="16"/>
  <c r="I156" i="16"/>
  <c r="H156" i="16"/>
  <c r="G156" i="16"/>
  <c r="F156" i="16"/>
  <c r="E156" i="16"/>
  <c r="AM154" i="16" s="1"/>
  <c r="AK154" i="16"/>
  <c r="AI153" i="16"/>
  <c r="AH153" i="16"/>
  <c r="AG153" i="16"/>
  <c r="AF153" i="16"/>
  <c r="AE153" i="16"/>
  <c r="AD153" i="16"/>
  <c r="AC153" i="16"/>
  <c r="AB153" i="16"/>
  <c r="AA153" i="16"/>
  <c r="Z153" i="16"/>
  <c r="Y153" i="16"/>
  <c r="X153" i="16"/>
  <c r="W153" i="16"/>
  <c r="V153" i="16"/>
  <c r="U153" i="16"/>
  <c r="T153" i="16"/>
  <c r="S153" i="16"/>
  <c r="R153" i="16"/>
  <c r="Q153" i="16"/>
  <c r="P153" i="16"/>
  <c r="O153" i="16"/>
  <c r="N153" i="16"/>
  <c r="M153" i="16"/>
  <c r="L153" i="16"/>
  <c r="K153" i="16"/>
  <c r="J153" i="16"/>
  <c r="I153" i="16"/>
  <c r="H153" i="16"/>
  <c r="G153" i="16"/>
  <c r="F153" i="16"/>
  <c r="E153" i="16"/>
  <c r="AJ151" i="16" s="1"/>
  <c r="AL151" i="16" s="1"/>
  <c r="AK151" i="16"/>
  <c r="AI150" i="16"/>
  <c r="AH150" i="16"/>
  <c r="AG150" i="16"/>
  <c r="AF150" i="16"/>
  <c r="AE150" i="16"/>
  <c r="AD150" i="16"/>
  <c r="AC150" i="16"/>
  <c r="AB150" i="16"/>
  <c r="AA150" i="16"/>
  <c r="Z150" i="16"/>
  <c r="Y150" i="16"/>
  <c r="X150" i="16"/>
  <c r="W150" i="16"/>
  <c r="V150" i="16"/>
  <c r="U150" i="16"/>
  <c r="T150" i="16"/>
  <c r="S150" i="16"/>
  <c r="R150" i="16"/>
  <c r="Q150" i="16"/>
  <c r="P150" i="16"/>
  <c r="O150" i="16"/>
  <c r="N150" i="16"/>
  <c r="M150" i="16"/>
  <c r="L150" i="16"/>
  <c r="K150" i="16"/>
  <c r="J150" i="16"/>
  <c r="I150" i="16"/>
  <c r="H150" i="16"/>
  <c r="G150" i="16"/>
  <c r="F150" i="16"/>
  <c r="AM148" i="16" s="1"/>
  <c r="E150" i="16"/>
  <c r="AK148" i="16"/>
  <c r="AI146" i="16"/>
  <c r="AH146" i="16"/>
  <c r="AG146" i="16"/>
  <c r="AF146" i="16"/>
  <c r="AE146" i="16"/>
  <c r="AD146" i="16"/>
  <c r="AC146" i="16"/>
  <c r="AB146" i="16"/>
  <c r="AA146" i="16"/>
  <c r="Z146" i="16"/>
  <c r="Y146" i="16"/>
  <c r="X146" i="16"/>
  <c r="W146" i="16"/>
  <c r="V146" i="16"/>
  <c r="U146" i="16"/>
  <c r="T146" i="16"/>
  <c r="S146" i="16"/>
  <c r="R146" i="16"/>
  <c r="Q146" i="16"/>
  <c r="P146" i="16"/>
  <c r="O146" i="16"/>
  <c r="N146" i="16"/>
  <c r="M146" i="16"/>
  <c r="L146" i="16"/>
  <c r="K146" i="16"/>
  <c r="J146" i="16"/>
  <c r="I146" i="16"/>
  <c r="H146" i="16"/>
  <c r="G146" i="16"/>
  <c r="F146" i="16"/>
  <c r="E146" i="16"/>
  <c r="AK144" i="16"/>
  <c r="AI143" i="16"/>
  <c r="AH143" i="16"/>
  <c r="AG143" i="16"/>
  <c r="AF143" i="16"/>
  <c r="AE143" i="16"/>
  <c r="AD143" i="16"/>
  <c r="AC143" i="16"/>
  <c r="AB143" i="16"/>
  <c r="AA143" i="16"/>
  <c r="Z143" i="16"/>
  <c r="Y143" i="16"/>
  <c r="X143" i="16"/>
  <c r="W143" i="16"/>
  <c r="V143" i="16"/>
  <c r="U143" i="16"/>
  <c r="T143" i="16"/>
  <c r="S143" i="16"/>
  <c r="R143" i="16"/>
  <c r="Q143" i="16"/>
  <c r="P143" i="16"/>
  <c r="O143" i="16"/>
  <c r="N143" i="16"/>
  <c r="M143" i="16"/>
  <c r="L143" i="16"/>
  <c r="K143" i="16"/>
  <c r="J143" i="16"/>
  <c r="I143" i="16"/>
  <c r="H143" i="16"/>
  <c r="G143" i="16"/>
  <c r="F143" i="16"/>
  <c r="E143" i="16"/>
  <c r="AK141" i="16"/>
  <c r="AI140" i="16"/>
  <c r="AH140" i="16"/>
  <c r="AG140" i="16"/>
  <c r="AF140" i="16"/>
  <c r="AE140" i="16"/>
  <c r="AD140" i="16"/>
  <c r="AC140" i="16"/>
  <c r="AB140" i="16"/>
  <c r="AA140" i="16"/>
  <c r="Z140" i="16"/>
  <c r="Y140" i="16"/>
  <c r="X140" i="16"/>
  <c r="W140" i="16"/>
  <c r="V140" i="16"/>
  <c r="U140" i="16"/>
  <c r="T140" i="16"/>
  <c r="S140" i="16"/>
  <c r="R140" i="16"/>
  <c r="Q140" i="16"/>
  <c r="P140" i="16"/>
  <c r="O140" i="16"/>
  <c r="N140" i="16"/>
  <c r="M140" i="16"/>
  <c r="L140" i="16"/>
  <c r="K140" i="16"/>
  <c r="J140" i="16"/>
  <c r="I140" i="16"/>
  <c r="H140" i="16"/>
  <c r="G140" i="16"/>
  <c r="F140" i="16"/>
  <c r="E140" i="16"/>
  <c r="AK138" i="16"/>
  <c r="AI137" i="16"/>
  <c r="AH137" i="16"/>
  <c r="AG137" i="16"/>
  <c r="AF137" i="16"/>
  <c r="AE137" i="16"/>
  <c r="AD137" i="16"/>
  <c r="AC137" i="16"/>
  <c r="AB137" i="16"/>
  <c r="AA137" i="16"/>
  <c r="Z137" i="16"/>
  <c r="Y137" i="16"/>
  <c r="X137" i="16"/>
  <c r="W137" i="16"/>
  <c r="V137" i="16"/>
  <c r="U137" i="16"/>
  <c r="T137" i="16"/>
  <c r="S137" i="16"/>
  <c r="R137" i="16"/>
  <c r="Q137" i="16"/>
  <c r="P137" i="16"/>
  <c r="O137" i="16"/>
  <c r="N137" i="16"/>
  <c r="M137" i="16"/>
  <c r="L137" i="16"/>
  <c r="K137" i="16"/>
  <c r="J137" i="16"/>
  <c r="I137" i="16"/>
  <c r="H137" i="16"/>
  <c r="G137" i="16"/>
  <c r="F137" i="16"/>
  <c r="E137" i="16"/>
  <c r="AK135" i="16"/>
  <c r="AI134" i="16"/>
  <c r="AH134" i="16"/>
  <c r="AG134" i="16"/>
  <c r="AF134" i="16"/>
  <c r="AE134" i="16"/>
  <c r="AD134" i="16"/>
  <c r="AD12" i="16" s="1"/>
  <c r="AC134" i="16"/>
  <c r="AC12" i="16" s="1"/>
  <c r="AB134" i="16"/>
  <c r="AA134" i="16"/>
  <c r="Z134" i="16"/>
  <c r="Y134" i="16"/>
  <c r="X134" i="16"/>
  <c r="W134" i="16"/>
  <c r="V134" i="16"/>
  <c r="U134" i="16"/>
  <c r="U12" i="16" s="1"/>
  <c r="T134" i="16"/>
  <c r="S134" i="16"/>
  <c r="R134" i="16"/>
  <c r="Q134" i="16"/>
  <c r="P134" i="16"/>
  <c r="O134" i="16"/>
  <c r="N134" i="16"/>
  <c r="N12" i="16" s="1"/>
  <c r="M134" i="16"/>
  <c r="M12" i="16" s="1"/>
  <c r="L134" i="16"/>
  <c r="K134" i="16"/>
  <c r="J134" i="16"/>
  <c r="I134" i="16"/>
  <c r="H134" i="16"/>
  <c r="G134" i="16"/>
  <c r="F134" i="16"/>
  <c r="F12" i="16" s="1"/>
  <c r="E134" i="16"/>
  <c r="AK132" i="16"/>
  <c r="AK131" i="16"/>
  <c r="AJ131" i="16"/>
  <c r="AK130" i="16"/>
  <c r="AJ130" i="16"/>
  <c r="AK129" i="16"/>
  <c r="AJ129" i="16"/>
  <c r="AL129" i="16" s="1"/>
  <c r="AK128" i="16"/>
  <c r="AJ128" i="16"/>
  <c r="AK127" i="16"/>
  <c r="AJ127" i="16"/>
  <c r="AI126" i="16"/>
  <c r="AH126" i="16"/>
  <c r="AG126" i="16"/>
  <c r="AF126" i="16"/>
  <c r="AE126" i="16"/>
  <c r="AD126" i="16"/>
  <c r="AC126" i="16"/>
  <c r="AB126" i="16"/>
  <c r="AA126" i="16"/>
  <c r="Z126" i="16"/>
  <c r="Y126" i="16"/>
  <c r="X126" i="16"/>
  <c r="W126" i="16"/>
  <c r="V126" i="16"/>
  <c r="U126" i="16"/>
  <c r="T126" i="16"/>
  <c r="S126" i="16"/>
  <c r="R126" i="16"/>
  <c r="Q126" i="16"/>
  <c r="P126" i="16"/>
  <c r="O126" i="16"/>
  <c r="N126" i="16"/>
  <c r="M126" i="16"/>
  <c r="L126" i="16"/>
  <c r="K126" i="16"/>
  <c r="J126" i="16"/>
  <c r="I126" i="16"/>
  <c r="H126" i="16"/>
  <c r="G126" i="16"/>
  <c r="F126" i="16"/>
  <c r="E126" i="16"/>
  <c r="AK124" i="16"/>
  <c r="AI123" i="16"/>
  <c r="AH123" i="16"/>
  <c r="AG123" i="16"/>
  <c r="AF123" i="16"/>
  <c r="AE123" i="16"/>
  <c r="AD123" i="16"/>
  <c r="AC123" i="16"/>
  <c r="AB123" i="16"/>
  <c r="AA123" i="16"/>
  <c r="Z123" i="16"/>
  <c r="Y123" i="16"/>
  <c r="X123" i="16"/>
  <c r="W123" i="16"/>
  <c r="V123" i="16"/>
  <c r="U123" i="16"/>
  <c r="T123" i="16"/>
  <c r="S123" i="16"/>
  <c r="R123" i="16"/>
  <c r="Q123" i="16"/>
  <c r="P123" i="16"/>
  <c r="O123" i="16"/>
  <c r="N123" i="16"/>
  <c r="M123" i="16"/>
  <c r="L123" i="16"/>
  <c r="K123" i="16"/>
  <c r="J123" i="16"/>
  <c r="I123" i="16"/>
  <c r="H123" i="16"/>
  <c r="G123" i="16"/>
  <c r="F123" i="16"/>
  <c r="E123" i="16"/>
  <c r="AK121" i="16"/>
  <c r="AI120" i="16"/>
  <c r="AH120" i="16"/>
  <c r="AG120" i="16"/>
  <c r="AF120" i="16"/>
  <c r="AE120" i="16"/>
  <c r="AD120" i="16"/>
  <c r="AC120" i="16"/>
  <c r="AB120" i="16"/>
  <c r="AA120" i="16"/>
  <c r="Z120" i="16"/>
  <c r="Y120" i="16"/>
  <c r="X120" i="16"/>
  <c r="W120" i="16"/>
  <c r="V120" i="16"/>
  <c r="U120" i="16"/>
  <c r="T120" i="16"/>
  <c r="S120" i="16"/>
  <c r="R120" i="16"/>
  <c r="Q120" i="16"/>
  <c r="P120" i="16"/>
  <c r="O120" i="16"/>
  <c r="N120" i="16"/>
  <c r="M120" i="16"/>
  <c r="L120" i="16"/>
  <c r="K120" i="16"/>
  <c r="J120" i="16"/>
  <c r="I120" i="16"/>
  <c r="H120" i="16"/>
  <c r="G120" i="16"/>
  <c r="F120" i="16"/>
  <c r="E120" i="16"/>
  <c r="AK118" i="16"/>
  <c r="AI117" i="16"/>
  <c r="AH117" i="16"/>
  <c r="AG117" i="16"/>
  <c r="AF117" i="16"/>
  <c r="AE117" i="16"/>
  <c r="AD117" i="16"/>
  <c r="AC117" i="16"/>
  <c r="AB117" i="16"/>
  <c r="AA117" i="16"/>
  <c r="Z117" i="16"/>
  <c r="Y117" i="16"/>
  <c r="X117" i="16"/>
  <c r="W117" i="16"/>
  <c r="V117" i="16"/>
  <c r="U117" i="16"/>
  <c r="T117" i="16"/>
  <c r="S117" i="16"/>
  <c r="R117" i="16"/>
  <c r="Q117" i="16"/>
  <c r="P117" i="16"/>
  <c r="O117" i="16"/>
  <c r="N117" i="16"/>
  <c r="M117" i="16"/>
  <c r="L117" i="16"/>
  <c r="K117" i="16"/>
  <c r="J117" i="16"/>
  <c r="I117" i="16"/>
  <c r="H117" i="16"/>
  <c r="G117" i="16"/>
  <c r="F117" i="16"/>
  <c r="E117" i="16"/>
  <c r="AK115" i="16"/>
  <c r="AI114" i="16"/>
  <c r="AI8" i="16" s="1"/>
  <c r="AH114" i="16"/>
  <c r="AG114" i="16"/>
  <c r="AF114" i="16"/>
  <c r="AE114" i="16"/>
  <c r="AD114" i="16"/>
  <c r="AD8" i="16" s="1"/>
  <c r="AC114" i="16"/>
  <c r="AB114" i="16"/>
  <c r="AA114" i="16"/>
  <c r="AA8" i="16" s="1"/>
  <c r="Z114" i="16"/>
  <c r="Y114" i="16"/>
  <c r="X114" i="16"/>
  <c r="X8" i="16" s="1"/>
  <c r="W114" i="16"/>
  <c r="V114" i="16"/>
  <c r="U114" i="16"/>
  <c r="T114" i="16"/>
  <c r="S114" i="16"/>
  <c r="S8" i="16" s="1"/>
  <c r="R114" i="16"/>
  <c r="Q114" i="16"/>
  <c r="Q8" i="16" s="1"/>
  <c r="P114" i="16"/>
  <c r="P8" i="16" s="1"/>
  <c r="O114" i="16"/>
  <c r="N114" i="16"/>
  <c r="N8" i="16" s="1"/>
  <c r="M114" i="16"/>
  <c r="L114" i="16"/>
  <c r="K114" i="16"/>
  <c r="K8" i="16" s="1"/>
  <c r="J114" i="16"/>
  <c r="I114" i="16"/>
  <c r="H114" i="16"/>
  <c r="H8" i="16" s="1"/>
  <c r="G114" i="16"/>
  <c r="F114" i="16"/>
  <c r="F8" i="16" s="1"/>
  <c r="E114" i="16"/>
  <c r="AK112" i="16"/>
  <c r="AK111" i="16"/>
  <c r="AJ111" i="16"/>
  <c r="AK110" i="16"/>
  <c r="AJ110" i="16"/>
  <c r="AL110" i="16" s="1"/>
  <c r="AK109" i="16"/>
  <c r="AJ109" i="16"/>
  <c r="AK108" i="16"/>
  <c r="AJ108" i="16"/>
  <c r="AK107" i="16"/>
  <c r="AL107" i="16" s="1"/>
  <c r="AJ107" i="16"/>
  <c r="AI106" i="16"/>
  <c r="AH106" i="16"/>
  <c r="AG106" i="16"/>
  <c r="AF106" i="16"/>
  <c r="AE106" i="16"/>
  <c r="AD106" i="16"/>
  <c r="AC106" i="16"/>
  <c r="AB106" i="16"/>
  <c r="AA106" i="16"/>
  <c r="Z106" i="16"/>
  <c r="Y106" i="16"/>
  <c r="X106" i="16"/>
  <c r="W106" i="16"/>
  <c r="V106" i="16"/>
  <c r="U106" i="16"/>
  <c r="T106" i="16"/>
  <c r="S106" i="16"/>
  <c r="R106" i="16"/>
  <c r="Q106" i="16"/>
  <c r="P106" i="16"/>
  <c r="O106" i="16"/>
  <c r="N106" i="16"/>
  <c r="M106" i="16"/>
  <c r="L106" i="16"/>
  <c r="K106" i="16"/>
  <c r="J106" i="16"/>
  <c r="I106" i="16"/>
  <c r="H106" i="16"/>
  <c r="G106" i="16"/>
  <c r="F106" i="16"/>
  <c r="E106" i="16"/>
  <c r="AK104" i="16"/>
  <c r="AI103" i="16"/>
  <c r="AH103" i="16"/>
  <c r="AG103" i="16"/>
  <c r="AF103" i="16"/>
  <c r="AE103" i="16"/>
  <c r="AD103" i="16"/>
  <c r="AC103" i="16"/>
  <c r="AB103" i="16"/>
  <c r="AA103" i="16"/>
  <c r="Z103" i="16"/>
  <c r="Y103" i="16"/>
  <c r="X103" i="16"/>
  <c r="W103" i="16"/>
  <c r="V103" i="16"/>
  <c r="U103" i="16"/>
  <c r="T103" i="16"/>
  <c r="S103" i="16"/>
  <c r="R103" i="16"/>
  <c r="Q103" i="16"/>
  <c r="P103" i="16"/>
  <c r="O103" i="16"/>
  <c r="N103" i="16"/>
  <c r="M103" i="16"/>
  <c r="L103" i="16"/>
  <c r="K103" i="16"/>
  <c r="J103" i="16"/>
  <c r="I103" i="16"/>
  <c r="H103" i="16"/>
  <c r="G103" i="16"/>
  <c r="F103" i="16"/>
  <c r="E103" i="16"/>
  <c r="AK101" i="16"/>
  <c r="AI100" i="16"/>
  <c r="AH100" i="16"/>
  <c r="AG100" i="16"/>
  <c r="AF100" i="16"/>
  <c r="AE100" i="16"/>
  <c r="AD100" i="16"/>
  <c r="AC100" i="16"/>
  <c r="AB100" i="16"/>
  <c r="AA100" i="16"/>
  <c r="Z100" i="16"/>
  <c r="Y100" i="16"/>
  <c r="X100" i="16"/>
  <c r="W100" i="16"/>
  <c r="V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E100" i="16"/>
  <c r="AK98" i="16"/>
  <c r="AI97" i="16"/>
  <c r="AH97" i="16"/>
  <c r="AG97" i="16"/>
  <c r="AF97" i="16"/>
  <c r="AE97" i="16"/>
  <c r="AD97" i="16"/>
  <c r="AC97" i="16"/>
  <c r="AB97" i="16"/>
  <c r="AA97" i="16"/>
  <c r="Z97" i="16"/>
  <c r="Y97" i="16"/>
  <c r="X97" i="16"/>
  <c r="W97" i="16"/>
  <c r="V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E97" i="16"/>
  <c r="AK95" i="16"/>
  <c r="AI94" i="16"/>
  <c r="AH94" i="16"/>
  <c r="AH10" i="16" s="1"/>
  <c r="AG94" i="16"/>
  <c r="AG10" i="16" s="1"/>
  <c r="AF94" i="16"/>
  <c r="AE94" i="16"/>
  <c r="AD94" i="16"/>
  <c r="AC94" i="16"/>
  <c r="AB94" i="16"/>
  <c r="AA94" i="16"/>
  <c r="Z94" i="16"/>
  <c r="Y94" i="16"/>
  <c r="Y10" i="16" s="1"/>
  <c r="X94" i="16"/>
  <c r="W94" i="16"/>
  <c r="V94" i="16"/>
  <c r="U94" i="16"/>
  <c r="T94" i="16"/>
  <c r="S94" i="16"/>
  <c r="R94" i="16"/>
  <c r="R10" i="16" s="1"/>
  <c r="Q94" i="16"/>
  <c r="Q10" i="16" s="1"/>
  <c r="P94" i="16"/>
  <c r="O94" i="16"/>
  <c r="N94" i="16"/>
  <c r="M94" i="16"/>
  <c r="L94" i="16"/>
  <c r="K94" i="16"/>
  <c r="J94" i="16"/>
  <c r="J10" i="16" s="1"/>
  <c r="I94" i="16"/>
  <c r="I10" i="16" s="1"/>
  <c r="H94" i="16"/>
  <c r="G94" i="16"/>
  <c r="F94" i="16"/>
  <c r="E94" i="16"/>
  <c r="AK92" i="16"/>
  <c r="AK91" i="16"/>
  <c r="AJ91" i="16"/>
  <c r="AK90" i="16"/>
  <c r="AJ90" i="16"/>
  <c r="AL90" i="16" s="1"/>
  <c r="AK89" i="16"/>
  <c r="AJ89" i="16"/>
  <c r="AK88" i="16"/>
  <c r="AL88" i="16" s="1"/>
  <c r="AJ88" i="16"/>
  <c r="AK87" i="16"/>
  <c r="AJ87" i="16"/>
  <c r="AI86" i="16"/>
  <c r="AH86" i="16"/>
  <c r="AG86" i="16"/>
  <c r="AF86" i="16"/>
  <c r="AE86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E86" i="16"/>
  <c r="AK84" i="16"/>
  <c r="AI83" i="16"/>
  <c r="AH83" i="16"/>
  <c r="AG83" i="16"/>
  <c r="AF83" i="16"/>
  <c r="AE83" i="16"/>
  <c r="AD83" i="16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E83" i="16"/>
  <c r="AK81" i="16"/>
  <c r="AI80" i="16"/>
  <c r="AH80" i="16"/>
  <c r="AG80" i="16"/>
  <c r="AF80" i="16"/>
  <c r="AE80" i="16"/>
  <c r="AD80" i="16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E80" i="16"/>
  <c r="AK78" i="16"/>
  <c r="AI77" i="16"/>
  <c r="AH77" i="16"/>
  <c r="AG77" i="16"/>
  <c r="AF77" i="16"/>
  <c r="AE77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E77" i="16"/>
  <c r="AK75" i="16"/>
  <c r="AI74" i="16"/>
  <c r="AH74" i="16"/>
  <c r="AH6" i="16" s="1"/>
  <c r="AG74" i="16"/>
  <c r="AF74" i="16"/>
  <c r="AE74" i="16"/>
  <c r="AD74" i="16"/>
  <c r="AD6" i="16" s="1"/>
  <c r="AC74" i="16"/>
  <c r="AB74" i="16"/>
  <c r="AA74" i="16"/>
  <c r="Z74" i="16"/>
  <c r="Y74" i="16"/>
  <c r="X74" i="16"/>
  <c r="W74" i="16"/>
  <c r="V74" i="16"/>
  <c r="U74" i="16"/>
  <c r="T74" i="16"/>
  <c r="S74" i="16"/>
  <c r="R74" i="16"/>
  <c r="R6" i="16" s="1"/>
  <c r="Q74" i="16"/>
  <c r="P74" i="16"/>
  <c r="O74" i="16"/>
  <c r="N74" i="16"/>
  <c r="N6" i="16" s="1"/>
  <c r="M74" i="16"/>
  <c r="L74" i="16"/>
  <c r="K74" i="16"/>
  <c r="J74" i="16"/>
  <c r="J6" i="16" s="1"/>
  <c r="I74" i="16"/>
  <c r="H74" i="16"/>
  <c r="G74" i="16"/>
  <c r="F74" i="16"/>
  <c r="E74" i="16"/>
  <c r="AK72" i="16"/>
  <c r="AK71" i="16"/>
  <c r="AJ71" i="16"/>
  <c r="AK70" i="16"/>
  <c r="AJ70" i="16"/>
  <c r="AK69" i="16"/>
  <c r="AJ69" i="16"/>
  <c r="AK68" i="16"/>
  <c r="AJ68" i="16"/>
  <c r="AL68" i="16" s="1"/>
  <c r="AK67" i="16"/>
  <c r="AJ67" i="16"/>
  <c r="AI66" i="16"/>
  <c r="AH66" i="16"/>
  <c r="AG66" i="16"/>
  <c r="AF66" i="16"/>
  <c r="AE66" i="16"/>
  <c r="AD66" i="16"/>
  <c r="AC66" i="16"/>
  <c r="AB66" i="16"/>
  <c r="AA66" i="16"/>
  <c r="Z66" i="16"/>
  <c r="Y66" i="16"/>
  <c r="X66" i="16"/>
  <c r="W66" i="16"/>
  <c r="V66" i="16"/>
  <c r="U66" i="16"/>
  <c r="T66" i="16"/>
  <c r="S66" i="16"/>
  <c r="R66" i="16"/>
  <c r="Q66" i="16"/>
  <c r="P66" i="16"/>
  <c r="O66" i="16"/>
  <c r="N66" i="16"/>
  <c r="M66" i="16"/>
  <c r="L66" i="16"/>
  <c r="K66" i="16"/>
  <c r="J66" i="16"/>
  <c r="I66" i="16"/>
  <c r="H66" i="16"/>
  <c r="G66" i="16"/>
  <c r="F66" i="16"/>
  <c r="E66" i="16"/>
  <c r="AJ64" i="16" s="1"/>
  <c r="AL64" i="16" s="1"/>
  <c r="AK64" i="16"/>
  <c r="AI63" i="16"/>
  <c r="AH63" i="16"/>
  <c r="AG63" i="16"/>
  <c r="AF63" i="16"/>
  <c r="AE63" i="16"/>
  <c r="AD63" i="16"/>
  <c r="AC63" i="16"/>
  <c r="AB63" i="16"/>
  <c r="AA63" i="16"/>
  <c r="Z63" i="16"/>
  <c r="Y63" i="16"/>
  <c r="X63" i="16"/>
  <c r="W63" i="16"/>
  <c r="V63" i="16"/>
  <c r="U63" i="16"/>
  <c r="T63" i="16"/>
  <c r="S63" i="16"/>
  <c r="R63" i="16"/>
  <c r="Q63" i="16"/>
  <c r="P63" i="16"/>
  <c r="O63" i="16"/>
  <c r="N63" i="16"/>
  <c r="M63" i="16"/>
  <c r="L63" i="16"/>
  <c r="K63" i="16"/>
  <c r="J63" i="16"/>
  <c r="I63" i="16"/>
  <c r="H63" i="16"/>
  <c r="G63" i="16"/>
  <c r="F63" i="16"/>
  <c r="E63" i="16"/>
  <c r="AK61" i="16"/>
  <c r="AI60" i="16"/>
  <c r="AH60" i="16"/>
  <c r="AG60" i="16"/>
  <c r="AF60" i="16"/>
  <c r="AE60" i="16"/>
  <c r="AD60" i="16"/>
  <c r="AC60" i="16"/>
  <c r="AB60" i="16"/>
  <c r="AA60" i="16"/>
  <c r="Z60" i="16"/>
  <c r="Y60" i="16"/>
  <c r="X60" i="16"/>
  <c r="W60" i="16"/>
  <c r="V60" i="16"/>
  <c r="U60" i="16"/>
  <c r="T60" i="16"/>
  <c r="S60" i="16"/>
  <c r="R60" i="16"/>
  <c r="Q60" i="16"/>
  <c r="P60" i="16"/>
  <c r="O60" i="16"/>
  <c r="N60" i="16"/>
  <c r="M60" i="16"/>
  <c r="L60" i="16"/>
  <c r="K60" i="16"/>
  <c r="J60" i="16"/>
  <c r="I60" i="16"/>
  <c r="H60" i="16"/>
  <c r="G60" i="16"/>
  <c r="F60" i="16"/>
  <c r="E60" i="16"/>
  <c r="AK58" i="16"/>
  <c r="AI57" i="16"/>
  <c r="AH57" i="16"/>
  <c r="AG57" i="16"/>
  <c r="AF57" i="16"/>
  <c r="AE57" i="16"/>
  <c r="AD57" i="16"/>
  <c r="AC57" i="16"/>
  <c r="AB57" i="16"/>
  <c r="AA57" i="16"/>
  <c r="Z57" i="16"/>
  <c r="Y57" i="16"/>
  <c r="X57" i="16"/>
  <c r="W57" i="16"/>
  <c r="V57" i="16"/>
  <c r="U57" i="16"/>
  <c r="T57" i="16"/>
  <c r="S57" i="16"/>
  <c r="R57" i="16"/>
  <c r="Q57" i="16"/>
  <c r="P57" i="16"/>
  <c r="O57" i="16"/>
  <c r="N57" i="16"/>
  <c r="M57" i="16"/>
  <c r="L57" i="16"/>
  <c r="K57" i="16"/>
  <c r="J57" i="16"/>
  <c r="I57" i="16"/>
  <c r="H57" i="16"/>
  <c r="G57" i="16"/>
  <c r="F57" i="16"/>
  <c r="E57" i="16"/>
  <c r="AK55" i="16"/>
  <c r="AI54" i="16"/>
  <c r="AI4" i="16" s="1"/>
  <c r="AH54" i="16"/>
  <c r="AG54" i="16"/>
  <c r="AF54" i="16"/>
  <c r="AE54" i="16"/>
  <c r="AD54" i="16"/>
  <c r="AC54" i="16"/>
  <c r="AC4" i="16" s="1"/>
  <c r="AB54" i="16"/>
  <c r="AA54" i="16"/>
  <c r="AA4" i="16" s="1"/>
  <c r="Z54" i="16"/>
  <c r="Y54" i="16"/>
  <c r="X54" i="16"/>
  <c r="X4" i="16" s="1"/>
  <c r="W54" i="16"/>
  <c r="V54" i="16"/>
  <c r="V4" i="16" s="1"/>
  <c r="U54" i="16"/>
  <c r="U4" i="16" s="1"/>
  <c r="T54" i="16"/>
  <c r="S54" i="16"/>
  <c r="S4" i="16" s="1"/>
  <c r="R54" i="16"/>
  <c r="Q54" i="16"/>
  <c r="P54" i="16"/>
  <c r="O54" i="16"/>
  <c r="N54" i="16"/>
  <c r="N4" i="16" s="1"/>
  <c r="M54" i="16"/>
  <c r="M4" i="16" s="1"/>
  <c r="L54" i="16"/>
  <c r="K54" i="16"/>
  <c r="K4" i="16" s="1"/>
  <c r="J54" i="16"/>
  <c r="I54" i="16"/>
  <c r="H54" i="16"/>
  <c r="G54" i="16"/>
  <c r="F54" i="16"/>
  <c r="F4" i="16" s="1"/>
  <c r="E54" i="16"/>
  <c r="AK52" i="16"/>
  <c r="AK51" i="16"/>
  <c r="AJ51" i="16"/>
  <c r="AK50" i="16"/>
  <c r="AJ50" i="16"/>
  <c r="AL50" i="16" s="1"/>
  <c r="AK49" i="16"/>
  <c r="AJ49" i="16"/>
  <c r="AL49" i="16" s="1"/>
  <c r="AK48" i="16"/>
  <c r="AJ48" i="16"/>
  <c r="AK47" i="16"/>
  <c r="AJ47" i="16"/>
  <c r="AL47" i="16" s="1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AM44" i="16" s="1"/>
  <c r="F46" i="16"/>
  <c r="E46" i="16"/>
  <c r="AK44" i="16"/>
  <c r="AI43" i="16"/>
  <c r="AH43" i="16"/>
  <c r="AG43" i="16"/>
  <c r="AF43" i="16"/>
  <c r="AE43" i="16"/>
  <c r="AD43" i="16"/>
  <c r="AC43" i="16"/>
  <c r="AB43" i="16"/>
  <c r="AA43" i="16"/>
  <c r="Z43" i="16"/>
  <c r="Y43" i="16"/>
  <c r="X43" i="16"/>
  <c r="W43" i="16"/>
  <c r="V43" i="16"/>
  <c r="U43" i="16"/>
  <c r="T43" i="16"/>
  <c r="S43" i="16"/>
  <c r="R43" i="16"/>
  <c r="Q43" i="16"/>
  <c r="P43" i="16"/>
  <c r="O43" i="16"/>
  <c r="N43" i="16"/>
  <c r="M43" i="16"/>
  <c r="L43" i="16"/>
  <c r="K43" i="16"/>
  <c r="J43" i="16"/>
  <c r="I43" i="16"/>
  <c r="H43" i="16"/>
  <c r="G43" i="16"/>
  <c r="F43" i="16"/>
  <c r="E43" i="16"/>
  <c r="AK41" i="16"/>
  <c r="AI40" i="16"/>
  <c r="AH40" i="16"/>
  <c r="AG40" i="16"/>
  <c r="AF40" i="16"/>
  <c r="AE40" i="16"/>
  <c r="AD40" i="16"/>
  <c r="AC40" i="16"/>
  <c r="AB40" i="16"/>
  <c r="AA40" i="16"/>
  <c r="Z40" i="16"/>
  <c r="Y40" i="16"/>
  <c r="X40" i="16"/>
  <c r="W40" i="16"/>
  <c r="V40" i="16"/>
  <c r="U40" i="16"/>
  <c r="T40" i="16"/>
  <c r="S40" i="16"/>
  <c r="R40" i="16"/>
  <c r="Q40" i="16"/>
  <c r="P40" i="16"/>
  <c r="O40" i="16"/>
  <c r="N40" i="16"/>
  <c r="M40" i="16"/>
  <c r="L40" i="16"/>
  <c r="K40" i="16"/>
  <c r="J40" i="16"/>
  <c r="I40" i="16"/>
  <c r="H40" i="16"/>
  <c r="G40" i="16"/>
  <c r="F40" i="16"/>
  <c r="E40" i="16"/>
  <c r="AK38" i="16"/>
  <c r="AI37" i="16"/>
  <c r="AH37" i="16"/>
  <c r="AG37" i="16"/>
  <c r="AF37" i="16"/>
  <c r="AE37" i="16"/>
  <c r="AD37" i="16"/>
  <c r="AC37" i="16"/>
  <c r="AB37" i="16"/>
  <c r="AA37" i="16"/>
  <c r="Z37" i="16"/>
  <c r="Y37" i="16"/>
  <c r="X37" i="16"/>
  <c r="W37" i="16"/>
  <c r="V37" i="16"/>
  <c r="U37" i="16"/>
  <c r="T37" i="16"/>
  <c r="S37" i="16"/>
  <c r="R37" i="16"/>
  <c r="Q37" i="16"/>
  <c r="P37" i="16"/>
  <c r="O37" i="16"/>
  <c r="N37" i="16"/>
  <c r="M37" i="16"/>
  <c r="L37" i="16"/>
  <c r="K37" i="16"/>
  <c r="J37" i="16"/>
  <c r="I37" i="16"/>
  <c r="H37" i="16"/>
  <c r="G37" i="16"/>
  <c r="F37" i="16"/>
  <c r="E37" i="16"/>
  <c r="AK35" i="16"/>
  <c r="AI34" i="16"/>
  <c r="AH34" i="16"/>
  <c r="AG34" i="16"/>
  <c r="AF34" i="16"/>
  <c r="AE34" i="16"/>
  <c r="AD34" i="16"/>
  <c r="AC34" i="16"/>
  <c r="AB34" i="16"/>
  <c r="AA34" i="16"/>
  <c r="Z34" i="16"/>
  <c r="Y34" i="16"/>
  <c r="X34" i="16"/>
  <c r="W34" i="16"/>
  <c r="V34" i="16"/>
  <c r="U34" i="16"/>
  <c r="T34" i="16"/>
  <c r="S34" i="16"/>
  <c r="R34" i="16"/>
  <c r="Q34" i="16"/>
  <c r="P34" i="16"/>
  <c r="O34" i="16"/>
  <c r="N34" i="16"/>
  <c r="M34" i="16"/>
  <c r="L34" i="16"/>
  <c r="K34" i="16"/>
  <c r="J34" i="16"/>
  <c r="I34" i="16"/>
  <c r="H34" i="16"/>
  <c r="G34" i="16"/>
  <c r="F34" i="16"/>
  <c r="E34" i="16"/>
  <c r="AK32" i="16"/>
  <c r="AI31" i="16"/>
  <c r="AH31" i="16"/>
  <c r="AG31" i="16"/>
  <c r="AF31" i="16"/>
  <c r="AE31" i="16"/>
  <c r="AD31" i="16"/>
  <c r="AC31" i="16"/>
  <c r="AB31" i="16"/>
  <c r="AA31" i="16"/>
  <c r="Z31" i="16"/>
  <c r="Y31" i="16"/>
  <c r="X31" i="16"/>
  <c r="W31" i="16"/>
  <c r="V31" i="16"/>
  <c r="U31" i="16"/>
  <c r="T31" i="16"/>
  <c r="S31" i="16"/>
  <c r="R31" i="16"/>
  <c r="Q31" i="16"/>
  <c r="P31" i="16"/>
  <c r="O31" i="16"/>
  <c r="N31" i="16"/>
  <c r="M31" i="16"/>
  <c r="L31" i="16"/>
  <c r="K31" i="16"/>
  <c r="J31" i="16"/>
  <c r="I31" i="16"/>
  <c r="H31" i="16"/>
  <c r="G31" i="16"/>
  <c r="F31" i="16"/>
  <c r="E31" i="16"/>
  <c r="AK29" i="16"/>
  <c r="AI28" i="16"/>
  <c r="AH28" i="16"/>
  <c r="AH2" i="16" s="1"/>
  <c r="AG28" i="16"/>
  <c r="AG2" i="16" s="1"/>
  <c r="AF28" i="16"/>
  <c r="AE28" i="16"/>
  <c r="AD28" i="16"/>
  <c r="AC28" i="16"/>
  <c r="AB28" i="16"/>
  <c r="AB2" i="16" s="1"/>
  <c r="AA28" i="16"/>
  <c r="Z28" i="16"/>
  <c r="Y28" i="16"/>
  <c r="Y2" i="16" s="1"/>
  <c r="X28" i="16"/>
  <c r="W28" i="16"/>
  <c r="V28" i="16"/>
  <c r="U28" i="16"/>
  <c r="T28" i="16"/>
  <c r="T2" i="16" s="1"/>
  <c r="S28" i="16"/>
  <c r="R28" i="16"/>
  <c r="Q28" i="16"/>
  <c r="Q2" i="16" s="1"/>
  <c r="P28" i="16"/>
  <c r="O28" i="16"/>
  <c r="N28" i="16"/>
  <c r="M28" i="16"/>
  <c r="L28" i="16"/>
  <c r="K28" i="16"/>
  <c r="J28" i="16"/>
  <c r="I28" i="16"/>
  <c r="I2" i="16" s="1"/>
  <c r="H28" i="16"/>
  <c r="G28" i="16"/>
  <c r="F28" i="16"/>
  <c r="E28" i="16"/>
  <c r="AK26" i="16"/>
  <c r="AK25" i="16"/>
  <c r="AJ25" i="16"/>
  <c r="AK24" i="16"/>
  <c r="AJ24" i="16"/>
  <c r="AK22" i="16"/>
  <c r="AL22" i="16" s="1"/>
  <c r="AJ22" i="16"/>
  <c r="AK21" i="16"/>
  <c r="AJ21" i="16"/>
  <c r="AK20" i="16"/>
  <c r="AJ20" i="16"/>
  <c r="AK19" i="16"/>
  <c r="AJ19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E18" i="16"/>
  <c r="AK16" i="16"/>
  <c r="AK15" i="16"/>
  <c r="AJ15" i="16"/>
  <c r="AI12" i="16"/>
  <c r="AF12" i="16"/>
  <c r="AA12" i="16"/>
  <c r="X12" i="16"/>
  <c r="V12" i="16"/>
  <c r="S12" i="16"/>
  <c r="P12" i="16"/>
  <c r="K12" i="16"/>
  <c r="H12" i="16"/>
  <c r="AI11" i="16"/>
  <c r="AH11" i="16"/>
  <c r="AG11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AE10" i="16"/>
  <c r="AB10" i="16"/>
  <c r="W10" i="16"/>
  <c r="T10" i="16"/>
  <c r="O10" i="16"/>
  <c r="L10" i="16"/>
  <c r="G10" i="16"/>
  <c r="AI9" i="16"/>
  <c r="AH9" i="16"/>
  <c r="AG9" i="16"/>
  <c r="AF9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AG8" i="16"/>
  <c r="AB8" i="16"/>
  <c r="Y8" i="16"/>
  <c r="V8" i="16"/>
  <c r="T8" i="16"/>
  <c r="L8" i="16"/>
  <c r="I8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AF6" i="16"/>
  <c r="Z6" i="16"/>
  <c r="X6" i="16"/>
  <c r="V6" i="16"/>
  <c r="P6" i="16"/>
  <c r="H6" i="16"/>
  <c r="F6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AF4" i="16"/>
  <c r="AD4" i="16"/>
  <c r="AB4" i="16"/>
  <c r="T4" i="16"/>
  <c r="P4" i="16"/>
  <c r="L4" i="16"/>
  <c r="H4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Z2" i="16"/>
  <c r="R2" i="16"/>
  <c r="L2" i="16"/>
  <c r="J2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F1" i="16"/>
  <c r="E1" i="16"/>
  <c r="AI168" i="15"/>
  <c r="AH168" i="15"/>
  <c r="AG168" i="15"/>
  <c r="AF168" i="15"/>
  <c r="AE168" i="15"/>
  <c r="AD168" i="15"/>
  <c r="AC168" i="15"/>
  <c r="AB168" i="15"/>
  <c r="AA168" i="15"/>
  <c r="Z168" i="15"/>
  <c r="Y168" i="15"/>
  <c r="X168" i="15"/>
  <c r="W168" i="15"/>
  <c r="V168" i="15"/>
  <c r="U168" i="15"/>
  <c r="T168" i="15"/>
  <c r="S168" i="15"/>
  <c r="R168" i="15"/>
  <c r="Q168" i="15"/>
  <c r="P168" i="15"/>
  <c r="O168" i="15"/>
  <c r="N168" i="15"/>
  <c r="M168" i="15"/>
  <c r="L168" i="15"/>
  <c r="K168" i="15"/>
  <c r="J168" i="15"/>
  <c r="I168" i="15"/>
  <c r="H168" i="15"/>
  <c r="G168" i="15"/>
  <c r="F168" i="15"/>
  <c r="E168" i="15"/>
  <c r="AJ166" i="15" s="1"/>
  <c r="AM166" i="15"/>
  <c r="AK166" i="15"/>
  <c r="AI165" i="15"/>
  <c r="AH165" i="15"/>
  <c r="AG165" i="15"/>
  <c r="AF165" i="15"/>
  <c r="AE165" i="15"/>
  <c r="AD165" i="15"/>
  <c r="AC165" i="15"/>
  <c r="AB165" i="15"/>
  <c r="AA165" i="15"/>
  <c r="Z165" i="15"/>
  <c r="Y165" i="15"/>
  <c r="X165" i="15"/>
  <c r="W165" i="15"/>
  <c r="V165" i="15"/>
  <c r="U165" i="15"/>
  <c r="T165" i="15"/>
  <c r="S165" i="15"/>
  <c r="R165" i="15"/>
  <c r="Q165" i="15"/>
  <c r="P165" i="15"/>
  <c r="O165" i="15"/>
  <c r="N165" i="15"/>
  <c r="M165" i="15"/>
  <c r="L165" i="15"/>
  <c r="K165" i="15"/>
  <c r="J165" i="15"/>
  <c r="I165" i="15"/>
  <c r="H165" i="15"/>
  <c r="G165" i="15"/>
  <c r="F165" i="15"/>
  <c r="E165" i="15"/>
  <c r="AM163" i="15" s="1"/>
  <c r="AK163" i="15"/>
  <c r="AI162" i="15"/>
  <c r="AH162" i="15"/>
  <c r="AG162" i="15"/>
  <c r="AF162" i="15"/>
  <c r="AE162" i="15"/>
  <c r="AD162" i="15"/>
  <c r="AC162" i="15"/>
  <c r="AB162" i="15"/>
  <c r="AA162" i="15"/>
  <c r="Z162" i="15"/>
  <c r="Y162" i="15"/>
  <c r="X162" i="15"/>
  <c r="W162" i="15"/>
  <c r="V162" i="15"/>
  <c r="U162" i="15"/>
  <c r="T162" i="15"/>
  <c r="S162" i="15"/>
  <c r="R162" i="15"/>
  <c r="Q162" i="15"/>
  <c r="P162" i="15"/>
  <c r="O162" i="15"/>
  <c r="N162" i="15"/>
  <c r="M162" i="15"/>
  <c r="L162" i="15"/>
  <c r="K162" i="15"/>
  <c r="J162" i="15"/>
  <c r="I162" i="15"/>
  <c r="H162" i="15"/>
  <c r="G162" i="15"/>
  <c r="F162" i="15"/>
  <c r="E162" i="15"/>
  <c r="AJ160" i="15" s="1"/>
  <c r="AK160" i="15"/>
  <c r="AI159" i="15"/>
  <c r="AH159" i="15"/>
  <c r="AG159" i="15"/>
  <c r="AF159" i="15"/>
  <c r="AE159" i="15"/>
  <c r="AD159" i="15"/>
  <c r="AC159" i="15"/>
  <c r="AB159" i="15"/>
  <c r="AA159" i="15"/>
  <c r="Z159" i="15"/>
  <c r="Y159" i="15"/>
  <c r="X159" i="15"/>
  <c r="W159" i="15"/>
  <c r="V159" i="15"/>
  <c r="U159" i="15"/>
  <c r="T159" i="15"/>
  <c r="S159" i="15"/>
  <c r="R159" i="15"/>
  <c r="Q159" i="15"/>
  <c r="P159" i="15"/>
  <c r="O159" i="15"/>
  <c r="N159" i="15"/>
  <c r="M159" i="15"/>
  <c r="L159" i="15"/>
  <c r="K159" i="15"/>
  <c r="J159" i="15"/>
  <c r="I159" i="15"/>
  <c r="H159" i="15"/>
  <c r="G159" i="15"/>
  <c r="F159" i="15"/>
  <c r="E159" i="15"/>
  <c r="AM157" i="15" s="1"/>
  <c r="AK157" i="15"/>
  <c r="AI156" i="15"/>
  <c r="AH156" i="15"/>
  <c r="AG156" i="15"/>
  <c r="AF156" i="15"/>
  <c r="AE156" i="15"/>
  <c r="AD156" i="15"/>
  <c r="AC156" i="15"/>
  <c r="AB156" i="15"/>
  <c r="AA156" i="15"/>
  <c r="Z156" i="15"/>
  <c r="Y156" i="15"/>
  <c r="X156" i="15"/>
  <c r="W156" i="15"/>
  <c r="V156" i="15"/>
  <c r="U156" i="15"/>
  <c r="T156" i="15"/>
  <c r="S156" i="15"/>
  <c r="R156" i="15"/>
  <c r="Q156" i="15"/>
  <c r="P156" i="15"/>
  <c r="O156" i="15"/>
  <c r="N156" i="15"/>
  <c r="M156" i="15"/>
  <c r="L156" i="15"/>
  <c r="K156" i="15"/>
  <c r="J156" i="15"/>
  <c r="I156" i="15"/>
  <c r="H156" i="15"/>
  <c r="AJ154" i="15" s="1"/>
  <c r="G156" i="15"/>
  <c r="F156" i="15"/>
  <c r="E156" i="15"/>
  <c r="AM154" i="15" s="1"/>
  <c r="AK154" i="15"/>
  <c r="AI153" i="15"/>
  <c r="AH153" i="15"/>
  <c r="AG153" i="15"/>
  <c r="AF153" i="15"/>
  <c r="AE153" i="15"/>
  <c r="AD153" i="15"/>
  <c r="AC153" i="15"/>
  <c r="AB153" i="15"/>
  <c r="AA153" i="15"/>
  <c r="Z153" i="15"/>
  <c r="Y153" i="15"/>
  <c r="X153" i="15"/>
  <c r="W153" i="15"/>
  <c r="V153" i="15"/>
  <c r="U153" i="15"/>
  <c r="T153" i="15"/>
  <c r="S153" i="15"/>
  <c r="R153" i="15"/>
  <c r="Q153" i="15"/>
  <c r="P153" i="15"/>
  <c r="O153" i="15"/>
  <c r="N153" i="15"/>
  <c r="M153" i="15"/>
  <c r="L153" i="15"/>
  <c r="K153" i="15"/>
  <c r="AM151" i="15" s="1"/>
  <c r="J153" i="15"/>
  <c r="I153" i="15"/>
  <c r="H153" i="15"/>
  <c r="G153" i="15"/>
  <c r="F153" i="15"/>
  <c r="E153" i="15"/>
  <c r="AJ151" i="15" s="1"/>
  <c r="AL151" i="15" s="1"/>
  <c r="AK151" i="15"/>
  <c r="AI150" i="15"/>
  <c r="AH150" i="15"/>
  <c r="AG150" i="15"/>
  <c r="AF150" i="15"/>
  <c r="AE150" i="15"/>
  <c r="AD150" i="15"/>
  <c r="AC150" i="15"/>
  <c r="AB150" i="15"/>
  <c r="AA150" i="15"/>
  <c r="Z150" i="15"/>
  <c r="Y150" i="15"/>
  <c r="X150" i="15"/>
  <c r="W150" i="15"/>
  <c r="V150" i="15"/>
  <c r="U150" i="15"/>
  <c r="T150" i="15"/>
  <c r="S150" i="15"/>
  <c r="R150" i="15"/>
  <c r="Q150" i="15"/>
  <c r="P150" i="15"/>
  <c r="O150" i="15"/>
  <c r="N150" i="15"/>
  <c r="M150" i="15"/>
  <c r="L150" i="15"/>
  <c r="K150" i="15"/>
  <c r="J150" i="15"/>
  <c r="I150" i="15"/>
  <c r="H150" i="15"/>
  <c r="G150" i="15"/>
  <c r="F150" i="15"/>
  <c r="AM148" i="15" s="1"/>
  <c r="E150" i="15"/>
  <c r="AK148" i="15"/>
  <c r="AI146" i="15"/>
  <c r="AH146" i="15"/>
  <c r="AG146" i="15"/>
  <c r="AF146" i="15"/>
  <c r="AE146" i="15"/>
  <c r="AD146" i="15"/>
  <c r="AC146" i="15"/>
  <c r="AB146" i="15"/>
  <c r="AA146" i="15"/>
  <c r="Z146" i="15"/>
  <c r="Y146" i="15"/>
  <c r="X146" i="15"/>
  <c r="W146" i="15"/>
  <c r="V146" i="15"/>
  <c r="U146" i="15"/>
  <c r="T146" i="15"/>
  <c r="S146" i="15"/>
  <c r="R146" i="15"/>
  <c r="Q146" i="15"/>
  <c r="P146" i="15"/>
  <c r="O146" i="15"/>
  <c r="N146" i="15"/>
  <c r="M146" i="15"/>
  <c r="L146" i="15"/>
  <c r="K146" i="15"/>
  <c r="J146" i="15"/>
  <c r="I146" i="15"/>
  <c r="H146" i="15"/>
  <c r="G146" i="15"/>
  <c r="F146" i="15"/>
  <c r="E146" i="15"/>
  <c r="AK144" i="15"/>
  <c r="AI143" i="15"/>
  <c r="AH143" i="15"/>
  <c r="AG143" i="15"/>
  <c r="AF143" i="15"/>
  <c r="AE143" i="15"/>
  <c r="AD143" i="15"/>
  <c r="AC143" i="15"/>
  <c r="AB143" i="15"/>
  <c r="AA143" i="15"/>
  <c r="Z143" i="15"/>
  <c r="Y143" i="15"/>
  <c r="X143" i="15"/>
  <c r="W143" i="15"/>
  <c r="V143" i="15"/>
  <c r="U143" i="15"/>
  <c r="T143" i="15"/>
  <c r="S143" i="15"/>
  <c r="R143" i="15"/>
  <c r="Q143" i="15"/>
  <c r="P143" i="15"/>
  <c r="O143" i="15"/>
  <c r="N143" i="15"/>
  <c r="M143" i="15"/>
  <c r="L143" i="15"/>
  <c r="K143" i="15"/>
  <c r="J143" i="15"/>
  <c r="I143" i="15"/>
  <c r="H143" i="15"/>
  <c r="G143" i="15"/>
  <c r="F143" i="15"/>
  <c r="E143" i="15"/>
  <c r="AK141" i="15"/>
  <c r="AI140" i="15"/>
  <c r="AH140" i="15"/>
  <c r="AG140" i="15"/>
  <c r="AF140" i="15"/>
  <c r="AE140" i="15"/>
  <c r="AD140" i="15"/>
  <c r="AC140" i="15"/>
  <c r="AB140" i="15"/>
  <c r="AA140" i="15"/>
  <c r="Z140" i="15"/>
  <c r="Y140" i="15"/>
  <c r="X140" i="15"/>
  <c r="W140" i="15"/>
  <c r="V140" i="15"/>
  <c r="U140" i="15"/>
  <c r="T140" i="15"/>
  <c r="S140" i="15"/>
  <c r="R140" i="15"/>
  <c r="Q140" i="15"/>
  <c r="P140" i="15"/>
  <c r="O140" i="15"/>
  <c r="N140" i="15"/>
  <c r="M140" i="15"/>
  <c r="L140" i="15"/>
  <c r="K140" i="15"/>
  <c r="J140" i="15"/>
  <c r="I140" i="15"/>
  <c r="H140" i="15"/>
  <c r="G140" i="15"/>
  <c r="F140" i="15"/>
  <c r="E140" i="15"/>
  <c r="AK138" i="15"/>
  <c r="AI137" i="15"/>
  <c r="AH137" i="15"/>
  <c r="AG137" i="15"/>
  <c r="AF137" i="15"/>
  <c r="AE137" i="15"/>
  <c r="AD137" i="15"/>
  <c r="AC137" i="15"/>
  <c r="AB137" i="15"/>
  <c r="AA137" i="15"/>
  <c r="Z137" i="15"/>
  <c r="Y137" i="15"/>
  <c r="X137" i="15"/>
  <c r="W137" i="15"/>
  <c r="V137" i="15"/>
  <c r="U137" i="15"/>
  <c r="T137" i="15"/>
  <c r="S137" i="15"/>
  <c r="R137" i="15"/>
  <c r="Q137" i="15"/>
  <c r="P137" i="15"/>
  <c r="O137" i="15"/>
  <c r="N137" i="15"/>
  <c r="M137" i="15"/>
  <c r="L137" i="15"/>
  <c r="K137" i="15"/>
  <c r="J137" i="15"/>
  <c r="I137" i="15"/>
  <c r="H137" i="15"/>
  <c r="G137" i="15"/>
  <c r="F137" i="15"/>
  <c r="E137" i="15"/>
  <c r="AK135" i="15"/>
  <c r="AI134" i="15"/>
  <c r="AI12" i="15" s="1"/>
  <c r="AH134" i="15"/>
  <c r="AG134" i="15"/>
  <c r="AF134" i="15"/>
  <c r="AE134" i="15"/>
  <c r="AD134" i="15"/>
  <c r="AC134" i="15"/>
  <c r="AC12" i="15" s="1"/>
  <c r="AB134" i="15"/>
  <c r="AA134" i="15"/>
  <c r="Z134" i="15"/>
  <c r="Y134" i="15"/>
  <c r="X134" i="15"/>
  <c r="W134" i="15"/>
  <c r="V134" i="15"/>
  <c r="U134" i="15"/>
  <c r="U12" i="15" s="1"/>
  <c r="T134" i="15"/>
  <c r="T12" i="15" s="1"/>
  <c r="S134" i="15"/>
  <c r="S12" i="15" s="1"/>
  <c r="R134" i="15"/>
  <c r="Q134" i="15"/>
  <c r="P134" i="15"/>
  <c r="O134" i="15"/>
  <c r="N134" i="15"/>
  <c r="M134" i="15"/>
  <c r="M12" i="15" s="1"/>
  <c r="L134" i="15"/>
  <c r="K134" i="15"/>
  <c r="J134" i="15"/>
  <c r="I134" i="15"/>
  <c r="H134" i="15"/>
  <c r="G134" i="15"/>
  <c r="F134" i="15"/>
  <c r="E134" i="15"/>
  <c r="AK132" i="15"/>
  <c r="AK131" i="15"/>
  <c r="AJ131" i="15"/>
  <c r="AK130" i="15"/>
  <c r="AJ130" i="15"/>
  <c r="AK129" i="15"/>
  <c r="AJ129" i="15"/>
  <c r="AK128" i="15"/>
  <c r="AJ128" i="15"/>
  <c r="AL128" i="15" s="1"/>
  <c r="AK127" i="15"/>
  <c r="AJ127" i="15"/>
  <c r="AI126" i="15"/>
  <c r="AH126" i="15"/>
  <c r="AG126" i="15"/>
  <c r="AF126" i="15"/>
  <c r="AE126" i="15"/>
  <c r="AD126" i="15"/>
  <c r="AC126" i="15"/>
  <c r="AB126" i="15"/>
  <c r="AA126" i="15"/>
  <c r="Z126" i="15"/>
  <c r="Y126" i="15"/>
  <c r="X126" i="15"/>
  <c r="W126" i="15"/>
  <c r="V126" i="15"/>
  <c r="U126" i="15"/>
  <c r="T126" i="15"/>
  <c r="S126" i="15"/>
  <c r="R126" i="15"/>
  <c r="Q126" i="15"/>
  <c r="P126" i="15"/>
  <c r="O126" i="15"/>
  <c r="N126" i="15"/>
  <c r="M126" i="15"/>
  <c r="L126" i="15"/>
  <c r="K126" i="15"/>
  <c r="J126" i="15"/>
  <c r="I126" i="15"/>
  <c r="H126" i="15"/>
  <c r="G126" i="15"/>
  <c r="F126" i="15"/>
  <c r="E126" i="15"/>
  <c r="AK124" i="15"/>
  <c r="AI123" i="15"/>
  <c r="AH123" i="15"/>
  <c r="AG123" i="15"/>
  <c r="AF123" i="15"/>
  <c r="AE123" i="15"/>
  <c r="AD123" i="15"/>
  <c r="AC123" i="15"/>
  <c r="AB123" i="15"/>
  <c r="AA123" i="15"/>
  <c r="Z123" i="15"/>
  <c r="Y123" i="15"/>
  <c r="X123" i="15"/>
  <c r="W123" i="15"/>
  <c r="V123" i="15"/>
  <c r="U123" i="15"/>
  <c r="T123" i="15"/>
  <c r="S123" i="15"/>
  <c r="R123" i="15"/>
  <c r="Q123" i="15"/>
  <c r="P123" i="15"/>
  <c r="O123" i="15"/>
  <c r="N123" i="15"/>
  <c r="M123" i="15"/>
  <c r="L123" i="15"/>
  <c r="K123" i="15"/>
  <c r="J123" i="15"/>
  <c r="I123" i="15"/>
  <c r="H123" i="15"/>
  <c r="G123" i="15"/>
  <c r="F123" i="15"/>
  <c r="E123" i="15"/>
  <c r="AK121" i="15"/>
  <c r="AI120" i="15"/>
  <c r="AH120" i="15"/>
  <c r="AG120" i="15"/>
  <c r="AF120" i="15"/>
  <c r="AE120" i="15"/>
  <c r="AD120" i="15"/>
  <c r="AC120" i="15"/>
  <c r="AB120" i="15"/>
  <c r="AA120" i="15"/>
  <c r="Z120" i="15"/>
  <c r="Y120" i="15"/>
  <c r="X120" i="15"/>
  <c r="W120" i="15"/>
  <c r="V120" i="15"/>
  <c r="U120" i="15"/>
  <c r="T120" i="15"/>
  <c r="S120" i="15"/>
  <c r="R120" i="15"/>
  <c r="Q120" i="15"/>
  <c r="P120" i="15"/>
  <c r="O120" i="15"/>
  <c r="N120" i="15"/>
  <c r="M120" i="15"/>
  <c r="L120" i="15"/>
  <c r="K120" i="15"/>
  <c r="J120" i="15"/>
  <c r="I120" i="15"/>
  <c r="H120" i="15"/>
  <c r="G120" i="15"/>
  <c r="F120" i="15"/>
  <c r="E120" i="15"/>
  <c r="AK118" i="15"/>
  <c r="AI117" i="15"/>
  <c r="AH117" i="15"/>
  <c r="AG117" i="15"/>
  <c r="AF117" i="15"/>
  <c r="AE117" i="15"/>
  <c r="AD117" i="15"/>
  <c r="AC117" i="15"/>
  <c r="AB117" i="15"/>
  <c r="AA117" i="15"/>
  <c r="Z117" i="15"/>
  <c r="Y117" i="15"/>
  <c r="X117" i="15"/>
  <c r="W117" i="15"/>
  <c r="V117" i="15"/>
  <c r="U117" i="15"/>
  <c r="T117" i="15"/>
  <c r="S117" i="15"/>
  <c r="R117" i="15"/>
  <c r="Q117" i="15"/>
  <c r="P117" i="15"/>
  <c r="O117" i="15"/>
  <c r="N117" i="15"/>
  <c r="M117" i="15"/>
  <c r="L117" i="15"/>
  <c r="K117" i="15"/>
  <c r="J117" i="15"/>
  <c r="I117" i="15"/>
  <c r="H117" i="15"/>
  <c r="G117" i="15"/>
  <c r="F117" i="15"/>
  <c r="E117" i="15"/>
  <c r="AK115" i="15"/>
  <c r="AI114" i="15"/>
  <c r="AI8" i="15" s="1"/>
  <c r="AH114" i="15"/>
  <c r="AG114" i="15"/>
  <c r="AF114" i="15"/>
  <c r="AE114" i="15"/>
  <c r="AD114" i="15"/>
  <c r="AD8" i="15" s="1"/>
  <c r="AC114" i="15"/>
  <c r="AB114" i="15"/>
  <c r="AA114" i="15"/>
  <c r="AA8" i="15" s="1"/>
  <c r="Z114" i="15"/>
  <c r="Y114" i="15"/>
  <c r="X114" i="15"/>
  <c r="W114" i="15"/>
  <c r="V114" i="15"/>
  <c r="V8" i="15" s="1"/>
  <c r="U114" i="15"/>
  <c r="T114" i="15"/>
  <c r="S114" i="15"/>
  <c r="R114" i="15"/>
  <c r="Q114" i="15"/>
  <c r="P114" i="15"/>
  <c r="O114" i="15"/>
  <c r="N114" i="15"/>
  <c r="N8" i="15" s="1"/>
  <c r="M114" i="15"/>
  <c r="L114" i="15"/>
  <c r="K114" i="15"/>
  <c r="K8" i="15" s="1"/>
  <c r="J114" i="15"/>
  <c r="I114" i="15"/>
  <c r="H114" i="15"/>
  <c r="G114" i="15"/>
  <c r="F114" i="15"/>
  <c r="F8" i="15" s="1"/>
  <c r="E114" i="15"/>
  <c r="AK112" i="15"/>
  <c r="AK111" i="15"/>
  <c r="AL111" i="15" s="1"/>
  <c r="AJ111" i="15"/>
  <c r="AK110" i="15"/>
  <c r="AJ110" i="15"/>
  <c r="AK109" i="15"/>
  <c r="AJ109" i="15"/>
  <c r="AK108" i="15"/>
  <c r="AJ108" i="15"/>
  <c r="AK107" i="15"/>
  <c r="AL107" i="15" s="1"/>
  <c r="AJ107" i="15"/>
  <c r="AI106" i="15"/>
  <c r="AH106" i="15"/>
  <c r="AG106" i="15"/>
  <c r="AF106" i="15"/>
  <c r="AE106" i="15"/>
  <c r="AD106" i="15"/>
  <c r="AC106" i="15"/>
  <c r="AB106" i="15"/>
  <c r="AA106" i="15"/>
  <c r="Z106" i="15"/>
  <c r="Y106" i="15"/>
  <c r="X106" i="15"/>
  <c r="W106" i="15"/>
  <c r="V106" i="15"/>
  <c r="U106" i="15"/>
  <c r="T106" i="15"/>
  <c r="S106" i="15"/>
  <c r="R106" i="15"/>
  <c r="Q106" i="15"/>
  <c r="P106" i="15"/>
  <c r="O106" i="15"/>
  <c r="N106" i="15"/>
  <c r="M106" i="15"/>
  <c r="L106" i="15"/>
  <c r="K106" i="15"/>
  <c r="J106" i="15"/>
  <c r="I106" i="15"/>
  <c r="H106" i="15"/>
  <c r="G106" i="15"/>
  <c r="F106" i="15"/>
  <c r="E106" i="15"/>
  <c r="AK104" i="15"/>
  <c r="AI103" i="15"/>
  <c r="AH103" i="15"/>
  <c r="AG103" i="15"/>
  <c r="AF103" i="15"/>
  <c r="AE103" i="15"/>
  <c r="AD103" i="15"/>
  <c r="AC103" i="15"/>
  <c r="AB103" i="15"/>
  <c r="AA103" i="15"/>
  <c r="Z103" i="15"/>
  <c r="Y103" i="15"/>
  <c r="X103" i="15"/>
  <c r="W103" i="15"/>
  <c r="V103" i="15"/>
  <c r="U103" i="15"/>
  <c r="T103" i="15"/>
  <c r="S103" i="15"/>
  <c r="R103" i="15"/>
  <c r="Q103" i="15"/>
  <c r="P103" i="15"/>
  <c r="O103" i="15"/>
  <c r="N103" i="15"/>
  <c r="M103" i="15"/>
  <c r="L103" i="15"/>
  <c r="K103" i="15"/>
  <c r="J103" i="15"/>
  <c r="I103" i="15"/>
  <c r="H103" i="15"/>
  <c r="G103" i="15"/>
  <c r="F103" i="15"/>
  <c r="E103" i="15"/>
  <c r="AK101" i="15"/>
  <c r="AI100" i="15"/>
  <c r="AH100" i="15"/>
  <c r="AG100" i="15"/>
  <c r="AF100" i="15"/>
  <c r="AE100" i="15"/>
  <c r="AD100" i="15"/>
  <c r="AC100" i="15"/>
  <c r="AB100" i="15"/>
  <c r="AA100" i="15"/>
  <c r="Z100" i="15"/>
  <c r="Y100" i="15"/>
  <c r="X100" i="15"/>
  <c r="W100" i="15"/>
  <c r="V100" i="15"/>
  <c r="U100" i="15"/>
  <c r="T100" i="15"/>
  <c r="S100" i="15"/>
  <c r="R100" i="15"/>
  <c r="Q100" i="15"/>
  <c r="P100" i="15"/>
  <c r="O100" i="15"/>
  <c r="N100" i="15"/>
  <c r="M100" i="15"/>
  <c r="L100" i="15"/>
  <c r="K100" i="15"/>
  <c r="J100" i="15"/>
  <c r="I100" i="15"/>
  <c r="H100" i="15"/>
  <c r="G100" i="15"/>
  <c r="F100" i="15"/>
  <c r="E100" i="15"/>
  <c r="AK98" i="15"/>
  <c r="AI97" i="15"/>
  <c r="AH97" i="15"/>
  <c r="AG97" i="15"/>
  <c r="AF97" i="15"/>
  <c r="AE97" i="15"/>
  <c r="AD97" i="15"/>
  <c r="AC97" i="15"/>
  <c r="AB97" i="15"/>
  <c r="AA97" i="15"/>
  <c r="Z97" i="15"/>
  <c r="Y97" i="15"/>
  <c r="X97" i="15"/>
  <c r="W97" i="15"/>
  <c r="V97" i="15"/>
  <c r="U97" i="15"/>
  <c r="T97" i="15"/>
  <c r="S97" i="15"/>
  <c r="R97" i="15"/>
  <c r="Q97" i="15"/>
  <c r="P97" i="15"/>
  <c r="O97" i="15"/>
  <c r="N97" i="15"/>
  <c r="M97" i="15"/>
  <c r="L97" i="15"/>
  <c r="K97" i="15"/>
  <c r="J97" i="15"/>
  <c r="I97" i="15"/>
  <c r="H97" i="15"/>
  <c r="G97" i="15"/>
  <c r="F97" i="15"/>
  <c r="E97" i="15"/>
  <c r="AK95" i="15"/>
  <c r="AI94" i="15"/>
  <c r="AH94" i="15"/>
  <c r="AG94" i="15"/>
  <c r="AG10" i="15" s="1"/>
  <c r="AF94" i="15"/>
  <c r="AE94" i="15"/>
  <c r="AD94" i="15"/>
  <c r="AC94" i="15"/>
  <c r="AB94" i="15"/>
  <c r="AA94" i="15"/>
  <c r="Z94" i="15"/>
  <c r="Y94" i="15"/>
  <c r="Y10" i="15" s="1"/>
  <c r="X94" i="15"/>
  <c r="W94" i="15"/>
  <c r="V94" i="15"/>
  <c r="U94" i="15"/>
  <c r="T94" i="15"/>
  <c r="S94" i="15"/>
  <c r="R94" i="15"/>
  <c r="Q94" i="15"/>
  <c r="Q10" i="15" s="1"/>
  <c r="P94" i="15"/>
  <c r="O94" i="15"/>
  <c r="N94" i="15"/>
  <c r="M94" i="15"/>
  <c r="L94" i="15"/>
  <c r="K94" i="15"/>
  <c r="J94" i="15"/>
  <c r="I94" i="15"/>
  <c r="I10" i="15" s="1"/>
  <c r="H94" i="15"/>
  <c r="G94" i="15"/>
  <c r="F94" i="15"/>
  <c r="E94" i="15"/>
  <c r="AJ92" i="15" s="1"/>
  <c r="AK92" i="15"/>
  <c r="AK91" i="15"/>
  <c r="AJ91" i="15"/>
  <c r="AK90" i="15"/>
  <c r="AJ90" i="15"/>
  <c r="AK89" i="15"/>
  <c r="AJ89" i="15"/>
  <c r="AK88" i="15"/>
  <c r="AL88" i="15" s="1"/>
  <c r="AJ88" i="15"/>
  <c r="AK87" i="15"/>
  <c r="AJ87" i="15"/>
  <c r="AI86" i="15"/>
  <c r="AH86" i="15"/>
  <c r="AG86" i="15"/>
  <c r="AF86" i="15"/>
  <c r="AE86" i="15"/>
  <c r="AD86" i="15"/>
  <c r="AC86" i="15"/>
  <c r="AB86" i="15"/>
  <c r="AA86" i="15"/>
  <c r="Z86" i="15"/>
  <c r="Y86" i="15"/>
  <c r="X86" i="15"/>
  <c r="W86" i="15"/>
  <c r="V86" i="15"/>
  <c r="U86" i="15"/>
  <c r="T86" i="15"/>
  <c r="S86" i="15"/>
  <c r="R86" i="15"/>
  <c r="Q86" i="15"/>
  <c r="P86" i="15"/>
  <c r="O86" i="15"/>
  <c r="N86" i="15"/>
  <c r="M86" i="15"/>
  <c r="L86" i="15"/>
  <c r="K86" i="15"/>
  <c r="J86" i="15"/>
  <c r="I86" i="15"/>
  <c r="H86" i="15"/>
  <c r="G86" i="15"/>
  <c r="F86" i="15"/>
  <c r="E86" i="15"/>
  <c r="AK84" i="15"/>
  <c r="AI83" i="15"/>
  <c r="AH83" i="15"/>
  <c r="AG83" i="15"/>
  <c r="AF83" i="15"/>
  <c r="AE83" i="15"/>
  <c r="AD83" i="15"/>
  <c r="AC83" i="15"/>
  <c r="AB83" i="15"/>
  <c r="AA83" i="15"/>
  <c r="Z83" i="15"/>
  <c r="Y83" i="15"/>
  <c r="X83" i="15"/>
  <c r="W83" i="15"/>
  <c r="V83" i="15"/>
  <c r="U83" i="15"/>
  <c r="T83" i="15"/>
  <c r="S83" i="15"/>
  <c r="R83" i="15"/>
  <c r="Q83" i="15"/>
  <c r="P83" i="15"/>
  <c r="O83" i="15"/>
  <c r="N83" i="15"/>
  <c r="M83" i="15"/>
  <c r="L83" i="15"/>
  <c r="K83" i="15"/>
  <c r="J83" i="15"/>
  <c r="I83" i="15"/>
  <c r="H83" i="15"/>
  <c r="G83" i="15"/>
  <c r="F83" i="15"/>
  <c r="E83" i="15"/>
  <c r="AK81" i="15"/>
  <c r="AI80" i="15"/>
  <c r="AH80" i="15"/>
  <c r="AG80" i="15"/>
  <c r="AF80" i="15"/>
  <c r="AE80" i="15"/>
  <c r="AD80" i="15"/>
  <c r="AC80" i="15"/>
  <c r="AB80" i="15"/>
  <c r="AA80" i="15"/>
  <c r="Z80" i="15"/>
  <c r="Y80" i="15"/>
  <c r="X80" i="15"/>
  <c r="W80" i="15"/>
  <c r="V80" i="15"/>
  <c r="U80" i="15"/>
  <c r="T80" i="15"/>
  <c r="S80" i="15"/>
  <c r="R80" i="15"/>
  <c r="Q80" i="15"/>
  <c r="P80" i="15"/>
  <c r="O80" i="15"/>
  <c r="N80" i="15"/>
  <c r="M80" i="15"/>
  <c r="L80" i="15"/>
  <c r="K80" i="15"/>
  <c r="J80" i="15"/>
  <c r="I80" i="15"/>
  <c r="H80" i="15"/>
  <c r="G80" i="15"/>
  <c r="F80" i="15"/>
  <c r="E80" i="15"/>
  <c r="AK78" i="15"/>
  <c r="AI77" i="15"/>
  <c r="AH77" i="15"/>
  <c r="AG77" i="15"/>
  <c r="AF77" i="15"/>
  <c r="AE77" i="15"/>
  <c r="AD77" i="15"/>
  <c r="AC77" i="15"/>
  <c r="AB77" i="15"/>
  <c r="AA77" i="15"/>
  <c r="Z77" i="15"/>
  <c r="Y77" i="15"/>
  <c r="X77" i="15"/>
  <c r="W77" i="15"/>
  <c r="V77" i="15"/>
  <c r="U77" i="15"/>
  <c r="T77" i="15"/>
  <c r="S77" i="15"/>
  <c r="R77" i="15"/>
  <c r="Q77" i="15"/>
  <c r="P77" i="15"/>
  <c r="O77" i="15"/>
  <c r="N77" i="15"/>
  <c r="M77" i="15"/>
  <c r="L77" i="15"/>
  <c r="K77" i="15"/>
  <c r="J77" i="15"/>
  <c r="I77" i="15"/>
  <c r="H77" i="15"/>
  <c r="G77" i="15"/>
  <c r="F77" i="15"/>
  <c r="E77" i="15"/>
  <c r="AK75" i="15"/>
  <c r="AI74" i="15"/>
  <c r="AH74" i="15"/>
  <c r="AG74" i="15"/>
  <c r="AF74" i="15"/>
  <c r="AE74" i="15"/>
  <c r="AE6" i="15" s="1"/>
  <c r="AD74" i="15"/>
  <c r="AD6" i="15" s="1"/>
  <c r="AC74" i="15"/>
  <c r="AB74" i="15"/>
  <c r="AA74" i="15"/>
  <c r="Z74" i="15"/>
  <c r="Y74" i="15"/>
  <c r="X74" i="15"/>
  <c r="W74" i="15"/>
  <c r="W6" i="15" s="1"/>
  <c r="V74" i="15"/>
  <c r="V6" i="15" s="1"/>
  <c r="U74" i="15"/>
  <c r="T74" i="15"/>
  <c r="S74" i="15"/>
  <c r="R74" i="15"/>
  <c r="R6" i="15" s="1"/>
  <c r="Q74" i="15"/>
  <c r="P74" i="15"/>
  <c r="O74" i="15"/>
  <c r="O6" i="15" s="1"/>
  <c r="N74" i="15"/>
  <c r="N6" i="15" s="1"/>
  <c r="M74" i="15"/>
  <c r="L74" i="15"/>
  <c r="K74" i="15"/>
  <c r="J74" i="15"/>
  <c r="I74" i="15"/>
  <c r="H74" i="15"/>
  <c r="G74" i="15"/>
  <c r="G6" i="15" s="1"/>
  <c r="F74" i="15"/>
  <c r="F6" i="15" s="1"/>
  <c r="E74" i="15"/>
  <c r="AK72" i="15"/>
  <c r="AK71" i="15"/>
  <c r="AJ71" i="15"/>
  <c r="AK70" i="15"/>
  <c r="AL70" i="15" s="1"/>
  <c r="AJ70" i="15"/>
  <c r="AK69" i="15"/>
  <c r="AJ69" i="15"/>
  <c r="AK68" i="15"/>
  <c r="AJ68" i="15"/>
  <c r="AK67" i="15"/>
  <c r="AJ67" i="15"/>
  <c r="AI66" i="15"/>
  <c r="AH66" i="15"/>
  <c r="AG66" i="15"/>
  <c r="AF66" i="15"/>
  <c r="AE66" i="15"/>
  <c r="AD66" i="15"/>
  <c r="AC66" i="15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K66" i="15"/>
  <c r="J66" i="15"/>
  <c r="I66" i="15"/>
  <c r="H66" i="15"/>
  <c r="G66" i="15"/>
  <c r="F66" i="15"/>
  <c r="E66" i="15"/>
  <c r="AK64" i="15"/>
  <c r="AI63" i="15"/>
  <c r="AH63" i="15"/>
  <c r="AG63" i="15"/>
  <c r="AF63" i="15"/>
  <c r="AE63" i="15"/>
  <c r="AD63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AK61" i="15"/>
  <c r="AI60" i="15"/>
  <c r="AH60" i="15"/>
  <c r="AG60" i="15"/>
  <c r="AF60" i="15"/>
  <c r="AE60" i="15"/>
  <c r="AD60" i="15"/>
  <c r="AC60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I60" i="15"/>
  <c r="H60" i="15"/>
  <c r="G60" i="15"/>
  <c r="F60" i="15"/>
  <c r="E60" i="15"/>
  <c r="AK58" i="15"/>
  <c r="AI57" i="15"/>
  <c r="AH57" i="15"/>
  <c r="AG57" i="15"/>
  <c r="AF57" i="15"/>
  <c r="AE57" i="15"/>
  <c r="AD57" i="15"/>
  <c r="AC57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AK55" i="15"/>
  <c r="AI54" i="15"/>
  <c r="AH54" i="15"/>
  <c r="AG54" i="15"/>
  <c r="AF54" i="15"/>
  <c r="AE54" i="15"/>
  <c r="AD54" i="15"/>
  <c r="AC54" i="15"/>
  <c r="AB54" i="15"/>
  <c r="AB4" i="15" s="1"/>
  <c r="AA54" i="15"/>
  <c r="Z54" i="15"/>
  <c r="Y54" i="15"/>
  <c r="X54" i="15"/>
  <c r="W54" i="15"/>
  <c r="V54" i="15"/>
  <c r="U54" i="15"/>
  <c r="T54" i="15"/>
  <c r="T4" i="15" s="1"/>
  <c r="S54" i="15"/>
  <c r="R54" i="15"/>
  <c r="Q54" i="15"/>
  <c r="P54" i="15"/>
  <c r="O54" i="15"/>
  <c r="N54" i="15"/>
  <c r="M54" i="15"/>
  <c r="L54" i="15"/>
  <c r="L4" i="15" s="1"/>
  <c r="K54" i="15"/>
  <c r="K4" i="15" s="1"/>
  <c r="J54" i="15"/>
  <c r="I54" i="15"/>
  <c r="H54" i="15"/>
  <c r="G54" i="15"/>
  <c r="G4" i="15" s="1"/>
  <c r="F54" i="15"/>
  <c r="E54" i="15"/>
  <c r="AK52" i="15"/>
  <c r="AK51" i="15"/>
  <c r="AJ51" i="15"/>
  <c r="AK50" i="15"/>
  <c r="AL50" i="15" s="1"/>
  <c r="AJ50" i="15"/>
  <c r="AK49" i="15"/>
  <c r="AJ49" i="15"/>
  <c r="AK48" i="15"/>
  <c r="AJ48" i="15"/>
  <c r="AK47" i="15"/>
  <c r="AJ47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AK44" i="15"/>
  <c r="AI43" i="15"/>
  <c r="AH43" i="15"/>
  <c r="AG43" i="15"/>
  <c r="AF43" i="15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AK41" i="15"/>
  <c r="AI40" i="15"/>
  <c r="AH40" i="15"/>
  <c r="AG40" i="15"/>
  <c r="AF40" i="15"/>
  <c r="AE40" i="15"/>
  <c r="AD40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AK38" i="15"/>
  <c r="AI37" i="15"/>
  <c r="AH37" i="15"/>
  <c r="AG37" i="15"/>
  <c r="AF37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AK35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AK32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AK29" i="15"/>
  <c r="AI28" i="15"/>
  <c r="AH28" i="15"/>
  <c r="AG28" i="15"/>
  <c r="AG2" i="15" s="1"/>
  <c r="AF28" i="15"/>
  <c r="AE28" i="15"/>
  <c r="AD28" i="15"/>
  <c r="AC28" i="15"/>
  <c r="AB28" i="15"/>
  <c r="AA28" i="15"/>
  <c r="Z28" i="15"/>
  <c r="Y28" i="15"/>
  <c r="Y2" i="15" s="1"/>
  <c r="X28" i="15"/>
  <c r="W28" i="15"/>
  <c r="V28" i="15"/>
  <c r="U28" i="15"/>
  <c r="T28" i="15"/>
  <c r="S28" i="15"/>
  <c r="R28" i="15"/>
  <c r="Q28" i="15"/>
  <c r="Q2" i="15" s="1"/>
  <c r="P28" i="15"/>
  <c r="O28" i="15"/>
  <c r="N28" i="15"/>
  <c r="M28" i="15"/>
  <c r="L28" i="15"/>
  <c r="K28" i="15"/>
  <c r="J28" i="15"/>
  <c r="I28" i="15"/>
  <c r="I2" i="15" s="1"/>
  <c r="H28" i="15"/>
  <c r="G28" i="15"/>
  <c r="F28" i="15"/>
  <c r="E28" i="15"/>
  <c r="AK26" i="15"/>
  <c r="AK25" i="15"/>
  <c r="AL25" i="15" s="1"/>
  <c r="AJ25" i="15"/>
  <c r="AK24" i="15"/>
  <c r="AJ24" i="15"/>
  <c r="AK22" i="15"/>
  <c r="AJ22" i="15"/>
  <c r="AK21" i="15"/>
  <c r="AJ21" i="15"/>
  <c r="AK20" i="15"/>
  <c r="AL20" i="15" s="1"/>
  <c r="AJ20" i="15"/>
  <c r="AK19" i="15"/>
  <c r="AL19" i="15" s="1"/>
  <c r="AJ19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AK16" i="15"/>
  <c r="AK15" i="15"/>
  <c r="AJ15" i="15"/>
  <c r="AF12" i="15"/>
  <c r="AD12" i="15"/>
  <c r="AB12" i="15"/>
  <c r="AA12" i="15"/>
  <c r="X12" i="15"/>
  <c r="V12" i="15"/>
  <c r="P12" i="15"/>
  <c r="N12" i="15"/>
  <c r="L12" i="15"/>
  <c r="K12" i="15"/>
  <c r="H12" i="15"/>
  <c r="F12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AH10" i="15"/>
  <c r="AE10" i="15"/>
  <c r="AB10" i="15"/>
  <c r="Z10" i="15"/>
  <c r="W10" i="15"/>
  <c r="T10" i="15"/>
  <c r="R10" i="15"/>
  <c r="O10" i="15"/>
  <c r="L10" i="15"/>
  <c r="J10" i="15"/>
  <c r="G10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AG8" i="15"/>
  <c r="AF8" i="15"/>
  <c r="AB8" i="15"/>
  <c r="Y8" i="15"/>
  <c r="X8" i="15"/>
  <c r="T8" i="15"/>
  <c r="Q8" i="15"/>
  <c r="P8" i="15"/>
  <c r="L8" i="15"/>
  <c r="I8" i="15"/>
  <c r="H8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AH6" i="15"/>
  <c r="AF6" i="15"/>
  <c r="Z6" i="15"/>
  <c r="X6" i="15"/>
  <c r="P6" i="15"/>
  <c r="J6" i="15"/>
  <c r="H6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AF4" i="15"/>
  <c r="AD4" i="15"/>
  <c r="X4" i="15"/>
  <c r="V4" i="15"/>
  <c r="P4" i="15"/>
  <c r="N4" i="15"/>
  <c r="H4" i="15"/>
  <c r="F4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AH2" i="15"/>
  <c r="AB2" i="15"/>
  <c r="Z2" i="15"/>
  <c r="T2" i="15"/>
  <c r="R2" i="15"/>
  <c r="L2" i="15"/>
  <c r="J2" i="15"/>
  <c r="AI1" i="15"/>
  <c r="AH1" i="15"/>
  <c r="AG1" i="15"/>
  <c r="AF1" i="15"/>
  <c r="AE1" i="15"/>
  <c r="AD1" i="15"/>
  <c r="AC1" i="15"/>
  <c r="AB1" i="15"/>
  <c r="AA1" i="15"/>
  <c r="Z1" i="15"/>
  <c r="Y1" i="15"/>
  <c r="X1" i="15"/>
  <c r="W1" i="15"/>
  <c r="V1" i="15"/>
  <c r="U1" i="15"/>
  <c r="T1" i="15"/>
  <c r="S1" i="15"/>
  <c r="R1" i="15"/>
  <c r="Q1" i="15"/>
  <c r="P1" i="15"/>
  <c r="O1" i="15"/>
  <c r="N1" i="15"/>
  <c r="M1" i="15"/>
  <c r="L1" i="15"/>
  <c r="K1" i="15"/>
  <c r="J1" i="15"/>
  <c r="I1" i="15"/>
  <c r="H1" i="15"/>
  <c r="G1" i="15"/>
  <c r="F1" i="15"/>
  <c r="E1" i="15"/>
  <c r="AI168" i="14"/>
  <c r="AH168" i="14"/>
  <c r="AG168" i="14"/>
  <c r="AF168" i="14"/>
  <c r="AE168" i="14"/>
  <c r="AD168" i="14"/>
  <c r="AC168" i="14"/>
  <c r="AB168" i="14"/>
  <c r="AA168" i="14"/>
  <c r="Z168" i="14"/>
  <c r="Y168" i="14"/>
  <c r="X168" i="14"/>
  <c r="W168" i="14"/>
  <c r="V168" i="14"/>
  <c r="U168" i="14"/>
  <c r="T168" i="14"/>
  <c r="S168" i="14"/>
  <c r="R168" i="14"/>
  <c r="Q168" i="14"/>
  <c r="P168" i="14"/>
  <c r="O168" i="14"/>
  <c r="N168" i="14"/>
  <c r="M168" i="14"/>
  <c r="L168" i="14"/>
  <c r="K168" i="14"/>
  <c r="J168" i="14"/>
  <c r="I168" i="14"/>
  <c r="H168" i="14"/>
  <c r="G168" i="14"/>
  <c r="F168" i="14"/>
  <c r="E168" i="14"/>
  <c r="AJ166" i="14" s="1"/>
  <c r="AM166" i="14"/>
  <c r="AK166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X165" i="14"/>
  <c r="W165" i="14"/>
  <c r="V165" i="14"/>
  <c r="U165" i="14"/>
  <c r="T165" i="14"/>
  <c r="S165" i="14"/>
  <c r="R165" i="14"/>
  <c r="Q165" i="14"/>
  <c r="P165" i="14"/>
  <c r="O165" i="14"/>
  <c r="N165" i="14"/>
  <c r="M165" i="14"/>
  <c r="L165" i="14"/>
  <c r="K165" i="14"/>
  <c r="J165" i="14"/>
  <c r="I165" i="14"/>
  <c r="H165" i="14"/>
  <c r="G165" i="14"/>
  <c r="F165" i="14"/>
  <c r="E165" i="14"/>
  <c r="AM163" i="14" s="1"/>
  <c r="AK163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X162" i="14"/>
  <c r="W162" i="14"/>
  <c r="V162" i="14"/>
  <c r="U162" i="14"/>
  <c r="T162" i="14"/>
  <c r="S162" i="14"/>
  <c r="R162" i="14"/>
  <c r="Q162" i="14"/>
  <c r="P162" i="14"/>
  <c r="O162" i="14"/>
  <c r="N162" i="14"/>
  <c r="M162" i="14"/>
  <c r="L162" i="14"/>
  <c r="K162" i="14"/>
  <c r="J162" i="14"/>
  <c r="I162" i="14"/>
  <c r="H162" i="14"/>
  <c r="G162" i="14"/>
  <c r="F162" i="14"/>
  <c r="E162" i="14"/>
  <c r="AJ160" i="14" s="1"/>
  <c r="AK160" i="14"/>
  <c r="AI159" i="14"/>
  <c r="AH159" i="14"/>
  <c r="AG159" i="14"/>
  <c r="AF159" i="14"/>
  <c r="AE159" i="14"/>
  <c r="AD159" i="14"/>
  <c r="AC159" i="14"/>
  <c r="AB159" i="14"/>
  <c r="AA159" i="14"/>
  <c r="Z159" i="14"/>
  <c r="Y159" i="14"/>
  <c r="X159" i="14"/>
  <c r="W159" i="14"/>
  <c r="V159" i="14"/>
  <c r="U159" i="14"/>
  <c r="T159" i="14"/>
  <c r="S159" i="14"/>
  <c r="R159" i="14"/>
  <c r="Q159" i="14"/>
  <c r="P159" i="14"/>
  <c r="O159" i="14"/>
  <c r="N159" i="14"/>
  <c r="M159" i="14"/>
  <c r="L159" i="14"/>
  <c r="K159" i="14"/>
  <c r="J159" i="14"/>
  <c r="I159" i="14"/>
  <c r="H159" i="14"/>
  <c r="G159" i="14"/>
  <c r="F159" i="14"/>
  <c r="E159" i="14"/>
  <c r="AM157" i="14" s="1"/>
  <c r="AK157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X156" i="14"/>
  <c r="W156" i="14"/>
  <c r="V156" i="14"/>
  <c r="U156" i="14"/>
  <c r="T156" i="14"/>
  <c r="S156" i="14"/>
  <c r="R156" i="14"/>
  <c r="Q156" i="14"/>
  <c r="P156" i="14"/>
  <c r="O156" i="14"/>
  <c r="N156" i="14"/>
  <c r="M156" i="14"/>
  <c r="L156" i="14"/>
  <c r="K156" i="14"/>
  <c r="J156" i="14"/>
  <c r="I156" i="14"/>
  <c r="H156" i="14"/>
  <c r="AJ154" i="14" s="1"/>
  <c r="G156" i="14"/>
  <c r="F156" i="14"/>
  <c r="E156" i="14"/>
  <c r="AM154" i="14" s="1"/>
  <c r="AK154" i="14"/>
  <c r="AI153" i="14"/>
  <c r="AH153" i="14"/>
  <c r="AG153" i="14"/>
  <c r="AF153" i="14"/>
  <c r="AE153" i="14"/>
  <c r="AD153" i="14"/>
  <c r="AC153" i="14"/>
  <c r="AB153" i="14"/>
  <c r="AA153" i="14"/>
  <c r="Z153" i="14"/>
  <c r="Y153" i="14"/>
  <c r="X153" i="14"/>
  <c r="W153" i="14"/>
  <c r="V153" i="14"/>
  <c r="U153" i="14"/>
  <c r="T153" i="14"/>
  <c r="S153" i="14"/>
  <c r="R153" i="14"/>
  <c r="Q153" i="14"/>
  <c r="P153" i="14"/>
  <c r="O153" i="14"/>
  <c r="N153" i="14"/>
  <c r="M153" i="14"/>
  <c r="L153" i="14"/>
  <c r="K153" i="14"/>
  <c r="AM151" i="14" s="1"/>
  <c r="J153" i="14"/>
  <c r="I153" i="14"/>
  <c r="H153" i="14"/>
  <c r="G153" i="14"/>
  <c r="F153" i="14"/>
  <c r="E153" i="14"/>
  <c r="AJ151" i="14" s="1"/>
  <c r="AL151" i="14" s="1"/>
  <c r="AK151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X150" i="14"/>
  <c r="W150" i="14"/>
  <c r="V150" i="14"/>
  <c r="U150" i="14"/>
  <c r="T150" i="14"/>
  <c r="S150" i="14"/>
  <c r="R150" i="14"/>
  <c r="Q150" i="14"/>
  <c r="P150" i="14"/>
  <c r="O150" i="14"/>
  <c r="N150" i="14"/>
  <c r="M150" i="14"/>
  <c r="L150" i="14"/>
  <c r="K150" i="14"/>
  <c r="J150" i="14"/>
  <c r="I150" i="14"/>
  <c r="H150" i="14"/>
  <c r="G150" i="14"/>
  <c r="F150" i="14"/>
  <c r="AM148" i="14" s="1"/>
  <c r="E150" i="14"/>
  <c r="AK148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X146" i="14"/>
  <c r="W146" i="14"/>
  <c r="V146" i="14"/>
  <c r="U146" i="14"/>
  <c r="T146" i="14"/>
  <c r="S146" i="14"/>
  <c r="R146" i="14"/>
  <c r="Q146" i="14"/>
  <c r="P146" i="14"/>
  <c r="O146" i="14"/>
  <c r="N146" i="14"/>
  <c r="M146" i="14"/>
  <c r="L146" i="14"/>
  <c r="K146" i="14"/>
  <c r="J146" i="14"/>
  <c r="I146" i="14"/>
  <c r="H146" i="14"/>
  <c r="G146" i="14"/>
  <c r="F146" i="14"/>
  <c r="E146" i="14"/>
  <c r="AK144" i="14"/>
  <c r="AI143" i="14"/>
  <c r="AH143" i="14"/>
  <c r="AG143" i="14"/>
  <c r="AF143" i="14"/>
  <c r="AE143" i="14"/>
  <c r="AD143" i="14"/>
  <c r="AC143" i="14"/>
  <c r="AB143" i="14"/>
  <c r="AA143" i="14"/>
  <c r="Z143" i="14"/>
  <c r="Y143" i="14"/>
  <c r="X143" i="14"/>
  <c r="W143" i="14"/>
  <c r="V143" i="14"/>
  <c r="U143" i="14"/>
  <c r="T143" i="14"/>
  <c r="S143" i="14"/>
  <c r="R143" i="14"/>
  <c r="Q143" i="14"/>
  <c r="P143" i="14"/>
  <c r="O143" i="14"/>
  <c r="N143" i="14"/>
  <c r="M143" i="14"/>
  <c r="L143" i="14"/>
  <c r="K143" i="14"/>
  <c r="J143" i="14"/>
  <c r="I143" i="14"/>
  <c r="H143" i="14"/>
  <c r="G143" i="14"/>
  <c r="F143" i="14"/>
  <c r="E143" i="14"/>
  <c r="AK141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X140" i="14"/>
  <c r="W140" i="14"/>
  <c r="V140" i="14"/>
  <c r="U140" i="14"/>
  <c r="T140" i="14"/>
  <c r="S140" i="14"/>
  <c r="R140" i="14"/>
  <c r="Q140" i="14"/>
  <c r="P140" i="14"/>
  <c r="O140" i="14"/>
  <c r="N140" i="14"/>
  <c r="M140" i="14"/>
  <c r="L140" i="14"/>
  <c r="K140" i="14"/>
  <c r="J140" i="14"/>
  <c r="I140" i="14"/>
  <c r="H140" i="14"/>
  <c r="G140" i="14"/>
  <c r="F140" i="14"/>
  <c r="E140" i="14"/>
  <c r="AK138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X137" i="14"/>
  <c r="W137" i="14"/>
  <c r="V137" i="14"/>
  <c r="U137" i="14"/>
  <c r="T137" i="14"/>
  <c r="S137" i="14"/>
  <c r="R137" i="14"/>
  <c r="Q137" i="14"/>
  <c r="P137" i="14"/>
  <c r="O137" i="14"/>
  <c r="N137" i="14"/>
  <c r="M137" i="14"/>
  <c r="L137" i="14"/>
  <c r="K137" i="14"/>
  <c r="J137" i="14"/>
  <c r="I137" i="14"/>
  <c r="H137" i="14"/>
  <c r="G137" i="14"/>
  <c r="F137" i="14"/>
  <c r="E137" i="14"/>
  <c r="AK135" i="14"/>
  <c r="AI134" i="14"/>
  <c r="AH134" i="14"/>
  <c r="AG134" i="14"/>
  <c r="AF134" i="14"/>
  <c r="AE134" i="14"/>
  <c r="AD134" i="14"/>
  <c r="AD12" i="14" s="1"/>
  <c r="AC134" i="14"/>
  <c r="AB134" i="14"/>
  <c r="AA134" i="14"/>
  <c r="Z134" i="14"/>
  <c r="Y134" i="14"/>
  <c r="X134" i="14"/>
  <c r="W134" i="14"/>
  <c r="V134" i="14"/>
  <c r="V12" i="14" s="1"/>
  <c r="U134" i="14"/>
  <c r="T134" i="14"/>
  <c r="S134" i="14"/>
  <c r="R134" i="14"/>
  <c r="Q134" i="14"/>
  <c r="P134" i="14"/>
  <c r="O134" i="14"/>
  <c r="N134" i="14"/>
  <c r="N12" i="14" s="1"/>
  <c r="M134" i="14"/>
  <c r="L134" i="14"/>
  <c r="K134" i="14"/>
  <c r="J134" i="14"/>
  <c r="I134" i="14"/>
  <c r="H134" i="14"/>
  <c r="G134" i="14"/>
  <c r="F134" i="14"/>
  <c r="F12" i="14" s="1"/>
  <c r="E134" i="14"/>
  <c r="AK132" i="14"/>
  <c r="AK131" i="14"/>
  <c r="AJ131" i="14"/>
  <c r="AK130" i="14"/>
  <c r="AJ130" i="14"/>
  <c r="AK129" i="14"/>
  <c r="AJ129" i="14"/>
  <c r="AK128" i="14"/>
  <c r="AJ128" i="14"/>
  <c r="AL128" i="14" s="1"/>
  <c r="AK127" i="14"/>
  <c r="AJ127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X126" i="14"/>
  <c r="W126" i="14"/>
  <c r="V126" i="14"/>
  <c r="U126" i="14"/>
  <c r="T126" i="14"/>
  <c r="S126" i="14"/>
  <c r="R126" i="14"/>
  <c r="Q126" i="14"/>
  <c r="P126" i="14"/>
  <c r="O126" i="14"/>
  <c r="N126" i="14"/>
  <c r="M126" i="14"/>
  <c r="L126" i="14"/>
  <c r="K126" i="14"/>
  <c r="J126" i="14"/>
  <c r="I126" i="14"/>
  <c r="H126" i="14"/>
  <c r="G126" i="14"/>
  <c r="F126" i="14"/>
  <c r="E126" i="14"/>
  <c r="AK124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X123" i="14"/>
  <c r="W123" i="14"/>
  <c r="V123" i="14"/>
  <c r="U123" i="14"/>
  <c r="T123" i="14"/>
  <c r="S123" i="14"/>
  <c r="R123" i="14"/>
  <c r="Q123" i="14"/>
  <c r="P123" i="14"/>
  <c r="O123" i="14"/>
  <c r="N123" i="14"/>
  <c r="M123" i="14"/>
  <c r="L123" i="14"/>
  <c r="K123" i="14"/>
  <c r="J123" i="14"/>
  <c r="I123" i="14"/>
  <c r="H123" i="14"/>
  <c r="G123" i="14"/>
  <c r="F123" i="14"/>
  <c r="E123" i="14"/>
  <c r="AK121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X120" i="14"/>
  <c r="W120" i="14"/>
  <c r="V120" i="14"/>
  <c r="U120" i="14"/>
  <c r="T120" i="14"/>
  <c r="S120" i="14"/>
  <c r="R120" i="14"/>
  <c r="Q120" i="14"/>
  <c r="P120" i="14"/>
  <c r="O120" i="14"/>
  <c r="N120" i="14"/>
  <c r="M120" i="14"/>
  <c r="L120" i="14"/>
  <c r="K120" i="14"/>
  <c r="J120" i="14"/>
  <c r="I120" i="14"/>
  <c r="H120" i="14"/>
  <c r="G120" i="14"/>
  <c r="F120" i="14"/>
  <c r="E120" i="14"/>
  <c r="AK118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X117" i="14"/>
  <c r="W117" i="14"/>
  <c r="V117" i="14"/>
  <c r="U117" i="14"/>
  <c r="T117" i="14"/>
  <c r="S117" i="14"/>
  <c r="R117" i="14"/>
  <c r="Q117" i="14"/>
  <c r="P117" i="14"/>
  <c r="O117" i="14"/>
  <c r="N117" i="14"/>
  <c r="M117" i="14"/>
  <c r="L117" i="14"/>
  <c r="K117" i="14"/>
  <c r="J117" i="14"/>
  <c r="I117" i="14"/>
  <c r="H117" i="14"/>
  <c r="G117" i="14"/>
  <c r="F117" i="14"/>
  <c r="E117" i="14"/>
  <c r="AK115" i="14"/>
  <c r="AI114" i="14"/>
  <c r="AI8" i="14" s="1"/>
  <c r="AH114" i="14"/>
  <c r="AG114" i="14"/>
  <c r="AF114" i="14"/>
  <c r="AE114" i="14"/>
  <c r="AD114" i="14"/>
  <c r="AC114" i="14"/>
  <c r="AB114" i="14"/>
  <c r="AB8" i="14" s="1"/>
  <c r="AA114" i="14"/>
  <c r="AA8" i="14" s="1"/>
  <c r="Z114" i="14"/>
  <c r="Y114" i="14"/>
  <c r="Y8" i="14" s="1"/>
  <c r="X114" i="14"/>
  <c r="X8" i="14" s="1"/>
  <c r="W114" i="14"/>
  <c r="V114" i="14"/>
  <c r="U114" i="14"/>
  <c r="T114" i="14"/>
  <c r="T8" i="14" s="1"/>
  <c r="S114" i="14"/>
  <c r="S8" i="14" s="1"/>
  <c r="R114" i="14"/>
  <c r="Q114" i="14"/>
  <c r="Q8" i="14" s="1"/>
  <c r="P114" i="14"/>
  <c r="O114" i="14"/>
  <c r="N114" i="14"/>
  <c r="M114" i="14"/>
  <c r="L114" i="14"/>
  <c r="L8" i="14" s="1"/>
  <c r="K114" i="14"/>
  <c r="K8" i="14" s="1"/>
  <c r="J114" i="14"/>
  <c r="I114" i="14"/>
  <c r="I8" i="14" s="1"/>
  <c r="H114" i="14"/>
  <c r="H8" i="14" s="1"/>
  <c r="G114" i="14"/>
  <c r="F114" i="14"/>
  <c r="E114" i="14"/>
  <c r="AK112" i="14"/>
  <c r="AK111" i="14"/>
  <c r="AJ111" i="14"/>
  <c r="AK110" i="14"/>
  <c r="AJ110" i="14"/>
  <c r="AK109" i="14"/>
  <c r="AJ109" i="14"/>
  <c r="AK108" i="14"/>
  <c r="AJ108" i="14"/>
  <c r="AK107" i="14"/>
  <c r="AJ107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X106" i="14"/>
  <c r="W106" i="14"/>
  <c r="V106" i="14"/>
  <c r="U106" i="14"/>
  <c r="T106" i="14"/>
  <c r="S106" i="14"/>
  <c r="R106" i="14"/>
  <c r="Q106" i="14"/>
  <c r="P106" i="14"/>
  <c r="O106" i="14"/>
  <c r="N106" i="14"/>
  <c r="M106" i="14"/>
  <c r="L106" i="14"/>
  <c r="K106" i="14"/>
  <c r="J106" i="14"/>
  <c r="I106" i="14"/>
  <c r="H106" i="14"/>
  <c r="G106" i="14"/>
  <c r="F106" i="14"/>
  <c r="E106" i="14"/>
  <c r="AK104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X103" i="14"/>
  <c r="W103" i="14"/>
  <c r="V103" i="14"/>
  <c r="U103" i="14"/>
  <c r="T103" i="14"/>
  <c r="S103" i="14"/>
  <c r="R103" i="14"/>
  <c r="Q103" i="14"/>
  <c r="P103" i="14"/>
  <c r="O103" i="14"/>
  <c r="N103" i="14"/>
  <c r="M103" i="14"/>
  <c r="L103" i="14"/>
  <c r="K103" i="14"/>
  <c r="J103" i="14"/>
  <c r="I103" i="14"/>
  <c r="H103" i="14"/>
  <c r="G103" i="14"/>
  <c r="F103" i="14"/>
  <c r="E103" i="14"/>
  <c r="AK101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X100" i="14"/>
  <c r="W100" i="14"/>
  <c r="V100" i="14"/>
  <c r="U100" i="14"/>
  <c r="T100" i="14"/>
  <c r="S100" i="14"/>
  <c r="R100" i="14"/>
  <c r="Q100" i="14"/>
  <c r="P100" i="14"/>
  <c r="O100" i="14"/>
  <c r="N100" i="14"/>
  <c r="M100" i="14"/>
  <c r="L100" i="14"/>
  <c r="K100" i="14"/>
  <c r="J100" i="14"/>
  <c r="I100" i="14"/>
  <c r="H100" i="14"/>
  <c r="G100" i="14"/>
  <c r="F100" i="14"/>
  <c r="E100" i="14"/>
  <c r="AK98" i="14"/>
  <c r="AI97" i="14"/>
  <c r="AH97" i="14"/>
  <c r="AG97" i="14"/>
  <c r="AF97" i="14"/>
  <c r="AE97" i="14"/>
  <c r="AD97" i="14"/>
  <c r="AC97" i="14"/>
  <c r="AB97" i="14"/>
  <c r="AA97" i="14"/>
  <c r="Z97" i="14"/>
  <c r="Y97" i="14"/>
  <c r="X97" i="14"/>
  <c r="W97" i="14"/>
  <c r="V97" i="14"/>
  <c r="U97" i="14"/>
  <c r="T97" i="14"/>
  <c r="S97" i="14"/>
  <c r="R97" i="14"/>
  <c r="Q97" i="14"/>
  <c r="P97" i="14"/>
  <c r="O97" i="14"/>
  <c r="N97" i="14"/>
  <c r="M97" i="14"/>
  <c r="L97" i="14"/>
  <c r="K97" i="14"/>
  <c r="J97" i="14"/>
  <c r="I97" i="14"/>
  <c r="H97" i="14"/>
  <c r="G97" i="14"/>
  <c r="F97" i="14"/>
  <c r="E97" i="14"/>
  <c r="AK95" i="14"/>
  <c r="AI94" i="14"/>
  <c r="AH94" i="14"/>
  <c r="AG94" i="14"/>
  <c r="AG10" i="14" s="1"/>
  <c r="AF94" i="14"/>
  <c r="AE94" i="14"/>
  <c r="AD94" i="14"/>
  <c r="AC94" i="14"/>
  <c r="AB94" i="14"/>
  <c r="AA94" i="14"/>
  <c r="Z94" i="14"/>
  <c r="Z10" i="14" s="1"/>
  <c r="Y94" i="14"/>
  <c r="Y10" i="14" s="1"/>
  <c r="X94" i="14"/>
  <c r="W94" i="14"/>
  <c r="V94" i="14"/>
  <c r="U94" i="14"/>
  <c r="T94" i="14"/>
  <c r="S94" i="14"/>
  <c r="R94" i="14"/>
  <c r="R10" i="14" s="1"/>
  <c r="Q94" i="14"/>
  <c r="Q10" i="14" s="1"/>
  <c r="P94" i="14"/>
  <c r="O94" i="14"/>
  <c r="N94" i="14"/>
  <c r="M94" i="14"/>
  <c r="L94" i="14"/>
  <c r="K94" i="14"/>
  <c r="J94" i="14"/>
  <c r="I94" i="14"/>
  <c r="I10" i="14" s="1"/>
  <c r="H94" i="14"/>
  <c r="G94" i="14"/>
  <c r="F94" i="14"/>
  <c r="E94" i="14"/>
  <c r="AK92" i="14"/>
  <c r="AK91" i="14"/>
  <c r="AJ91" i="14"/>
  <c r="AK90" i="14"/>
  <c r="AJ90" i="14"/>
  <c r="AK89" i="14"/>
  <c r="AL89" i="14" s="1"/>
  <c r="AJ89" i="14"/>
  <c r="AK88" i="14"/>
  <c r="AJ88" i="14"/>
  <c r="AK87" i="14"/>
  <c r="AJ87" i="14"/>
  <c r="AI86" i="14"/>
  <c r="AH86" i="14"/>
  <c r="AG86" i="14"/>
  <c r="AF86" i="14"/>
  <c r="AE86" i="14"/>
  <c r="AD86" i="14"/>
  <c r="AC86" i="14"/>
  <c r="AB86" i="14"/>
  <c r="AA86" i="14"/>
  <c r="Z86" i="14"/>
  <c r="Y86" i="14"/>
  <c r="X86" i="14"/>
  <c r="W86" i="14"/>
  <c r="V86" i="14"/>
  <c r="U86" i="14"/>
  <c r="T86" i="14"/>
  <c r="S86" i="14"/>
  <c r="R86" i="14"/>
  <c r="Q86" i="14"/>
  <c r="P86" i="14"/>
  <c r="O86" i="14"/>
  <c r="N86" i="14"/>
  <c r="M86" i="14"/>
  <c r="L86" i="14"/>
  <c r="K86" i="14"/>
  <c r="J86" i="14"/>
  <c r="I86" i="14"/>
  <c r="H86" i="14"/>
  <c r="G86" i="14"/>
  <c r="F86" i="14"/>
  <c r="E86" i="14"/>
  <c r="AK84" i="14"/>
  <c r="AI83" i="14"/>
  <c r="AH83" i="14"/>
  <c r="AG83" i="14"/>
  <c r="AF83" i="14"/>
  <c r="AE83" i="14"/>
  <c r="AD83" i="14"/>
  <c r="AC83" i="14"/>
  <c r="AB83" i="14"/>
  <c r="AA83" i="14"/>
  <c r="Z83" i="14"/>
  <c r="Y83" i="14"/>
  <c r="X83" i="14"/>
  <c r="W83" i="14"/>
  <c r="V83" i="14"/>
  <c r="U83" i="14"/>
  <c r="T83" i="14"/>
  <c r="S83" i="14"/>
  <c r="R83" i="14"/>
  <c r="Q83" i="14"/>
  <c r="P83" i="14"/>
  <c r="O83" i="14"/>
  <c r="N83" i="14"/>
  <c r="M83" i="14"/>
  <c r="L83" i="14"/>
  <c r="K83" i="14"/>
  <c r="J83" i="14"/>
  <c r="I83" i="14"/>
  <c r="H83" i="14"/>
  <c r="G83" i="14"/>
  <c r="F83" i="14"/>
  <c r="E83" i="14"/>
  <c r="AK81" i="14"/>
  <c r="AI80" i="14"/>
  <c r="AH80" i="14"/>
  <c r="AG80" i="14"/>
  <c r="AF80" i="14"/>
  <c r="AE80" i="14"/>
  <c r="AD80" i="14"/>
  <c r="AC80" i="14"/>
  <c r="AB80" i="14"/>
  <c r="AA80" i="14"/>
  <c r="Z80" i="14"/>
  <c r="Y80" i="14"/>
  <c r="X80" i="14"/>
  <c r="W80" i="14"/>
  <c r="V80" i="14"/>
  <c r="U80" i="14"/>
  <c r="T80" i="14"/>
  <c r="S80" i="14"/>
  <c r="R80" i="14"/>
  <c r="Q80" i="14"/>
  <c r="P80" i="14"/>
  <c r="O80" i="14"/>
  <c r="N80" i="14"/>
  <c r="M80" i="14"/>
  <c r="L80" i="14"/>
  <c r="K80" i="14"/>
  <c r="J80" i="14"/>
  <c r="I80" i="14"/>
  <c r="H80" i="14"/>
  <c r="G80" i="14"/>
  <c r="F80" i="14"/>
  <c r="E80" i="14"/>
  <c r="AK78" i="14"/>
  <c r="AI77" i="14"/>
  <c r="AH77" i="14"/>
  <c r="AG77" i="14"/>
  <c r="AF77" i="14"/>
  <c r="AE77" i="14"/>
  <c r="AD77" i="14"/>
  <c r="AC77" i="14"/>
  <c r="AB77" i="14"/>
  <c r="AA77" i="14"/>
  <c r="Z77" i="14"/>
  <c r="Y77" i="14"/>
  <c r="X77" i="14"/>
  <c r="W77" i="14"/>
  <c r="V77" i="14"/>
  <c r="U77" i="14"/>
  <c r="T77" i="14"/>
  <c r="S77" i="14"/>
  <c r="R77" i="14"/>
  <c r="Q77" i="14"/>
  <c r="P77" i="14"/>
  <c r="O77" i="14"/>
  <c r="N77" i="14"/>
  <c r="M77" i="14"/>
  <c r="L77" i="14"/>
  <c r="K77" i="14"/>
  <c r="J77" i="14"/>
  <c r="I77" i="14"/>
  <c r="H77" i="14"/>
  <c r="G77" i="14"/>
  <c r="F77" i="14"/>
  <c r="E77" i="14"/>
  <c r="AK75" i="14"/>
  <c r="AI74" i="14"/>
  <c r="AH74" i="14"/>
  <c r="AG74" i="14"/>
  <c r="AF74" i="14"/>
  <c r="AF6" i="14" s="1"/>
  <c r="AE74" i="14"/>
  <c r="AE6" i="14" s="1"/>
  <c r="AD74" i="14"/>
  <c r="AD6" i="14" s="1"/>
  <c r="AC74" i="14"/>
  <c r="AB74" i="14"/>
  <c r="AA74" i="14"/>
  <c r="Z74" i="14"/>
  <c r="Y74" i="14"/>
  <c r="X74" i="14"/>
  <c r="X6" i="14" s="1"/>
  <c r="W74" i="14"/>
  <c r="W6" i="14" s="1"/>
  <c r="V74" i="14"/>
  <c r="U74" i="14"/>
  <c r="T74" i="14"/>
  <c r="S74" i="14"/>
  <c r="R74" i="14"/>
  <c r="Q74" i="14"/>
  <c r="P74" i="14"/>
  <c r="P6" i="14" s="1"/>
  <c r="O74" i="14"/>
  <c r="O6" i="14" s="1"/>
  <c r="N74" i="14"/>
  <c r="M74" i="14"/>
  <c r="L74" i="14"/>
  <c r="K74" i="14"/>
  <c r="J74" i="14"/>
  <c r="I74" i="14"/>
  <c r="H74" i="14"/>
  <c r="H6" i="14" s="1"/>
  <c r="G74" i="14"/>
  <c r="G6" i="14" s="1"/>
  <c r="F74" i="14"/>
  <c r="F6" i="14" s="1"/>
  <c r="E74" i="14"/>
  <c r="AK72" i="14"/>
  <c r="AK71" i="14"/>
  <c r="AJ71" i="14"/>
  <c r="AK70" i="14"/>
  <c r="AJ70" i="14"/>
  <c r="AK69" i="14"/>
  <c r="AJ69" i="14"/>
  <c r="AK68" i="14"/>
  <c r="AJ68" i="14"/>
  <c r="AK67" i="14"/>
  <c r="AJ67" i="14"/>
  <c r="AI66" i="14"/>
  <c r="AH66" i="14"/>
  <c r="AG66" i="14"/>
  <c r="AF66" i="14"/>
  <c r="AE66" i="14"/>
  <c r="AD66" i="14"/>
  <c r="AC66" i="14"/>
  <c r="AB66" i="14"/>
  <c r="AA66" i="14"/>
  <c r="Z66" i="14"/>
  <c r="Y66" i="14"/>
  <c r="X66" i="14"/>
  <c r="W66" i="14"/>
  <c r="V66" i="14"/>
  <c r="U66" i="14"/>
  <c r="T66" i="14"/>
  <c r="S66" i="14"/>
  <c r="R66" i="14"/>
  <c r="Q66" i="14"/>
  <c r="P66" i="14"/>
  <c r="O66" i="14"/>
  <c r="N66" i="14"/>
  <c r="M66" i="14"/>
  <c r="L66" i="14"/>
  <c r="K66" i="14"/>
  <c r="J66" i="14"/>
  <c r="I66" i="14"/>
  <c r="H66" i="14"/>
  <c r="G66" i="14"/>
  <c r="F66" i="14"/>
  <c r="E66" i="14"/>
  <c r="AK64" i="14"/>
  <c r="AI63" i="14"/>
  <c r="AH63" i="14"/>
  <c r="AG63" i="14"/>
  <c r="AF63" i="14"/>
  <c r="AE63" i="14"/>
  <c r="AD63" i="14"/>
  <c r="AC63" i="14"/>
  <c r="AB63" i="14"/>
  <c r="AA63" i="14"/>
  <c r="Z63" i="14"/>
  <c r="Y63" i="14"/>
  <c r="X63" i="14"/>
  <c r="W63" i="14"/>
  <c r="V63" i="14"/>
  <c r="U63" i="14"/>
  <c r="T63" i="14"/>
  <c r="S63" i="14"/>
  <c r="R63" i="14"/>
  <c r="Q63" i="14"/>
  <c r="P63" i="14"/>
  <c r="O63" i="14"/>
  <c r="N63" i="14"/>
  <c r="M63" i="14"/>
  <c r="L63" i="14"/>
  <c r="K63" i="14"/>
  <c r="J63" i="14"/>
  <c r="I63" i="14"/>
  <c r="H63" i="14"/>
  <c r="G63" i="14"/>
  <c r="F63" i="14"/>
  <c r="E63" i="14"/>
  <c r="AK61" i="14"/>
  <c r="AI60" i="14"/>
  <c r="AH60" i="14"/>
  <c r="AG60" i="14"/>
  <c r="AF60" i="14"/>
  <c r="AE60" i="14"/>
  <c r="AD60" i="14"/>
  <c r="AC60" i="14"/>
  <c r="AB60" i="14"/>
  <c r="AA60" i="14"/>
  <c r="Z60" i="14"/>
  <c r="Y60" i="14"/>
  <c r="X60" i="14"/>
  <c r="W60" i="14"/>
  <c r="V60" i="14"/>
  <c r="U60" i="14"/>
  <c r="T60" i="14"/>
  <c r="S60" i="14"/>
  <c r="R60" i="14"/>
  <c r="Q60" i="14"/>
  <c r="P60" i="14"/>
  <c r="O60" i="14"/>
  <c r="N60" i="14"/>
  <c r="M60" i="14"/>
  <c r="L60" i="14"/>
  <c r="K60" i="14"/>
  <c r="J60" i="14"/>
  <c r="I60" i="14"/>
  <c r="H60" i="14"/>
  <c r="G60" i="14"/>
  <c r="F60" i="14"/>
  <c r="E60" i="14"/>
  <c r="AK58" i="14"/>
  <c r="AI57" i="14"/>
  <c r="AH57" i="14"/>
  <c r="AG57" i="14"/>
  <c r="AF57" i="14"/>
  <c r="AE57" i="14"/>
  <c r="AD57" i="14"/>
  <c r="AC57" i="14"/>
  <c r="AB57" i="14"/>
  <c r="AA57" i="14"/>
  <c r="Z57" i="14"/>
  <c r="Y57" i="14"/>
  <c r="X57" i="14"/>
  <c r="W57" i="14"/>
  <c r="V57" i="14"/>
  <c r="U57" i="14"/>
  <c r="T57" i="14"/>
  <c r="S57" i="14"/>
  <c r="R57" i="14"/>
  <c r="Q57" i="14"/>
  <c r="P57" i="14"/>
  <c r="O57" i="14"/>
  <c r="N57" i="14"/>
  <c r="M57" i="14"/>
  <c r="L57" i="14"/>
  <c r="K57" i="14"/>
  <c r="J57" i="14"/>
  <c r="I57" i="14"/>
  <c r="H57" i="14"/>
  <c r="G57" i="14"/>
  <c r="F57" i="14"/>
  <c r="E57" i="14"/>
  <c r="AK55" i="14"/>
  <c r="AI54" i="14"/>
  <c r="AH54" i="14"/>
  <c r="AG54" i="14"/>
  <c r="AF54" i="14"/>
  <c r="AE54" i="14"/>
  <c r="AD54" i="14"/>
  <c r="AC54" i="14"/>
  <c r="AC4" i="14" s="1"/>
  <c r="AB54" i="14"/>
  <c r="AA54" i="14"/>
  <c r="Z54" i="14"/>
  <c r="Y54" i="14"/>
  <c r="X54" i="14"/>
  <c r="W54" i="14"/>
  <c r="V54" i="14"/>
  <c r="U54" i="14"/>
  <c r="U4" i="14" s="1"/>
  <c r="T54" i="14"/>
  <c r="S54" i="14"/>
  <c r="R54" i="14"/>
  <c r="Q54" i="14"/>
  <c r="P54" i="14"/>
  <c r="O54" i="14"/>
  <c r="N54" i="14"/>
  <c r="M54" i="14"/>
  <c r="M4" i="14" s="1"/>
  <c r="L54" i="14"/>
  <c r="K54" i="14"/>
  <c r="J54" i="14"/>
  <c r="I54" i="14"/>
  <c r="H54" i="14"/>
  <c r="G54" i="14"/>
  <c r="F54" i="14"/>
  <c r="E54" i="14"/>
  <c r="AK52" i="14"/>
  <c r="AK51" i="14"/>
  <c r="AJ51" i="14"/>
  <c r="AK50" i="14"/>
  <c r="AJ50" i="14"/>
  <c r="AK49" i="14"/>
  <c r="AJ49" i="14"/>
  <c r="AK48" i="14"/>
  <c r="AJ48" i="14"/>
  <c r="AK47" i="14"/>
  <c r="AJ47" i="14"/>
  <c r="AI46" i="14"/>
  <c r="AH46" i="14"/>
  <c r="AG46" i="14"/>
  <c r="AF46" i="14"/>
  <c r="AE46" i="14"/>
  <c r="AD46" i="14"/>
  <c r="AC46" i="14"/>
  <c r="AB46" i="14"/>
  <c r="AA46" i="14"/>
  <c r="Z46" i="14"/>
  <c r="Y46" i="14"/>
  <c r="X46" i="14"/>
  <c r="W46" i="14"/>
  <c r="V46" i="14"/>
  <c r="U46" i="14"/>
  <c r="T46" i="14"/>
  <c r="S46" i="14"/>
  <c r="R46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46" i="14"/>
  <c r="AK44" i="14"/>
  <c r="AI43" i="14"/>
  <c r="AH43" i="14"/>
  <c r="AG43" i="14"/>
  <c r="AF43" i="14"/>
  <c r="AE43" i="14"/>
  <c r="AD43" i="14"/>
  <c r="AC43" i="14"/>
  <c r="AB43" i="14"/>
  <c r="AA43" i="14"/>
  <c r="Z43" i="14"/>
  <c r="Y43" i="14"/>
  <c r="X43" i="14"/>
  <c r="W43" i="14"/>
  <c r="V43" i="14"/>
  <c r="U43" i="14"/>
  <c r="T43" i="14"/>
  <c r="S43" i="14"/>
  <c r="R43" i="14"/>
  <c r="Q43" i="14"/>
  <c r="P43" i="14"/>
  <c r="O43" i="14"/>
  <c r="N43" i="14"/>
  <c r="M43" i="14"/>
  <c r="L43" i="14"/>
  <c r="K43" i="14"/>
  <c r="J43" i="14"/>
  <c r="I43" i="14"/>
  <c r="H43" i="14"/>
  <c r="G43" i="14"/>
  <c r="F43" i="14"/>
  <c r="E43" i="14"/>
  <c r="AK41" i="14"/>
  <c r="AI40" i="14"/>
  <c r="AH40" i="14"/>
  <c r="AG40" i="14"/>
  <c r="AF40" i="14"/>
  <c r="AE40" i="14"/>
  <c r="AD40" i="14"/>
  <c r="AC40" i="14"/>
  <c r="AB40" i="14"/>
  <c r="AA40" i="14"/>
  <c r="Z40" i="14"/>
  <c r="Y40" i="14"/>
  <c r="X40" i="14"/>
  <c r="W40" i="14"/>
  <c r="V40" i="14"/>
  <c r="U40" i="14"/>
  <c r="T40" i="14"/>
  <c r="S40" i="14"/>
  <c r="R40" i="14"/>
  <c r="Q40" i="14"/>
  <c r="P40" i="14"/>
  <c r="O40" i="14"/>
  <c r="N40" i="14"/>
  <c r="M40" i="14"/>
  <c r="L40" i="14"/>
  <c r="K40" i="14"/>
  <c r="J40" i="14"/>
  <c r="I40" i="14"/>
  <c r="H40" i="14"/>
  <c r="G40" i="14"/>
  <c r="F40" i="14"/>
  <c r="E40" i="14"/>
  <c r="AK38" i="14"/>
  <c r="AI37" i="14"/>
  <c r="AH37" i="14"/>
  <c r="AG37" i="14"/>
  <c r="AF37" i="14"/>
  <c r="AE37" i="14"/>
  <c r="AD37" i="14"/>
  <c r="AC37" i="14"/>
  <c r="AB37" i="14"/>
  <c r="AA37" i="14"/>
  <c r="Z37" i="14"/>
  <c r="Y37" i="14"/>
  <c r="X37" i="14"/>
  <c r="W37" i="14"/>
  <c r="V37" i="14"/>
  <c r="U37" i="14"/>
  <c r="T37" i="14"/>
  <c r="S37" i="14"/>
  <c r="R37" i="14"/>
  <c r="Q37" i="14"/>
  <c r="P37" i="14"/>
  <c r="O37" i="14"/>
  <c r="N37" i="14"/>
  <c r="M37" i="14"/>
  <c r="L37" i="14"/>
  <c r="K37" i="14"/>
  <c r="J37" i="14"/>
  <c r="I37" i="14"/>
  <c r="H37" i="14"/>
  <c r="G37" i="14"/>
  <c r="F37" i="14"/>
  <c r="E37" i="14"/>
  <c r="AK35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AK32" i="14"/>
  <c r="AI31" i="14"/>
  <c r="AH31" i="14"/>
  <c r="AG31" i="14"/>
  <c r="AF31" i="14"/>
  <c r="AE31" i="14"/>
  <c r="AD31" i="14"/>
  <c r="AC31" i="14"/>
  <c r="AB31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31" i="14"/>
  <c r="AK29" i="14"/>
  <c r="AI28" i="14"/>
  <c r="AH28" i="14"/>
  <c r="AH2" i="14" s="1"/>
  <c r="AG28" i="14"/>
  <c r="AG2" i="14" s="1"/>
  <c r="AF28" i="14"/>
  <c r="AE28" i="14"/>
  <c r="AD28" i="14"/>
  <c r="AC28" i="14"/>
  <c r="AB28" i="14"/>
  <c r="AA28" i="14"/>
  <c r="Z28" i="14"/>
  <c r="Z2" i="14" s="1"/>
  <c r="Y28" i="14"/>
  <c r="Y2" i="14" s="1"/>
  <c r="X28" i="14"/>
  <c r="W28" i="14"/>
  <c r="V28" i="14"/>
  <c r="U28" i="14"/>
  <c r="T28" i="14"/>
  <c r="S28" i="14"/>
  <c r="R28" i="14"/>
  <c r="R2" i="14" s="1"/>
  <c r="Q28" i="14"/>
  <c r="Q2" i="14" s="1"/>
  <c r="P28" i="14"/>
  <c r="O28" i="14"/>
  <c r="N28" i="14"/>
  <c r="M28" i="14"/>
  <c r="L28" i="14"/>
  <c r="K28" i="14"/>
  <c r="J28" i="14"/>
  <c r="J2" i="14" s="1"/>
  <c r="I28" i="14"/>
  <c r="I2" i="14" s="1"/>
  <c r="H28" i="14"/>
  <c r="G28" i="14"/>
  <c r="F28" i="14"/>
  <c r="E28" i="14"/>
  <c r="AK26" i="14"/>
  <c r="AK25" i="14"/>
  <c r="AJ25" i="14"/>
  <c r="AK24" i="14"/>
  <c r="AJ24" i="14"/>
  <c r="AK22" i="14"/>
  <c r="AJ22" i="14"/>
  <c r="AK21" i="14"/>
  <c r="AJ21" i="14"/>
  <c r="AK20" i="14"/>
  <c r="AJ20" i="14"/>
  <c r="AK19" i="14"/>
  <c r="AJ19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U18" i="14"/>
  <c r="T18" i="14"/>
  <c r="S18" i="14"/>
  <c r="R18" i="14"/>
  <c r="Q18" i="14"/>
  <c r="P18" i="14"/>
  <c r="O18" i="14"/>
  <c r="N18" i="14"/>
  <c r="M18" i="14"/>
  <c r="L18" i="14"/>
  <c r="K18" i="14"/>
  <c r="J18" i="14"/>
  <c r="I18" i="14"/>
  <c r="H18" i="14"/>
  <c r="G18" i="14"/>
  <c r="F18" i="14"/>
  <c r="E18" i="14"/>
  <c r="AK16" i="14"/>
  <c r="AK15" i="14"/>
  <c r="AJ15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AH10" i="14"/>
  <c r="J10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AG8" i="14"/>
  <c r="AF8" i="14"/>
  <c r="P8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V6" i="14"/>
  <c r="N6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AI3" i="14"/>
  <c r="AH3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AI1" i="14"/>
  <c r="AH1" i="14"/>
  <c r="AG1" i="14"/>
  <c r="AF1" i="14"/>
  <c r="AE1" i="14"/>
  <c r="AD1" i="14"/>
  <c r="AC1" i="14"/>
  <c r="AB1" i="14"/>
  <c r="AA1" i="14"/>
  <c r="Z1" i="14"/>
  <c r="Y1" i="14"/>
  <c r="X1" i="14"/>
  <c r="W1" i="14"/>
  <c r="V1" i="14"/>
  <c r="U1" i="14"/>
  <c r="T1" i="14"/>
  <c r="S1" i="14"/>
  <c r="R1" i="14"/>
  <c r="Q1" i="14"/>
  <c r="P1" i="14"/>
  <c r="O1" i="14"/>
  <c r="N1" i="14"/>
  <c r="M1" i="14"/>
  <c r="L1" i="14"/>
  <c r="K1" i="14"/>
  <c r="J1" i="14"/>
  <c r="I1" i="14"/>
  <c r="H1" i="14"/>
  <c r="G1" i="14"/>
  <c r="F1" i="14"/>
  <c r="E1" i="14"/>
  <c r="AI168" i="13"/>
  <c r="AH168" i="13"/>
  <c r="AG168" i="13"/>
  <c r="AF168" i="13"/>
  <c r="AE168" i="13"/>
  <c r="AD168" i="13"/>
  <c r="AC168" i="13"/>
  <c r="AB168" i="13"/>
  <c r="AA168" i="13"/>
  <c r="Z168" i="13"/>
  <c r="Y168" i="13"/>
  <c r="X168" i="13"/>
  <c r="W168" i="13"/>
  <c r="V168" i="13"/>
  <c r="U168" i="13"/>
  <c r="T168" i="13"/>
  <c r="AM166" i="13" s="1"/>
  <c r="S168" i="13"/>
  <c r="R168" i="13"/>
  <c r="Q168" i="13"/>
  <c r="P168" i="13"/>
  <c r="O168" i="13"/>
  <c r="N168" i="13"/>
  <c r="M168" i="13"/>
  <c r="L168" i="13"/>
  <c r="K168" i="13"/>
  <c r="J168" i="13"/>
  <c r="I168" i="13"/>
  <c r="H168" i="13"/>
  <c r="G168" i="13"/>
  <c r="F168" i="13"/>
  <c r="E168" i="13"/>
  <c r="AJ166" i="13" s="1"/>
  <c r="AK166" i="13"/>
  <c r="AL166" i="13" s="1"/>
  <c r="AI165" i="13"/>
  <c r="AH165" i="13"/>
  <c r="AG165" i="13"/>
  <c r="AF165" i="13"/>
  <c r="AE165" i="13"/>
  <c r="AD165" i="13"/>
  <c r="AC165" i="13"/>
  <c r="AB165" i="13"/>
  <c r="AA165" i="13"/>
  <c r="Z165" i="13"/>
  <c r="Y165" i="13"/>
  <c r="X165" i="13"/>
  <c r="W165" i="13"/>
  <c r="V165" i="13"/>
  <c r="U165" i="13"/>
  <c r="T165" i="13"/>
  <c r="S165" i="13"/>
  <c r="R165" i="13"/>
  <c r="Q165" i="13"/>
  <c r="P165" i="13"/>
  <c r="O165" i="13"/>
  <c r="N165" i="13"/>
  <c r="M165" i="13"/>
  <c r="L165" i="13"/>
  <c r="K165" i="13"/>
  <c r="J165" i="13"/>
  <c r="I165" i="13"/>
  <c r="H165" i="13"/>
  <c r="G165" i="13"/>
  <c r="F165" i="13"/>
  <c r="E165" i="13"/>
  <c r="AM163" i="13" s="1"/>
  <c r="AK163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X162" i="13"/>
  <c r="W162" i="13"/>
  <c r="V162" i="13"/>
  <c r="U162" i="13"/>
  <c r="T162" i="13"/>
  <c r="S162" i="13"/>
  <c r="R162" i="13"/>
  <c r="Q162" i="13"/>
  <c r="P162" i="13"/>
  <c r="O162" i="13"/>
  <c r="N162" i="13"/>
  <c r="M162" i="13"/>
  <c r="L162" i="13"/>
  <c r="K162" i="13"/>
  <c r="J162" i="13"/>
  <c r="I162" i="13"/>
  <c r="H162" i="13"/>
  <c r="G162" i="13"/>
  <c r="F162" i="13"/>
  <c r="E162" i="13"/>
  <c r="AJ160" i="13" s="1"/>
  <c r="AK160" i="13"/>
  <c r="AL160" i="13" s="1"/>
  <c r="AI159" i="13"/>
  <c r="AH159" i="13"/>
  <c r="AG159" i="13"/>
  <c r="AF159" i="13"/>
  <c r="AE159" i="13"/>
  <c r="AD159" i="13"/>
  <c r="AC159" i="13"/>
  <c r="AB159" i="13"/>
  <c r="AA159" i="13"/>
  <c r="Z159" i="13"/>
  <c r="Y159" i="13"/>
  <c r="X159" i="13"/>
  <c r="W159" i="13"/>
  <c r="V159" i="13"/>
  <c r="U159" i="13"/>
  <c r="T159" i="13"/>
  <c r="S159" i="13"/>
  <c r="R159" i="13"/>
  <c r="Q159" i="13"/>
  <c r="P159" i="13"/>
  <c r="O159" i="13"/>
  <c r="N159" i="13"/>
  <c r="M159" i="13"/>
  <c r="L159" i="13"/>
  <c r="K159" i="13"/>
  <c r="J159" i="13"/>
  <c r="I159" i="13"/>
  <c r="H159" i="13"/>
  <c r="G159" i="13"/>
  <c r="F159" i="13"/>
  <c r="E159" i="13"/>
  <c r="AM157" i="13" s="1"/>
  <c r="AK157" i="13"/>
  <c r="AI156" i="13"/>
  <c r="AH156" i="13"/>
  <c r="AG156" i="13"/>
  <c r="AF156" i="13"/>
  <c r="AE156" i="13"/>
  <c r="AD156" i="13"/>
  <c r="AC156" i="13"/>
  <c r="AB156" i="13"/>
  <c r="AA156" i="13"/>
  <c r="Z156" i="13"/>
  <c r="Y156" i="13"/>
  <c r="X156" i="13"/>
  <c r="W156" i="13"/>
  <c r="V156" i="13"/>
  <c r="U156" i="13"/>
  <c r="T156" i="13"/>
  <c r="S156" i="13"/>
  <c r="R156" i="13"/>
  <c r="Q156" i="13"/>
  <c r="P156" i="13"/>
  <c r="O156" i="13"/>
  <c r="N156" i="13"/>
  <c r="M156" i="13"/>
  <c r="L156" i="13"/>
  <c r="K156" i="13"/>
  <c r="J156" i="13"/>
  <c r="I156" i="13"/>
  <c r="H156" i="13"/>
  <c r="AJ154" i="13" s="1"/>
  <c r="G156" i="13"/>
  <c r="F156" i="13"/>
  <c r="E156" i="13"/>
  <c r="AM154" i="13" s="1"/>
  <c r="AK154" i="13"/>
  <c r="AL154" i="13" s="1"/>
  <c r="AI153" i="13"/>
  <c r="AH153" i="13"/>
  <c r="AG153" i="13"/>
  <c r="AF153" i="13"/>
  <c r="AE153" i="13"/>
  <c r="AD153" i="13"/>
  <c r="AC153" i="13"/>
  <c r="AB153" i="13"/>
  <c r="AA153" i="13"/>
  <c r="Z153" i="13"/>
  <c r="Y153" i="13"/>
  <c r="X153" i="13"/>
  <c r="W153" i="13"/>
  <c r="V153" i="13"/>
  <c r="U153" i="13"/>
  <c r="T153" i="13"/>
  <c r="S153" i="13"/>
  <c r="R153" i="13"/>
  <c r="Q153" i="13"/>
  <c r="P153" i="13"/>
  <c r="O153" i="13"/>
  <c r="N153" i="13"/>
  <c r="M153" i="13"/>
  <c r="L153" i="13"/>
  <c r="K153" i="13"/>
  <c r="AM151" i="13" s="1"/>
  <c r="J153" i="13"/>
  <c r="I153" i="13"/>
  <c r="H153" i="13"/>
  <c r="G153" i="13"/>
  <c r="F153" i="13"/>
  <c r="E153" i="13"/>
  <c r="AJ151" i="13" s="1"/>
  <c r="AL151" i="13" s="1"/>
  <c r="AK151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X150" i="13"/>
  <c r="W150" i="13"/>
  <c r="V150" i="13"/>
  <c r="U150" i="13"/>
  <c r="T150" i="13"/>
  <c r="S150" i="13"/>
  <c r="R150" i="13"/>
  <c r="Q150" i="13"/>
  <c r="P150" i="13"/>
  <c r="O150" i="13"/>
  <c r="N150" i="13"/>
  <c r="M150" i="13"/>
  <c r="L150" i="13"/>
  <c r="K150" i="13"/>
  <c r="J150" i="13"/>
  <c r="I150" i="13"/>
  <c r="H150" i="13"/>
  <c r="G150" i="13"/>
  <c r="F150" i="13"/>
  <c r="AM148" i="13" s="1"/>
  <c r="E150" i="13"/>
  <c r="AK148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X146" i="13"/>
  <c r="W146" i="13"/>
  <c r="V146" i="13"/>
  <c r="U146" i="13"/>
  <c r="T146" i="13"/>
  <c r="S146" i="13"/>
  <c r="R146" i="13"/>
  <c r="Q146" i="13"/>
  <c r="P146" i="13"/>
  <c r="O146" i="13"/>
  <c r="N146" i="13"/>
  <c r="M146" i="13"/>
  <c r="L146" i="13"/>
  <c r="K146" i="13"/>
  <c r="J146" i="13"/>
  <c r="I146" i="13"/>
  <c r="H146" i="13"/>
  <c r="G146" i="13"/>
  <c r="F146" i="13"/>
  <c r="E146" i="13"/>
  <c r="AK144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X143" i="13"/>
  <c r="W143" i="13"/>
  <c r="V143" i="13"/>
  <c r="U143" i="13"/>
  <c r="T143" i="13"/>
  <c r="S143" i="13"/>
  <c r="R143" i="13"/>
  <c r="Q143" i="13"/>
  <c r="P143" i="13"/>
  <c r="O143" i="13"/>
  <c r="N143" i="13"/>
  <c r="M143" i="13"/>
  <c r="L143" i="13"/>
  <c r="K143" i="13"/>
  <c r="J143" i="13"/>
  <c r="I143" i="13"/>
  <c r="H143" i="13"/>
  <c r="G143" i="13"/>
  <c r="F143" i="13"/>
  <c r="E143" i="13"/>
  <c r="AK141" i="13"/>
  <c r="AI140" i="13"/>
  <c r="AH140" i="13"/>
  <c r="AG140" i="13"/>
  <c r="AF140" i="13"/>
  <c r="AE140" i="13"/>
  <c r="AD140" i="13"/>
  <c r="AC140" i="13"/>
  <c r="AB140" i="13"/>
  <c r="AA140" i="13"/>
  <c r="Z140" i="13"/>
  <c r="Y140" i="13"/>
  <c r="X140" i="13"/>
  <c r="W140" i="13"/>
  <c r="V140" i="13"/>
  <c r="U140" i="13"/>
  <c r="T140" i="13"/>
  <c r="S140" i="13"/>
  <c r="R140" i="13"/>
  <c r="Q140" i="13"/>
  <c r="P140" i="13"/>
  <c r="O140" i="13"/>
  <c r="N140" i="13"/>
  <c r="M140" i="13"/>
  <c r="L140" i="13"/>
  <c r="K140" i="13"/>
  <c r="J140" i="13"/>
  <c r="I140" i="13"/>
  <c r="H140" i="13"/>
  <c r="G140" i="13"/>
  <c r="F140" i="13"/>
  <c r="E140" i="13"/>
  <c r="AK138" i="13"/>
  <c r="AI137" i="13"/>
  <c r="AH137" i="13"/>
  <c r="AG137" i="13"/>
  <c r="AF137" i="13"/>
  <c r="AE137" i="13"/>
  <c r="AD137" i="13"/>
  <c r="AC137" i="13"/>
  <c r="AB137" i="13"/>
  <c r="AA137" i="13"/>
  <c r="Z137" i="13"/>
  <c r="Y137" i="13"/>
  <c r="X137" i="13"/>
  <c r="W137" i="13"/>
  <c r="V137" i="13"/>
  <c r="U137" i="13"/>
  <c r="T137" i="13"/>
  <c r="S137" i="13"/>
  <c r="R137" i="13"/>
  <c r="Q137" i="13"/>
  <c r="P137" i="13"/>
  <c r="O137" i="13"/>
  <c r="N137" i="13"/>
  <c r="M137" i="13"/>
  <c r="L137" i="13"/>
  <c r="K137" i="13"/>
  <c r="J137" i="13"/>
  <c r="I137" i="13"/>
  <c r="H137" i="13"/>
  <c r="G137" i="13"/>
  <c r="F137" i="13"/>
  <c r="E137" i="13"/>
  <c r="AK135" i="13"/>
  <c r="AI134" i="13"/>
  <c r="AH134" i="13"/>
  <c r="AG134" i="13"/>
  <c r="AF134" i="13"/>
  <c r="AE134" i="13"/>
  <c r="AD134" i="13"/>
  <c r="AC134" i="13"/>
  <c r="AC12" i="13" s="1"/>
  <c r="AB134" i="13"/>
  <c r="AB12" i="13" s="1"/>
  <c r="AA134" i="13"/>
  <c r="Z134" i="13"/>
  <c r="Y134" i="13"/>
  <c r="X134" i="13"/>
  <c r="W134" i="13"/>
  <c r="V134" i="13"/>
  <c r="U134" i="13"/>
  <c r="U12" i="13" s="1"/>
  <c r="T134" i="13"/>
  <c r="T12" i="13" s="1"/>
  <c r="S134" i="13"/>
  <c r="R134" i="13"/>
  <c r="Q134" i="13"/>
  <c r="P134" i="13"/>
  <c r="O134" i="13"/>
  <c r="N134" i="13"/>
  <c r="M134" i="13"/>
  <c r="M12" i="13" s="1"/>
  <c r="L134" i="13"/>
  <c r="L12" i="13" s="1"/>
  <c r="K134" i="13"/>
  <c r="K12" i="13" s="1"/>
  <c r="J134" i="13"/>
  <c r="I134" i="13"/>
  <c r="H134" i="13"/>
  <c r="G134" i="13"/>
  <c r="F134" i="13"/>
  <c r="E134" i="13"/>
  <c r="AK132" i="13"/>
  <c r="AK131" i="13"/>
  <c r="AJ131" i="13"/>
  <c r="AK130" i="13"/>
  <c r="AJ130" i="13"/>
  <c r="AK129" i="13"/>
  <c r="AJ129" i="13"/>
  <c r="AK128" i="13"/>
  <c r="AJ128" i="13"/>
  <c r="AK127" i="13"/>
  <c r="AJ127" i="13"/>
  <c r="AI126" i="13"/>
  <c r="AH126" i="13"/>
  <c r="AG126" i="13"/>
  <c r="AF126" i="13"/>
  <c r="AE126" i="13"/>
  <c r="AD126" i="13"/>
  <c r="AC126" i="13"/>
  <c r="AB126" i="13"/>
  <c r="AA126" i="13"/>
  <c r="Z126" i="13"/>
  <c r="Y126" i="13"/>
  <c r="X126" i="13"/>
  <c r="W126" i="13"/>
  <c r="V126" i="13"/>
  <c r="U126" i="13"/>
  <c r="T126" i="13"/>
  <c r="S126" i="13"/>
  <c r="R126" i="13"/>
  <c r="Q126" i="13"/>
  <c r="P126" i="13"/>
  <c r="O126" i="13"/>
  <c r="N126" i="13"/>
  <c r="M126" i="13"/>
  <c r="L126" i="13"/>
  <c r="K126" i="13"/>
  <c r="J126" i="13"/>
  <c r="I126" i="13"/>
  <c r="H126" i="13"/>
  <c r="G126" i="13"/>
  <c r="F126" i="13"/>
  <c r="E126" i="13"/>
  <c r="AK124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X123" i="13"/>
  <c r="W123" i="13"/>
  <c r="V123" i="13"/>
  <c r="U123" i="13"/>
  <c r="T123" i="13"/>
  <c r="S123" i="13"/>
  <c r="R123" i="13"/>
  <c r="Q123" i="13"/>
  <c r="P123" i="13"/>
  <c r="O123" i="13"/>
  <c r="N123" i="13"/>
  <c r="M123" i="13"/>
  <c r="L123" i="13"/>
  <c r="K123" i="13"/>
  <c r="J123" i="13"/>
  <c r="I123" i="13"/>
  <c r="H123" i="13"/>
  <c r="G123" i="13"/>
  <c r="F123" i="13"/>
  <c r="E123" i="13"/>
  <c r="AK121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X120" i="13"/>
  <c r="W120" i="13"/>
  <c r="V120" i="13"/>
  <c r="U120" i="13"/>
  <c r="T120" i="13"/>
  <c r="S120" i="13"/>
  <c r="R120" i="13"/>
  <c r="Q120" i="13"/>
  <c r="P120" i="13"/>
  <c r="O120" i="13"/>
  <c r="N120" i="13"/>
  <c r="M120" i="13"/>
  <c r="L120" i="13"/>
  <c r="K120" i="13"/>
  <c r="J120" i="13"/>
  <c r="I120" i="13"/>
  <c r="H120" i="13"/>
  <c r="G120" i="13"/>
  <c r="F120" i="13"/>
  <c r="E120" i="13"/>
  <c r="AK118" i="13"/>
  <c r="AI117" i="13"/>
  <c r="AH117" i="13"/>
  <c r="AG117" i="13"/>
  <c r="AF117" i="13"/>
  <c r="AE117" i="13"/>
  <c r="AD117" i="13"/>
  <c r="AC117" i="13"/>
  <c r="AB117" i="13"/>
  <c r="AA117" i="13"/>
  <c r="Z117" i="13"/>
  <c r="Y117" i="13"/>
  <c r="X117" i="13"/>
  <c r="W117" i="13"/>
  <c r="V117" i="13"/>
  <c r="U117" i="13"/>
  <c r="T117" i="13"/>
  <c r="S117" i="13"/>
  <c r="R117" i="13"/>
  <c r="Q117" i="13"/>
  <c r="P117" i="13"/>
  <c r="O117" i="13"/>
  <c r="N117" i="13"/>
  <c r="M117" i="13"/>
  <c r="L117" i="13"/>
  <c r="K117" i="13"/>
  <c r="J117" i="13"/>
  <c r="I117" i="13"/>
  <c r="H117" i="13"/>
  <c r="G117" i="13"/>
  <c r="F117" i="13"/>
  <c r="E117" i="13"/>
  <c r="AK115" i="13"/>
  <c r="AI114" i="13"/>
  <c r="AI8" i="13" s="1"/>
  <c r="AH114" i="13"/>
  <c r="AG114" i="13"/>
  <c r="AF114" i="13"/>
  <c r="AE114" i="13"/>
  <c r="AD114" i="13"/>
  <c r="AD8" i="13" s="1"/>
  <c r="AC114" i="13"/>
  <c r="AB114" i="13"/>
  <c r="AB8" i="13" s="1"/>
  <c r="AA114" i="13"/>
  <c r="AA8" i="13" s="1"/>
  <c r="Z114" i="13"/>
  <c r="Y114" i="13"/>
  <c r="X114" i="13"/>
  <c r="W114" i="13"/>
  <c r="V114" i="13"/>
  <c r="V8" i="13" s="1"/>
  <c r="U114" i="13"/>
  <c r="T114" i="13"/>
  <c r="T8" i="13" s="1"/>
  <c r="S114" i="13"/>
  <c r="S8" i="13" s="1"/>
  <c r="R114" i="13"/>
  <c r="Q114" i="13"/>
  <c r="P114" i="13"/>
  <c r="O114" i="13"/>
  <c r="N114" i="13"/>
  <c r="N8" i="13" s="1"/>
  <c r="M114" i="13"/>
  <c r="L114" i="13"/>
  <c r="L8" i="13" s="1"/>
  <c r="K114" i="13"/>
  <c r="K8" i="13" s="1"/>
  <c r="J114" i="13"/>
  <c r="I114" i="13"/>
  <c r="H114" i="13"/>
  <c r="G114" i="13"/>
  <c r="F114" i="13"/>
  <c r="F8" i="13" s="1"/>
  <c r="E114" i="13"/>
  <c r="AK112" i="13"/>
  <c r="AK111" i="13"/>
  <c r="AJ111" i="13"/>
  <c r="AK110" i="13"/>
  <c r="AJ110" i="13"/>
  <c r="AK109" i="13"/>
  <c r="AJ109" i="13"/>
  <c r="AK108" i="13"/>
  <c r="AJ108" i="13"/>
  <c r="AK107" i="13"/>
  <c r="AL107" i="13" s="1"/>
  <c r="AJ107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X106" i="13"/>
  <c r="W106" i="13"/>
  <c r="V106" i="13"/>
  <c r="U106" i="13"/>
  <c r="T106" i="13"/>
  <c r="S106" i="13"/>
  <c r="R106" i="13"/>
  <c r="Q106" i="13"/>
  <c r="P106" i="13"/>
  <c r="O106" i="13"/>
  <c r="N106" i="13"/>
  <c r="M106" i="13"/>
  <c r="L106" i="13"/>
  <c r="K106" i="13"/>
  <c r="J106" i="13"/>
  <c r="I106" i="13"/>
  <c r="H106" i="13"/>
  <c r="G106" i="13"/>
  <c r="F106" i="13"/>
  <c r="E106" i="13"/>
  <c r="AK104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X103" i="13"/>
  <c r="W103" i="13"/>
  <c r="V103" i="13"/>
  <c r="U103" i="13"/>
  <c r="T103" i="13"/>
  <c r="S103" i="13"/>
  <c r="R103" i="13"/>
  <c r="Q103" i="13"/>
  <c r="P103" i="13"/>
  <c r="O103" i="13"/>
  <c r="N103" i="13"/>
  <c r="M103" i="13"/>
  <c r="L103" i="13"/>
  <c r="K103" i="13"/>
  <c r="J103" i="13"/>
  <c r="I103" i="13"/>
  <c r="H103" i="13"/>
  <c r="G103" i="13"/>
  <c r="F103" i="13"/>
  <c r="E103" i="13"/>
  <c r="AK101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X100" i="13"/>
  <c r="W100" i="13"/>
  <c r="V100" i="13"/>
  <c r="U100" i="13"/>
  <c r="T100" i="13"/>
  <c r="S100" i="13"/>
  <c r="R100" i="13"/>
  <c r="Q100" i="13"/>
  <c r="P100" i="13"/>
  <c r="O100" i="13"/>
  <c r="N100" i="13"/>
  <c r="M100" i="13"/>
  <c r="L100" i="13"/>
  <c r="K100" i="13"/>
  <c r="J100" i="13"/>
  <c r="I100" i="13"/>
  <c r="H100" i="13"/>
  <c r="G100" i="13"/>
  <c r="F100" i="13"/>
  <c r="E100" i="13"/>
  <c r="AK98" i="13"/>
  <c r="AI97" i="13"/>
  <c r="AH97" i="13"/>
  <c r="AG97" i="13"/>
  <c r="AF97" i="13"/>
  <c r="AE97" i="13"/>
  <c r="AD97" i="13"/>
  <c r="AC97" i="13"/>
  <c r="AB97" i="13"/>
  <c r="AA97" i="13"/>
  <c r="Z97" i="13"/>
  <c r="Y97" i="13"/>
  <c r="X97" i="13"/>
  <c r="W97" i="13"/>
  <c r="V97" i="13"/>
  <c r="U97" i="13"/>
  <c r="T97" i="13"/>
  <c r="S97" i="13"/>
  <c r="R97" i="13"/>
  <c r="Q97" i="13"/>
  <c r="P97" i="13"/>
  <c r="O97" i="13"/>
  <c r="N97" i="13"/>
  <c r="M97" i="13"/>
  <c r="L97" i="13"/>
  <c r="K97" i="13"/>
  <c r="J97" i="13"/>
  <c r="I97" i="13"/>
  <c r="H97" i="13"/>
  <c r="G97" i="13"/>
  <c r="F97" i="13"/>
  <c r="E97" i="13"/>
  <c r="AK95" i="13"/>
  <c r="AI94" i="13"/>
  <c r="AH94" i="13"/>
  <c r="AG94" i="13"/>
  <c r="AG10" i="13" s="1"/>
  <c r="AF94" i="13"/>
  <c r="AE94" i="13"/>
  <c r="AD94" i="13"/>
  <c r="AC94" i="13"/>
  <c r="AB94" i="13"/>
  <c r="AB10" i="13" s="1"/>
  <c r="AA94" i="13"/>
  <c r="Z94" i="13"/>
  <c r="Y94" i="13"/>
  <c r="Y10" i="13" s="1"/>
  <c r="X94" i="13"/>
  <c r="W94" i="13"/>
  <c r="V94" i="13"/>
  <c r="U94" i="13"/>
  <c r="T94" i="13"/>
  <c r="T10" i="13" s="1"/>
  <c r="S94" i="13"/>
  <c r="R94" i="13"/>
  <c r="Q94" i="13"/>
  <c r="Q10" i="13" s="1"/>
  <c r="P94" i="13"/>
  <c r="O94" i="13"/>
  <c r="N94" i="13"/>
  <c r="M94" i="13"/>
  <c r="L94" i="13"/>
  <c r="L10" i="13" s="1"/>
  <c r="K94" i="13"/>
  <c r="J94" i="13"/>
  <c r="I94" i="13"/>
  <c r="I10" i="13" s="1"/>
  <c r="H94" i="13"/>
  <c r="G94" i="13"/>
  <c r="F94" i="13"/>
  <c r="E94" i="13"/>
  <c r="AK92" i="13"/>
  <c r="AK91" i="13"/>
  <c r="AJ91" i="13"/>
  <c r="AK90" i="13"/>
  <c r="AJ90" i="13"/>
  <c r="AK89" i="13"/>
  <c r="AJ89" i="13"/>
  <c r="AK88" i="13"/>
  <c r="AJ88" i="13"/>
  <c r="AK87" i="13"/>
  <c r="AJ87" i="13"/>
  <c r="AI86" i="13"/>
  <c r="AH86" i="13"/>
  <c r="AG86" i="13"/>
  <c r="AF86" i="13"/>
  <c r="AE86" i="13"/>
  <c r="AD86" i="13"/>
  <c r="AC86" i="13"/>
  <c r="AB86" i="13"/>
  <c r="AA86" i="13"/>
  <c r="Z86" i="13"/>
  <c r="Y86" i="13"/>
  <c r="X86" i="13"/>
  <c r="W86" i="13"/>
  <c r="V86" i="13"/>
  <c r="U86" i="13"/>
  <c r="T86" i="13"/>
  <c r="S86" i="13"/>
  <c r="R86" i="13"/>
  <c r="Q86" i="13"/>
  <c r="P86" i="13"/>
  <c r="O86" i="13"/>
  <c r="N86" i="13"/>
  <c r="M86" i="13"/>
  <c r="L86" i="13"/>
  <c r="K86" i="13"/>
  <c r="J86" i="13"/>
  <c r="I86" i="13"/>
  <c r="H86" i="13"/>
  <c r="G86" i="13"/>
  <c r="F86" i="13"/>
  <c r="E86" i="13"/>
  <c r="AK84" i="13"/>
  <c r="AI83" i="13"/>
  <c r="AH83" i="13"/>
  <c r="AG83" i="13"/>
  <c r="AF83" i="13"/>
  <c r="AE83" i="13"/>
  <c r="AD83" i="13"/>
  <c r="AC83" i="13"/>
  <c r="AB83" i="13"/>
  <c r="AA83" i="13"/>
  <c r="Z83" i="13"/>
  <c r="Y83" i="13"/>
  <c r="X83" i="13"/>
  <c r="W83" i="13"/>
  <c r="V83" i="13"/>
  <c r="U83" i="13"/>
  <c r="T83" i="13"/>
  <c r="S83" i="13"/>
  <c r="R83" i="13"/>
  <c r="Q83" i="13"/>
  <c r="P83" i="13"/>
  <c r="O83" i="13"/>
  <c r="N83" i="13"/>
  <c r="M83" i="13"/>
  <c r="L83" i="13"/>
  <c r="K83" i="13"/>
  <c r="J83" i="13"/>
  <c r="I83" i="13"/>
  <c r="H83" i="13"/>
  <c r="G83" i="13"/>
  <c r="F83" i="13"/>
  <c r="E83" i="13"/>
  <c r="AK81" i="13"/>
  <c r="AI80" i="13"/>
  <c r="AH80" i="13"/>
  <c r="AG80" i="13"/>
  <c r="AF80" i="13"/>
  <c r="AE80" i="13"/>
  <c r="AD80" i="13"/>
  <c r="AC80" i="13"/>
  <c r="AB80" i="13"/>
  <c r="AA80" i="13"/>
  <c r="Z80" i="13"/>
  <c r="Y80" i="13"/>
  <c r="X80" i="13"/>
  <c r="W80" i="13"/>
  <c r="V80" i="13"/>
  <c r="U80" i="13"/>
  <c r="T80" i="13"/>
  <c r="S80" i="13"/>
  <c r="R80" i="13"/>
  <c r="Q80" i="13"/>
  <c r="P80" i="13"/>
  <c r="O80" i="13"/>
  <c r="N80" i="13"/>
  <c r="M80" i="13"/>
  <c r="L80" i="13"/>
  <c r="K80" i="13"/>
  <c r="J80" i="13"/>
  <c r="I80" i="13"/>
  <c r="H80" i="13"/>
  <c r="G80" i="13"/>
  <c r="F80" i="13"/>
  <c r="E80" i="13"/>
  <c r="AK78" i="13"/>
  <c r="AI77" i="13"/>
  <c r="AH77" i="13"/>
  <c r="AG77" i="13"/>
  <c r="AF77" i="13"/>
  <c r="AE77" i="13"/>
  <c r="AD77" i="13"/>
  <c r="AC77" i="13"/>
  <c r="AB77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O77" i="13"/>
  <c r="N77" i="13"/>
  <c r="M77" i="13"/>
  <c r="L77" i="13"/>
  <c r="K77" i="13"/>
  <c r="J77" i="13"/>
  <c r="I77" i="13"/>
  <c r="H77" i="13"/>
  <c r="G77" i="13"/>
  <c r="F77" i="13"/>
  <c r="E77" i="13"/>
  <c r="AK75" i="13"/>
  <c r="AI74" i="13"/>
  <c r="AH74" i="13"/>
  <c r="AH6" i="13" s="1"/>
  <c r="AG74" i="13"/>
  <c r="AF74" i="13"/>
  <c r="AF6" i="13" s="1"/>
  <c r="AE74" i="13"/>
  <c r="AD74" i="13"/>
  <c r="AC74" i="13"/>
  <c r="AB74" i="13"/>
  <c r="AA74" i="13"/>
  <c r="Z74" i="13"/>
  <c r="Z6" i="13" s="1"/>
  <c r="Y74" i="13"/>
  <c r="X74" i="13"/>
  <c r="X6" i="13" s="1"/>
  <c r="W74" i="13"/>
  <c r="V74" i="13"/>
  <c r="U74" i="13"/>
  <c r="T74" i="13"/>
  <c r="S74" i="13"/>
  <c r="R74" i="13"/>
  <c r="R6" i="13" s="1"/>
  <c r="Q74" i="13"/>
  <c r="P74" i="13"/>
  <c r="P6" i="13" s="1"/>
  <c r="O74" i="13"/>
  <c r="N74" i="13"/>
  <c r="M74" i="13"/>
  <c r="L74" i="13"/>
  <c r="K74" i="13"/>
  <c r="J74" i="13"/>
  <c r="J6" i="13" s="1"/>
  <c r="I74" i="13"/>
  <c r="H74" i="13"/>
  <c r="H6" i="13" s="1"/>
  <c r="G74" i="13"/>
  <c r="F74" i="13"/>
  <c r="E74" i="13"/>
  <c r="AK72" i="13"/>
  <c r="AK71" i="13"/>
  <c r="AJ71" i="13"/>
  <c r="AK70" i="13"/>
  <c r="AJ70" i="13"/>
  <c r="AK69" i="13"/>
  <c r="AJ69" i="13"/>
  <c r="AK68" i="13"/>
  <c r="AJ68" i="13"/>
  <c r="AK67" i="13"/>
  <c r="AJ67" i="13"/>
  <c r="AI66" i="13"/>
  <c r="AH66" i="13"/>
  <c r="AG66" i="13"/>
  <c r="AF66" i="13"/>
  <c r="AE66" i="13"/>
  <c r="AD66" i="13"/>
  <c r="AC66" i="13"/>
  <c r="AB66" i="13"/>
  <c r="AA66" i="13"/>
  <c r="Z66" i="13"/>
  <c r="Y66" i="13"/>
  <c r="X66" i="13"/>
  <c r="W66" i="13"/>
  <c r="V66" i="13"/>
  <c r="U66" i="13"/>
  <c r="T66" i="13"/>
  <c r="S66" i="13"/>
  <c r="R66" i="13"/>
  <c r="Q66" i="13"/>
  <c r="P66" i="13"/>
  <c r="O66" i="13"/>
  <c r="N66" i="13"/>
  <c r="M66" i="13"/>
  <c r="L66" i="13"/>
  <c r="K66" i="13"/>
  <c r="J66" i="13"/>
  <c r="I66" i="13"/>
  <c r="H66" i="13"/>
  <c r="G66" i="13"/>
  <c r="F66" i="13"/>
  <c r="E66" i="13"/>
  <c r="AK64" i="13"/>
  <c r="AI63" i="13"/>
  <c r="AH63" i="13"/>
  <c r="AG63" i="13"/>
  <c r="AF63" i="13"/>
  <c r="AE63" i="13"/>
  <c r="AD63" i="13"/>
  <c r="AC63" i="13"/>
  <c r="AB63" i="13"/>
  <c r="AA63" i="13"/>
  <c r="Z63" i="13"/>
  <c r="Y63" i="13"/>
  <c r="X63" i="13"/>
  <c r="W63" i="13"/>
  <c r="V63" i="13"/>
  <c r="U63" i="13"/>
  <c r="T63" i="13"/>
  <c r="S63" i="13"/>
  <c r="R63" i="13"/>
  <c r="Q63" i="13"/>
  <c r="P63" i="13"/>
  <c r="O63" i="13"/>
  <c r="N63" i="13"/>
  <c r="M63" i="13"/>
  <c r="L63" i="13"/>
  <c r="K63" i="13"/>
  <c r="J63" i="13"/>
  <c r="I63" i="13"/>
  <c r="H63" i="13"/>
  <c r="G63" i="13"/>
  <c r="F63" i="13"/>
  <c r="E63" i="13"/>
  <c r="AK61" i="13"/>
  <c r="AI60" i="13"/>
  <c r="AH60" i="13"/>
  <c r="AG60" i="13"/>
  <c r="AF60" i="13"/>
  <c r="AE60" i="13"/>
  <c r="AD60" i="13"/>
  <c r="AC60" i="13"/>
  <c r="AB60" i="13"/>
  <c r="AA60" i="13"/>
  <c r="Z60" i="13"/>
  <c r="Y60" i="13"/>
  <c r="X60" i="13"/>
  <c r="W60" i="13"/>
  <c r="V60" i="13"/>
  <c r="U60" i="13"/>
  <c r="T60" i="13"/>
  <c r="S60" i="13"/>
  <c r="R60" i="13"/>
  <c r="Q60" i="13"/>
  <c r="P60" i="13"/>
  <c r="O60" i="13"/>
  <c r="N60" i="13"/>
  <c r="M60" i="13"/>
  <c r="L60" i="13"/>
  <c r="K60" i="13"/>
  <c r="J60" i="13"/>
  <c r="I60" i="13"/>
  <c r="H60" i="13"/>
  <c r="G60" i="13"/>
  <c r="F60" i="13"/>
  <c r="E60" i="13"/>
  <c r="AK58" i="13"/>
  <c r="AI57" i="13"/>
  <c r="AH57" i="13"/>
  <c r="AG57" i="13"/>
  <c r="AF57" i="13"/>
  <c r="AE57" i="13"/>
  <c r="AD57" i="13"/>
  <c r="AC57" i="13"/>
  <c r="AB57" i="13"/>
  <c r="AA57" i="13"/>
  <c r="Z57" i="13"/>
  <c r="Y57" i="13"/>
  <c r="X57" i="13"/>
  <c r="W57" i="13"/>
  <c r="V57" i="13"/>
  <c r="U57" i="13"/>
  <c r="T57" i="13"/>
  <c r="S57" i="13"/>
  <c r="R57" i="13"/>
  <c r="Q57" i="13"/>
  <c r="P57" i="13"/>
  <c r="O57" i="13"/>
  <c r="N57" i="13"/>
  <c r="M57" i="13"/>
  <c r="L57" i="13"/>
  <c r="K57" i="13"/>
  <c r="J57" i="13"/>
  <c r="I57" i="13"/>
  <c r="H57" i="13"/>
  <c r="G57" i="13"/>
  <c r="F57" i="13"/>
  <c r="E57" i="13"/>
  <c r="AK55" i="13"/>
  <c r="AI54" i="13"/>
  <c r="AI4" i="13" s="1"/>
  <c r="AH54" i="13"/>
  <c r="AG54" i="13"/>
  <c r="AF54" i="13"/>
  <c r="AE54" i="13"/>
  <c r="AD54" i="13"/>
  <c r="AC54" i="13"/>
  <c r="AB54" i="13"/>
  <c r="AB4" i="13" s="1"/>
  <c r="AA54" i="13"/>
  <c r="AA4" i="13" s="1"/>
  <c r="Z54" i="13"/>
  <c r="Y54" i="13"/>
  <c r="X54" i="13"/>
  <c r="W54" i="13"/>
  <c r="V54" i="13"/>
  <c r="U54" i="13"/>
  <c r="T54" i="13"/>
  <c r="T4" i="13" s="1"/>
  <c r="S54" i="13"/>
  <c r="S4" i="13" s="1"/>
  <c r="R54" i="13"/>
  <c r="Q54" i="13"/>
  <c r="P54" i="13"/>
  <c r="O54" i="13"/>
  <c r="N54" i="13"/>
  <c r="M54" i="13"/>
  <c r="L54" i="13"/>
  <c r="L4" i="13" s="1"/>
  <c r="K54" i="13"/>
  <c r="K4" i="13" s="1"/>
  <c r="J54" i="13"/>
  <c r="I54" i="13"/>
  <c r="H54" i="13"/>
  <c r="G54" i="13"/>
  <c r="F54" i="13"/>
  <c r="E54" i="13"/>
  <c r="AK52" i="13"/>
  <c r="AK51" i="13"/>
  <c r="AJ51" i="13"/>
  <c r="AK50" i="13"/>
  <c r="AJ50" i="13"/>
  <c r="AK49" i="13"/>
  <c r="AJ49" i="13"/>
  <c r="AK48" i="13"/>
  <c r="AJ48" i="13"/>
  <c r="AK47" i="13"/>
  <c r="AJ47" i="13"/>
  <c r="AI46" i="13"/>
  <c r="AH46" i="13"/>
  <c r="AG46" i="13"/>
  <c r="AF46" i="13"/>
  <c r="AE46" i="13"/>
  <c r="AD46" i="13"/>
  <c r="AC46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AK44" i="13"/>
  <c r="AI43" i="13"/>
  <c r="AH43" i="13"/>
  <c r="AG43" i="13"/>
  <c r="AF43" i="13"/>
  <c r="AE43" i="13"/>
  <c r="AD43" i="13"/>
  <c r="AC43" i="13"/>
  <c r="AB43" i="13"/>
  <c r="AA43" i="13"/>
  <c r="Z43" i="13"/>
  <c r="Y43" i="13"/>
  <c r="X43" i="13"/>
  <c r="W43" i="13"/>
  <c r="V43" i="13"/>
  <c r="U43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AK41" i="13"/>
  <c r="AI40" i="13"/>
  <c r="AH40" i="13"/>
  <c r="AG40" i="13"/>
  <c r="AF40" i="13"/>
  <c r="AE40" i="13"/>
  <c r="AD40" i="13"/>
  <c r="AC40" i="13"/>
  <c r="AB40" i="13"/>
  <c r="AA40" i="13"/>
  <c r="Z40" i="13"/>
  <c r="Y40" i="13"/>
  <c r="X40" i="13"/>
  <c r="W40" i="13"/>
  <c r="V40" i="13"/>
  <c r="U40" i="13"/>
  <c r="T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AK38" i="13"/>
  <c r="AI37" i="13"/>
  <c r="AH37" i="13"/>
  <c r="AG37" i="13"/>
  <c r="AF37" i="13"/>
  <c r="AE37" i="13"/>
  <c r="AD37" i="13"/>
  <c r="AC37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O37" i="13"/>
  <c r="N37" i="13"/>
  <c r="M37" i="13"/>
  <c r="L37" i="13"/>
  <c r="K37" i="13"/>
  <c r="J37" i="13"/>
  <c r="I37" i="13"/>
  <c r="H37" i="13"/>
  <c r="G37" i="13"/>
  <c r="F37" i="13"/>
  <c r="E37" i="13"/>
  <c r="AK35" i="13"/>
  <c r="AI34" i="13"/>
  <c r="AH34" i="13"/>
  <c r="AG34" i="13"/>
  <c r="AF34" i="13"/>
  <c r="AE34" i="13"/>
  <c r="AD34" i="13"/>
  <c r="AC34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AK32" i="13"/>
  <c r="AI31" i="13"/>
  <c r="AH31" i="13"/>
  <c r="AG31" i="13"/>
  <c r="AF31" i="13"/>
  <c r="AE31" i="13"/>
  <c r="AD31" i="13"/>
  <c r="AC31" i="13"/>
  <c r="AB31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31" i="13"/>
  <c r="AK29" i="13"/>
  <c r="AI28" i="13"/>
  <c r="AH28" i="13"/>
  <c r="AH2" i="13" s="1"/>
  <c r="AG28" i="13"/>
  <c r="AG2" i="13" s="1"/>
  <c r="AF28" i="13"/>
  <c r="AE28" i="13"/>
  <c r="AD28" i="13"/>
  <c r="AC28" i="13"/>
  <c r="AB28" i="13"/>
  <c r="AB2" i="13" s="1"/>
  <c r="AA28" i="13"/>
  <c r="Z28" i="13"/>
  <c r="Y28" i="13"/>
  <c r="Y2" i="13" s="1"/>
  <c r="X28" i="13"/>
  <c r="W28" i="13"/>
  <c r="V28" i="13"/>
  <c r="U28" i="13"/>
  <c r="T28" i="13"/>
  <c r="T2" i="13" s="1"/>
  <c r="S28" i="13"/>
  <c r="R28" i="13"/>
  <c r="Q28" i="13"/>
  <c r="Q2" i="13" s="1"/>
  <c r="P28" i="13"/>
  <c r="O28" i="13"/>
  <c r="N28" i="13"/>
  <c r="M28" i="13"/>
  <c r="L28" i="13"/>
  <c r="L2" i="13" s="1"/>
  <c r="K28" i="13"/>
  <c r="J28" i="13"/>
  <c r="I28" i="13"/>
  <c r="I2" i="13" s="1"/>
  <c r="H28" i="13"/>
  <c r="G28" i="13"/>
  <c r="F28" i="13"/>
  <c r="E28" i="13"/>
  <c r="E2" i="13" s="1"/>
  <c r="AK26" i="13"/>
  <c r="AK25" i="13"/>
  <c r="AJ25" i="13"/>
  <c r="AK24" i="13"/>
  <c r="AJ24" i="13"/>
  <c r="AK22" i="13"/>
  <c r="AJ22" i="13"/>
  <c r="AK21" i="13"/>
  <c r="AJ21" i="13"/>
  <c r="AK20" i="13"/>
  <c r="AJ20" i="13"/>
  <c r="AK19" i="13"/>
  <c r="AL19" i="13" s="1"/>
  <c r="AJ19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AK16" i="13"/>
  <c r="AK15" i="13"/>
  <c r="AJ15" i="13"/>
  <c r="AF12" i="13"/>
  <c r="AD12" i="13"/>
  <c r="X12" i="13"/>
  <c r="V12" i="13"/>
  <c r="P12" i="13"/>
  <c r="N12" i="13"/>
  <c r="H12" i="13"/>
  <c r="F12" i="13"/>
  <c r="AI11" i="13"/>
  <c r="AH11" i="13"/>
  <c r="AG11" i="13"/>
  <c r="AF11" i="13"/>
  <c r="AE11" i="13"/>
  <c r="AD11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AH10" i="13"/>
  <c r="Z10" i="13"/>
  <c r="R10" i="13"/>
  <c r="J10" i="13"/>
  <c r="AI9" i="13"/>
  <c r="AH9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AG8" i="13"/>
  <c r="AF8" i="13"/>
  <c r="Y8" i="13"/>
  <c r="X8" i="13"/>
  <c r="Q8" i="13"/>
  <c r="P8" i="13"/>
  <c r="I8" i="13"/>
  <c r="H8" i="13"/>
  <c r="AI7" i="13"/>
  <c r="AH7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AC6" i="13"/>
  <c r="U6" i="13"/>
  <c r="M6" i="13"/>
  <c r="E6" i="13"/>
  <c r="AI5" i="13"/>
  <c r="AH5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AI3" i="13"/>
  <c r="AH3" i="13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Z2" i="13"/>
  <c r="R2" i="13"/>
  <c r="J2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W1" i="13"/>
  <c r="V1" i="13"/>
  <c r="U1" i="13"/>
  <c r="T1" i="13"/>
  <c r="S1" i="13"/>
  <c r="R1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AI168" i="12"/>
  <c r="AH168" i="12"/>
  <c r="AG168" i="12"/>
  <c r="AF168" i="12"/>
  <c r="AE168" i="12"/>
  <c r="AD168" i="12"/>
  <c r="AC168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O168" i="12"/>
  <c r="N168" i="12"/>
  <c r="M168" i="12"/>
  <c r="L168" i="12"/>
  <c r="K168" i="12"/>
  <c r="J168" i="12"/>
  <c r="I168" i="12"/>
  <c r="H168" i="12"/>
  <c r="G168" i="12"/>
  <c r="F168" i="12"/>
  <c r="AJ166" i="12" s="1"/>
  <c r="E168" i="12"/>
  <c r="AM166" i="12"/>
  <c r="AK166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O165" i="12"/>
  <c r="N165" i="12"/>
  <c r="M165" i="12"/>
  <c r="L165" i="12"/>
  <c r="K165" i="12"/>
  <c r="J165" i="12"/>
  <c r="I165" i="12"/>
  <c r="H165" i="12"/>
  <c r="G165" i="12"/>
  <c r="AJ163" i="12" s="1"/>
  <c r="F165" i="12"/>
  <c r="E165" i="12"/>
  <c r="AM163" i="12" s="1"/>
  <c r="AK163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X162" i="12"/>
  <c r="W162" i="12"/>
  <c r="V162" i="12"/>
  <c r="U162" i="12"/>
  <c r="T162" i="12"/>
  <c r="S162" i="12"/>
  <c r="R162" i="12"/>
  <c r="Q162" i="12"/>
  <c r="P162" i="12"/>
  <c r="O162" i="12"/>
  <c r="N162" i="12"/>
  <c r="M162" i="12"/>
  <c r="L162" i="12"/>
  <c r="K162" i="12"/>
  <c r="J162" i="12"/>
  <c r="I162" i="12"/>
  <c r="H162" i="12"/>
  <c r="G162" i="12"/>
  <c r="F162" i="12"/>
  <c r="E162" i="12"/>
  <c r="AJ160" i="12" s="1"/>
  <c r="AK160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O159" i="12"/>
  <c r="N159" i="12"/>
  <c r="M159" i="12"/>
  <c r="L159" i="12"/>
  <c r="K159" i="12"/>
  <c r="J159" i="12"/>
  <c r="I159" i="12"/>
  <c r="H159" i="12"/>
  <c r="G159" i="12"/>
  <c r="F159" i="12"/>
  <c r="E159" i="12"/>
  <c r="AM157" i="12" s="1"/>
  <c r="AK157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O156" i="12"/>
  <c r="N156" i="12"/>
  <c r="M156" i="12"/>
  <c r="L156" i="12"/>
  <c r="K156" i="12"/>
  <c r="J156" i="12"/>
  <c r="I156" i="12"/>
  <c r="H156" i="12"/>
  <c r="G156" i="12"/>
  <c r="F156" i="12"/>
  <c r="E156" i="12"/>
  <c r="AM154" i="12" s="1"/>
  <c r="AK154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O153" i="12"/>
  <c r="N153" i="12"/>
  <c r="M153" i="12"/>
  <c r="L153" i="12"/>
  <c r="K153" i="12"/>
  <c r="J153" i="12"/>
  <c r="I153" i="12"/>
  <c r="H153" i="12"/>
  <c r="G153" i="12"/>
  <c r="F153" i="12"/>
  <c r="E153" i="12"/>
  <c r="AJ151" i="12" s="1"/>
  <c r="AL151" i="12" s="1"/>
  <c r="AK151" i="12"/>
  <c r="AI150" i="12"/>
  <c r="AH150" i="12"/>
  <c r="AG150" i="12"/>
  <c r="AF150" i="12"/>
  <c r="AE150" i="12"/>
  <c r="AD150" i="12"/>
  <c r="AC150" i="12"/>
  <c r="AB150" i="12"/>
  <c r="AA150" i="12"/>
  <c r="Z150" i="12"/>
  <c r="Y150" i="12"/>
  <c r="X150" i="12"/>
  <c r="W150" i="12"/>
  <c r="V150" i="12"/>
  <c r="U150" i="12"/>
  <c r="T150" i="12"/>
  <c r="S150" i="12"/>
  <c r="R150" i="12"/>
  <c r="Q150" i="12"/>
  <c r="P150" i="12"/>
  <c r="O150" i="12"/>
  <c r="N150" i="12"/>
  <c r="M150" i="12"/>
  <c r="L150" i="12"/>
  <c r="K150" i="12"/>
  <c r="J150" i="12"/>
  <c r="I150" i="12"/>
  <c r="H150" i="12"/>
  <c r="G150" i="12"/>
  <c r="F150" i="12"/>
  <c r="AJ148" i="12" s="1"/>
  <c r="E150" i="12"/>
  <c r="AM148" i="12" s="1"/>
  <c r="AK148" i="12"/>
  <c r="AI146" i="12"/>
  <c r="AH146" i="12"/>
  <c r="AG146" i="12"/>
  <c r="AG12" i="12" s="1"/>
  <c r="AF146" i="12"/>
  <c r="AE146" i="12"/>
  <c r="AD146" i="12"/>
  <c r="AC146" i="12"/>
  <c r="AB146" i="12"/>
  <c r="AA146" i="12"/>
  <c r="Z146" i="12"/>
  <c r="Y146" i="12"/>
  <c r="Y12" i="12" s="1"/>
  <c r="X146" i="12"/>
  <c r="W146" i="12"/>
  <c r="V146" i="12"/>
  <c r="U146" i="12"/>
  <c r="T146" i="12"/>
  <c r="S146" i="12"/>
  <c r="R146" i="12"/>
  <c r="Q146" i="12"/>
  <c r="Q12" i="12" s="1"/>
  <c r="P146" i="12"/>
  <c r="O146" i="12"/>
  <c r="N146" i="12"/>
  <c r="M146" i="12"/>
  <c r="L146" i="12"/>
  <c r="K146" i="12"/>
  <c r="J146" i="12"/>
  <c r="I146" i="12"/>
  <c r="I12" i="12" s="1"/>
  <c r="H146" i="12"/>
  <c r="G146" i="12"/>
  <c r="F146" i="12"/>
  <c r="E146" i="12"/>
  <c r="AK144" i="12"/>
  <c r="AJ144" i="12"/>
  <c r="AL144" i="12" s="1"/>
  <c r="AI143" i="12"/>
  <c r="AH143" i="12"/>
  <c r="AG143" i="12"/>
  <c r="AF143" i="12"/>
  <c r="AE143" i="12"/>
  <c r="AD143" i="12"/>
  <c r="AC143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O143" i="12"/>
  <c r="N143" i="12"/>
  <c r="M143" i="12"/>
  <c r="L143" i="12"/>
  <c r="K143" i="12"/>
  <c r="J143" i="12"/>
  <c r="I143" i="12"/>
  <c r="H143" i="12"/>
  <c r="G143" i="12"/>
  <c r="F143" i="12"/>
  <c r="E143" i="12"/>
  <c r="AJ141" i="12" s="1"/>
  <c r="AM141" i="12"/>
  <c r="AK141" i="12"/>
  <c r="AI140" i="12"/>
  <c r="AH140" i="12"/>
  <c r="AG140" i="12"/>
  <c r="AF140" i="12"/>
  <c r="AE140" i="12"/>
  <c r="AE12" i="12" s="1"/>
  <c r="AD140" i="12"/>
  <c r="AC140" i="12"/>
  <c r="AB140" i="12"/>
  <c r="AA140" i="12"/>
  <c r="Z140" i="12"/>
  <c r="Y140" i="12"/>
  <c r="X140" i="12"/>
  <c r="W140" i="12"/>
  <c r="W12" i="12" s="1"/>
  <c r="V140" i="12"/>
  <c r="U140" i="12"/>
  <c r="T140" i="12"/>
  <c r="S140" i="12"/>
  <c r="R140" i="12"/>
  <c r="Q140" i="12"/>
  <c r="P140" i="12"/>
  <c r="O140" i="12"/>
  <c r="O12" i="12" s="1"/>
  <c r="N140" i="12"/>
  <c r="M140" i="12"/>
  <c r="L140" i="12"/>
  <c r="K140" i="12"/>
  <c r="J140" i="12"/>
  <c r="I140" i="12"/>
  <c r="H140" i="12"/>
  <c r="G140" i="12"/>
  <c r="G12" i="12" s="1"/>
  <c r="F140" i="12"/>
  <c r="E140" i="12"/>
  <c r="AM138" i="12" s="1"/>
  <c r="AK138" i="12"/>
  <c r="AI137" i="12"/>
  <c r="AH137" i="12"/>
  <c r="AH12" i="12" s="1"/>
  <c r="AG137" i="12"/>
  <c r="AF137" i="12"/>
  <c r="AE137" i="12"/>
  <c r="AD137" i="12"/>
  <c r="AC137" i="12"/>
  <c r="AB137" i="12"/>
  <c r="AA137" i="12"/>
  <c r="Z137" i="12"/>
  <c r="Z12" i="12" s="1"/>
  <c r="Y137" i="12"/>
  <c r="X137" i="12"/>
  <c r="W137" i="12"/>
  <c r="V137" i="12"/>
  <c r="U137" i="12"/>
  <c r="T137" i="12"/>
  <c r="S137" i="12"/>
  <c r="R137" i="12"/>
  <c r="R12" i="12" s="1"/>
  <c r="Q137" i="12"/>
  <c r="P137" i="12"/>
  <c r="O137" i="12"/>
  <c r="N137" i="12"/>
  <c r="M137" i="12"/>
  <c r="L137" i="12"/>
  <c r="K137" i="12"/>
  <c r="J137" i="12"/>
  <c r="J12" i="12" s="1"/>
  <c r="I137" i="12"/>
  <c r="H137" i="12"/>
  <c r="G137" i="12"/>
  <c r="F137" i="12"/>
  <c r="E137" i="12"/>
  <c r="AJ135" i="12" s="1"/>
  <c r="AK135" i="12"/>
  <c r="AI134" i="12"/>
  <c r="AH134" i="12"/>
  <c r="AG134" i="12"/>
  <c r="AF134" i="12"/>
  <c r="AE134" i="12"/>
  <c r="AD134" i="12"/>
  <c r="AC134" i="12"/>
  <c r="AC12" i="12" s="1"/>
  <c r="AB134" i="12"/>
  <c r="AA134" i="12"/>
  <c r="Z134" i="12"/>
  <c r="Y134" i="12"/>
  <c r="X134" i="12"/>
  <c r="W134" i="12"/>
  <c r="V134" i="12"/>
  <c r="U134" i="12"/>
  <c r="U12" i="12" s="1"/>
  <c r="T134" i="12"/>
  <c r="S134" i="12"/>
  <c r="R134" i="12"/>
  <c r="Q134" i="12"/>
  <c r="P134" i="12"/>
  <c r="O134" i="12"/>
  <c r="N134" i="12"/>
  <c r="M134" i="12"/>
  <c r="M12" i="12" s="1"/>
  <c r="L134" i="12"/>
  <c r="K134" i="12"/>
  <c r="J134" i="12"/>
  <c r="I134" i="12"/>
  <c r="H134" i="12"/>
  <c r="G134" i="12"/>
  <c r="F134" i="12"/>
  <c r="E134" i="12"/>
  <c r="AM132" i="12" s="1"/>
  <c r="AK132" i="12"/>
  <c r="AL131" i="12"/>
  <c r="AK131" i="12"/>
  <c r="AJ131" i="12"/>
  <c r="AL130" i="12"/>
  <c r="AK130" i="12"/>
  <c r="AJ130" i="12"/>
  <c r="AK129" i="12"/>
  <c r="AJ129" i="12"/>
  <c r="AL129" i="12" s="1"/>
  <c r="AK128" i="12"/>
  <c r="AJ128" i="12"/>
  <c r="AL128" i="12" s="1"/>
  <c r="AK127" i="12"/>
  <c r="AJ127" i="12"/>
  <c r="AL127" i="12" s="1"/>
  <c r="AI126" i="12"/>
  <c r="AH126" i="12"/>
  <c r="AG126" i="12"/>
  <c r="AF126" i="12"/>
  <c r="AE126" i="12"/>
  <c r="AE8" i="12" s="1"/>
  <c r="AD126" i="12"/>
  <c r="AC126" i="12"/>
  <c r="AB126" i="12"/>
  <c r="AA126" i="12"/>
  <c r="Z126" i="12"/>
  <c r="Y126" i="12"/>
  <c r="X126" i="12"/>
  <c r="W126" i="12"/>
  <c r="W8" i="12" s="1"/>
  <c r="V126" i="12"/>
  <c r="U126" i="12"/>
  <c r="T126" i="12"/>
  <c r="S126" i="12"/>
  <c r="R126" i="12"/>
  <c r="Q126" i="12"/>
  <c r="P126" i="12"/>
  <c r="O126" i="12"/>
  <c r="O8" i="12" s="1"/>
  <c r="N126" i="12"/>
  <c r="M126" i="12"/>
  <c r="L126" i="12"/>
  <c r="K126" i="12"/>
  <c r="J126" i="12"/>
  <c r="I126" i="12"/>
  <c r="H126" i="12"/>
  <c r="G126" i="12"/>
  <c r="G8" i="12" s="1"/>
  <c r="F126" i="12"/>
  <c r="E126" i="12"/>
  <c r="AM124" i="12" s="1"/>
  <c r="AK124" i="12"/>
  <c r="AI123" i="12"/>
  <c r="AH123" i="12"/>
  <c r="AH8" i="12" s="1"/>
  <c r="AG123" i="12"/>
  <c r="AF123" i="12"/>
  <c r="AE123" i="12"/>
  <c r="AD123" i="12"/>
  <c r="AC123" i="12"/>
  <c r="AB123" i="12"/>
  <c r="AA123" i="12"/>
  <c r="Z123" i="12"/>
  <c r="Z8" i="12" s="1"/>
  <c r="Y123" i="12"/>
  <c r="X123" i="12"/>
  <c r="W123" i="12"/>
  <c r="V123" i="12"/>
  <c r="U123" i="12"/>
  <c r="T123" i="12"/>
  <c r="S123" i="12"/>
  <c r="R123" i="12"/>
  <c r="R8" i="12" s="1"/>
  <c r="Q123" i="12"/>
  <c r="P123" i="12"/>
  <c r="O123" i="12"/>
  <c r="N123" i="12"/>
  <c r="M123" i="12"/>
  <c r="L123" i="12"/>
  <c r="K123" i="12"/>
  <c r="J123" i="12"/>
  <c r="J8" i="12" s="1"/>
  <c r="I123" i="12"/>
  <c r="H123" i="12"/>
  <c r="G123" i="12"/>
  <c r="F123" i="12"/>
  <c r="E123" i="12"/>
  <c r="AJ121" i="12" s="1"/>
  <c r="AK121" i="12"/>
  <c r="AI120" i="12"/>
  <c r="AH120" i="12"/>
  <c r="AG120" i="12"/>
  <c r="AF120" i="12"/>
  <c r="AE120" i="12"/>
  <c r="AD120" i="12"/>
  <c r="AC120" i="12"/>
  <c r="AC8" i="12" s="1"/>
  <c r="AB120" i="12"/>
  <c r="AA120" i="12"/>
  <c r="Z120" i="12"/>
  <c r="Y120" i="12"/>
  <c r="X120" i="12"/>
  <c r="W120" i="12"/>
  <c r="V120" i="12"/>
  <c r="U120" i="12"/>
  <c r="U8" i="12" s="1"/>
  <c r="T120" i="12"/>
  <c r="S120" i="12"/>
  <c r="R120" i="12"/>
  <c r="Q120" i="12"/>
  <c r="P120" i="12"/>
  <c r="O120" i="12"/>
  <c r="N120" i="12"/>
  <c r="M120" i="12"/>
  <c r="M8" i="12" s="1"/>
  <c r="L120" i="12"/>
  <c r="K120" i="12"/>
  <c r="J120" i="12"/>
  <c r="I120" i="12"/>
  <c r="H120" i="12"/>
  <c r="G120" i="12"/>
  <c r="F120" i="12"/>
  <c r="E120" i="12"/>
  <c r="AM118" i="12" s="1"/>
  <c r="AK118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O117" i="12"/>
  <c r="N117" i="12"/>
  <c r="M117" i="12"/>
  <c r="L117" i="12"/>
  <c r="K117" i="12"/>
  <c r="J117" i="12"/>
  <c r="I117" i="12"/>
  <c r="H117" i="12"/>
  <c r="AJ115" i="12" s="1"/>
  <c r="AL115" i="12" s="1"/>
  <c r="G117" i="12"/>
  <c r="F117" i="12"/>
  <c r="E117" i="12"/>
  <c r="AM115" i="12" s="1"/>
  <c r="AK115" i="12"/>
  <c r="AI114" i="12"/>
  <c r="AI8" i="12" s="1"/>
  <c r="AH114" i="12"/>
  <c r="AG114" i="12"/>
  <c r="AF114" i="12"/>
  <c r="AE114" i="12"/>
  <c r="AD114" i="12"/>
  <c r="AC114" i="12"/>
  <c r="AB114" i="12"/>
  <c r="AA114" i="12"/>
  <c r="AA8" i="12" s="1"/>
  <c r="Z114" i="12"/>
  <c r="Y114" i="12"/>
  <c r="X114" i="12"/>
  <c r="W114" i="12"/>
  <c r="V114" i="12"/>
  <c r="U114" i="12"/>
  <c r="T114" i="12"/>
  <c r="S114" i="12"/>
  <c r="S8" i="12" s="1"/>
  <c r="R114" i="12"/>
  <c r="Q114" i="12"/>
  <c r="P114" i="12"/>
  <c r="O114" i="12"/>
  <c r="N114" i="12"/>
  <c r="M114" i="12"/>
  <c r="L114" i="12"/>
  <c r="K114" i="12"/>
  <c r="K8" i="12" s="1"/>
  <c r="J114" i="12"/>
  <c r="I114" i="12"/>
  <c r="H114" i="12"/>
  <c r="G114" i="12"/>
  <c r="F114" i="12"/>
  <c r="E114" i="12"/>
  <c r="AJ112" i="12" s="1"/>
  <c r="AL112" i="12" s="1"/>
  <c r="AK112" i="12"/>
  <c r="AK111" i="12"/>
  <c r="AJ111" i="12"/>
  <c r="AL111" i="12" s="1"/>
  <c r="AK110" i="12"/>
  <c r="AJ110" i="12"/>
  <c r="AL110" i="12" s="1"/>
  <c r="AK109" i="12"/>
  <c r="AJ109" i="12"/>
  <c r="AL109" i="12" s="1"/>
  <c r="AK108" i="12"/>
  <c r="AJ108" i="12"/>
  <c r="AL108" i="12" s="1"/>
  <c r="AK107" i="12"/>
  <c r="AL107" i="12" s="1"/>
  <c r="AJ107" i="12"/>
  <c r="AI106" i="12"/>
  <c r="AH106" i="12"/>
  <c r="AG106" i="12"/>
  <c r="AF106" i="12"/>
  <c r="AE106" i="12"/>
  <c r="AD106" i="12"/>
  <c r="AC106" i="12"/>
  <c r="AC10" i="12" s="1"/>
  <c r="AB106" i="12"/>
  <c r="AA106" i="12"/>
  <c r="Z106" i="12"/>
  <c r="Y106" i="12"/>
  <c r="X106" i="12"/>
  <c r="W106" i="12"/>
  <c r="V106" i="12"/>
  <c r="U106" i="12"/>
  <c r="U10" i="12" s="1"/>
  <c r="T106" i="12"/>
  <c r="S106" i="12"/>
  <c r="R106" i="12"/>
  <c r="Q106" i="12"/>
  <c r="P106" i="12"/>
  <c r="O106" i="12"/>
  <c r="N106" i="12"/>
  <c r="M106" i="12"/>
  <c r="M10" i="12" s="1"/>
  <c r="L106" i="12"/>
  <c r="K106" i="12"/>
  <c r="J106" i="12"/>
  <c r="I106" i="12"/>
  <c r="H106" i="12"/>
  <c r="G106" i="12"/>
  <c r="F106" i="12"/>
  <c r="E106" i="12"/>
  <c r="AM104" i="12" s="1"/>
  <c r="AK104" i="12"/>
  <c r="AI103" i="12"/>
  <c r="AH103" i="12"/>
  <c r="AG103" i="12"/>
  <c r="AF103" i="12"/>
  <c r="AF10" i="12" s="1"/>
  <c r="AE103" i="12"/>
  <c r="AD103" i="12"/>
  <c r="AC103" i="12"/>
  <c r="AB103" i="12"/>
  <c r="AA103" i="12"/>
  <c r="Z103" i="12"/>
  <c r="Y103" i="12"/>
  <c r="X103" i="12"/>
  <c r="X10" i="12" s="1"/>
  <c r="W103" i="12"/>
  <c r="V103" i="12"/>
  <c r="U103" i="12"/>
  <c r="T103" i="12"/>
  <c r="S103" i="12"/>
  <c r="R103" i="12"/>
  <c r="Q103" i="12"/>
  <c r="P103" i="12"/>
  <c r="P10" i="12" s="1"/>
  <c r="O103" i="12"/>
  <c r="N103" i="12"/>
  <c r="M103" i="12"/>
  <c r="L103" i="12"/>
  <c r="K103" i="12"/>
  <c r="J103" i="12"/>
  <c r="I103" i="12"/>
  <c r="H103" i="12"/>
  <c r="H10" i="12" s="1"/>
  <c r="G103" i="12"/>
  <c r="F103" i="12"/>
  <c r="E103" i="12"/>
  <c r="AK101" i="12"/>
  <c r="AI100" i="12"/>
  <c r="AI10" i="12" s="1"/>
  <c r="AH100" i="12"/>
  <c r="AG100" i="12"/>
  <c r="AF100" i="12"/>
  <c r="AE100" i="12"/>
  <c r="AD100" i="12"/>
  <c r="AC100" i="12"/>
  <c r="AB100" i="12"/>
  <c r="AA100" i="12"/>
  <c r="AA10" i="12" s="1"/>
  <c r="Z100" i="12"/>
  <c r="Y100" i="12"/>
  <c r="X100" i="12"/>
  <c r="W100" i="12"/>
  <c r="V100" i="12"/>
  <c r="U100" i="12"/>
  <c r="T100" i="12"/>
  <c r="S100" i="12"/>
  <c r="S10" i="12" s="1"/>
  <c r="R100" i="12"/>
  <c r="Q100" i="12"/>
  <c r="P100" i="12"/>
  <c r="O100" i="12"/>
  <c r="N100" i="12"/>
  <c r="M100" i="12"/>
  <c r="L100" i="12"/>
  <c r="K100" i="12"/>
  <c r="K10" i="12" s="1"/>
  <c r="J100" i="12"/>
  <c r="I100" i="12"/>
  <c r="H100" i="12"/>
  <c r="G100" i="12"/>
  <c r="F100" i="12"/>
  <c r="E100" i="12"/>
  <c r="AJ98" i="12" s="1"/>
  <c r="AL98" i="12" s="1"/>
  <c r="AK98" i="12"/>
  <c r="AI97" i="12"/>
  <c r="AH97" i="12"/>
  <c r="AG97" i="12"/>
  <c r="AF97" i="12"/>
  <c r="AE97" i="12"/>
  <c r="AD97" i="12"/>
  <c r="AD10" i="12" s="1"/>
  <c r="AC97" i="12"/>
  <c r="AB97" i="12"/>
  <c r="AA97" i="12"/>
  <c r="Z97" i="12"/>
  <c r="Y97" i="12"/>
  <c r="X97" i="12"/>
  <c r="W97" i="12"/>
  <c r="V97" i="12"/>
  <c r="V10" i="12" s="1"/>
  <c r="U97" i="12"/>
  <c r="T97" i="12"/>
  <c r="S97" i="12"/>
  <c r="R97" i="12"/>
  <c r="Q97" i="12"/>
  <c r="P97" i="12"/>
  <c r="O97" i="12"/>
  <c r="N97" i="12"/>
  <c r="N10" i="12" s="1"/>
  <c r="M97" i="12"/>
  <c r="L97" i="12"/>
  <c r="K97" i="12"/>
  <c r="J97" i="12"/>
  <c r="I97" i="12"/>
  <c r="H97" i="12"/>
  <c r="G97" i="12"/>
  <c r="F97" i="12"/>
  <c r="AM95" i="12" s="1"/>
  <c r="E97" i="12"/>
  <c r="AK95" i="12"/>
  <c r="AI94" i="12"/>
  <c r="AH94" i="12"/>
  <c r="AG94" i="12"/>
  <c r="AG10" i="12" s="1"/>
  <c r="AF94" i="12"/>
  <c r="AE94" i="12"/>
  <c r="AD94" i="12"/>
  <c r="AC94" i="12"/>
  <c r="AB94" i="12"/>
  <c r="AA94" i="12"/>
  <c r="Z94" i="12"/>
  <c r="Y94" i="12"/>
  <c r="Y10" i="12" s="1"/>
  <c r="X94" i="12"/>
  <c r="W94" i="12"/>
  <c r="V94" i="12"/>
  <c r="U94" i="12"/>
  <c r="T94" i="12"/>
  <c r="S94" i="12"/>
  <c r="R94" i="12"/>
  <c r="Q94" i="12"/>
  <c r="Q10" i="12" s="1"/>
  <c r="P94" i="12"/>
  <c r="O94" i="12"/>
  <c r="N94" i="12"/>
  <c r="M94" i="12"/>
  <c r="L94" i="12"/>
  <c r="K94" i="12"/>
  <c r="J94" i="12"/>
  <c r="I94" i="12"/>
  <c r="I10" i="12" s="1"/>
  <c r="H94" i="12"/>
  <c r="G94" i="12"/>
  <c r="F94" i="12"/>
  <c r="E94" i="12"/>
  <c r="AK92" i="12"/>
  <c r="AL92" i="12" s="1"/>
  <c r="AJ92" i="12"/>
  <c r="AK91" i="12"/>
  <c r="AJ91" i="12"/>
  <c r="AL91" i="12" s="1"/>
  <c r="AK90" i="12"/>
  <c r="AJ90" i="12"/>
  <c r="AL90" i="12" s="1"/>
  <c r="AK89" i="12"/>
  <c r="AL89" i="12" s="1"/>
  <c r="AJ89" i="12"/>
  <c r="AK88" i="12"/>
  <c r="AL88" i="12" s="1"/>
  <c r="AJ88" i="12"/>
  <c r="AL87" i="12"/>
  <c r="AK87" i="12"/>
  <c r="AJ87" i="12"/>
  <c r="AI86" i="12"/>
  <c r="AI6" i="12" s="1"/>
  <c r="AH86" i="12"/>
  <c r="AG86" i="12"/>
  <c r="AF86" i="12"/>
  <c r="AE86" i="12"/>
  <c r="AD86" i="12"/>
  <c r="AC86" i="12"/>
  <c r="AB86" i="12"/>
  <c r="AA86" i="12"/>
  <c r="AA6" i="12" s="1"/>
  <c r="Z86" i="12"/>
  <c r="Y86" i="12"/>
  <c r="X86" i="12"/>
  <c r="W86" i="12"/>
  <c r="V86" i="12"/>
  <c r="U86" i="12"/>
  <c r="T86" i="12"/>
  <c r="S86" i="12"/>
  <c r="S6" i="12" s="1"/>
  <c r="R86" i="12"/>
  <c r="Q86" i="12"/>
  <c r="P86" i="12"/>
  <c r="O86" i="12"/>
  <c r="N86" i="12"/>
  <c r="M86" i="12"/>
  <c r="L86" i="12"/>
  <c r="K86" i="12"/>
  <c r="K6" i="12" s="1"/>
  <c r="J86" i="12"/>
  <c r="I86" i="12"/>
  <c r="H86" i="12"/>
  <c r="G86" i="12"/>
  <c r="F86" i="12"/>
  <c r="E86" i="12"/>
  <c r="AJ84" i="12" s="1"/>
  <c r="AL84" i="12" s="1"/>
  <c r="AK84" i="12"/>
  <c r="AI83" i="12"/>
  <c r="AH83" i="12"/>
  <c r="AG83" i="12"/>
  <c r="AF83" i="12"/>
  <c r="AE83" i="12"/>
  <c r="AD83" i="12"/>
  <c r="AC83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O83" i="12"/>
  <c r="N83" i="12"/>
  <c r="M83" i="12"/>
  <c r="L83" i="12"/>
  <c r="K83" i="12"/>
  <c r="J83" i="12"/>
  <c r="I83" i="12"/>
  <c r="H83" i="12"/>
  <c r="G83" i="12"/>
  <c r="F83" i="12"/>
  <c r="AM81" i="12" s="1"/>
  <c r="E83" i="12"/>
  <c r="AK81" i="12"/>
  <c r="AI80" i="12"/>
  <c r="AH80" i="12"/>
  <c r="AG80" i="12"/>
  <c r="AG6" i="12" s="1"/>
  <c r="AF80" i="12"/>
  <c r="AE80" i="12"/>
  <c r="AD80" i="12"/>
  <c r="AC80" i="12"/>
  <c r="AB80" i="12"/>
  <c r="AA80" i="12"/>
  <c r="Z80" i="12"/>
  <c r="Y80" i="12"/>
  <c r="Y6" i="12" s="1"/>
  <c r="X80" i="12"/>
  <c r="W80" i="12"/>
  <c r="V80" i="12"/>
  <c r="U80" i="12"/>
  <c r="T80" i="12"/>
  <c r="S80" i="12"/>
  <c r="R80" i="12"/>
  <c r="Q80" i="12"/>
  <c r="Q6" i="12" s="1"/>
  <c r="P80" i="12"/>
  <c r="O80" i="12"/>
  <c r="N80" i="12"/>
  <c r="M80" i="12"/>
  <c r="L80" i="12"/>
  <c r="K80" i="12"/>
  <c r="J80" i="12"/>
  <c r="I80" i="12"/>
  <c r="AM78" i="12" s="1"/>
  <c r="H80" i="12"/>
  <c r="G80" i="12"/>
  <c r="F80" i="12"/>
  <c r="E80" i="12"/>
  <c r="AK78" i="12"/>
  <c r="AL78" i="12" s="1"/>
  <c r="AJ78" i="12"/>
  <c r="AI77" i="12"/>
  <c r="AH77" i="12"/>
  <c r="AG77" i="12"/>
  <c r="AF77" i="12"/>
  <c r="AE77" i="12"/>
  <c r="AD77" i="12"/>
  <c r="AC77" i="12"/>
  <c r="AB77" i="12"/>
  <c r="AB6" i="12" s="1"/>
  <c r="AA77" i="12"/>
  <c r="Z77" i="12"/>
  <c r="Y77" i="12"/>
  <c r="X77" i="12"/>
  <c r="W77" i="12"/>
  <c r="V77" i="12"/>
  <c r="U77" i="12"/>
  <c r="T77" i="12"/>
  <c r="T6" i="12" s="1"/>
  <c r="S77" i="12"/>
  <c r="R77" i="12"/>
  <c r="Q77" i="12"/>
  <c r="P77" i="12"/>
  <c r="O77" i="12"/>
  <c r="N77" i="12"/>
  <c r="M77" i="12"/>
  <c r="L77" i="12"/>
  <c r="L6" i="12" s="1"/>
  <c r="K77" i="12"/>
  <c r="J77" i="12"/>
  <c r="I77" i="12"/>
  <c r="H77" i="12"/>
  <c r="G77" i="12"/>
  <c r="F77" i="12"/>
  <c r="E77" i="12"/>
  <c r="AJ75" i="12" s="1"/>
  <c r="AK75" i="12"/>
  <c r="AI74" i="12"/>
  <c r="AH74" i="12"/>
  <c r="AG74" i="12"/>
  <c r="AF74" i="12"/>
  <c r="AE74" i="12"/>
  <c r="AE6" i="12" s="1"/>
  <c r="AD74" i="12"/>
  <c r="AC74" i="12"/>
  <c r="AB74" i="12"/>
  <c r="AA74" i="12"/>
  <c r="Z74" i="12"/>
  <c r="Y74" i="12"/>
  <c r="X74" i="12"/>
  <c r="W74" i="12"/>
  <c r="W6" i="12" s="1"/>
  <c r="V74" i="12"/>
  <c r="U74" i="12"/>
  <c r="T74" i="12"/>
  <c r="S74" i="12"/>
  <c r="R74" i="12"/>
  <c r="Q74" i="12"/>
  <c r="P74" i="12"/>
  <c r="O74" i="12"/>
  <c r="O6" i="12" s="1"/>
  <c r="N74" i="12"/>
  <c r="M74" i="12"/>
  <c r="L74" i="12"/>
  <c r="K74" i="12"/>
  <c r="J74" i="12"/>
  <c r="I74" i="12"/>
  <c r="H74" i="12"/>
  <c r="G74" i="12"/>
  <c r="AJ72" i="12" s="1"/>
  <c r="F74" i="12"/>
  <c r="E74" i="12"/>
  <c r="AM72" i="12" s="1"/>
  <c r="AK72" i="12"/>
  <c r="AL72" i="12" s="1"/>
  <c r="AK71" i="12"/>
  <c r="AL71" i="12" s="1"/>
  <c r="AJ71" i="12"/>
  <c r="AK70" i="12"/>
  <c r="AL70" i="12" s="1"/>
  <c r="AJ70" i="12"/>
  <c r="AL69" i="12"/>
  <c r="AK69" i="12"/>
  <c r="AJ69" i="12"/>
  <c r="AL68" i="12"/>
  <c r="AK68" i="12"/>
  <c r="AJ68" i="12"/>
  <c r="AK67" i="12"/>
  <c r="AJ67" i="12"/>
  <c r="AL67" i="12" s="1"/>
  <c r="AI66" i="12"/>
  <c r="AH66" i="12"/>
  <c r="AG66" i="12"/>
  <c r="AG4" i="12" s="1"/>
  <c r="AF66" i="12"/>
  <c r="AE66" i="12"/>
  <c r="AD66" i="12"/>
  <c r="AC66" i="12"/>
  <c r="AB66" i="12"/>
  <c r="AA66" i="12"/>
  <c r="Z66" i="12"/>
  <c r="Y66" i="12"/>
  <c r="Y4" i="12" s="1"/>
  <c r="X66" i="12"/>
  <c r="W66" i="12"/>
  <c r="V66" i="12"/>
  <c r="U66" i="12"/>
  <c r="T66" i="12"/>
  <c r="S66" i="12"/>
  <c r="R66" i="12"/>
  <c r="Q66" i="12"/>
  <c r="Q4" i="12" s="1"/>
  <c r="P66" i="12"/>
  <c r="O66" i="12"/>
  <c r="N66" i="12"/>
  <c r="M66" i="12"/>
  <c r="L66" i="12"/>
  <c r="K66" i="12"/>
  <c r="J66" i="12"/>
  <c r="I66" i="12"/>
  <c r="I4" i="12" s="1"/>
  <c r="H66" i="12"/>
  <c r="G66" i="12"/>
  <c r="F66" i="12"/>
  <c r="E66" i="12"/>
  <c r="AK64" i="12"/>
  <c r="AJ64" i="12"/>
  <c r="AL64" i="12" s="1"/>
  <c r="AI63" i="12"/>
  <c r="AH63" i="12"/>
  <c r="AG63" i="12"/>
  <c r="AF63" i="12"/>
  <c r="AE63" i="12"/>
  <c r="AD63" i="12"/>
  <c r="AC63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O63" i="12"/>
  <c r="N63" i="12"/>
  <c r="M63" i="12"/>
  <c r="L63" i="12"/>
  <c r="K63" i="12"/>
  <c r="J63" i="12"/>
  <c r="I63" i="12"/>
  <c r="H63" i="12"/>
  <c r="G63" i="12"/>
  <c r="F63" i="12"/>
  <c r="E63" i="12"/>
  <c r="AJ61" i="12" s="1"/>
  <c r="AM61" i="12"/>
  <c r="AK61" i="12"/>
  <c r="AL61" i="12" s="1"/>
  <c r="AI60" i="12"/>
  <c r="AH60" i="12"/>
  <c r="AG60" i="12"/>
  <c r="AF60" i="12"/>
  <c r="AE60" i="12"/>
  <c r="AE4" i="12" s="1"/>
  <c r="AD60" i="12"/>
  <c r="AC60" i="12"/>
  <c r="AB60" i="12"/>
  <c r="AA60" i="12"/>
  <c r="Z60" i="12"/>
  <c r="Y60" i="12"/>
  <c r="X60" i="12"/>
  <c r="W60" i="12"/>
  <c r="W4" i="12" s="1"/>
  <c r="V60" i="12"/>
  <c r="U60" i="12"/>
  <c r="T60" i="12"/>
  <c r="S60" i="12"/>
  <c r="R60" i="12"/>
  <c r="Q60" i="12"/>
  <c r="P60" i="12"/>
  <c r="O60" i="12"/>
  <c r="O4" i="12" s="1"/>
  <c r="N60" i="12"/>
  <c r="M60" i="12"/>
  <c r="L60" i="12"/>
  <c r="K60" i="12"/>
  <c r="J60" i="12"/>
  <c r="I60" i="12"/>
  <c r="H60" i="12"/>
  <c r="G60" i="12"/>
  <c r="G4" i="12" s="1"/>
  <c r="F60" i="12"/>
  <c r="E60" i="12"/>
  <c r="AM58" i="12" s="1"/>
  <c r="AK58" i="12"/>
  <c r="AI57" i="12"/>
  <c r="AH57" i="12"/>
  <c r="AH4" i="12" s="1"/>
  <c r="AG57" i="12"/>
  <c r="AF57" i="12"/>
  <c r="AE57" i="12"/>
  <c r="AD57" i="12"/>
  <c r="AC57" i="12"/>
  <c r="AB57" i="12"/>
  <c r="AA57" i="12"/>
  <c r="Z57" i="12"/>
  <c r="Z4" i="12" s="1"/>
  <c r="Y57" i="12"/>
  <c r="X57" i="12"/>
  <c r="W57" i="12"/>
  <c r="V57" i="12"/>
  <c r="U57" i="12"/>
  <c r="T57" i="12"/>
  <c r="S57" i="12"/>
  <c r="R57" i="12"/>
  <c r="R4" i="12" s="1"/>
  <c r="Q57" i="12"/>
  <c r="P57" i="12"/>
  <c r="O57" i="12"/>
  <c r="N57" i="12"/>
  <c r="M57" i="12"/>
  <c r="L57" i="12"/>
  <c r="K57" i="12"/>
  <c r="J57" i="12"/>
  <c r="J4" i="12" s="1"/>
  <c r="I57" i="12"/>
  <c r="H57" i="12"/>
  <c r="G57" i="12"/>
  <c r="F57" i="12"/>
  <c r="E57" i="12"/>
  <c r="AJ55" i="12" s="1"/>
  <c r="AK55" i="12"/>
  <c r="AL55" i="12" s="1"/>
  <c r="AI54" i="12"/>
  <c r="AH54" i="12"/>
  <c r="AG54" i="12"/>
  <c r="AF54" i="12"/>
  <c r="AF4" i="12" s="1"/>
  <c r="AE54" i="12"/>
  <c r="AD54" i="12"/>
  <c r="AC54" i="12"/>
  <c r="AC4" i="12" s="1"/>
  <c r="AB54" i="12"/>
  <c r="AA54" i="12"/>
  <c r="Z54" i="12"/>
  <c r="Y54" i="12"/>
  <c r="X54" i="12"/>
  <c r="X4" i="12" s="1"/>
  <c r="W54" i="12"/>
  <c r="V54" i="12"/>
  <c r="U54" i="12"/>
  <c r="U4" i="12" s="1"/>
  <c r="T54" i="12"/>
  <c r="S54" i="12"/>
  <c r="R54" i="12"/>
  <c r="Q54" i="12"/>
  <c r="P54" i="12"/>
  <c r="P4" i="12" s="1"/>
  <c r="O54" i="12"/>
  <c r="N54" i="12"/>
  <c r="M54" i="12"/>
  <c r="M4" i="12" s="1"/>
  <c r="L54" i="12"/>
  <c r="K54" i="12"/>
  <c r="J54" i="12"/>
  <c r="I54" i="12"/>
  <c r="H54" i="12"/>
  <c r="H4" i="12" s="1"/>
  <c r="G54" i="12"/>
  <c r="F54" i="12"/>
  <c r="E54" i="12"/>
  <c r="AM52" i="12" s="1"/>
  <c r="AK52" i="12"/>
  <c r="AL51" i="12"/>
  <c r="AK51" i="12"/>
  <c r="AJ51" i="12"/>
  <c r="AL50" i="12"/>
  <c r="AK50" i="12"/>
  <c r="AJ50" i="12"/>
  <c r="AK49" i="12"/>
  <c r="AJ49" i="12"/>
  <c r="AL49" i="12" s="1"/>
  <c r="AK48" i="12"/>
  <c r="AJ48" i="12"/>
  <c r="AL48" i="12" s="1"/>
  <c r="AK47" i="12"/>
  <c r="AJ47" i="12"/>
  <c r="AL47" i="12" s="1"/>
  <c r="AI46" i="12"/>
  <c r="AH46" i="12"/>
  <c r="AG46" i="12"/>
  <c r="AF46" i="12"/>
  <c r="AE46" i="12"/>
  <c r="AE2" i="12" s="1"/>
  <c r="AD46" i="12"/>
  <c r="AC46" i="12"/>
  <c r="AB46" i="12"/>
  <c r="AA46" i="12"/>
  <c r="Z46" i="12"/>
  <c r="Y46" i="12"/>
  <c r="X46" i="12"/>
  <c r="W46" i="12"/>
  <c r="W2" i="12" s="1"/>
  <c r="V46" i="12"/>
  <c r="U46" i="12"/>
  <c r="T46" i="12"/>
  <c r="S46" i="12"/>
  <c r="R46" i="12"/>
  <c r="Q46" i="12"/>
  <c r="P46" i="12"/>
  <c r="O46" i="12"/>
  <c r="O2" i="12" s="1"/>
  <c r="N46" i="12"/>
  <c r="M46" i="12"/>
  <c r="L46" i="12"/>
  <c r="K46" i="12"/>
  <c r="J46" i="12"/>
  <c r="I46" i="12"/>
  <c r="H46" i="12"/>
  <c r="G46" i="12"/>
  <c r="G2" i="12" s="1"/>
  <c r="F46" i="12"/>
  <c r="E46" i="12"/>
  <c r="AM44" i="12" s="1"/>
  <c r="AK44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AJ41" i="12" s="1"/>
  <c r="AK41" i="12"/>
  <c r="AL41" i="12" s="1"/>
  <c r="AI40" i="12"/>
  <c r="AH40" i="12"/>
  <c r="AG40" i="12"/>
  <c r="AF40" i="12"/>
  <c r="AE40" i="12"/>
  <c r="AD40" i="12"/>
  <c r="AC40" i="12"/>
  <c r="AC2" i="12" s="1"/>
  <c r="AB40" i="12"/>
  <c r="AA40" i="12"/>
  <c r="Z40" i="12"/>
  <c r="Y40" i="12"/>
  <c r="X40" i="12"/>
  <c r="W40" i="12"/>
  <c r="V40" i="12"/>
  <c r="U40" i="12"/>
  <c r="U2" i="12" s="1"/>
  <c r="T40" i="12"/>
  <c r="S40" i="12"/>
  <c r="R40" i="12"/>
  <c r="Q40" i="12"/>
  <c r="P40" i="12"/>
  <c r="O40" i="12"/>
  <c r="N40" i="12"/>
  <c r="M40" i="12"/>
  <c r="M2" i="12" s="1"/>
  <c r="L40" i="12"/>
  <c r="K40" i="12"/>
  <c r="J40" i="12"/>
  <c r="I40" i="12"/>
  <c r="H40" i="12"/>
  <c r="G40" i="12"/>
  <c r="F40" i="12"/>
  <c r="E40" i="12"/>
  <c r="AM38" i="12" s="1"/>
  <c r="AK38" i="12"/>
  <c r="AI37" i="12"/>
  <c r="AH37" i="12"/>
  <c r="AG37" i="12"/>
  <c r="AF37" i="12"/>
  <c r="AF2" i="12" s="1"/>
  <c r="AE37" i="12"/>
  <c r="AD37" i="12"/>
  <c r="AC37" i="12"/>
  <c r="AB37" i="12"/>
  <c r="AA37" i="12"/>
  <c r="Z37" i="12"/>
  <c r="Y37" i="12"/>
  <c r="X37" i="12"/>
  <c r="X2" i="12" s="1"/>
  <c r="W37" i="12"/>
  <c r="V37" i="12"/>
  <c r="U37" i="12"/>
  <c r="T37" i="12"/>
  <c r="S37" i="12"/>
  <c r="R37" i="12"/>
  <c r="Q37" i="12"/>
  <c r="P37" i="12"/>
  <c r="P2" i="12" s="1"/>
  <c r="O37" i="12"/>
  <c r="N37" i="12"/>
  <c r="M37" i="12"/>
  <c r="L37" i="12"/>
  <c r="K37" i="12"/>
  <c r="J37" i="12"/>
  <c r="I37" i="12"/>
  <c r="H37" i="12"/>
  <c r="H2" i="12" s="1"/>
  <c r="G37" i="12"/>
  <c r="F37" i="12"/>
  <c r="E37" i="12"/>
  <c r="AK35" i="12"/>
  <c r="AI34" i="12"/>
  <c r="AI2" i="12" s="1"/>
  <c r="AH34" i="12"/>
  <c r="AG34" i="12"/>
  <c r="AF34" i="12"/>
  <c r="AE34" i="12"/>
  <c r="AD34" i="12"/>
  <c r="AC34" i="12"/>
  <c r="AB34" i="12"/>
  <c r="AA34" i="12"/>
  <c r="AA2" i="12" s="1"/>
  <c r="Z34" i="12"/>
  <c r="Y34" i="12"/>
  <c r="X34" i="12"/>
  <c r="W34" i="12"/>
  <c r="V34" i="12"/>
  <c r="U34" i="12"/>
  <c r="T34" i="12"/>
  <c r="S34" i="12"/>
  <c r="S2" i="12" s="1"/>
  <c r="R34" i="12"/>
  <c r="Q34" i="12"/>
  <c r="P34" i="12"/>
  <c r="O34" i="12"/>
  <c r="N34" i="12"/>
  <c r="M34" i="12"/>
  <c r="L34" i="12"/>
  <c r="K34" i="12"/>
  <c r="K2" i="12" s="1"/>
  <c r="J34" i="12"/>
  <c r="I34" i="12"/>
  <c r="H34" i="12"/>
  <c r="G34" i="12"/>
  <c r="F34" i="12"/>
  <c r="E34" i="12"/>
  <c r="AJ32" i="12" s="1"/>
  <c r="AL32" i="12" s="1"/>
  <c r="AK32" i="12"/>
  <c r="AI31" i="12"/>
  <c r="AH31" i="12"/>
  <c r="AG31" i="12"/>
  <c r="AF31" i="12"/>
  <c r="AE31" i="12"/>
  <c r="AD31" i="12"/>
  <c r="AD2" i="12" s="1"/>
  <c r="AC31" i="12"/>
  <c r="AB31" i="12"/>
  <c r="AA31" i="12"/>
  <c r="Z31" i="12"/>
  <c r="Y31" i="12"/>
  <c r="X31" i="12"/>
  <c r="W31" i="12"/>
  <c r="V31" i="12"/>
  <c r="V2" i="12" s="1"/>
  <c r="U31" i="12"/>
  <c r="T31" i="12"/>
  <c r="S31" i="12"/>
  <c r="R31" i="12"/>
  <c r="Q31" i="12"/>
  <c r="P31" i="12"/>
  <c r="O31" i="12"/>
  <c r="N31" i="12"/>
  <c r="N2" i="12" s="1"/>
  <c r="M31" i="12"/>
  <c r="L31" i="12"/>
  <c r="K31" i="12"/>
  <c r="J31" i="12"/>
  <c r="I31" i="12"/>
  <c r="H31" i="12"/>
  <c r="G31" i="12"/>
  <c r="F31" i="12"/>
  <c r="F2" i="12" s="1"/>
  <c r="E31" i="12"/>
  <c r="AM29" i="12" s="1"/>
  <c r="AK29" i="12"/>
  <c r="AI28" i="12"/>
  <c r="AH28" i="12"/>
  <c r="AG28" i="12"/>
  <c r="AG2" i="12" s="1"/>
  <c r="AF28" i="12"/>
  <c r="AE28" i="12"/>
  <c r="AD28" i="12"/>
  <c r="AC28" i="12"/>
  <c r="AB28" i="12"/>
  <c r="AB2" i="12" s="1"/>
  <c r="AA28" i="12"/>
  <c r="Z28" i="12"/>
  <c r="Y28" i="12"/>
  <c r="Y2" i="12" s="1"/>
  <c r="X28" i="12"/>
  <c r="W28" i="12"/>
  <c r="V28" i="12"/>
  <c r="U28" i="12"/>
  <c r="T28" i="12"/>
  <c r="T2" i="12" s="1"/>
  <c r="S28" i="12"/>
  <c r="R28" i="12"/>
  <c r="Q28" i="12"/>
  <c r="Q2" i="12" s="1"/>
  <c r="P28" i="12"/>
  <c r="O28" i="12"/>
  <c r="N28" i="12"/>
  <c r="M28" i="12"/>
  <c r="L28" i="12"/>
  <c r="L2" i="12" s="1"/>
  <c r="K28" i="12"/>
  <c r="J28" i="12"/>
  <c r="I28" i="12"/>
  <c r="I2" i="12" s="1"/>
  <c r="H28" i="12"/>
  <c r="G28" i="12"/>
  <c r="F28" i="12"/>
  <c r="E28" i="12"/>
  <c r="AK26" i="12"/>
  <c r="AL26" i="12" s="1"/>
  <c r="AJ26" i="12"/>
  <c r="AK25" i="12"/>
  <c r="AL25" i="12" s="1"/>
  <c r="AJ25" i="12"/>
  <c r="AK24" i="12"/>
  <c r="AL24" i="12" s="1"/>
  <c r="AJ24" i="12"/>
  <c r="AK22" i="12"/>
  <c r="AL22" i="12" s="1"/>
  <c r="AJ22" i="12"/>
  <c r="AK21" i="12"/>
  <c r="AL21" i="12" s="1"/>
  <c r="AJ21" i="12"/>
  <c r="AL20" i="12"/>
  <c r="AK20" i="12"/>
  <c r="AJ20" i="12"/>
  <c r="AL19" i="12"/>
  <c r="AK19" i="12"/>
  <c r="AJ19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AJ16" i="12" s="1"/>
  <c r="E18" i="12"/>
  <c r="AM16" i="12" s="1"/>
  <c r="AK16" i="12"/>
  <c r="AK15" i="12"/>
  <c r="AL15" i="12" s="1"/>
  <c r="AJ15" i="12"/>
  <c r="AI12" i="12"/>
  <c r="AF12" i="12"/>
  <c r="AD12" i="12"/>
  <c r="AB12" i="12"/>
  <c r="AA12" i="12"/>
  <c r="X12" i="12"/>
  <c r="V12" i="12"/>
  <c r="T12" i="12"/>
  <c r="S12" i="12"/>
  <c r="P12" i="12"/>
  <c r="N12" i="12"/>
  <c r="L12" i="12"/>
  <c r="K12" i="12"/>
  <c r="H12" i="12"/>
  <c r="F12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AH10" i="12"/>
  <c r="AE10" i="12"/>
  <c r="AB10" i="12"/>
  <c r="Z10" i="12"/>
  <c r="W10" i="12"/>
  <c r="T10" i="12"/>
  <c r="R10" i="12"/>
  <c r="O10" i="12"/>
  <c r="L10" i="12"/>
  <c r="J10" i="12"/>
  <c r="G10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AG8" i="12"/>
  <c r="AF8" i="12"/>
  <c r="AD8" i="12"/>
  <c r="AB8" i="12"/>
  <c r="Y8" i="12"/>
  <c r="X8" i="12"/>
  <c r="V8" i="12"/>
  <c r="T8" i="12"/>
  <c r="Q8" i="12"/>
  <c r="P8" i="12"/>
  <c r="N8" i="12"/>
  <c r="L8" i="12"/>
  <c r="I8" i="12"/>
  <c r="H8" i="12"/>
  <c r="F8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AH6" i="12"/>
  <c r="AF6" i="12"/>
  <c r="AD6" i="12"/>
  <c r="AC6" i="12"/>
  <c r="Z6" i="12"/>
  <c r="X6" i="12"/>
  <c r="V6" i="12"/>
  <c r="U6" i="12"/>
  <c r="R6" i="12"/>
  <c r="P6" i="12"/>
  <c r="N6" i="12"/>
  <c r="M6" i="12"/>
  <c r="J6" i="12"/>
  <c r="H6" i="12"/>
  <c r="F6" i="12"/>
  <c r="E6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AI4" i="12"/>
  <c r="AD4" i="12"/>
  <c r="AB4" i="12"/>
  <c r="AA4" i="12"/>
  <c r="V4" i="12"/>
  <c r="T4" i="12"/>
  <c r="S4" i="12"/>
  <c r="N4" i="12"/>
  <c r="L4" i="12"/>
  <c r="K4" i="12"/>
  <c r="F4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AH2" i="12"/>
  <c r="Z2" i="12"/>
  <c r="R2" i="12"/>
  <c r="J2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AI168" i="11"/>
  <c r="AH168" i="11"/>
  <c r="AG168" i="11"/>
  <c r="AF168" i="11"/>
  <c r="AE168" i="11"/>
  <c r="AD168" i="11"/>
  <c r="AC168" i="11"/>
  <c r="AB168" i="11"/>
  <c r="AA168" i="11"/>
  <c r="Z168" i="11"/>
  <c r="Y168" i="11"/>
  <c r="X168" i="11"/>
  <c r="W168" i="11"/>
  <c r="V168" i="11"/>
  <c r="U168" i="11"/>
  <c r="T168" i="11"/>
  <c r="S168" i="11"/>
  <c r="R168" i="11"/>
  <c r="Q168" i="11"/>
  <c r="P168" i="11"/>
  <c r="O168" i="11"/>
  <c r="N168" i="11"/>
  <c r="M168" i="11"/>
  <c r="L168" i="11"/>
  <c r="AM166" i="11" s="1"/>
  <c r="K168" i="11"/>
  <c r="J168" i="11"/>
  <c r="I168" i="11"/>
  <c r="H168" i="11"/>
  <c r="G168" i="11"/>
  <c r="F168" i="11"/>
  <c r="E168" i="11"/>
  <c r="AJ166" i="11" s="1"/>
  <c r="AK166" i="11"/>
  <c r="AI165" i="11"/>
  <c r="AH165" i="11"/>
  <c r="AG165" i="11"/>
  <c r="AF165" i="11"/>
  <c r="AE165" i="11"/>
  <c r="AD165" i="11"/>
  <c r="AC165" i="11"/>
  <c r="AB165" i="11"/>
  <c r="AA165" i="11"/>
  <c r="Z165" i="11"/>
  <c r="Y165" i="11"/>
  <c r="X165" i="11"/>
  <c r="W165" i="11"/>
  <c r="V165" i="11"/>
  <c r="U165" i="11"/>
  <c r="T165" i="11"/>
  <c r="S165" i="11"/>
  <c r="R165" i="11"/>
  <c r="Q165" i="11"/>
  <c r="P165" i="11"/>
  <c r="O165" i="11"/>
  <c r="N165" i="11"/>
  <c r="M165" i="11"/>
  <c r="L165" i="11"/>
  <c r="K165" i="11"/>
  <c r="J165" i="11"/>
  <c r="I165" i="11"/>
  <c r="H165" i="11"/>
  <c r="G165" i="11"/>
  <c r="F165" i="11"/>
  <c r="E165" i="11"/>
  <c r="AM163" i="11" s="1"/>
  <c r="AK163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O162" i="11"/>
  <c r="N162" i="11"/>
  <c r="M162" i="11"/>
  <c r="L162" i="11"/>
  <c r="K162" i="11"/>
  <c r="J162" i="11"/>
  <c r="I162" i="11"/>
  <c r="H162" i="11"/>
  <c r="G162" i="11"/>
  <c r="F162" i="11"/>
  <c r="E162" i="11"/>
  <c r="AJ160" i="11" s="1"/>
  <c r="AK160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X159" i="11"/>
  <c r="W159" i="11"/>
  <c r="V159" i="11"/>
  <c r="U159" i="11"/>
  <c r="T159" i="11"/>
  <c r="S159" i="11"/>
  <c r="R159" i="11"/>
  <c r="Q159" i="11"/>
  <c r="P159" i="11"/>
  <c r="O159" i="11"/>
  <c r="N159" i="11"/>
  <c r="M159" i="11"/>
  <c r="L159" i="11"/>
  <c r="K159" i="11"/>
  <c r="J159" i="11"/>
  <c r="I159" i="11"/>
  <c r="H159" i="11"/>
  <c r="G159" i="11"/>
  <c r="F159" i="11"/>
  <c r="E159" i="11"/>
  <c r="AM157" i="11" s="1"/>
  <c r="AK157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X156" i="11"/>
  <c r="W156" i="11"/>
  <c r="V156" i="11"/>
  <c r="U156" i="11"/>
  <c r="T156" i="11"/>
  <c r="S156" i="11"/>
  <c r="R156" i="11"/>
  <c r="Q156" i="11"/>
  <c r="P156" i="11"/>
  <c r="O156" i="11"/>
  <c r="N156" i="11"/>
  <c r="M156" i="11"/>
  <c r="L156" i="11"/>
  <c r="K156" i="11"/>
  <c r="J156" i="11"/>
  <c r="I156" i="11"/>
  <c r="H156" i="11"/>
  <c r="AJ154" i="11" s="1"/>
  <c r="G156" i="11"/>
  <c r="F156" i="11"/>
  <c r="E156" i="11"/>
  <c r="AM154" i="11" s="1"/>
  <c r="AK154" i="11"/>
  <c r="AL154" i="11" s="1"/>
  <c r="AI153" i="11"/>
  <c r="AH153" i="11"/>
  <c r="AG153" i="11"/>
  <c r="AF153" i="11"/>
  <c r="AE153" i="11"/>
  <c r="AD153" i="11"/>
  <c r="AC153" i="11"/>
  <c r="AB153" i="11"/>
  <c r="AA153" i="11"/>
  <c r="Z153" i="11"/>
  <c r="Y153" i="11"/>
  <c r="X153" i="11"/>
  <c r="W153" i="11"/>
  <c r="V153" i="11"/>
  <c r="U153" i="11"/>
  <c r="T153" i="11"/>
  <c r="S153" i="11"/>
  <c r="R153" i="11"/>
  <c r="Q153" i="11"/>
  <c r="P153" i="11"/>
  <c r="O153" i="11"/>
  <c r="N153" i="11"/>
  <c r="M153" i="11"/>
  <c r="L153" i="11"/>
  <c r="K153" i="11"/>
  <c r="AM151" i="11" s="1"/>
  <c r="J153" i="11"/>
  <c r="I153" i="11"/>
  <c r="H153" i="11"/>
  <c r="G153" i="11"/>
  <c r="F153" i="11"/>
  <c r="E153" i="11"/>
  <c r="AJ151" i="11" s="1"/>
  <c r="AL151" i="11" s="1"/>
  <c r="AK151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X150" i="11"/>
  <c r="W150" i="11"/>
  <c r="V150" i="11"/>
  <c r="U150" i="11"/>
  <c r="T150" i="11"/>
  <c r="S150" i="11"/>
  <c r="R150" i="11"/>
  <c r="Q150" i="11"/>
  <c r="P150" i="11"/>
  <c r="O150" i="11"/>
  <c r="N150" i="11"/>
  <c r="M150" i="11"/>
  <c r="L150" i="11"/>
  <c r="K150" i="11"/>
  <c r="J150" i="11"/>
  <c r="I150" i="11"/>
  <c r="H150" i="11"/>
  <c r="G150" i="11"/>
  <c r="F150" i="11"/>
  <c r="AM148" i="11" s="1"/>
  <c r="E150" i="11"/>
  <c r="AK148" i="11"/>
  <c r="AI146" i="11"/>
  <c r="AH146" i="11"/>
  <c r="AG146" i="11"/>
  <c r="AG12" i="11" s="1"/>
  <c r="AF146" i="11"/>
  <c r="AE146" i="11"/>
  <c r="AD146" i="11"/>
  <c r="AC146" i="11"/>
  <c r="AB146" i="11"/>
  <c r="AA146" i="11"/>
  <c r="Z146" i="11"/>
  <c r="Y146" i="11"/>
  <c r="Y12" i="11" s="1"/>
  <c r="X146" i="11"/>
  <c r="W146" i="11"/>
  <c r="V146" i="11"/>
  <c r="U146" i="11"/>
  <c r="T146" i="11"/>
  <c r="S146" i="11"/>
  <c r="R146" i="11"/>
  <c r="Q146" i="11"/>
  <c r="Q12" i="11" s="1"/>
  <c r="P146" i="11"/>
  <c r="O146" i="11"/>
  <c r="N146" i="11"/>
  <c r="M146" i="11"/>
  <c r="L146" i="11"/>
  <c r="K146" i="11"/>
  <c r="J146" i="11"/>
  <c r="I146" i="11"/>
  <c r="I12" i="11" s="1"/>
  <c r="H146" i="11"/>
  <c r="G146" i="11"/>
  <c r="F146" i="11"/>
  <c r="E146" i="11"/>
  <c r="AM144" i="11" s="1"/>
  <c r="AK144" i="11"/>
  <c r="AL144" i="11" s="1"/>
  <c r="AJ144" i="11"/>
  <c r="AI143" i="11"/>
  <c r="AH143" i="11"/>
  <c r="AG143" i="11"/>
  <c r="AF143" i="11"/>
  <c r="AE143" i="11"/>
  <c r="AD143" i="11"/>
  <c r="AC143" i="11"/>
  <c r="AB143" i="11"/>
  <c r="AA143" i="11"/>
  <c r="Z143" i="11"/>
  <c r="Y143" i="11"/>
  <c r="X143" i="11"/>
  <c r="W143" i="11"/>
  <c r="V143" i="11"/>
  <c r="U143" i="11"/>
  <c r="T143" i="11"/>
  <c r="S143" i="11"/>
  <c r="R143" i="11"/>
  <c r="Q143" i="11"/>
  <c r="P143" i="11"/>
  <c r="O143" i="11"/>
  <c r="N143" i="11"/>
  <c r="M143" i="11"/>
  <c r="L143" i="11"/>
  <c r="K143" i="11"/>
  <c r="J143" i="11"/>
  <c r="I143" i="11"/>
  <c r="H143" i="11"/>
  <c r="G143" i="11"/>
  <c r="F143" i="11"/>
  <c r="E143" i="11"/>
  <c r="AJ141" i="11" s="1"/>
  <c r="AM141" i="11"/>
  <c r="AK141" i="11"/>
  <c r="AI140" i="11"/>
  <c r="AH140" i="11"/>
  <c r="AG140" i="11"/>
  <c r="AF140" i="11"/>
  <c r="AE140" i="11"/>
  <c r="AE12" i="11" s="1"/>
  <c r="AD140" i="11"/>
  <c r="AC140" i="11"/>
  <c r="AB140" i="11"/>
  <c r="AA140" i="11"/>
  <c r="Z140" i="11"/>
  <c r="Y140" i="11"/>
  <c r="X140" i="11"/>
  <c r="W140" i="11"/>
  <c r="W12" i="11" s="1"/>
  <c r="V140" i="11"/>
  <c r="U140" i="11"/>
  <c r="T140" i="11"/>
  <c r="S140" i="11"/>
  <c r="R140" i="11"/>
  <c r="Q140" i="11"/>
  <c r="P140" i="11"/>
  <c r="O140" i="11"/>
  <c r="O12" i="11" s="1"/>
  <c r="N140" i="11"/>
  <c r="M140" i="11"/>
  <c r="L140" i="11"/>
  <c r="K140" i="11"/>
  <c r="J140" i="11"/>
  <c r="I140" i="11"/>
  <c r="H140" i="11"/>
  <c r="G140" i="11"/>
  <c r="G12" i="11" s="1"/>
  <c r="F140" i="11"/>
  <c r="E140" i="11"/>
  <c r="AM138" i="11" s="1"/>
  <c r="AK138" i="11"/>
  <c r="AI137" i="11"/>
  <c r="AH137" i="11"/>
  <c r="AH12" i="11" s="1"/>
  <c r="AG137" i="11"/>
  <c r="AF137" i="11"/>
  <c r="AE137" i="11"/>
  <c r="AD137" i="11"/>
  <c r="AC137" i="11"/>
  <c r="AB137" i="11"/>
  <c r="AA137" i="11"/>
  <c r="Z137" i="11"/>
  <c r="Z12" i="11" s="1"/>
  <c r="Y137" i="11"/>
  <c r="X137" i="11"/>
  <c r="W137" i="11"/>
  <c r="V137" i="11"/>
  <c r="U137" i="11"/>
  <c r="T137" i="11"/>
  <c r="S137" i="11"/>
  <c r="R137" i="11"/>
  <c r="R12" i="11" s="1"/>
  <c r="Q137" i="11"/>
  <c r="P137" i="11"/>
  <c r="O137" i="11"/>
  <c r="N137" i="11"/>
  <c r="M137" i="11"/>
  <c r="L137" i="11"/>
  <c r="K137" i="11"/>
  <c r="J137" i="11"/>
  <c r="J12" i="11" s="1"/>
  <c r="I137" i="11"/>
  <c r="H137" i="11"/>
  <c r="G137" i="11"/>
  <c r="F137" i="11"/>
  <c r="E137" i="11"/>
  <c r="AJ135" i="11" s="1"/>
  <c r="AK135" i="11"/>
  <c r="AI134" i="11"/>
  <c r="AH134" i="11"/>
  <c r="AG134" i="11"/>
  <c r="AF134" i="11"/>
  <c r="AE134" i="11"/>
  <c r="AD134" i="11"/>
  <c r="AC134" i="11"/>
  <c r="AC12" i="11" s="1"/>
  <c r="AB134" i="11"/>
  <c r="AA134" i="11"/>
  <c r="Z134" i="11"/>
  <c r="Y134" i="11"/>
  <c r="X134" i="11"/>
  <c r="W134" i="11"/>
  <c r="V134" i="11"/>
  <c r="U134" i="11"/>
  <c r="U12" i="11" s="1"/>
  <c r="T134" i="11"/>
  <c r="S134" i="11"/>
  <c r="R134" i="11"/>
  <c r="Q134" i="11"/>
  <c r="P134" i="11"/>
  <c r="O134" i="11"/>
  <c r="N134" i="11"/>
  <c r="M134" i="11"/>
  <c r="M12" i="11" s="1"/>
  <c r="L134" i="11"/>
  <c r="K134" i="11"/>
  <c r="J134" i="11"/>
  <c r="I134" i="11"/>
  <c r="H134" i="11"/>
  <c r="G134" i="11"/>
  <c r="F134" i="11"/>
  <c r="E134" i="11"/>
  <c r="AM132" i="11" s="1"/>
  <c r="AK132" i="11"/>
  <c r="AK131" i="11"/>
  <c r="AJ131" i="11"/>
  <c r="AL131" i="11" s="1"/>
  <c r="AL130" i="11"/>
  <c r="AK130" i="11"/>
  <c r="AJ130" i="11"/>
  <c r="AK129" i="11"/>
  <c r="AJ129" i="11"/>
  <c r="AL129" i="11" s="1"/>
  <c r="AK128" i="11"/>
  <c r="AJ128" i="11"/>
  <c r="AL128" i="11" s="1"/>
  <c r="AK127" i="11"/>
  <c r="AJ127" i="11"/>
  <c r="AL127" i="11" s="1"/>
  <c r="AI126" i="11"/>
  <c r="AH126" i="11"/>
  <c r="AG126" i="11"/>
  <c r="AF126" i="11"/>
  <c r="AE126" i="11"/>
  <c r="AE8" i="11" s="1"/>
  <c r="AD126" i="11"/>
  <c r="AC126" i="11"/>
  <c r="AB126" i="11"/>
  <c r="AA126" i="11"/>
  <c r="Z126" i="11"/>
  <c r="Y126" i="11"/>
  <c r="X126" i="11"/>
  <c r="W126" i="11"/>
  <c r="W8" i="11" s="1"/>
  <c r="V126" i="11"/>
  <c r="U126" i="11"/>
  <c r="T126" i="11"/>
  <c r="S126" i="11"/>
  <c r="R126" i="11"/>
  <c r="Q126" i="11"/>
  <c r="P126" i="11"/>
  <c r="O126" i="11"/>
  <c r="O8" i="11" s="1"/>
  <c r="N126" i="11"/>
  <c r="M126" i="11"/>
  <c r="L126" i="11"/>
  <c r="K126" i="11"/>
  <c r="J126" i="11"/>
  <c r="I126" i="11"/>
  <c r="H126" i="11"/>
  <c r="G126" i="11"/>
  <c r="G8" i="11" s="1"/>
  <c r="F126" i="11"/>
  <c r="E126" i="11"/>
  <c r="AM124" i="11" s="1"/>
  <c r="AK124" i="11"/>
  <c r="AI123" i="11"/>
  <c r="AH123" i="11"/>
  <c r="AH8" i="11" s="1"/>
  <c r="AG123" i="11"/>
  <c r="AF123" i="11"/>
  <c r="AE123" i="11"/>
  <c r="AD123" i="11"/>
  <c r="AC123" i="11"/>
  <c r="AB123" i="11"/>
  <c r="AA123" i="11"/>
  <c r="Z123" i="11"/>
  <c r="Z8" i="11" s="1"/>
  <c r="Y123" i="11"/>
  <c r="X123" i="11"/>
  <c r="W123" i="11"/>
  <c r="V123" i="11"/>
  <c r="U123" i="11"/>
  <c r="T123" i="11"/>
  <c r="S123" i="11"/>
  <c r="R123" i="11"/>
  <c r="R8" i="11" s="1"/>
  <c r="Q123" i="11"/>
  <c r="P123" i="11"/>
  <c r="O123" i="11"/>
  <c r="N123" i="11"/>
  <c r="M123" i="11"/>
  <c r="L123" i="11"/>
  <c r="K123" i="11"/>
  <c r="J123" i="11"/>
  <c r="J8" i="11" s="1"/>
  <c r="I123" i="11"/>
  <c r="H123" i="11"/>
  <c r="G123" i="11"/>
  <c r="F123" i="11"/>
  <c r="E123" i="11"/>
  <c r="AJ121" i="11" s="1"/>
  <c r="AK121" i="11"/>
  <c r="AI120" i="11"/>
  <c r="AH120" i="11"/>
  <c r="AG120" i="11"/>
  <c r="AF120" i="11"/>
  <c r="AE120" i="11"/>
  <c r="AD120" i="11"/>
  <c r="AC120" i="11"/>
  <c r="AC8" i="11" s="1"/>
  <c r="AB120" i="11"/>
  <c r="AA120" i="11"/>
  <c r="Z120" i="11"/>
  <c r="Y120" i="11"/>
  <c r="X120" i="11"/>
  <c r="W120" i="11"/>
  <c r="V120" i="11"/>
  <c r="U120" i="11"/>
  <c r="U8" i="11" s="1"/>
  <c r="T120" i="11"/>
  <c r="S120" i="11"/>
  <c r="R120" i="11"/>
  <c r="Q120" i="11"/>
  <c r="P120" i="11"/>
  <c r="O120" i="11"/>
  <c r="N120" i="11"/>
  <c r="M120" i="11"/>
  <c r="M8" i="11" s="1"/>
  <c r="L120" i="11"/>
  <c r="K120" i="11"/>
  <c r="J120" i="11"/>
  <c r="I120" i="11"/>
  <c r="H120" i="11"/>
  <c r="G120" i="11"/>
  <c r="F120" i="11"/>
  <c r="E120" i="11"/>
  <c r="AM118" i="11" s="1"/>
  <c r="AK118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X117" i="11"/>
  <c r="W117" i="11"/>
  <c r="V117" i="11"/>
  <c r="U117" i="11"/>
  <c r="T117" i="11"/>
  <c r="S117" i="11"/>
  <c r="R117" i="11"/>
  <c r="Q117" i="11"/>
  <c r="P117" i="11"/>
  <c r="O117" i="11"/>
  <c r="N117" i="11"/>
  <c r="M117" i="11"/>
  <c r="L117" i="11"/>
  <c r="K117" i="11"/>
  <c r="J117" i="11"/>
  <c r="I117" i="11"/>
  <c r="H117" i="11"/>
  <c r="AM115" i="11" s="1"/>
  <c r="G117" i="11"/>
  <c r="F117" i="11"/>
  <c r="E117" i="11"/>
  <c r="AK115" i="11"/>
  <c r="AI114" i="11"/>
  <c r="AI8" i="11" s="1"/>
  <c r="AH114" i="11"/>
  <c r="AG114" i="11"/>
  <c r="AF114" i="11"/>
  <c r="AE114" i="11"/>
  <c r="AD114" i="11"/>
  <c r="AC114" i="11"/>
  <c r="AB114" i="11"/>
  <c r="AA114" i="11"/>
  <c r="AA8" i="11" s="1"/>
  <c r="Z114" i="11"/>
  <c r="Y114" i="11"/>
  <c r="X114" i="11"/>
  <c r="W114" i="11"/>
  <c r="V114" i="11"/>
  <c r="U114" i="11"/>
  <c r="T114" i="11"/>
  <c r="S114" i="11"/>
  <c r="S8" i="11" s="1"/>
  <c r="R114" i="11"/>
  <c r="Q114" i="11"/>
  <c r="P114" i="11"/>
  <c r="O114" i="11"/>
  <c r="N114" i="11"/>
  <c r="M114" i="11"/>
  <c r="L114" i="11"/>
  <c r="K114" i="11"/>
  <c r="K8" i="11" s="1"/>
  <c r="J114" i="11"/>
  <c r="I114" i="11"/>
  <c r="H114" i="11"/>
  <c r="G114" i="11"/>
  <c r="F114" i="11"/>
  <c r="E114" i="11"/>
  <c r="AJ112" i="11" s="1"/>
  <c r="AL112" i="11" s="1"/>
  <c r="AK112" i="11"/>
  <c r="AK111" i="11"/>
  <c r="AJ111" i="11"/>
  <c r="AL111" i="11" s="1"/>
  <c r="AK110" i="11"/>
  <c r="AJ110" i="11"/>
  <c r="AL110" i="11" s="1"/>
  <c r="AL109" i="11"/>
  <c r="AK109" i="11"/>
  <c r="AJ109" i="11"/>
  <c r="AL108" i="11"/>
  <c r="AK108" i="11"/>
  <c r="AJ108" i="11"/>
  <c r="AK107" i="11"/>
  <c r="AL107" i="11" s="1"/>
  <c r="AJ107" i="11"/>
  <c r="AI106" i="11"/>
  <c r="AH106" i="11"/>
  <c r="AG106" i="11"/>
  <c r="AF106" i="11"/>
  <c r="AE106" i="11"/>
  <c r="AD106" i="11"/>
  <c r="AC106" i="11"/>
  <c r="AC10" i="11" s="1"/>
  <c r="AB106" i="11"/>
  <c r="AA106" i="11"/>
  <c r="Z106" i="11"/>
  <c r="Y106" i="11"/>
  <c r="X106" i="11"/>
  <c r="W106" i="11"/>
  <c r="V106" i="11"/>
  <c r="U106" i="11"/>
  <c r="U10" i="11" s="1"/>
  <c r="T106" i="11"/>
  <c r="S106" i="11"/>
  <c r="R106" i="11"/>
  <c r="Q106" i="11"/>
  <c r="P106" i="11"/>
  <c r="O106" i="11"/>
  <c r="N106" i="11"/>
  <c r="M106" i="11"/>
  <c r="M10" i="11" s="1"/>
  <c r="L106" i="11"/>
  <c r="K106" i="11"/>
  <c r="J106" i="11"/>
  <c r="I106" i="11"/>
  <c r="H106" i="11"/>
  <c r="G106" i="11"/>
  <c r="F106" i="11"/>
  <c r="E106" i="11"/>
  <c r="AM104" i="11" s="1"/>
  <c r="AK104" i="11"/>
  <c r="AI103" i="11"/>
  <c r="AH103" i="11"/>
  <c r="AG103" i="11"/>
  <c r="AF103" i="11"/>
  <c r="AF10" i="11" s="1"/>
  <c r="AE103" i="11"/>
  <c r="AD103" i="11"/>
  <c r="AC103" i="11"/>
  <c r="AB103" i="11"/>
  <c r="AA103" i="11"/>
  <c r="Z103" i="11"/>
  <c r="Y103" i="11"/>
  <c r="X103" i="11"/>
  <c r="X10" i="11" s="1"/>
  <c r="W103" i="11"/>
  <c r="V103" i="11"/>
  <c r="U103" i="11"/>
  <c r="T103" i="11"/>
  <c r="S103" i="11"/>
  <c r="R103" i="11"/>
  <c r="Q103" i="11"/>
  <c r="P103" i="11"/>
  <c r="P10" i="11" s="1"/>
  <c r="O103" i="11"/>
  <c r="N103" i="11"/>
  <c r="M103" i="11"/>
  <c r="L103" i="11"/>
  <c r="K103" i="11"/>
  <c r="J103" i="11"/>
  <c r="I103" i="11"/>
  <c r="H103" i="11"/>
  <c r="H10" i="11" s="1"/>
  <c r="G103" i="11"/>
  <c r="F103" i="11"/>
  <c r="E103" i="11"/>
  <c r="AK101" i="11"/>
  <c r="AI100" i="11"/>
  <c r="AI10" i="11" s="1"/>
  <c r="AH100" i="11"/>
  <c r="AG100" i="11"/>
  <c r="AF100" i="11"/>
  <c r="AE100" i="11"/>
  <c r="AD100" i="11"/>
  <c r="AC100" i="11"/>
  <c r="AB100" i="11"/>
  <c r="AA100" i="11"/>
  <c r="AA10" i="11" s="1"/>
  <c r="Z100" i="11"/>
  <c r="Y100" i="11"/>
  <c r="X100" i="11"/>
  <c r="W100" i="11"/>
  <c r="V100" i="11"/>
  <c r="U100" i="11"/>
  <c r="T100" i="11"/>
  <c r="S100" i="11"/>
  <c r="S10" i="11" s="1"/>
  <c r="R100" i="11"/>
  <c r="Q100" i="11"/>
  <c r="P100" i="11"/>
  <c r="O100" i="11"/>
  <c r="N100" i="11"/>
  <c r="M100" i="11"/>
  <c r="L100" i="11"/>
  <c r="K100" i="11"/>
  <c r="AM98" i="11" s="1"/>
  <c r="J100" i="11"/>
  <c r="I100" i="11"/>
  <c r="H100" i="11"/>
  <c r="G100" i="11"/>
  <c r="F100" i="11"/>
  <c r="E100" i="11"/>
  <c r="AJ98" i="11" s="1"/>
  <c r="AL98" i="11" s="1"/>
  <c r="AK98" i="11"/>
  <c r="AI97" i="11"/>
  <c r="AH97" i="11"/>
  <c r="AG97" i="11"/>
  <c r="AF97" i="11"/>
  <c r="AE97" i="11"/>
  <c r="AD97" i="11"/>
  <c r="AD10" i="11" s="1"/>
  <c r="AC97" i="11"/>
  <c r="AB97" i="11"/>
  <c r="AA97" i="11"/>
  <c r="Z97" i="11"/>
  <c r="Y97" i="11"/>
  <c r="X97" i="11"/>
  <c r="W97" i="11"/>
  <c r="V97" i="11"/>
  <c r="V10" i="11" s="1"/>
  <c r="U97" i="11"/>
  <c r="T97" i="11"/>
  <c r="S97" i="11"/>
  <c r="R97" i="11"/>
  <c r="Q97" i="11"/>
  <c r="P97" i="11"/>
  <c r="O97" i="11"/>
  <c r="N97" i="11"/>
  <c r="N10" i="11" s="1"/>
  <c r="M97" i="11"/>
  <c r="L97" i="11"/>
  <c r="K97" i="11"/>
  <c r="J97" i="11"/>
  <c r="I97" i="11"/>
  <c r="H97" i="11"/>
  <c r="G97" i="11"/>
  <c r="F97" i="11"/>
  <c r="F10" i="11" s="1"/>
  <c r="E97" i="11"/>
  <c r="AM95" i="11" s="1"/>
  <c r="AK95" i="11"/>
  <c r="AI94" i="11"/>
  <c r="AH94" i="11"/>
  <c r="AG94" i="11"/>
  <c r="AG10" i="11" s="1"/>
  <c r="AF94" i="11"/>
  <c r="AE94" i="11"/>
  <c r="AD94" i="11"/>
  <c r="AC94" i="11"/>
  <c r="AB94" i="11"/>
  <c r="AA94" i="11"/>
  <c r="Z94" i="11"/>
  <c r="Y94" i="11"/>
  <c r="Y10" i="11" s="1"/>
  <c r="X94" i="11"/>
  <c r="W94" i="11"/>
  <c r="V94" i="11"/>
  <c r="U94" i="11"/>
  <c r="T94" i="11"/>
  <c r="S94" i="11"/>
  <c r="R94" i="11"/>
  <c r="Q94" i="11"/>
  <c r="Q10" i="11" s="1"/>
  <c r="P94" i="11"/>
  <c r="O94" i="11"/>
  <c r="N94" i="11"/>
  <c r="M94" i="11"/>
  <c r="L94" i="11"/>
  <c r="K94" i="11"/>
  <c r="J94" i="11"/>
  <c r="I94" i="11"/>
  <c r="I10" i="11" s="1"/>
  <c r="H94" i="11"/>
  <c r="G94" i="11"/>
  <c r="F94" i="11"/>
  <c r="E94" i="11"/>
  <c r="AM92" i="11" s="1"/>
  <c r="AK92" i="11"/>
  <c r="AL92" i="11" s="1"/>
  <c r="AJ92" i="11"/>
  <c r="AL91" i="11"/>
  <c r="AK91" i="11"/>
  <c r="AJ91" i="11"/>
  <c r="AK90" i="11"/>
  <c r="AL90" i="11" s="1"/>
  <c r="AJ90" i="11"/>
  <c r="AK89" i="11"/>
  <c r="AL89" i="11" s="1"/>
  <c r="AJ89" i="11"/>
  <c r="AK88" i="11"/>
  <c r="AJ88" i="11"/>
  <c r="AL88" i="11" s="1"/>
  <c r="AK87" i="11"/>
  <c r="AJ87" i="11"/>
  <c r="AL87" i="11" s="1"/>
  <c r="AI86" i="11"/>
  <c r="AI6" i="11" s="1"/>
  <c r="AH86" i="11"/>
  <c r="AG86" i="11"/>
  <c r="AF86" i="11"/>
  <c r="AE86" i="11"/>
  <c r="AD86" i="11"/>
  <c r="AC86" i="11"/>
  <c r="AB86" i="11"/>
  <c r="AA86" i="11"/>
  <c r="AA6" i="11" s="1"/>
  <c r="Z86" i="11"/>
  <c r="Y86" i="11"/>
  <c r="X86" i="11"/>
  <c r="W86" i="11"/>
  <c r="V86" i="11"/>
  <c r="U86" i="11"/>
  <c r="T86" i="11"/>
  <c r="S86" i="11"/>
  <c r="S6" i="11" s="1"/>
  <c r="R86" i="11"/>
  <c r="Q86" i="11"/>
  <c r="P86" i="11"/>
  <c r="O86" i="11"/>
  <c r="N86" i="11"/>
  <c r="M86" i="11"/>
  <c r="L86" i="11"/>
  <c r="K86" i="11"/>
  <c r="K6" i="11" s="1"/>
  <c r="J86" i="11"/>
  <c r="I86" i="11"/>
  <c r="H86" i="11"/>
  <c r="G86" i="11"/>
  <c r="F86" i="11"/>
  <c r="AJ84" i="11" s="1"/>
  <c r="AL84" i="11" s="1"/>
  <c r="E86" i="11"/>
  <c r="AK84" i="11"/>
  <c r="AI83" i="11"/>
  <c r="AH83" i="11"/>
  <c r="AG83" i="11"/>
  <c r="AF83" i="11"/>
  <c r="AE83" i="11"/>
  <c r="AD83" i="11"/>
  <c r="AC83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O83" i="11"/>
  <c r="N83" i="11"/>
  <c r="M83" i="11"/>
  <c r="L83" i="11"/>
  <c r="K83" i="11"/>
  <c r="J83" i="11"/>
  <c r="I83" i="11"/>
  <c r="H83" i="11"/>
  <c r="G83" i="11"/>
  <c r="F83" i="11"/>
  <c r="AJ81" i="11" s="1"/>
  <c r="E83" i="11"/>
  <c r="AM81" i="11" s="1"/>
  <c r="AK81" i="11"/>
  <c r="AL81" i="11" s="1"/>
  <c r="AI80" i="11"/>
  <c r="AH80" i="11"/>
  <c r="AG80" i="11"/>
  <c r="AG6" i="11" s="1"/>
  <c r="AF80" i="11"/>
  <c r="AE80" i="11"/>
  <c r="AD80" i="11"/>
  <c r="AC80" i="11"/>
  <c r="AB80" i="11"/>
  <c r="AA80" i="11"/>
  <c r="Z80" i="11"/>
  <c r="Y80" i="11"/>
  <c r="Y6" i="11" s="1"/>
  <c r="X80" i="11"/>
  <c r="W80" i="11"/>
  <c r="V80" i="11"/>
  <c r="U80" i="11"/>
  <c r="T80" i="11"/>
  <c r="S80" i="11"/>
  <c r="R80" i="11"/>
  <c r="Q80" i="11"/>
  <c r="Q6" i="11" s="1"/>
  <c r="P80" i="11"/>
  <c r="O80" i="11"/>
  <c r="N80" i="11"/>
  <c r="M80" i="11"/>
  <c r="L80" i="11"/>
  <c r="K80" i="11"/>
  <c r="J80" i="11"/>
  <c r="I80" i="11"/>
  <c r="I6" i="11" s="1"/>
  <c r="H80" i="11"/>
  <c r="G80" i="11"/>
  <c r="F80" i="11"/>
  <c r="E80" i="11"/>
  <c r="AM78" i="11" s="1"/>
  <c r="AK78" i="11"/>
  <c r="AL78" i="11" s="1"/>
  <c r="AJ78" i="11"/>
  <c r="AI77" i="11"/>
  <c r="AH77" i="11"/>
  <c r="AG77" i="11"/>
  <c r="AF77" i="11"/>
  <c r="AE77" i="11"/>
  <c r="AD77" i="11"/>
  <c r="AC77" i="11"/>
  <c r="AB77" i="11"/>
  <c r="AB6" i="11" s="1"/>
  <c r="AA77" i="11"/>
  <c r="Z77" i="11"/>
  <c r="Y77" i="11"/>
  <c r="X77" i="11"/>
  <c r="W77" i="11"/>
  <c r="V77" i="11"/>
  <c r="U77" i="11"/>
  <c r="T77" i="11"/>
  <c r="T6" i="11" s="1"/>
  <c r="S77" i="11"/>
  <c r="R77" i="11"/>
  <c r="Q77" i="11"/>
  <c r="P77" i="11"/>
  <c r="O77" i="11"/>
  <c r="N77" i="11"/>
  <c r="M77" i="11"/>
  <c r="L77" i="11"/>
  <c r="L6" i="11" s="1"/>
  <c r="K77" i="11"/>
  <c r="J77" i="11"/>
  <c r="I77" i="11"/>
  <c r="H77" i="11"/>
  <c r="G77" i="11"/>
  <c r="F77" i="11"/>
  <c r="E77" i="11"/>
  <c r="AJ75" i="11" s="1"/>
  <c r="AL75" i="11" s="1"/>
  <c r="AM75" i="11"/>
  <c r="AK75" i="11"/>
  <c r="AI74" i="11"/>
  <c r="AH74" i="11"/>
  <c r="AG74" i="11"/>
  <c r="AF74" i="11"/>
  <c r="AE74" i="11"/>
  <c r="AE6" i="11" s="1"/>
  <c r="AD74" i="11"/>
  <c r="AC74" i="11"/>
  <c r="AB74" i="11"/>
  <c r="AA74" i="11"/>
  <c r="Z74" i="11"/>
  <c r="Y74" i="11"/>
  <c r="X74" i="11"/>
  <c r="W74" i="11"/>
  <c r="W6" i="11" s="1"/>
  <c r="V74" i="11"/>
  <c r="U74" i="11"/>
  <c r="T74" i="11"/>
  <c r="S74" i="11"/>
  <c r="R74" i="11"/>
  <c r="Q74" i="11"/>
  <c r="P74" i="11"/>
  <c r="O74" i="11"/>
  <c r="O6" i="11" s="1"/>
  <c r="N74" i="11"/>
  <c r="M74" i="11"/>
  <c r="L74" i="11"/>
  <c r="K74" i="11"/>
  <c r="J74" i="11"/>
  <c r="I74" i="11"/>
  <c r="H74" i="11"/>
  <c r="G74" i="11"/>
  <c r="G6" i="11" s="1"/>
  <c r="F74" i="11"/>
  <c r="E74" i="11"/>
  <c r="AM72" i="11" s="1"/>
  <c r="AK72" i="11"/>
  <c r="AK71" i="11"/>
  <c r="AL71" i="11" s="1"/>
  <c r="AJ71" i="11"/>
  <c r="AK70" i="11"/>
  <c r="AJ70" i="11"/>
  <c r="AL70" i="11" s="1"/>
  <c r="AK69" i="11"/>
  <c r="AJ69" i="11"/>
  <c r="AL69" i="11" s="1"/>
  <c r="AL68" i="11"/>
  <c r="AK68" i="11"/>
  <c r="AJ68" i="11"/>
  <c r="AK67" i="11"/>
  <c r="AJ67" i="11"/>
  <c r="AL67" i="11" s="1"/>
  <c r="AI66" i="11"/>
  <c r="AH66" i="11"/>
  <c r="AG66" i="11"/>
  <c r="AG4" i="11" s="1"/>
  <c r="AF66" i="11"/>
  <c r="AE66" i="11"/>
  <c r="AD66" i="11"/>
  <c r="AC66" i="11"/>
  <c r="AB66" i="11"/>
  <c r="AA66" i="11"/>
  <c r="Z66" i="11"/>
  <c r="Y66" i="11"/>
  <c r="Y4" i="11" s="1"/>
  <c r="X66" i="11"/>
  <c r="W66" i="11"/>
  <c r="V66" i="11"/>
  <c r="U66" i="11"/>
  <c r="T66" i="11"/>
  <c r="S66" i="11"/>
  <c r="R66" i="11"/>
  <c r="Q66" i="11"/>
  <c r="Q4" i="11" s="1"/>
  <c r="P66" i="11"/>
  <c r="O66" i="11"/>
  <c r="N66" i="11"/>
  <c r="M66" i="11"/>
  <c r="L66" i="11"/>
  <c r="K66" i="11"/>
  <c r="J66" i="11"/>
  <c r="I66" i="11"/>
  <c r="I4" i="11" s="1"/>
  <c r="H66" i="11"/>
  <c r="G66" i="11"/>
  <c r="F66" i="11"/>
  <c r="E66" i="11"/>
  <c r="AM64" i="11" s="1"/>
  <c r="AK64" i="11"/>
  <c r="AL64" i="11" s="1"/>
  <c r="AJ64" i="11"/>
  <c r="AI63" i="11"/>
  <c r="AH63" i="11"/>
  <c r="AG63" i="11"/>
  <c r="AF63" i="11"/>
  <c r="AE63" i="11"/>
  <c r="AD63" i="11"/>
  <c r="AC63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O63" i="11"/>
  <c r="N63" i="11"/>
  <c r="M63" i="11"/>
  <c r="L63" i="11"/>
  <c r="K63" i="11"/>
  <c r="J63" i="11"/>
  <c r="I63" i="11"/>
  <c r="H63" i="11"/>
  <c r="G63" i="11"/>
  <c r="F63" i="11"/>
  <c r="E63" i="11"/>
  <c r="AJ61" i="11" s="1"/>
  <c r="AL61" i="11" s="1"/>
  <c r="AM61" i="11"/>
  <c r="AK61" i="11"/>
  <c r="AI60" i="11"/>
  <c r="AH60" i="11"/>
  <c r="AG60" i="11"/>
  <c r="AF60" i="11"/>
  <c r="AE60" i="11"/>
  <c r="AE4" i="11" s="1"/>
  <c r="AD60" i="11"/>
  <c r="AC60" i="11"/>
  <c r="AB60" i="11"/>
  <c r="AA60" i="11"/>
  <c r="Z60" i="11"/>
  <c r="Y60" i="11"/>
  <c r="X60" i="11"/>
  <c r="W60" i="11"/>
  <c r="W4" i="11" s="1"/>
  <c r="V60" i="11"/>
  <c r="U60" i="11"/>
  <c r="T60" i="11"/>
  <c r="S60" i="11"/>
  <c r="R60" i="11"/>
  <c r="Q60" i="11"/>
  <c r="P60" i="11"/>
  <c r="O60" i="11"/>
  <c r="O4" i="11" s="1"/>
  <c r="N60" i="11"/>
  <c r="M60" i="11"/>
  <c r="L60" i="11"/>
  <c r="K60" i="11"/>
  <c r="J60" i="11"/>
  <c r="I60" i="11"/>
  <c r="H60" i="11"/>
  <c r="G60" i="11"/>
  <c r="G4" i="11" s="1"/>
  <c r="F60" i="11"/>
  <c r="E60" i="11"/>
  <c r="AM58" i="11" s="1"/>
  <c r="AK58" i="11"/>
  <c r="AI57" i="11"/>
  <c r="AH57" i="11"/>
  <c r="AH4" i="11" s="1"/>
  <c r="AG57" i="11"/>
  <c r="AF57" i="11"/>
  <c r="AE57" i="11"/>
  <c r="AD57" i="11"/>
  <c r="AC57" i="11"/>
  <c r="AB57" i="11"/>
  <c r="AA57" i="11"/>
  <c r="Z57" i="11"/>
  <c r="Z4" i="11" s="1"/>
  <c r="Y57" i="11"/>
  <c r="X57" i="11"/>
  <c r="W57" i="11"/>
  <c r="V57" i="11"/>
  <c r="U57" i="11"/>
  <c r="T57" i="11"/>
  <c r="S57" i="11"/>
  <c r="R57" i="11"/>
  <c r="R4" i="11" s="1"/>
  <c r="Q57" i="11"/>
  <c r="P57" i="11"/>
  <c r="O57" i="11"/>
  <c r="N57" i="11"/>
  <c r="M57" i="11"/>
  <c r="L57" i="11"/>
  <c r="K57" i="11"/>
  <c r="J57" i="11"/>
  <c r="J4" i="11" s="1"/>
  <c r="I57" i="11"/>
  <c r="H57" i="11"/>
  <c r="G57" i="11"/>
  <c r="F57" i="11"/>
  <c r="E57" i="11"/>
  <c r="AJ55" i="11" s="1"/>
  <c r="AK55" i="11"/>
  <c r="AL55" i="11" s="1"/>
  <c r="AI54" i="11"/>
  <c r="AH54" i="11"/>
  <c r="AG54" i="11"/>
  <c r="AF54" i="11"/>
  <c r="AE54" i="11"/>
  <c r="AD54" i="11"/>
  <c r="AC54" i="11"/>
  <c r="AC4" i="11" s="1"/>
  <c r="AB54" i="11"/>
  <c r="AA54" i="11"/>
  <c r="Z54" i="11"/>
  <c r="Y54" i="11"/>
  <c r="X54" i="11"/>
  <c r="W54" i="11"/>
  <c r="V54" i="11"/>
  <c r="U54" i="11"/>
  <c r="U4" i="11" s="1"/>
  <c r="T54" i="11"/>
  <c r="S54" i="11"/>
  <c r="R54" i="11"/>
  <c r="Q54" i="11"/>
  <c r="P54" i="11"/>
  <c r="O54" i="11"/>
  <c r="N54" i="11"/>
  <c r="M54" i="11"/>
  <c r="M4" i="11" s="1"/>
  <c r="L54" i="11"/>
  <c r="K54" i="11"/>
  <c r="J54" i="11"/>
  <c r="I54" i="11"/>
  <c r="H54" i="11"/>
  <c r="G54" i="11"/>
  <c r="F54" i="11"/>
  <c r="E54" i="11"/>
  <c r="AM52" i="11" s="1"/>
  <c r="AK52" i="11"/>
  <c r="AK51" i="11"/>
  <c r="AJ51" i="11"/>
  <c r="AL51" i="11" s="1"/>
  <c r="AL50" i="11"/>
  <c r="AK50" i="11"/>
  <c r="AJ50" i="11"/>
  <c r="AK49" i="11"/>
  <c r="AJ49" i="11"/>
  <c r="AL49" i="11" s="1"/>
  <c r="AK48" i="11"/>
  <c r="AJ48" i="11"/>
  <c r="AL48" i="11" s="1"/>
  <c r="AL47" i="11"/>
  <c r="AK47" i="11"/>
  <c r="AJ47" i="11"/>
  <c r="AI46" i="11"/>
  <c r="AH46" i="11"/>
  <c r="AG46" i="11"/>
  <c r="AF46" i="11"/>
  <c r="AE46" i="11"/>
  <c r="AE2" i="11" s="1"/>
  <c r="AD46" i="11"/>
  <c r="AC46" i="11"/>
  <c r="AB46" i="11"/>
  <c r="AA46" i="11"/>
  <c r="Z46" i="11"/>
  <c r="Y46" i="11"/>
  <c r="X46" i="11"/>
  <c r="W46" i="11"/>
  <c r="W2" i="11" s="1"/>
  <c r="V46" i="11"/>
  <c r="U46" i="11"/>
  <c r="T46" i="11"/>
  <c r="S46" i="11"/>
  <c r="R46" i="11"/>
  <c r="Q46" i="11"/>
  <c r="P46" i="11"/>
  <c r="O46" i="11"/>
  <c r="O2" i="11" s="1"/>
  <c r="N46" i="11"/>
  <c r="M46" i="11"/>
  <c r="L46" i="11"/>
  <c r="K46" i="11"/>
  <c r="J46" i="11"/>
  <c r="I46" i="11"/>
  <c r="H46" i="11"/>
  <c r="G46" i="11"/>
  <c r="G2" i="11" s="1"/>
  <c r="F46" i="11"/>
  <c r="E46" i="11"/>
  <c r="AM44" i="11" s="1"/>
  <c r="AK44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AJ41" i="11" s="1"/>
  <c r="AK41" i="11"/>
  <c r="AI40" i="11"/>
  <c r="AH40" i="11"/>
  <c r="AG40" i="11"/>
  <c r="AF40" i="11"/>
  <c r="AE40" i="11"/>
  <c r="AD40" i="11"/>
  <c r="AC40" i="11"/>
  <c r="AC2" i="11" s="1"/>
  <c r="AB40" i="11"/>
  <c r="AA40" i="11"/>
  <c r="Z40" i="11"/>
  <c r="Y40" i="11"/>
  <c r="X40" i="11"/>
  <c r="W40" i="11"/>
  <c r="V40" i="11"/>
  <c r="U40" i="11"/>
  <c r="U2" i="11" s="1"/>
  <c r="T40" i="11"/>
  <c r="S40" i="11"/>
  <c r="R40" i="11"/>
  <c r="Q40" i="11"/>
  <c r="P40" i="11"/>
  <c r="O40" i="11"/>
  <c r="N40" i="11"/>
  <c r="M40" i="11"/>
  <c r="M2" i="11" s="1"/>
  <c r="L40" i="11"/>
  <c r="K40" i="11"/>
  <c r="J40" i="11"/>
  <c r="I40" i="11"/>
  <c r="H40" i="11"/>
  <c r="G40" i="11"/>
  <c r="F40" i="11"/>
  <c r="E40" i="11"/>
  <c r="AM38" i="11" s="1"/>
  <c r="AK38" i="11"/>
  <c r="AI37" i="11"/>
  <c r="AH37" i="11"/>
  <c r="AG37" i="11"/>
  <c r="AF37" i="11"/>
  <c r="AF2" i="11" s="1"/>
  <c r="AE37" i="11"/>
  <c r="AD37" i="11"/>
  <c r="AC37" i="11"/>
  <c r="AB37" i="11"/>
  <c r="AA37" i="11"/>
  <c r="Z37" i="11"/>
  <c r="Y37" i="11"/>
  <c r="X37" i="11"/>
  <c r="X2" i="11" s="1"/>
  <c r="W37" i="11"/>
  <c r="V37" i="11"/>
  <c r="U37" i="11"/>
  <c r="T37" i="11"/>
  <c r="S37" i="11"/>
  <c r="R37" i="11"/>
  <c r="Q37" i="11"/>
  <c r="P37" i="11"/>
  <c r="P2" i="11" s="1"/>
  <c r="O37" i="11"/>
  <c r="N37" i="11"/>
  <c r="M37" i="11"/>
  <c r="L37" i="11"/>
  <c r="K37" i="11"/>
  <c r="J37" i="11"/>
  <c r="I37" i="11"/>
  <c r="H37" i="11"/>
  <c r="H2" i="11" s="1"/>
  <c r="G37" i="11"/>
  <c r="F37" i="11"/>
  <c r="E37" i="11"/>
  <c r="AK35" i="11"/>
  <c r="AI34" i="11"/>
  <c r="AI2" i="11" s="1"/>
  <c r="AH34" i="11"/>
  <c r="AG34" i="11"/>
  <c r="AF34" i="11"/>
  <c r="AE34" i="11"/>
  <c r="AD34" i="11"/>
  <c r="AC34" i="11"/>
  <c r="AB34" i="11"/>
  <c r="AA34" i="11"/>
  <c r="AA2" i="11" s="1"/>
  <c r="Z34" i="11"/>
  <c r="Y34" i="11"/>
  <c r="X34" i="11"/>
  <c r="W34" i="11"/>
  <c r="V34" i="11"/>
  <c r="U34" i="11"/>
  <c r="T34" i="11"/>
  <c r="S34" i="11"/>
  <c r="S2" i="11" s="1"/>
  <c r="R34" i="11"/>
  <c r="Q34" i="11"/>
  <c r="P34" i="11"/>
  <c r="O34" i="11"/>
  <c r="N34" i="11"/>
  <c r="M34" i="11"/>
  <c r="L34" i="11"/>
  <c r="K34" i="11"/>
  <c r="AM32" i="11" s="1"/>
  <c r="J34" i="11"/>
  <c r="I34" i="11"/>
  <c r="H34" i="11"/>
  <c r="G34" i="11"/>
  <c r="F34" i="11"/>
  <c r="E34" i="11"/>
  <c r="AJ32" i="11" s="1"/>
  <c r="AL32" i="11" s="1"/>
  <c r="AK32" i="11"/>
  <c r="AI31" i="11"/>
  <c r="AH31" i="11"/>
  <c r="AG31" i="11"/>
  <c r="AF31" i="11"/>
  <c r="AE31" i="11"/>
  <c r="AD31" i="11"/>
  <c r="AD2" i="11" s="1"/>
  <c r="AC31" i="11"/>
  <c r="AB31" i="11"/>
  <c r="AA31" i="11"/>
  <c r="Z31" i="11"/>
  <c r="Y31" i="11"/>
  <c r="X31" i="11"/>
  <c r="W31" i="11"/>
  <c r="V31" i="11"/>
  <c r="V2" i="11" s="1"/>
  <c r="U31" i="11"/>
  <c r="T31" i="11"/>
  <c r="S31" i="11"/>
  <c r="R31" i="11"/>
  <c r="Q31" i="11"/>
  <c r="P31" i="11"/>
  <c r="O31" i="11"/>
  <c r="N31" i="11"/>
  <c r="N2" i="11" s="1"/>
  <c r="M31" i="11"/>
  <c r="L31" i="11"/>
  <c r="K31" i="11"/>
  <c r="J31" i="11"/>
  <c r="I31" i="11"/>
  <c r="H31" i="11"/>
  <c r="G31" i="11"/>
  <c r="F31" i="11"/>
  <c r="F2" i="11" s="1"/>
  <c r="E31" i="11"/>
  <c r="AM29" i="11" s="1"/>
  <c r="AK29" i="11"/>
  <c r="AI28" i="11"/>
  <c r="AH28" i="11"/>
  <c r="AG28" i="11"/>
  <c r="AG2" i="11" s="1"/>
  <c r="AF28" i="11"/>
  <c r="AE28" i="11"/>
  <c r="AD28" i="11"/>
  <c r="AC28" i="11"/>
  <c r="AB28" i="11"/>
  <c r="AA28" i="11"/>
  <c r="Z28" i="11"/>
  <c r="Y28" i="11"/>
  <c r="Y2" i="11" s="1"/>
  <c r="X28" i="11"/>
  <c r="W28" i="11"/>
  <c r="V28" i="11"/>
  <c r="U28" i="11"/>
  <c r="T28" i="11"/>
  <c r="S28" i="11"/>
  <c r="R28" i="11"/>
  <c r="Q28" i="11"/>
  <c r="Q2" i="11" s="1"/>
  <c r="P28" i="11"/>
  <c r="O28" i="11"/>
  <c r="N28" i="11"/>
  <c r="M28" i="11"/>
  <c r="L28" i="11"/>
  <c r="K28" i="11"/>
  <c r="J28" i="11"/>
  <c r="I28" i="11"/>
  <c r="I2" i="11" s="1"/>
  <c r="H28" i="11"/>
  <c r="G28" i="11"/>
  <c r="F28" i="11"/>
  <c r="E28" i="11"/>
  <c r="AM26" i="11" s="1"/>
  <c r="AK26" i="11"/>
  <c r="AL26" i="11" s="1"/>
  <c r="AJ26" i="11"/>
  <c r="AL25" i="11"/>
  <c r="AK25" i="11"/>
  <c r="AJ25" i="11"/>
  <c r="AK24" i="11"/>
  <c r="AL24" i="11" s="1"/>
  <c r="AJ24" i="11"/>
  <c r="AK22" i="11"/>
  <c r="AL22" i="11" s="1"/>
  <c r="AJ22" i="11"/>
  <c r="AK21" i="11"/>
  <c r="AL21" i="11" s="1"/>
  <c r="AJ21" i="11"/>
  <c r="AK20" i="11"/>
  <c r="AJ20" i="11"/>
  <c r="AL20" i="11" s="1"/>
  <c r="AL19" i="11"/>
  <c r="AK19" i="11"/>
  <c r="AJ19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AJ16" i="11" s="1"/>
  <c r="E18" i="11"/>
  <c r="AM16" i="11" s="1"/>
  <c r="AK16" i="11"/>
  <c r="AL16" i="11" s="1"/>
  <c r="AK15" i="11"/>
  <c r="AL15" i="11" s="1"/>
  <c r="AJ15" i="11"/>
  <c r="AI12" i="11"/>
  <c r="AF12" i="11"/>
  <c r="AD12" i="11"/>
  <c r="AB12" i="11"/>
  <c r="AA12" i="11"/>
  <c r="X12" i="11"/>
  <c r="V12" i="11"/>
  <c r="T12" i="11"/>
  <c r="S12" i="11"/>
  <c r="P12" i="11"/>
  <c r="N12" i="11"/>
  <c r="L12" i="11"/>
  <c r="K12" i="11"/>
  <c r="H12" i="11"/>
  <c r="F12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AH10" i="11"/>
  <c r="AE10" i="11"/>
  <c r="AB10" i="11"/>
  <c r="Z10" i="11"/>
  <c r="W10" i="11"/>
  <c r="T10" i="11"/>
  <c r="R10" i="11"/>
  <c r="O10" i="11"/>
  <c r="L10" i="11"/>
  <c r="J10" i="11"/>
  <c r="G10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AG8" i="11"/>
  <c r="AF8" i="11"/>
  <c r="AD8" i="11"/>
  <c r="AB8" i="11"/>
  <c r="Y8" i="11"/>
  <c r="X8" i="11"/>
  <c r="V8" i="11"/>
  <c r="T8" i="11"/>
  <c r="Q8" i="11"/>
  <c r="P8" i="11"/>
  <c r="N8" i="11"/>
  <c r="L8" i="11"/>
  <c r="I8" i="11"/>
  <c r="H8" i="11"/>
  <c r="F8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AH6" i="11"/>
  <c r="AF6" i="11"/>
  <c r="AD6" i="11"/>
  <c r="AC6" i="11"/>
  <c r="Z6" i="11"/>
  <c r="X6" i="11"/>
  <c r="V6" i="11"/>
  <c r="U6" i="11"/>
  <c r="R6" i="11"/>
  <c r="P6" i="11"/>
  <c r="N6" i="11"/>
  <c r="M6" i="11"/>
  <c r="J6" i="11"/>
  <c r="H6" i="11"/>
  <c r="F6" i="11"/>
  <c r="E6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AI4" i="11"/>
  <c r="AF4" i="11"/>
  <c r="AD4" i="11"/>
  <c r="AB4" i="11"/>
  <c r="AA4" i="11"/>
  <c r="X4" i="11"/>
  <c r="V4" i="11"/>
  <c r="T4" i="11"/>
  <c r="S4" i="11"/>
  <c r="P4" i="11"/>
  <c r="N4" i="11"/>
  <c r="L4" i="11"/>
  <c r="K4" i="11"/>
  <c r="H4" i="11"/>
  <c r="F4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AH2" i="11"/>
  <c r="AB2" i="11"/>
  <c r="Z2" i="11"/>
  <c r="T2" i="11"/>
  <c r="R2" i="11"/>
  <c r="L2" i="11"/>
  <c r="J2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AI168" i="10"/>
  <c r="AH168" i="10"/>
  <c r="AG168" i="10"/>
  <c r="AF168" i="10"/>
  <c r="AE168" i="10"/>
  <c r="AD168" i="10"/>
  <c r="AC168" i="10"/>
  <c r="AB168" i="10"/>
  <c r="AA168" i="10"/>
  <c r="Z168" i="10"/>
  <c r="Y168" i="10"/>
  <c r="X168" i="10"/>
  <c r="W168" i="10"/>
  <c r="V168" i="10"/>
  <c r="U168" i="10"/>
  <c r="T168" i="10"/>
  <c r="S168" i="10"/>
  <c r="R168" i="10"/>
  <c r="Q168" i="10"/>
  <c r="P168" i="10"/>
  <c r="O168" i="10"/>
  <c r="N168" i="10"/>
  <c r="M168" i="10"/>
  <c r="L168" i="10"/>
  <c r="AJ166" i="10" s="1"/>
  <c r="K168" i="10"/>
  <c r="J168" i="10"/>
  <c r="I168" i="10"/>
  <c r="H168" i="10"/>
  <c r="G168" i="10"/>
  <c r="F168" i="10"/>
  <c r="E168" i="10"/>
  <c r="AK166" i="10"/>
  <c r="AL166" i="10" s="1"/>
  <c r="AI165" i="10"/>
  <c r="AH165" i="10"/>
  <c r="AG165" i="10"/>
  <c r="AF165" i="10"/>
  <c r="AE165" i="10"/>
  <c r="AD165" i="10"/>
  <c r="AC165" i="10"/>
  <c r="AB165" i="10"/>
  <c r="AA165" i="10"/>
  <c r="Z165" i="10"/>
  <c r="Y165" i="10"/>
  <c r="X165" i="10"/>
  <c r="W165" i="10"/>
  <c r="V165" i="10"/>
  <c r="U165" i="10"/>
  <c r="T165" i="10"/>
  <c r="S165" i="10"/>
  <c r="R165" i="10"/>
  <c r="Q165" i="10"/>
  <c r="P165" i="10"/>
  <c r="O165" i="10"/>
  <c r="N165" i="10"/>
  <c r="M165" i="10"/>
  <c r="L165" i="10"/>
  <c r="K165" i="10"/>
  <c r="J165" i="10"/>
  <c r="I165" i="10"/>
  <c r="H165" i="10"/>
  <c r="G165" i="10"/>
  <c r="AJ163" i="10" s="1"/>
  <c r="F165" i="10"/>
  <c r="E165" i="10"/>
  <c r="AM163" i="10" s="1"/>
  <c r="AK163" i="10"/>
  <c r="AL163" i="10" s="1"/>
  <c r="AI162" i="10"/>
  <c r="AH162" i="10"/>
  <c r="AG162" i="10"/>
  <c r="AF162" i="10"/>
  <c r="AE162" i="10"/>
  <c r="AD162" i="10"/>
  <c r="AC162" i="10"/>
  <c r="AB162" i="10"/>
  <c r="AA162" i="10"/>
  <c r="Z162" i="10"/>
  <c r="Y162" i="10"/>
  <c r="X162" i="10"/>
  <c r="W162" i="10"/>
  <c r="V162" i="10"/>
  <c r="U162" i="10"/>
  <c r="T162" i="10"/>
  <c r="S162" i="10"/>
  <c r="R162" i="10"/>
  <c r="Q162" i="10"/>
  <c r="P162" i="10"/>
  <c r="O162" i="10"/>
  <c r="N162" i="10"/>
  <c r="M162" i="10"/>
  <c r="L162" i="10"/>
  <c r="K162" i="10"/>
  <c r="J162" i="10"/>
  <c r="I162" i="10"/>
  <c r="H162" i="10"/>
  <c r="G162" i="10"/>
  <c r="F162" i="10"/>
  <c r="E162" i="10"/>
  <c r="AJ160" i="10" s="1"/>
  <c r="AK160" i="10"/>
  <c r="AI159" i="10"/>
  <c r="AH159" i="10"/>
  <c r="AG159" i="10"/>
  <c r="AF159" i="10"/>
  <c r="AE159" i="10"/>
  <c r="AD159" i="10"/>
  <c r="AC159" i="10"/>
  <c r="AB159" i="10"/>
  <c r="AA159" i="10"/>
  <c r="Z159" i="10"/>
  <c r="Y159" i="10"/>
  <c r="X159" i="10"/>
  <c r="W159" i="10"/>
  <c r="V159" i="10"/>
  <c r="U159" i="10"/>
  <c r="T159" i="10"/>
  <c r="S159" i="10"/>
  <c r="R159" i="10"/>
  <c r="Q159" i="10"/>
  <c r="P159" i="10"/>
  <c r="O159" i="10"/>
  <c r="N159" i="10"/>
  <c r="M159" i="10"/>
  <c r="L159" i="10"/>
  <c r="K159" i="10"/>
  <c r="J159" i="10"/>
  <c r="I159" i="10"/>
  <c r="H159" i="10"/>
  <c r="G159" i="10"/>
  <c r="F159" i="10"/>
  <c r="E159" i="10"/>
  <c r="AM157" i="10" s="1"/>
  <c r="AK157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X156" i="10"/>
  <c r="W156" i="10"/>
  <c r="V156" i="10"/>
  <c r="U156" i="10"/>
  <c r="T156" i="10"/>
  <c r="S156" i="10"/>
  <c r="R156" i="10"/>
  <c r="Q156" i="10"/>
  <c r="P156" i="10"/>
  <c r="O156" i="10"/>
  <c r="N156" i="10"/>
  <c r="M156" i="10"/>
  <c r="L156" i="10"/>
  <c r="K156" i="10"/>
  <c r="J156" i="10"/>
  <c r="I156" i="10"/>
  <c r="H156" i="10"/>
  <c r="G156" i="10"/>
  <c r="F156" i="10"/>
  <c r="E156" i="10"/>
  <c r="AM154" i="10" s="1"/>
  <c r="AK154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X153" i="10"/>
  <c r="W153" i="10"/>
  <c r="V153" i="10"/>
  <c r="U153" i="10"/>
  <c r="T153" i="10"/>
  <c r="S153" i="10"/>
  <c r="R153" i="10"/>
  <c r="Q153" i="10"/>
  <c r="P153" i="10"/>
  <c r="O153" i="10"/>
  <c r="N153" i="10"/>
  <c r="M153" i="10"/>
  <c r="L153" i="10"/>
  <c r="K153" i="10"/>
  <c r="J153" i="10"/>
  <c r="I153" i="10"/>
  <c r="H153" i="10"/>
  <c r="G153" i="10"/>
  <c r="F153" i="10"/>
  <c r="E153" i="10"/>
  <c r="AJ151" i="10" s="1"/>
  <c r="AL151" i="10" s="1"/>
  <c r="AK151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X150" i="10"/>
  <c r="W150" i="10"/>
  <c r="V150" i="10"/>
  <c r="U150" i="10"/>
  <c r="T150" i="10"/>
  <c r="S150" i="10"/>
  <c r="R150" i="10"/>
  <c r="Q150" i="10"/>
  <c r="P150" i="10"/>
  <c r="O150" i="10"/>
  <c r="N150" i="10"/>
  <c r="M150" i="10"/>
  <c r="L150" i="10"/>
  <c r="K150" i="10"/>
  <c r="J150" i="10"/>
  <c r="I150" i="10"/>
  <c r="H150" i="10"/>
  <c r="G150" i="10"/>
  <c r="F150" i="10"/>
  <c r="AJ148" i="10" s="1"/>
  <c r="E150" i="10"/>
  <c r="AM148" i="10" s="1"/>
  <c r="AK148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X146" i="10"/>
  <c r="W146" i="10"/>
  <c r="V146" i="10"/>
  <c r="U146" i="10"/>
  <c r="T146" i="10"/>
  <c r="S146" i="10"/>
  <c r="R146" i="10"/>
  <c r="Q146" i="10"/>
  <c r="P146" i="10"/>
  <c r="O146" i="10"/>
  <c r="N146" i="10"/>
  <c r="M146" i="10"/>
  <c r="L146" i="10"/>
  <c r="K146" i="10"/>
  <c r="J146" i="10"/>
  <c r="I146" i="10"/>
  <c r="H146" i="10"/>
  <c r="G146" i="10"/>
  <c r="F146" i="10"/>
  <c r="E146" i="10"/>
  <c r="AK144" i="10"/>
  <c r="AI143" i="10"/>
  <c r="AH143" i="10"/>
  <c r="AG143" i="10"/>
  <c r="AF143" i="10"/>
  <c r="AE143" i="10"/>
  <c r="AD143" i="10"/>
  <c r="AC143" i="10"/>
  <c r="AB143" i="10"/>
  <c r="AA143" i="10"/>
  <c r="Z143" i="10"/>
  <c r="Y143" i="10"/>
  <c r="X143" i="10"/>
  <c r="W143" i="10"/>
  <c r="V143" i="10"/>
  <c r="U143" i="10"/>
  <c r="T143" i="10"/>
  <c r="S143" i="10"/>
  <c r="R143" i="10"/>
  <c r="Q143" i="10"/>
  <c r="P143" i="10"/>
  <c r="O143" i="10"/>
  <c r="N143" i="10"/>
  <c r="M143" i="10"/>
  <c r="L143" i="10"/>
  <c r="K143" i="10"/>
  <c r="J143" i="10"/>
  <c r="I143" i="10"/>
  <c r="H143" i="10"/>
  <c r="G143" i="10"/>
  <c r="F143" i="10"/>
  <c r="E143" i="10"/>
  <c r="AK141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Q140" i="10"/>
  <c r="P140" i="10"/>
  <c r="O140" i="10"/>
  <c r="N140" i="10"/>
  <c r="M140" i="10"/>
  <c r="L140" i="10"/>
  <c r="K140" i="10"/>
  <c r="J140" i="10"/>
  <c r="I140" i="10"/>
  <c r="H140" i="10"/>
  <c r="G140" i="10"/>
  <c r="F140" i="10"/>
  <c r="E140" i="10"/>
  <c r="AK138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X137" i="10"/>
  <c r="W137" i="10"/>
  <c r="V137" i="10"/>
  <c r="U137" i="10"/>
  <c r="T137" i="10"/>
  <c r="S137" i="10"/>
  <c r="R137" i="10"/>
  <c r="Q137" i="10"/>
  <c r="P137" i="10"/>
  <c r="O137" i="10"/>
  <c r="N137" i="10"/>
  <c r="M137" i="10"/>
  <c r="L137" i="10"/>
  <c r="K137" i="10"/>
  <c r="J137" i="10"/>
  <c r="I137" i="10"/>
  <c r="H137" i="10"/>
  <c r="G137" i="10"/>
  <c r="F137" i="10"/>
  <c r="E137" i="10"/>
  <c r="AK135" i="10"/>
  <c r="AI134" i="10"/>
  <c r="AH134" i="10"/>
  <c r="AG134" i="10"/>
  <c r="AF134" i="10"/>
  <c r="AE134" i="10"/>
  <c r="AD134" i="10"/>
  <c r="AC134" i="10"/>
  <c r="AC12" i="10" s="1"/>
  <c r="AB134" i="10"/>
  <c r="AA134" i="10"/>
  <c r="Z134" i="10"/>
  <c r="Y134" i="10"/>
  <c r="X134" i="10"/>
  <c r="W134" i="10"/>
  <c r="V134" i="10"/>
  <c r="U134" i="10"/>
  <c r="U12" i="10" s="1"/>
  <c r="T134" i="10"/>
  <c r="T12" i="10" s="1"/>
  <c r="S134" i="10"/>
  <c r="R134" i="10"/>
  <c r="Q134" i="10"/>
  <c r="P134" i="10"/>
  <c r="O134" i="10"/>
  <c r="N134" i="10"/>
  <c r="M134" i="10"/>
  <c r="M12" i="10" s="1"/>
  <c r="L134" i="10"/>
  <c r="L12" i="10" s="1"/>
  <c r="K134" i="10"/>
  <c r="J134" i="10"/>
  <c r="I134" i="10"/>
  <c r="H134" i="10"/>
  <c r="G134" i="10"/>
  <c r="F134" i="10"/>
  <c r="E134" i="10"/>
  <c r="AK132" i="10"/>
  <c r="AK131" i="10"/>
  <c r="AJ131" i="10"/>
  <c r="AK130" i="10"/>
  <c r="AJ130" i="10"/>
  <c r="AK129" i="10"/>
  <c r="AJ129" i="10"/>
  <c r="AK128" i="10"/>
  <c r="AJ128" i="10"/>
  <c r="AK127" i="10"/>
  <c r="AJ127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X126" i="10"/>
  <c r="W126" i="10"/>
  <c r="V126" i="10"/>
  <c r="U126" i="10"/>
  <c r="T126" i="10"/>
  <c r="S126" i="10"/>
  <c r="R126" i="10"/>
  <c r="Q126" i="10"/>
  <c r="P126" i="10"/>
  <c r="O126" i="10"/>
  <c r="N126" i="10"/>
  <c r="M126" i="10"/>
  <c r="L126" i="10"/>
  <c r="K126" i="10"/>
  <c r="J126" i="10"/>
  <c r="I126" i="10"/>
  <c r="H126" i="10"/>
  <c r="G126" i="10"/>
  <c r="F126" i="10"/>
  <c r="E126" i="10"/>
  <c r="AK124" i="10"/>
  <c r="AI123" i="10"/>
  <c r="AH123" i="10"/>
  <c r="AG123" i="10"/>
  <c r="AF123" i="10"/>
  <c r="AE123" i="10"/>
  <c r="AD123" i="10"/>
  <c r="AC123" i="10"/>
  <c r="AB123" i="10"/>
  <c r="AA123" i="10"/>
  <c r="Z123" i="10"/>
  <c r="Y123" i="10"/>
  <c r="X123" i="10"/>
  <c r="W123" i="10"/>
  <c r="V123" i="10"/>
  <c r="U123" i="10"/>
  <c r="T123" i="10"/>
  <c r="S123" i="10"/>
  <c r="R123" i="10"/>
  <c r="Q123" i="10"/>
  <c r="P123" i="10"/>
  <c r="O123" i="10"/>
  <c r="N123" i="10"/>
  <c r="M123" i="10"/>
  <c r="L123" i="10"/>
  <c r="K123" i="10"/>
  <c r="J123" i="10"/>
  <c r="I123" i="10"/>
  <c r="H123" i="10"/>
  <c r="G123" i="10"/>
  <c r="F123" i="10"/>
  <c r="E123" i="10"/>
  <c r="AK121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O120" i="10"/>
  <c r="N120" i="10"/>
  <c r="M120" i="10"/>
  <c r="L120" i="10"/>
  <c r="K120" i="10"/>
  <c r="J120" i="10"/>
  <c r="I120" i="10"/>
  <c r="H120" i="10"/>
  <c r="G120" i="10"/>
  <c r="F120" i="10"/>
  <c r="E120" i="10"/>
  <c r="AK118" i="10"/>
  <c r="AI117" i="10"/>
  <c r="AH117" i="10"/>
  <c r="AG117" i="10"/>
  <c r="AF117" i="10"/>
  <c r="AE117" i="10"/>
  <c r="AD117" i="10"/>
  <c r="AC117" i="10"/>
  <c r="AB117" i="10"/>
  <c r="AA117" i="10"/>
  <c r="Z117" i="10"/>
  <c r="Y117" i="10"/>
  <c r="X117" i="10"/>
  <c r="W117" i="10"/>
  <c r="V117" i="10"/>
  <c r="U117" i="10"/>
  <c r="T117" i="10"/>
  <c r="S117" i="10"/>
  <c r="R117" i="10"/>
  <c r="Q117" i="10"/>
  <c r="P117" i="10"/>
  <c r="O117" i="10"/>
  <c r="N117" i="10"/>
  <c r="M117" i="10"/>
  <c r="L117" i="10"/>
  <c r="K117" i="10"/>
  <c r="J117" i="10"/>
  <c r="I117" i="10"/>
  <c r="H117" i="10"/>
  <c r="G117" i="10"/>
  <c r="F117" i="10"/>
  <c r="E117" i="10"/>
  <c r="AK115" i="10"/>
  <c r="AI114" i="10"/>
  <c r="AI8" i="10" s="1"/>
  <c r="AH114" i="10"/>
  <c r="AG114" i="10"/>
  <c r="AF114" i="10"/>
  <c r="AF8" i="10" s="1"/>
  <c r="AE114" i="10"/>
  <c r="AD114" i="10"/>
  <c r="AD8" i="10" s="1"/>
  <c r="AC114" i="10"/>
  <c r="AB114" i="10"/>
  <c r="AA114" i="10"/>
  <c r="AA8" i="10" s="1"/>
  <c r="Z114" i="10"/>
  <c r="Y114" i="10"/>
  <c r="Y8" i="10" s="1"/>
  <c r="X114" i="10"/>
  <c r="X8" i="10" s="1"/>
  <c r="W114" i="10"/>
  <c r="V114" i="10"/>
  <c r="U114" i="10"/>
  <c r="T114" i="10"/>
  <c r="S114" i="10"/>
  <c r="S8" i="10" s="1"/>
  <c r="R114" i="10"/>
  <c r="Q114" i="10"/>
  <c r="Q8" i="10" s="1"/>
  <c r="P114" i="10"/>
  <c r="P8" i="10" s="1"/>
  <c r="O114" i="10"/>
  <c r="N114" i="10"/>
  <c r="M114" i="10"/>
  <c r="L114" i="10"/>
  <c r="K114" i="10"/>
  <c r="K8" i="10" s="1"/>
  <c r="J114" i="10"/>
  <c r="I114" i="10"/>
  <c r="I8" i="10" s="1"/>
  <c r="H114" i="10"/>
  <c r="H8" i="10" s="1"/>
  <c r="G114" i="10"/>
  <c r="F114" i="10"/>
  <c r="F8" i="10" s="1"/>
  <c r="E114" i="10"/>
  <c r="AK112" i="10"/>
  <c r="AK111" i="10"/>
  <c r="AJ111" i="10"/>
  <c r="AK110" i="10"/>
  <c r="AJ110" i="10"/>
  <c r="AK109" i="10"/>
  <c r="AJ109" i="10"/>
  <c r="AK108" i="10"/>
  <c r="AJ108" i="10"/>
  <c r="AK107" i="10"/>
  <c r="AL107" i="10" s="1"/>
  <c r="AJ107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X106" i="10"/>
  <c r="W106" i="10"/>
  <c r="V106" i="10"/>
  <c r="U106" i="10"/>
  <c r="T106" i="10"/>
  <c r="S106" i="10"/>
  <c r="R106" i="10"/>
  <c r="Q106" i="10"/>
  <c r="P106" i="10"/>
  <c r="O106" i="10"/>
  <c r="N106" i="10"/>
  <c r="M106" i="10"/>
  <c r="L106" i="10"/>
  <c r="K106" i="10"/>
  <c r="J106" i="10"/>
  <c r="I106" i="10"/>
  <c r="H106" i="10"/>
  <c r="G106" i="10"/>
  <c r="F106" i="10"/>
  <c r="E106" i="10"/>
  <c r="AK104" i="10"/>
  <c r="AI103" i="10"/>
  <c r="AH103" i="10"/>
  <c r="AG103" i="10"/>
  <c r="AF103" i="10"/>
  <c r="AE103" i="10"/>
  <c r="AD103" i="10"/>
  <c r="AC103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O103" i="10"/>
  <c r="N103" i="10"/>
  <c r="M103" i="10"/>
  <c r="L103" i="10"/>
  <c r="K103" i="10"/>
  <c r="J103" i="10"/>
  <c r="I103" i="10"/>
  <c r="H103" i="10"/>
  <c r="G103" i="10"/>
  <c r="F103" i="10"/>
  <c r="E103" i="10"/>
  <c r="AK101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N100" i="10"/>
  <c r="M100" i="10"/>
  <c r="L100" i="10"/>
  <c r="K100" i="10"/>
  <c r="J100" i="10"/>
  <c r="I100" i="10"/>
  <c r="H100" i="10"/>
  <c r="G100" i="10"/>
  <c r="F100" i="10"/>
  <c r="E100" i="10"/>
  <c r="AK98" i="10"/>
  <c r="AI97" i="10"/>
  <c r="AH97" i="10"/>
  <c r="AG97" i="10"/>
  <c r="AF97" i="10"/>
  <c r="AE97" i="10"/>
  <c r="AD97" i="10"/>
  <c r="AC97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O97" i="10"/>
  <c r="N97" i="10"/>
  <c r="M97" i="10"/>
  <c r="L97" i="10"/>
  <c r="K97" i="10"/>
  <c r="J97" i="10"/>
  <c r="I97" i="10"/>
  <c r="H97" i="10"/>
  <c r="G97" i="10"/>
  <c r="F97" i="10"/>
  <c r="E97" i="10"/>
  <c r="AK95" i="10"/>
  <c r="AI94" i="10"/>
  <c r="AH94" i="10"/>
  <c r="AH10" i="10" s="1"/>
  <c r="AG94" i="10"/>
  <c r="AG10" i="10" s="1"/>
  <c r="AF94" i="10"/>
  <c r="AE94" i="10"/>
  <c r="AD94" i="10"/>
  <c r="AC94" i="10"/>
  <c r="AB94" i="10"/>
  <c r="AA94" i="10"/>
  <c r="Z94" i="10"/>
  <c r="Z10" i="10" s="1"/>
  <c r="Y94" i="10"/>
  <c r="Y10" i="10" s="1"/>
  <c r="X94" i="10"/>
  <c r="W94" i="10"/>
  <c r="V94" i="10"/>
  <c r="U94" i="10"/>
  <c r="T94" i="10"/>
  <c r="S94" i="10"/>
  <c r="R94" i="10"/>
  <c r="R10" i="10" s="1"/>
  <c r="Q94" i="10"/>
  <c r="Q10" i="10" s="1"/>
  <c r="P94" i="10"/>
  <c r="O94" i="10"/>
  <c r="N94" i="10"/>
  <c r="M94" i="10"/>
  <c r="L94" i="10"/>
  <c r="K94" i="10"/>
  <c r="J94" i="10"/>
  <c r="J10" i="10" s="1"/>
  <c r="I94" i="10"/>
  <c r="I10" i="10" s="1"/>
  <c r="H94" i="10"/>
  <c r="G94" i="10"/>
  <c r="F94" i="10"/>
  <c r="E94" i="10"/>
  <c r="AK92" i="10"/>
  <c r="AK91" i="10"/>
  <c r="AJ91" i="10"/>
  <c r="AK90" i="10"/>
  <c r="AJ90" i="10"/>
  <c r="AK89" i="10"/>
  <c r="AJ89" i="10"/>
  <c r="AK88" i="10"/>
  <c r="AJ88" i="10"/>
  <c r="AK87" i="10"/>
  <c r="AJ87" i="10"/>
  <c r="AI86" i="10"/>
  <c r="AH86" i="10"/>
  <c r="AG86" i="10"/>
  <c r="AF86" i="10"/>
  <c r="AE86" i="10"/>
  <c r="AD86" i="10"/>
  <c r="AC86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O86" i="10"/>
  <c r="N86" i="10"/>
  <c r="M86" i="10"/>
  <c r="L86" i="10"/>
  <c r="K86" i="10"/>
  <c r="J86" i="10"/>
  <c r="I86" i="10"/>
  <c r="H86" i="10"/>
  <c r="G86" i="10"/>
  <c r="F86" i="10"/>
  <c r="E86" i="10"/>
  <c r="AK84" i="10"/>
  <c r="AI83" i="10"/>
  <c r="AH83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I83" i="10"/>
  <c r="H83" i="10"/>
  <c r="G83" i="10"/>
  <c r="F83" i="10"/>
  <c r="E83" i="10"/>
  <c r="AK81" i="10"/>
  <c r="AI80" i="10"/>
  <c r="AH80" i="10"/>
  <c r="AG80" i="10"/>
  <c r="AF80" i="10"/>
  <c r="AE80" i="10"/>
  <c r="AD80" i="10"/>
  <c r="AC80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J80" i="10"/>
  <c r="I80" i="10"/>
  <c r="H80" i="10"/>
  <c r="G80" i="10"/>
  <c r="F80" i="10"/>
  <c r="E80" i="10"/>
  <c r="AK78" i="10"/>
  <c r="AI77" i="10"/>
  <c r="AH77" i="10"/>
  <c r="AG77" i="10"/>
  <c r="AF77" i="10"/>
  <c r="AE77" i="10"/>
  <c r="AD77" i="10"/>
  <c r="AC77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K77" i="10"/>
  <c r="J77" i="10"/>
  <c r="I77" i="10"/>
  <c r="H77" i="10"/>
  <c r="G77" i="10"/>
  <c r="F77" i="10"/>
  <c r="E77" i="10"/>
  <c r="AK75" i="10"/>
  <c r="AI74" i="10"/>
  <c r="AH74" i="10"/>
  <c r="AH6" i="10" s="1"/>
  <c r="AG74" i="10"/>
  <c r="AF74" i="10"/>
  <c r="AE74" i="10"/>
  <c r="AE6" i="10" s="1"/>
  <c r="AD74" i="10"/>
  <c r="AC74" i="10"/>
  <c r="AC6" i="10" s="1"/>
  <c r="AB74" i="10"/>
  <c r="AA74" i="10"/>
  <c r="Z74" i="10"/>
  <c r="Z6" i="10" s="1"/>
  <c r="Y74" i="10"/>
  <c r="X74" i="10"/>
  <c r="W74" i="10"/>
  <c r="W6" i="10" s="1"/>
  <c r="V74" i="10"/>
  <c r="U74" i="10"/>
  <c r="T74" i="10"/>
  <c r="S74" i="10"/>
  <c r="R74" i="10"/>
  <c r="Q74" i="10"/>
  <c r="P74" i="10"/>
  <c r="O74" i="10"/>
  <c r="O6" i="10" s="1"/>
  <c r="N74" i="10"/>
  <c r="M74" i="10"/>
  <c r="M6" i="10" s="1"/>
  <c r="L74" i="10"/>
  <c r="K74" i="10"/>
  <c r="J74" i="10"/>
  <c r="J6" i="10" s="1"/>
  <c r="I74" i="10"/>
  <c r="H74" i="10"/>
  <c r="G74" i="10"/>
  <c r="F74" i="10"/>
  <c r="E74" i="10"/>
  <c r="E6" i="10" s="1"/>
  <c r="AK72" i="10"/>
  <c r="AK71" i="10"/>
  <c r="AJ71" i="10"/>
  <c r="AK70" i="10"/>
  <c r="AJ70" i="10"/>
  <c r="AK69" i="10"/>
  <c r="AL69" i="10" s="1"/>
  <c r="AJ69" i="10"/>
  <c r="AK68" i="10"/>
  <c r="AJ68" i="10"/>
  <c r="AK67" i="10"/>
  <c r="AJ67" i="10"/>
  <c r="AI66" i="10"/>
  <c r="AH66" i="10"/>
  <c r="AG66" i="10"/>
  <c r="AF66" i="10"/>
  <c r="AE66" i="10"/>
  <c r="AD66" i="10"/>
  <c r="AC66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O66" i="10"/>
  <c r="N66" i="10"/>
  <c r="M66" i="10"/>
  <c r="L66" i="10"/>
  <c r="K66" i="10"/>
  <c r="J66" i="10"/>
  <c r="I66" i="10"/>
  <c r="H66" i="10"/>
  <c r="G66" i="10"/>
  <c r="F66" i="10"/>
  <c r="E66" i="10"/>
  <c r="AK64" i="10"/>
  <c r="AI63" i="10"/>
  <c r="AH63" i="10"/>
  <c r="AG63" i="10"/>
  <c r="AF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H63" i="10"/>
  <c r="G63" i="10"/>
  <c r="F63" i="10"/>
  <c r="E63" i="10"/>
  <c r="AK61" i="10"/>
  <c r="AI60" i="10"/>
  <c r="AH60" i="10"/>
  <c r="AG60" i="10"/>
  <c r="AF60" i="10"/>
  <c r="AE60" i="10"/>
  <c r="AD60" i="10"/>
  <c r="AC60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H60" i="10"/>
  <c r="G60" i="10"/>
  <c r="F60" i="10"/>
  <c r="E60" i="10"/>
  <c r="AK58" i="10"/>
  <c r="AI57" i="10"/>
  <c r="AH57" i="10"/>
  <c r="AG57" i="10"/>
  <c r="AF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E57" i="10"/>
  <c r="AK55" i="10"/>
  <c r="AI54" i="10"/>
  <c r="AH54" i="10"/>
  <c r="AG54" i="10"/>
  <c r="AF54" i="10"/>
  <c r="AE54" i="10"/>
  <c r="AD54" i="10"/>
  <c r="AD4" i="10" s="1"/>
  <c r="AC54" i="10"/>
  <c r="AB54" i="10"/>
  <c r="AA54" i="10"/>
  <c r="Z54" i="10"/>
  <c r="Y54" i="10"/>
  <c r="X54" i="10"/>
  <c r="W54" i="10"/>
  <c r="V54" i="10"/>
  <c r="V4" i="10" s="1"/>
  <c r="U54" i="10"/>
  <c r="T54" i="10"/>
  <c r="T4" i="10" s="1"/>
  <c r="S54" i="10"/>
  <c r="R54" i="10"/>
  <c r="Q54" i="10"/>
  <c r="P54" i="10"/>
  <c r="O54" i="10"/>
  <c r="N54" i="10"/>
  <c r="N4" i="10" s="1"/>
  <c r="M54" i="10"/>
  <c r="L54" i="10"/>
  <c r="K54" i="10"/>
  <c r="J54" i="10"/>
  <c r="I54" i="10"/>
  <c r="H54" i="10"/>
  <c r="G54" i="10"/>
  <c r="F54" i="10"/>
  <c r="F4" i="10" s="1"/>
  <c r="E54" i="10"/>
  <c r="AK52" i="10"/>
  <c r="AK51" i="10"/>
  <c r="AL51" i="10" s="1"/>
  <c r="AJ51" i="10"/>
  <c r="AK50" i="10"/>
  <c r="AL50" i="10" s="1"/>
  <c r="AJ50" i="10"/>
  <c r="AK49" i="10"/>
  <c r="AJ49" i="10"/>
  <c r="AK48" i="10"/>
  <c r="AJ48" i="10"/>
  <c r="AK47" i="10"/>
  <c r="AJ47" i="10"/>
  <c r="AI46" i="10"/>
  <c r="AH46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AK44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AK41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AK38" i="10"/>
  <c r="AI37" i="10"/>
  <c r="AH37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AK35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AK32" i="10"/>
  <c r="AI31" i="10"/>
  <c r="AH31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AK29" i="10"/>
  <c r="AI28" i="10"/>
  <c r="AH28" i="10"/>
  <c r="AG28" i="10"/>
  <c r="AF28" i="10"/>
  <c r="AE28" i="10"/>
  <c r="AD28" i="10"/>
  <c r="AC28" i="10"/>
  <c r="AB28" i="10"/>
  <c r="AB2" i="10" s="1"/>
  <c r="AA28" i="10"/>
  <c r="Z28" i="10"/>
  <c r="Y28" i="10"/>
  <c r="Y2" i="10" s="1"/>
  <c r="X28" i="10"/>
  <c r="W28" i="10"/>
  <c r="V28" i="10"/>
  <c r="U28" i="10"/>
  <c r="T28" i="10"/>
  <c r="S28" i="10"/>
  <c r="R28" i="10"/>
  <c r="Q28" i="10"/>
  <c r="Q2" i="10" s="1"/>
  <c r="P28" i="10"/>
  <c r="O28" i="10"/>
  <c r="N28" i="10"/>
  <c r="M28" i="10"/>
  <c r="L28" i="10"/>
  <c r="K28" i="10"/>
  <c r="J28" i="10"/>
  <c r="I28" i="10"/>
  <c r="I2" i="10" s="1"/>
  <c r="H28" i="10"/>
  <c r="G28" i="10"/>
  <c r="F28" i="10"/>
  <c r="E28" i="10"/>
  <c r="AK26" i="10"/>
  <c r="AK25" i="10"/>
  <c r="AL25" i="10" s="1"/>
  <c r="AJ25" i="10"/>
  <c r="AK24" i="10"/>
  <c r="AJ24" i="10"/>
  <c r="AK22" i="10"/>
  <c r="AJ22" i="10"/>
  <c r="AK21" i="10"/>
  <c r="AJ21" i="10"/>
  <c r="AK20" i="10"/>
  <c r="AL20" i="10" s="1"/>
  <c r="AJ20" i="10"/>
  <c r="AK19" i="10"/>
  <c r="AJ19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AK16" i="10"/>
  <c r="AK15" i="10"/>
  <c r="AJ15" i="10"/>
  <c r="AI12" i="10"/>
  <c r="AF12" i="10"/>
  <c r="AB12" i="10"/>
  <c r="AA12" i="10"/>
  <c r="X12" i="10"/>
  <c r="S12" i="10"/>
  <c r="P12" i="10"/>
  <c r="K12" i="10"/>
  <c r="H12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AE10" i="10"/>
  <c r="AB10" i="10"/>
  <c r="W10" i="10"/>
  <c r="T10" i="10"/>
  <c r="O10" i="10"/>
  <c r="L10" i="10"/>
  <c r="G10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AB8" i="10"/>
  <c r="V8" i="10"/>
  <c r="T8" i="10"/>
  <c r="N8" i="10"/>
  <c r="L8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AD6" i="10"/>
  <c r="X6" i="10"/>
  <c r="V6" i="10"/>
  <c r="R6" i="10"/>
  <c r="N6" i="10"/>
  <c r="H6" i="10"/>
  <c r="F6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AI4" i="10"/>
  <c r="AF4" i="10"/>
  <c r="AA4" i="10"/>
  <c r="X4" i="10"/>
  <c r="S4" i="10"/>
  <c r="P4" i="10"/>
  <c r="K4" i="10"/>
  <c r="H4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AH2" i="10"/>
  <c r="Z2" i="10"/>
  <c r="T2" i="10"/>
  <c r="R2" i="10"/>
  <c r="L2" i="10"/>
  <c r="J2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I1" i="10"/>
  <c r="H1" i="10"/>
  <c r="G1" i="10"/>
  <c r="F1" i="10"/>
  <c r="E1" i="10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V168" i="9"/>
  <c r="U168" i="9"/>
  <c r="T168" i="9"/>
  <c r="S168" i="9"/>
  <c r="R168" i="9"/>
  <c r="Q168" i="9"/>
  <c r="P168" i="9"/>
  <c r="O168" i="9"/>
  <c r="N168" i="9"/>
  <c r="M168" i="9"/>
  <c r="L168" i="9"/>
  <c r="K168" i="9"/>
  <c r="J168" i="9"/>
  <c r="I168" i="9"/>
  <c r="H168" i="9"/>
  <c r="G168" i="9"/>
  <c r="F168" i="9"/>
  <c r="AJ166" i="9" s="1"/>
  <c r="E168" i="9"/>
  <c r="AM166" i="9"/>
  <c r="AK166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V165" i="9"/>
  <c r="U165" i="9"/>
  <c r="T165" i="9"/>
  <c r="S165" i="9"/>
  <c r="R165" i="9"/>
  <c r="Q165" i="9"/>
  <c r="P165" i="9"/>
  <c r="O165" i="9"/>
  <c r="N165" i="9"/>
  <c r="M165" i="9"/>
  <c r="L165" i="9"/>
  <c r="K165" i="9"/>
  <c r="J165" i="9"/>
  <c r="I165" i="9"/>
  <c r="H165" i="9"/>
  <c r="G165" i="9"/>
  <c r="AJ163" i="9" s="1"/>
  <c r="F165" i="9"/>
  <c r="E165" i="9"/>
  <c r="AM163" i="9" s="1"/>
  <c r="AK163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V162" i="9"/>
  <c r="U162" i="9"/>
  <c r="T162" i="9"/>
  <c r="S162" i="9"/>
  <c r="R162" i="9"/>
  <c r="Q162" i="9"/>
  <c r="P162" i="9"/>
  <c r="O162" i="9"/>
  <c r="N162" i="9"/>
  <c r="M162" i="9"/>
  <c r="L162" i="9"/>
  <c r="K162" i="9"/>
  <c r="J162" i="9"/>
  <c r="I162" i="9"/>
  <c r="H162" i="9"/>
  <c r="G162" i="9"/>
  <c r="F162" i="9"/>
  <c r="E162" i="9"/>
  <c r="AJ160" i="9" s="1"/>
  <c r="AK160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V159" i="9"/>
  <c r="U159" i="9"/>
  <c r="T159" i="9"/>
  <c r="S159" i="9"/>
  <c r="R159" i="9"/>
  <c r="Q159" i="9"/>
  <c r="P159" i="9"/>
  <c r="O159" i="9"/>
  <c r="N159" i="9"/>
  <c r="M159" i="9"/>
  <c r="L159" i="9"/>
  <c r="K159" i="9"/>
  <c r="J159" i="9"/>
  <c r="I159" i="9"/>
  <c r="H159" i="9"/>
  <c r="G159" i="9"/>
  <c r="F159" i="9"/>
  <c r="E159" i="9"/>
  <c r="AM157" i="9" s="1"/>
  <c r="AK157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O156" i="9"/>
  <c r="N156" i="9"/>
  <c r="M156" i="9"/>
  <c r="L156" i="9"/>
  <c r="K156" i="9"/>
  <c r="J156" i="9"/>
  <c r="I156" i="9"/>
  <c r="H156" i="9"/>
  <c r="G156" i="9"/>
  <c r="F156" i="9"/>
  <c r="E156" i="9"/>
  <c r="AM154" i="9" s="1"/>
  <c r="AK154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O153" i="9"/>
  <c r="N153" i="9"/>
  <c r="M153" i="9"/>
  <c r="L153" i="9"/>
  <c r="K153" i="9"/>
  <c r="J153" i="9"/>
  <c r="I153" i="9"/>
  <c r="H153" i="9"/>
  <c r="G153" i="9"/>
  <c r="F153" i="9"/>
  <c r="E153" i="9"/>
  <c r="AJ151" i="9" s="1"/>
  <c r="AL151" i="9" s="1"/>
  <c r="AK151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V150" i="9"/>
  <c r="U150" i="9"/>
  <c r="T150" i="9"/>
  <c r="S150" i="9"/>
  <c r="R150" i="9"/>
  <c r="Q150" i="9"/>
  <c r="P150" i="9"/>
  <c r="O150" i="9"/>
  <c r="N150" i="9"/>
  <c r="M150" i="9"/>
  <c r="L150" i="9"/>
  <c r="K150" i="9"/>
  <c r="J150" i="9"/>
  <c r="I150" i="9"/>
  <c r="H150" i="9"/>
  <c r="G150" i="9"/>
  <c r="F150" i="9"/>
  <c r="AM148" i="9" s="1"/>
  <c r="E150" i="9"/>
  <c r="AK148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O146" i="9"/>
  <c r="N146" i="9"/>
  <c r="M146" i="9"/>
  <c r="L146" i="9"/>
  <c r="K146" i="9"/>
  <c r="J146" i="9"/>
  <c r="I146" i="9"/>
  <c r="H146" i="9"/>
  <c r="G146" i="9"/>
  <c r="F146" i="9"/>
  <c r="E146" i="9"/>
  <c r="AK144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V143" i="9"/>
  <c r="U143" i="9"/>
  <c r="T143" i="9"/>
  <c r="S143" i="9"/>
  <c r="R143" i="9"/>
  <c r="Q143" i="9"/>
  <c r="P143" i="9"/>
  <c r="O143" i="9"/>
  <c r="N143" i="9"/>
  <c r="M143" i="9"/>
  <c r="L143" i="9"/>
  <c r="K143" i="9"/>
  <c r="J143" i="9"/>
  <c r="I143" i="9"/>
  <c r="H143" i="9"/>
  <c r="G143" i="9"/>
  <c r="F143" i="9"/>
  <c r="E143" i="9"/>
  <c r="AK141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V140" i="9"/>
  <c r="U140" i="9"/>
  <c r="T140" i="9"/>
  <c r="S140" i="9"/>
  <c r="R140" i="9"/>
  <c r="Q140" i="9"/>
  <c r="P140" i="9"/>
  <c r="O140" i="9"/>
  <c r="N140" i="9"/>
  <c r="M140" i="9"/>
  <c r="L140" i="9"/>
  <c r="K140" i="9"/>
  <c r="J140" i="9"/>
  <c r="I140" i="9"/>
  <c r="H140" i="9"/>
  <c r="G140" i="9"/>
  <c r="F140" i="9"/>
  <c r="E140" i="9"/>
  <c r="AK138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O137" i="9"/>
  <c r="N137" i="9"/>
  <c r="M137" i="9"/>
  <c r="L137" i="9"/>
  <c r="K137" i="9"/>
  <c r="J137" i="9"/>
  <c r="I137" i="9"/>
  <c r="H137" i="9"/>
  <c r="G137" i="9"/>
  <c r="F137" i="9"/>
  <c r="E137" i="9"/>
  <c r="AK135" i="9"/>
  <c r="AI134" i="9"/>
  <c r="AI12" i="9" s="1"/>
  <c r="AH134" i="9"/>
  <c r="AG134" i="9"/>
  <c r="AF134" i="9"/>
  <c r="AE134" i="9"/>
  <c r="AD134" i="9"/>
  <c r="AC134" i="9"/>
  <c r="AC12" i="9" s="1"/>
  <c r="AB134" i="9"/>
  <c r="AA134" i="9"/>
  <c r="AA12" i="9" s="1"/>
  <c r="Z134" i="9"/>
  <c r="Y134" i="9"/>
  <c r="X134" i="9"/>
  <c r="W134" i="9"/>
  <c r="V134" i="9"/>
  <c r="U134" i="9"/>
  <c r="U12" i="9" s="1"/>
  <c r="T134" i="9"/>
  <c r="S134" i="9"/>
  <c r="S12" i="9" s="1"/>
  <c r="R134" i="9"/>
  <c r="Q134" i="9"/>
  <c r="P134" i="9"/>
  <c r="O134" i="9"/>
  <c r="N134" i="9"/>
  <c r="M134" i="9"/>
  <c r="M12" i="9" s="1"/>
  <c r="L134" i="9"/>
  <c r="K134" i="9"/>
  <c r="K12" i="9" s="1"/>
  <c r="J134" i="9"/>
  <c r="I134" i="9"/>
  <c r="H134" i="9"/>
  <c r="G134" i="9"/>
  <c r="F134" i="9"/>
  <c r="E134" i="9"/>
  <c r="AK132" i="9"/>
  <c r="AK131" i="9"/>
  <c r="AJ131" i="9"/>
  <c r="AK130" i="9"/>
  <c r="AJ130" i="9"/>
  <c r="AK129" i="9"/>
  <c r="AJ129" i="9"/>
  <c r="AK128" i="9"/>
  <c r="AJ128" i="9"/>
  <c r="AK127" i="9"/>
  <c r="AJ127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O126" i="9"/>
  <c r="N126" i="9"/>
  <c r="M126" i="9"/>
  <c r="L126" i="9"/>
  <c r="K126" i="9"/>
  <c r="J126" i="9"/>
  <c r="I126" i="9"/>
  <c r="H126" i="9"/>
  <c r="G126" i="9"/>
  <c r="F126" i="9"/>
  <c r="E126" i="9"/>
  <c r="AK124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V123" i="9"/>
  <c r="U123" i="9"/>
  <c r="T123" i="9"/>
  <c r="S123" i="9"/>
  <c r="R123" i="9"/>
  <c r="Q123" i="9"/>
  <c r="P123" i="9"/>
  <c r="O123" i="9"/>
  <c r="N123" i="9"/>
  <c r="M123" i="9"/>
  <c r="L123" i="9"/>
  <c r="K123" i="9"/>
  <c r="J123" i="9"/>
  <c r="I123" i="9"/>
  <c r="H123" i="9"/>
  <c r="G123" i="9"/>
  <c r="F123" i="9"/>
  <c r="E123" i="9"/>
  <c r="AK121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O120" i="9"/>
  <c r="N120" i="9"/>
  <c r="M120" i="9"/>
  <c r="L120" i="9"/>
  <c r="K120" i="9"/>
  <c r="J120" i="9"/>
  <c r="I120" i="9"/>
  <c r="H120" i="9"/>
  <c r="G120" i="9"/>
  <c r="F120" i="9"/>
  <c r="E120" i="9"/>
  <c r="AK118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V117" i="9"/>
  <c r="U117" i="9"/>
  <c r="T117" i="9"/>
  <c r="S117" i="9"/>
  <c r="R117" i="9"/>
  <c r="Q117" i="9"/>
  <c r="P117" i="9"/>
  <c r="O117" i="9"/>
  <c r="N117" i="9"/>
  <c r="M117" i="9"/>
  <c r="L117" i="9"/>
  <c r="K117" i="9"/>
  <c r="J117" i="9"/>
  <c r="I117" i="9"/>
  <c r="H117" i="9"/>
  <c r="G117" i="9"/>
  <c r="F117" i="9"/>
  <c r="E117" i="9"/>
  <c r="AK115" i="9"/>
  <c r="AI114" i="9"/>
  <c r="AI8" i="9" s="1"/>
  <c r="AH114" i="9"/>
  <c r="AG114" i="9"/>
  <c r="AF114" i="9"/>
  <c r="AE114" i="9"/>
  <c r="AD114" i="9"/>
  <c r="AC114" i="9"/>
  <c r="AB114" i="9"/>
  <c r="AB8" i="9" s="1"/>
  <c r="AA114" i="9"/>
  <c r="AA8" i="9" s="1"/>
  <c r="Z114" i="9"/>
  <c r="Y114" i="9"/>
  <c r="X114" i="9"/>
  <c r="W114" i="9"/>
  <c r="V114" i="9"/>
  <c r="U114" i="9"/>
  <c r="T114" i="9"/>
  <c r="T8" i="9" s="1"/>
  <c r="S114" i="9"/>
  <c r="S8" i="9" s="1"/>
  <c r="R114" i="9"/>
  <c r="Q114" i="9"/>
  <c r="P114" i="9"/>
  <c r="O114" i="9"/>
  <c r="N114" i="9"/>
  <c r="M114" i="9"/>
  <c r="L114" i="9"/>
  <c r="L8" i="9" s="1"/>
  <c r="K114" i="9"/>
  <c r="K8" i="9" s="1"/>
  <c r="J114" i="9"/>
  <c r="I114" i="9"/>
  <c r="H114" i="9"/>
  <c r="G114" i="9"/>
  <c r="F114" i="9"/>
  <c r="E114" i="9"/>
  <c r="AK112" i="9"/>
  <c r="AK111" i="9"/>
  <c r="AJ111" i="9"/>
  <c r="AK110" i="9"/>
  <c r="AJ110" i="9"/>
  <c r="AK109" i="9"/>
  <c r="AJ109" i="9"/>
  <c r="AK108" i="9"/>
  <c r="AJ108" i="9"/>
  <c r="AK107" i="9"/>
  <c r="AJ107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O106" i="9"/>
  <c r="N106" i="9"/>
  <c r="M106" i="9"/>
  <c r="L106" i="9"/>
  <c r="K106" i="9"/>
  <c r="J106" i="9"/>
  <c r="I106" i="9"/>
  <c r="H106" i="9"/>
  <c r="G106" i="9"/>
  <c r="F106" i="9"/>
  <c r="E106" i="9"/>
  <c r="AK104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V103" i="9"/>
  <c r="U103" i="9"/>
  <c r="T103" i="9"/>
  <c r="S103" i="9"/>
  <c r="R103" i="9"/>
  <c r="Q103" i="9"/>
  <c r="P103" i="9"/>
  <c r="O103" i="9"/>
  <c r="N103" i="9"/>
  <c r="M103" i="9"/>
  <c r="L103" i="9"/>
  <c r="K103" i="9"/>
  <c r="J103" i="9"/>
  <c r="I103" i="9"/>
  <c r="H103" i="9"/>
  <c r="G103" i="9"/>
  <c r="F103" i="9"/>
  <c r="E103" i="9"/>
  <c r="AK101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O100" i="9"/>
  <c r="N100" i="9"/>
  <c r="M100" i="9"/>
  <c r="L100" i="9"/>
  <c r="K100" i="9"/>
  <c r="J100" i="9"/>
  <c r="I100" i="9"/>
  <c r="H100" i="9"/>
  <c r="G100" i="9"/>
  <c r="F100" i="9"/>
  <c r="E100" i="9"/>
  <c r="AK98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O97" i="9"/>
  <c r="N97" i="9"/>
  <c r="M97" i="9"/>
  <c r="L97" i="9"/>
  <c r="K97" i="9"/>
  <c r="J97" i="9"/>
  <c r="I97" i="9"/>
  <c r="H97" i="9"/>
  <c r="G97" i="9"/>
  <c r="F97" i="9"/>
  <c r="E97" i="9"/>
  <c r="AK95" i="9"/>
  <c r="AI94" i="9"/>
  <c r="AH94" i="9"/>
  <c r="AH10" i="9" s="1"/>
  <c r="AG94" i="9"/>
  <c r="AG10" i="9" s="1"/>
  <c r="AF94" i="9"/>
  <c r="AE94" i="9"/>
  <c r="AE10" i="9" s="1"/>
  <c r="AD94" i="9"/>
  <c r="AC94" i="9"/>
  <c r="AB94" i="9"/>
  <c r="AB10" i="9" s="1"/>
  <c r="AA94" i="9"/>
  <c r="Z94" i="9"/>
  <c r="Z10" i="9" s="1"/>
  <c r="Y94" i="9"/>
  <c r="Y10" i="9" s="1"/>
  <c r="X94" i="9"/>
  <c r="W94" i="9"/>
  <c r="W10" i="9" s="1"/>
  <c r="V94" i="9"/>
  <c r="U94" i="9"/>
  <c r="T94" i="9"/>
  <c r="S94" i="9"/>
  <c r="R94" i="9"/>
  <c r="R10" i="9" s="1"/>
  <c r="Q94" i="9"/>
  <c r="Q10" i="9" s="1"/>
  <c r="P94" i="9"/>
  <c r="O94" i="9"/>
  <c r="O10" i="9" s="1"/>
  <c r="N94" i="9"/>
  <c r="M94" i="9"/>
  <c r="L94" i="9"/>
  <c r="K94" i="9"/>
  <c r="J94" i="9"/>
  <c r="J10" i="9" s="1"/>
  <c r="I94" i="9"/>
  <c r="I10" i="9" s="1"/>
  <c r="H94" i="9"/>
  <c r="G94" i="9"/>
  <c r="G10" i="9" s="1"/>
  <c r="F94" i="9"/>
  <c r="E94" i="9"/>
  <c r="AK92" i="9"/>
  <c r="AK91" i="9"/>
  <c r="AJ91" i="9"/>
  <c r="AK90" i="9"/>
  <c r="AJ90" i="9"/>
  <c r="AK89" i="9"/>
  <c r="AJ89" i="9"/>
  <c r="AK88" i="9"/>
  <c r="AJ88" i="9"/>
  <c r="AK87" i="9"/>
  <c r="AJ87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O86" i="9"/>
  <c r="N86" i="9"/>
  <c r="M86" i="9"/>
  <c r="L86" i="9"/>
  <c r="K86" i="9"/>
  <c r="J86" i="9"/>
  <c r="I86" i="9"/>
  <c r="H86" i="9"/>
  <c r="G86" i="9"/>
  <c r="F86" i="9"/>
  <c r="E86" i="9"/>
  <c r="AK84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O83" i="9"/>
  <c r="N83" i="9"/>
  <c r="M83" i="9"/>
  <c r="L83" i="9"/>
  <c r="K83" i="9"/>
  <c r="J83" i="9"/>
  <c r="I83" i="9"/>
  <c r="H83" i="9"/>
  <c r="G83" i="9"/>
  <c r="F83" i="9"/>
  <c r="E83" i="9"/>
  <c r="AK81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O80" i="9"/>
  <c r="N80" i="9"/>
  <c r="M80" i="9"/>
  <c r="L80" i="9"/>
  <c r="K80" i="9"/>
  <c r="J80" i="9"/>
  <c r="I80" i="9"/>
  <c r="H80" i="9"/>
  <c r="G80" i="9"/>
  <c r="F80" i="9"/>
  <c r="E80" i="9"/>
  <c r="AK78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O77" i="9"/>
  <c r="N77" i="9"/>
  <c r="M77" i="9"/>
  <c r="L77" i="9"/>
  <c r="K77" i="9"/>
  <c r="J77" i="9"/>
  <c r="I77" i="9"/>
  <c r="H77" i="9"/>
  <c r="G77" i="9"/>
  <c r="F77" i="9"/>
  <c r="E77" i="9"/>
  <c r="AK75" i="9"/>
  <c r="AI74" i="9"/>
  <c r="AH74" i="9"/>
  <c r="AG74" i="9"/>
  <c r="AF74" i="9"/>
  <c r="AF6" i="9" s="1"/>
  <c r="AE74" i="9"/>
  <c r="AE6" i="9" s="1"/>
  <c r="AD74" i="9"/>
  <c r="AC74" i="9"/>
  <c r="AB74" i="9"/>
  <c r="AA74" i="9"/>
  <c r="Z74" i="9"/>
  <c r="Y74" i="9"/>
  <c r="X74" i="9"/>
  <c r="X6" i="9" s="1"/>
  <c r="W74" i="9"/>
  <c r="W6" i="9" s="1"/>
  <c r="V74" i="9"/>
  <c r="U74" i="9"/>
  <c r="T74" i="9"/>
  <c r="S74" i="9"/>
  <c r="R74" i="9"/>
  <c r="Q74" i="9"/>
  <c r="P74" i="9"/>
  <c r="P6" i="9" s="1"/>
  <c r="O74" i="9"/>
  <c r="O6" i="9" s="1"/>
  <c r="N74" i="9"/>
  <c r="M74" i="9"/>
  <c r="L74" i="9"/>
  <c r="K74" i="9"/>
  <c r="J74" i="9"/>
  <c r="I74" i="9"/>
  <c r="H74" i="9"/>
  <c r="H6" i="9" s="1"/>
  <c r="G74" i="9"/>
  <c r="F74" i="9"/>
  <c r="E74" i="9"/>
  <c r="AK72" i="9"/>
  <c r="AK71" i="9"/>
  <c r="AL71" i="9" s="1"/>
  <c r="AJ71" i="9"/>
  <c r="AK70" i="9"/>
  <c r="AJ70" i="9"/>
  <c r="AK69" i="9"/>
  <c r="AJ69" i="9"/>
  <c r="AK68" i="9"/>
  <c r="AJ68" i="9"/>
  <c r="AK67" i="9"/>
  <c r="AJ67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AK64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O63" i="9"/>
  <c r="N63" i="9"/>
  <c r="M63" i="9"/>
  <c r="L63" i="9"/>
  <c r="K63" i="9"/>
  <c r="J63" i="9"/>
  <c r="I63" i="9"/>
  <c r="H63" i="9"/>
  <c r="G63" i="9"/>
  <c r="F63" i="9"/>
  <c r="E63" i="9"/>
  <c r="AK61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O60" i="9"/>
  <c r="N60" i="9"/>
  <c r="M60" i="9"/>
  <c r="L60" i="9"/>
  <c r="K60" i="9"/>
  <c r="J60" i="9"/>
  <c r="I60" i="9"/>
  <c r="H60" i="9"/>
  <c r="G60" i="9"/>
  <c r="F60" i="9"/>
  <c r="E60" i="9"/>
  <c r="AK58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O57" i="9"/>
  <c r="N57" i="9"/>
  <c r="M57" i="9"/>
  <c r="L57" i="9"/>
  <c r="K57" i="9"/>
  <c r="J57" i="9"/>
  <c r="I57" i="9"/>
  <c r="H57" i="9"/>
  <c r="G57" i="9"/>
  <c r="F57" i="9"/>
  <c r="E57" i="9"/>
  <c r="AK55" i="9"/>
  <c r="AI54" i="9"/>
  <c r="AH54" i="9"/>
  <c r="AG54" i="9"/>
  <c r="AF54" i="9"/>
  <c r="AE54" i="9"/>
  <c r="AD54" i="9"/>
  <c r="AC54" i="9"/>
  <c r="AB54" i="9"/>
  <c r="AB4" i="9" s="1"/>
  <c r="AA54" i="9"/>
  <c r="Z54" i="9"/>
  <c r="Y54" i="9"/>
  <c r="X54" i="9"/>
  <c r="W54" i="9"/>
  <c r="V54" i="9"/>
  <c r="U54" i="9"/>
  <c r="T54" i="9"/>
  <c r="T4" i="9" s="1"/>
  <c r="S54" i="9"/>
  <c r="R54" i="9"/>
  <c r="Q54" i="9"/>
  <c r="P54" i="9"/>
  <c r="O54" i="9"/>
  <c r="N54" i="9"/>
  <c r="M54" i="9"/>
  <c r="L54" i="9"/>
  <c r="L4" i="9" s="1"/>
  <c r="K54" i="9"/>
  <c r="J54" i="9"/>
  <c r="I54" i="9"/>
  <c r="H54" i="9"/>
  <c r="G54" i="9"/>
  <c r="F54" i="9"/>
  <c r="E54" i="9"/>
  <c r="AK52" i="9"/>
  <c r="AK51" i="9"/>
  <c r="AJ51" i="9"/>
  <c r="AK50" i="9"/>
  <c r="AJ50" i="9"/>
  <c r="AK49" i="9"/>
  <c r="AJ49" i="9"/>
  <c r="AK48" i="9"/>
  <c r="AJ48" i="9"/>
  <c r="AK47" i="9"/>
  <c r="AJ47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AK44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AK41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AK38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AK35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AK32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E31" i="9"/>
  <c r="AK29" i="9"/>
  <c r="AI28" i="9"/>
  <c r="AH28" i="9"/>
  <c r="AG28" i="9"/>
  <c r="AG2" i="9" s="1"/>
  <c r="AF28" i="9"/>
  <c r="AE28" i="9"/>
  <c r="AD28" i="9"/>
  <c r="AC28" i="9"/>
  <c r="AB28" i="9"/>
  <c r="AB2" i="9" s="1"/>
  <c r="AA28" i="9"/>
  <c r="Z28" i="9"/>
  <c r="Y28" i="9"/>
  <c r="Y2" i="9" s="1"/>
  <c r="X28" i="9"/>
  <c r="W28" i="9"/>
  <c r="V28" i="9"/>
  <c r="U28" i="9"/>
  <c r="T28" i="9"/>
  <c r="T2" i="9" s="1"/>
  <c r="S28" i="9"/>
  <c r="R28" i="9"/>
  <c r="Q28" i="9"/>
  <c r="Q2" i="9" s="1"/>
  <c r="P28" i="9"/>
  <c r="O28" i="9"/>
  <c r="N28" i="9"/>
  <c r="M28" i="9"/>
  <c r="L28" i="9"/>
  <c r="K28" i="9"/>
  <c r="J28" i="9"/>
  <c r="I28" i="9"/>
  <c r="I2" i="9" s="1"/>
  <c r="H28" i="9"/>
  <c r="G28" i="9"/>
  <c r="F28" i="9"/>
  <c r="E28" i="9"/>
  <c r="AK26" i="9"/>
  <c r="AK25" i="9"/>
  <c r="AL25" i="9" s="1"/>
  <c r="AJ25" i="9"/>
  <c r="AK24" i="9"/>
  <c r="AL24" i="9" s="1"/>
  <c r="AJ24" i="9"/>
  <c r="AK22" i="9"/>
  <c r="AJ22" i="9"/>
  <c r="AK21" i="9"/>
  <c r="AJ21" i="9"/>
  <c r="AK20" i="9"/>
  <c r="AJ20" i="9"/>
  <c r="AK19" i="9"/>
  <c r="AJ19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AK16" i="9"/>
  <c r="AK15" i="9"/>
  <c r="AJ15" i="9"/>
  <c r="AF12" i="9"/>
  <c r="AD12" i="9"/>
  <c r="AB12" i="9"/>
  <c r="X12" i="9"/>
  <c r="V12" i="9"/>
  <c r="T12" i="9"/>
  <c r="P12" i="9"/>
  <c r="N12" i="9"/>
  <c r="L12" i="9"/>
  <c r="H12" i="9"/>
  <c r="F12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T10" i="9"/>
  <c r="L10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AG8" i="9"/>
  <c r="AF8" i="9"/>
  <c r="AD8" i="9"/>
  <c r="Y8" i="9"/>
  <c r="X8" i="9"/>
  <c r="V8" i="9"/>
  <c r="Q8" i="9"/>
  <c r="P8" i="9"/>
  <c r="N8" i="9"/>
  <c r="I8" i="9"/>
  <c r="H8" i="9"/>
  <c r="F8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AH6" i="9"/>
  <c r="Z6" i="9"/>
  <c r="R6" i="9"/>
  <c r="J6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AF4" i="9"/>
  <c r="AD4" i="9"/>
  <c r="X4" i="9"/>
  <c r="V4" i="9"/>
  <c r="P4" i="9"/>
  <c r="N4" i="9"/>
  <c r="H4" i="9"/>
  <c r="F4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AH2" i="9"/>
  <c r="Z2" i="9"/>
  <c r="R2" i="9"/>
  <c r="J2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V168" i="8"/>
  <c r="U168" i="8"/>
  <c r="T168" i="8"/>
  <c r="S168" i="8"/>
  <c r="R168" i="8"/>
  <c r="Q168" i="8"/>
  <c r="P168" i="8"/>
  <c r="O168" i="8"/>
  <c r="N168" i="8"/>
  <c r="M168" i="8"/>
  <c r="L168" i="8"/>
  <c r="K168" i="8"/>
  <c r="J168" i="8"/>
  <c r="I168" i="8"/>
  <c r="H168" i="8"/>
  <c r="G168" i="8"/>
  <c r="F168" i="8"/>
  <c r="E168" i="8"/>
  <c r="AJ166" i="8" s="1"/>
  <c r="AM166" i="8"/>
  <c r="AK166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V165" i="8"/>
  <c r="U165" i="8"/>
  <c r="T165" i="8"/>
  <c r="S165" i="8"/>
  <c r="R165" i="8"/>
  <c r="Q165" i="8"/>
  <c r="P165" i="8"/>
  <c r="O165" i="8"/>
  <c r="N165" i="8"/>
  <c r="M165" i="8"/>
  <c r="L165" i="8"/>
  <c r="K165" i="8"/>
  <c r="J165" i="8"/>
  <c r="I165" i="8"/>
  <c r="H165" i="8"/>
  <c r="G165" i="8"/>
  <c r="F165" i="8"/>
  <c r="E165" i="8"/>
  <c r="AM163" i="8" s="1"/>
  <c r="AK163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V162" i="8"/>
  <c r="U162" i="8"/>
  <c r="T162" i="8"/>
  <c r="S162" i="8"/>
  <c r="R162" i="8"/>
  <c r="Q162" i="8"/>
  <c r="P162" i="8"/>
  <c r="O162" i="8"/>
  <c r="N162" i="8"/>
  <c r="M162" i="8"/>
  <c r="L162" i="8"/>
  <c r="K162" i="8"/>
  <c r="J162" i="8"/>
  <c r="I162" i="8"/>
  <c r="H162" i="8"/>
  <c r="G162" i="8"/>
  <c r="F162" i="8"/>
  <c r="E162" i="8"/>
  <c r="AJ160" i="8" s="1"/>
  <c r="AK160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V159" i="8"/>
  <c r="U159" i="8"/>
  <c r="T159" i="8"/>
  <c r="S159" i="8"/>
  <c r="R159" i="8"/>
  <c r="Q159" i="8"/>
  <c r="P159" i="8"/>
  <c r="O159" i="8"/>
  <c r="N159" i="8"/>
  <c r="M159" i="8"/>
  <c r="L159" i="8"/>
  <c r="K159" i="8"/>
  <c r="J159" i="8"/>
  <c r="I159" i="8"/>
  <c r="H159" i="8"/>
  <c r="G159" i="8"/>
  <c r="F159" i="8"/>
  <c r="E159" i="8"/>
  <c r="AM157" i="8" s="1"/>
  <c r="AK157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V156" i="8"/>
  <c r="U156" i="8"/>
  <c r="T156" i="8"/>
  <c r="S156" i="8"/>
  <c r="R156" i="8"/>
  <c r="Q156" i="8"/>
  <c r="P156" i="8"/>
  <c r="O156" i="8"/>
  <c r="N156" i="8"/>
  <c r="M156" i="8"/>
  <c r="L156" i="8"/>
  <c r="K156" i="8"/>
  <c r="J156" i="8"/>
  <c r="I156" i="8"/>
  <c r="H156" i="8"/>
  <c r="G156" i="8"/>
  <c r="F156" i="8"/>
  <c r="E156" i="8"/>
  <c r="AM154" i="8" s="1"/>
  <c r="AK154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V153" i="8"/>
  <c r="U153" i="8"/>
  <c r="T153" i="8"/>
  <c r="S153" i="8"/>
  <c r="R153" i="8"/>
  <c r="Q153" i="8"/>
  <c r="P153" i="8"/>
  <c r="O153" i="8"/>
  <c r="N153" i="8"/>
  <c r="M153" i="8"/>
  <c r="L153" i="8"/>
  <c r="K153" i="8"/>
  <c r="J153" i="8"/>
  <c r="I153" i="8"/>
  <c r="H153" i="8"/>
  <c r="G153" i="8"/>
  <c r="F153" i="8"/>
  <c r="E153" i="8"/>
  <c r="AJ151" i="8" s="1"/>
  <c r="AL151" i="8" s="1"/>
  <c r="AK151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V150" i="8"/>
  <c r="U150" i="8"/>
  <c r="T150" i="8"/>
  <c r="S150" i="8"/>
  <c r="R150" i="8"/>
  <c r="Q150" i="8"/>
  <c r="P150" i="8"/>
  <c r="O150" i="8"/>
  <c r="N150" i="8"/>
  <c r="M150" i="8"/>
  <c r="L150" i="8"/>
  <c r="K150" i="8"/>
  <c r="J150" i="8"/>
  <c r="I150" i="8"/>
  <c r="H150" i="8"/>
  <c r="G150" i="8"/>
  <c r="F150" i="8"/>
  <c r="AM148" i="8" s="1"/>
  <c r="E150" i="8"/>
  <c r="AK148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V146" i="8"/>
  <c r="U146" i="8"/>
  <c r="T146" i="8"/>
  <c r="S146" i="8"/>
  <c r="R146" i="8"/>
  <c r="Q146" i="8"/>
  <c r="P146" i="8"/>
  <c r="O146" i="8"/>
  <c r="N146" i="8"/>
  <c r="M146" i="8"/>
  <c r="L146" i="8"/>
  <c r="K146" i="8"/>
  <c r="J146" i="8"/>
  <c r="I146" i="8"/>
  <c r="H146" i="8"/>
  <c r="G146" i="8"/>
  <c r="F146" i="8"/>
  <c r="E146" i="8"/>
  <c r="AK144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V143" i="8"/>
  <c r="U143" i="8"/>
  <c r="T143" i="8"/>
  <c r="S143" i="8"/>
  <c r="R143" i="8"/>
  <c r="Q143" i="8"/>
  <c r="P143" i="8"/>
  <c r="O143" i="8"/>
  <c r="N143" i="8"/>
  <c r="M143" i="8"/>
  <c r="L143" i="8"/>
  <c r="K143" i="8"/>
  <c r="J143" i="8"/>
  <c r="I143" i="8"/>
  <c r="H143" i="8"/>
  <c r="G143" i="8"/>
  <c r="F143" i="8"/>
  <c r="E143" i="8"/>
  <c r="AK141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O140" i="8"/>
  <c r="N140" i="8"/>
  <c r="M140" i="8"/>
  <c r="L140" i="8"/>
  <c r="K140" i="8"/>
  <c r="J140" i="8"/>
  <c r="I140" i="8"/>
  <c r="H140" i="8"/>
  <c r="G140" i="8"/>
  <c r="F140" i="8"/>
  <c r="E140" i="8"/>
  <c r="AK138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O137" i="8"/>
  <c r="N137" i="8"/>
  <c r="M137" i="8"/>
  <c r="L137" i="8"/>
  <c r="K137" i="8"/>
  <c r="J137" i="8"/>
  <c r="I137" i="8"/>
  <c r="H137" i="8"/>
  <c r="G137" i="8"/>
  <c r="F137" i="8"/>
  <c r="E137" i="8"/>
  <c r="AK135" i="8"/>
  <c r="AI134" i="8"/>
  <c r="AH134" i="8"/>
  <c r="AG134" i="8"/>
  <c r="AF134" i="8"/>
  <c r="AE134" i="8"/>
  <c r="AD134" i="8"/>
  <c r="AD12" i="8" s="1"/>
  <c r="AC134" i="8"/>
  <c r="AC12" i="8" s="1"/>
  <c r="AB134" i="8"/>
  <c r="AA134" i="8"/>
  <c r="AA12" i="8" s="1"/>
  <c r="Z134" i="8"/>
  <c r="Y134" i="8"/>
  <c r="X134" i="8"/>
  <c r="W134" i="8"/>
  <c r="V134" i="8"/>
  <c r="U134" i="8"/>
  <c r="U12" i="8" s="1"/>
  <c r="T134" i="8"/>
  <c r="S134" i="8"/>
  <c r="S12" i="8" s="1"/>
  <c r="R134" i="8"/>
  <c r="Q134" i="8"/>
  <c r="P134" i="8"/>
  <c r="O134" i="8"/>
  <c r="N134" i="8"/>
  <c r="N12" i="8" s="1"/>
  <c r="M134" i="8"/>
  <c r="M12" i="8" s="1"/>
  <c r="L134" i="8"/>
  <c r="L12" i="8" s="1"/>
  <c r="K134" i="8"/>
  <c r="K12" i="8" s="1"/>
  <c r="J134" i="8"/>
  <c r="I134" i="8"/>
  <c r="H134" i="8"/>
  <c r="G134" i="8"/>
  <c r="F134" i="8"/>
  <c r="E134" i="8"/>
  <c r="AK132" i="8"/>
  <c r="AK131" i="8"/>
  <c r="AJ131" i="8"/>
  <c r="AK130" i="8"/>
  <c r="AJ130" i="8"/>
  <c r="AK129" i="8"/>
  <c r="AJ129" i="8"/>
  <c r="AK128" i="8"/>
  <c r="AJ128" i="8"/>
  <c r="AK127" i="8"/>
  <c r="AJ127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V126" i="8"/>
  <c r="U126" i="8"/>
  <c r="T126" i="8"/>
  <c r="S126" i="8"/>
  <c r="R126" i="8"/>
  <c r="Q126" i="8"/>
  <c r="P126" i="8"/>
  <c r="O126" i="8"/>
  <c r="N126" i="8"/>
  <c r="M126" i="8"/>
  <c r="L126" i="8"/>
  <c r="K126" i="8"/>
  <c r="J126" i="8"/>
  <c r="I126" i="8"/>
  <c r="H126" i="8"/>
  <c r="G126" i="8"/>
  <c r="F126" i="8"/>
  <c r="E126" i="8"/>
  <c r="AK124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V123" i="8"/>
  <c r="U123" i="8"/>
  <c r="T123" i="8"/>
  <c r="S123" i="8"/>
  <c r="R123" i="8"/>
  <c r="Q123" i="8"/>
  <c r="P123" i="8"/>
  <c r="O123" i="8"/>
  <c r="N123" i="8"/>
  <c r="M123" i="8"/>
  <c r="L123" i="8"/>
  <c r="K123" i="8"/>
  <c r="J123" i="8"/>
  <c r="I123" i="8"/>
  <c r="H123" i="8"/>
  <c r="G123" i="8"/>
  <c r="F123" i="8"/>
  <c r="E123" i="8"/>
  <c r="AK121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V120" i="8"/>
  <c r="U120" i="8"/>
  <c r="T120" i="8"/>
  <c r="S120" i="8"/>
  <c r="R120" i="8"/>
  <c r="Q120" i="8"/>
  <c r="P120" i="8"/>
  <c r="O120" i="8"/>
  <c r="N120" i="8"/>
  <c r="M120" i="8"/>
  <c r="L120" i="8"/>
  <c r="K120" i="8"/>
  <c r="J120" i="8"/>
  <c r="I120" i="8"/>
  <c r="H120" i="8"/>
  <c r="G120" i="8"/>
  <c r="F120" i="8"/>
  <c r="E120" i="8"/>
  <c r="AK118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V117" i="8"/>
  <c r="U117" i="8"/>
  <c r="T117" i="8"/>
  <c r="S117" i="8"/>
  <c r="R117" i="8"/>
  <c r="Q117" i="8"/>
  <c r="P117" i="8"/>
  <c r="O117" i="8"/>
  <c r="N117" i="8"/>
  <c r="M117" i="8"/>
  <c r="L117" i="8"/>
  <c r="K117" i="8"/>
  <c r="J117" i="8"/>
  <c r="I117" i="8"/>
  <c r="H117" i="8"/>
  <c r="G117" i="8"/>
  <c r="F117" i="8"/>
  <c r="E117" i="8"/>
  <c r="AK115" i="8"/>
  <c r="AI114" i="8"/>
  <c r="AI8" i="8" s="1"/>
  <c r="AH114" i="8"/>
  <c r="AG114" i="8"/>
  <c r="AF114" i="8"/>
  <c r="AE114" i="8"/>
  <c r="AD114" i="8"/>
  <c r="AD8" i="8" s="1"/>
  <c r="AC114" i="8"/>
  <c r="AB114" i="8"/>
  <c r="AA114" i="8"/>
  <c r="AA8" i="8" s="1"/>
  <c r="Z114" i="8"/>
  <c r="Y114" i="8"/>
  <c r="X114" i="8"/>
  <c r="W114" i="8"/>
  <c r="V114" i="8"/>
  <c r="V8" i="8" s="1"/>
  <c r="U114" i="8"/>
  <c r="T114" i="8"/>
  <c r="T8" i="8" s="1"/>
  <c r="S114" i="8"/>
  <c r="S8" i="8" s="1"/>
  <c r="R114" i="8"/>
  <c r="Q114" i="8"/>
  <c r="P114" i="8"/>
  <c r="O114" i="8"/>
  <c r="N114" i="8"/>
  <c r="N8" i="8" s="1"/>
  <c r="M114" i="8"/>
  <c r="L114" i="8"/>
  <c r="L8" i="8" s="1"/>
  <c r="K114" i="8"/>
  <c r="K8" i="8" s="1"/>
  <c r="J114" i="8"/>
  <c r="I114" i="8"/>
  <c r="H114" i="8"/>
  <c r="H8" i="8" s="1"/>
  <c r="G114" i="8"/>
  <c r="F114" i="8"/>
  <c r="F8" i="8" s="1"/>
  <c r="E114" i="8"/>
  <c r="AK112" i="8"/>
  <c r="AK111" i="8"/>
  <c r="AJ111" i="8"/>
  <c r="AK110" i="8"/>
  <c r="AJ110" i="8"/>
  <c r="AK109" i="8"/>
  <c r="AJ109" i="8"/>
  <c r="AK108" i="8"/>
  <c r="AJ108" i="8"/>
  <c r="AK107" i="8"/>
  <c r="AL107" i="8" s="1"/>
  <c r="AJ107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V106" i="8"/>
  <c r="U106" i="8"/>
  <c r="T106" i="8"/>
  <c r="S106" i="8"/>
  <c r="R106" i="8"/>
  <c r="Q106" i="8"/>
  <c r="P106" i="8"/>
  <c r="O106" i="8"/>
  <c r="N106" i="8"/>
  <c r="M106" i="8"/>
  <c r="L106" i="8"/>
  <c r="K106" i="8"/>
  <c r="J106" i="8"/>
  <c r="I106" i="8"/>
  <c r="H106" i="8"/>
  <c r="G106" i="8"/>
  <c r="F106" i="8"/>
  <c r="E106" i="8"/>
  <c r="AK104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V103" i="8"/>
  <c r="U103" i="8"/>
  <c r="T103" i="8"/>
  <c r="S103" i="8"/>
  <c r="R103" i="8"/>
  <c r="Q103" i="8"/>
  <c r="P103" i="8"/>
  <c r="O103" i="8"/>
  <c r="N103" i="8"/>
  <c r="M103" i="8"/>
  <c r="L103" i="8"/>
  <c r="K103" i="8"/>
  <c r="J103" i="8"/>
  <c r="I103" i="8"/>
  <c r="H103" i="8"/>
  <c r="G103" i="8"/>
  <c r="F103" i="8"/>
  <c r="E103" i="8"/>
  <c r="AK101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O100" i="8"/>
  <c r="N100" i="8"/>
  <c r="M100" i="8"/>
  <c r="L100" i="8"/>
  <c r="K100" i="8"/>
  <c r="J100" i="8"/>
  <c r="I100" i="8"/>
  <c r="H100" i="8"/>
  <c r="G100" i="8"/>
  <c r="F100" i="8"/>
  <c r="E100" i="8"/>
  <c r="AK98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O97" i="8"/>
  <c r="N97" i="8"/>
  <c r="M97" i="8"/>
  <c r="L97" i="8"/>
  <c r="K97" i="8"/>
  <c r="J97" i="8"/>
  <c r="I97" i="8"/>
  <c r="H97" i="8"/>
  <c r="G97" i="8"/>
  <c r="F97" i="8"/>
  <c r="E97" i="8"/>
  <c r="AK95" i="8"/>
  <c r="AI94" i="8"/>
  <c r="AH94" i="8"/>
  <c r="AG94" i="8"/>
  <c r="AG10" i="8" s="1"/>
  <c r="AF94" i="8"/>
  <c r="AE94" i="8"/>
  <c r="AE10" i="8" s="1"/>
  <c r="AD94" i="8"/>
  <c r="AC94" i="8"/>
  <c r="AB94" i="8"/>
  <c r="AA94" i="8"/>
  <c r="Z94" i="8"/>
  <c r="Y94" i="8"/>
  <c r="Y10" i="8" s="1"/>
  <c r="X94" i="8"/>
  <c r="W94" i="8"/>
  <c r="W10" i="8" s="1"/>
  <c r="V94" i="8"/>
  <c r="U94" i="8"/>
  <c r="T94" i="8"/>
  <c r="T10" i="8" s="1"/>
  <c r="S94" i="8"/>
  <c r="R94" i="8"/>
  <c r="Q94" i="8"/>
  <c r="Q10" i="8" s="1"/>
  <c r="P94" i="8"/>
  <c r="O94" i="8"/>
  <c r="O10" i="8" s="1"/>
  <c r="N94" i="8"/>
  <c r="M94" i="8"/>
  <c r="L94" i="8"/>
  <c r="K94" i="8"/>
  <c r="J94" i="8"/>
  <c r="I94" i="8"/>
  <c r="I10" i="8" s="1"/>
  <c r="H94" i="8"/>
  <c r="G94" i="8"/>
  <c r="G10" i="8" s="1"/>
  <c r="F94" i="8"/>
  <c r="E94" i="8"/>
  <c r="AK92" i="8"/>
  <c r="AK91" i="8"/>
  <c r="AJ91" i="8"/>
  <c r="AK90" i="8"/>
  <c r="AJ90" i="8"/>
  <c r="AK89" i="8"/>
  <c r="AJ89" i="8"/>
  <c r="AK88" i="8"/>
  <c r="AJ88" i="8"/>
  <c r="AK87" i="8"/>
  <c r="AJ87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V86" i="8"/>
  <c r="U86" i="8"/>
  <c r="T86" i="8"/>
  <c r="S86" i="8"/>
  <c r="R86" i="8"/>
  <c r="Q86" i="8"/>
  <c r="P86" i="8"/>
  <c r="O86" i="8"/>
  <c r="N86" i="8"/>
  <c r="M86" i="8"/>
  <c r="L86" i="8"/>
  <c r="K86" i="8"/>
  <c r="J86" i="8"/>
  <c r="I86" i="8"/>
  <c r="H86" i="8"/>
  <c r="G86" i="8"/>
  <c r="F86" i="8"/>
  <c r="E86" i="8"/>
  <c r="AK84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O83" i="8"/>
  <c r="N83" i="8"/>
  <c r="M83" i="8"/>
  <c r="L83" i="8"/>
  <c r="K83" i="8"/>
  <c r="J83" i="8"/>
  <c r="I83" i="8"/>
  <c r="H83" i="8"/>
  <c r="G83" i="8"/>
  <c r="F83" i="8"/>
  <c r="E83" i="8"/>
  <c r="AK81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O80" i="8"/>
  <c r="N80" i="8"/>
  <c r="M80" i="8"/>
  <c r="L80" i="8"/>
  <c r="K80" i="8"/>
  <c r="J80" i="8"/>
  <c r="I80" i="8"/>
  <c r="H80" i="8"/>
  <c r="G80" i="8"/>
  <c r="F80" i="8"/>
  <c r="E80" i="8"/>
  <c r="AK78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O77" i="8"/>
  <c r="N77" i="8"/>
  <c r="M77" i="8"/>
  <c r="L77" i="8"/>
  <c r="K77" i="8"/>
  <c r="J77" i="8"/>
  <c r="I77" i="8"/>
  <c r="H77" i="8"/>
  <c r="G77" i="8"/>
  <c r="F77" i="8"/>
  <c r="E77" i="8"/>
  <c r="AK75" i="8"/>
  <c r="AI74" i="8"/>
  <c r="AH74" i="8"/>
  <c r="AH6" i="8" s="1"/>
  <c r="AG74" i="8"/>
  <c r="AF74" i="8"/>
  <c r="AF6" i="8" s="1"/>
  <c r="AE74" i="8"/>
  <c r="AE6" i="8" s="1"/>
  <c r="AD74" i="8"/>
  <c r="AD6" i="8" s="1"/>
  <c r="AC74" i="8"/>
  <c r="AB74" i="8"/>
  <c r="AA74" i="8"/>
  <c r="Z74" i="8"/>
  <c r="Z6" i="8" s="1"/>
  <c r="Y74" i="8"/>
  <c r="X74" i="8"/>
  <c r="X6" i="8" s="1"/>
  <c r="W74" i="8"/>
  <c r="W6" i="8" s="1"/>
  <c r="V74" i="8"/>
  <c r="U74" i="8"/>
  <c r="T74" i="8"/>
  <c r="S74" i="8"/>
  <c r="R74" i="8"/>
  <c r="R6" i="8" s="1"/>
  <c r="Q74" i="8"/>
  <c r="P74" i="8"/>
  <c r="P6" i="8" s="1"/>
  <c r="O74" i="8"/>
  <c r="O6" i="8" s="1"/>
  <c r="N74" i="8"/>
  <c r="N6" i="8" s="1"/>
  <c r="M74" i="8"/>
  <c r="L74" i="8"/>
  <c r="K74" i="8"/>
  <c r="J74" i="8"/>
  <c r="I74" i="8"/>
  <c r="H74" i="8"/>
  <c r="H6" i="8" s="1"/>
  <c r="G74" i="8"/>
  <c r="G6" i="8" s="1"/>
  <c r="F74" i="8"/>
  <c r="E74" i="8"/>
  <c r="AK72" i="8"/>
  <c r="AK71" i="8"/>
  <c r="AJ71" i="8"/>
  <c r="AK70" i="8"/>
  <c r="AJ70" i="8"/>
  <c r="AL70" i="8" s="1"/>
  <c r="AK69" i="8"/>
  <c r="AL69" i="8" s="1"/>
  <c r="AJ69" i="8"/>
  <c r="AK68" i="8"/>
  <c r="AJ68" i="8"/>
  <c r="AK67" i="8"/>
  <c r="AJ67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O66" i="8"/>
  <c r="N66" i="8"/>
  <c r="M66" i="8"/>
  <c r="L66" i="8"/>
  <c r="K66" i="8"/>
  <c r="J66" i="8"/>
  <c r="I66" i="8"/>
  <c r="H66" i="8"/>
  <c r="G66" i="8"/>
  <c r="F66" i="8"/>
  <c r="E66" i="8"/>
  <c r="AK64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O63" i="8"/>
  <c r="N63" i="8"/>
  <c r="M63" i="8"/>
  <c r="L63" i="8"/>
  <c r="K63" i="8"/>
  <c r="J63" i="8"/>
  <c r="I63" i="8"/>
  <c r="H63" i="8"/>
  <c r="G63" i="8"/>
  <c r="F63" i="8"/>
  <c r="E63" i="8"/>
  <c r="AK61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AK58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G57" i="8"/>
  <c r="F57" i="8"/>
  <c r="E57" i="8"/>
  <c r="AK55" i="8"/>
  <c r="AI54" i="8"/>
  <c r="AI4" i="8" s="1"/>
  <c r="AH54" i="8"/>
  <c r="AG54" i="8"/>
  <c r="AF54" i="8"/>
  <c r="AE54" i="8"/>
  <c r="AD54" i="8"/>
  <c r="AD4" i="8" s="1"/>
  <c r="AC54" i="8"/>
  <c r="AC4" i="8" s="1"/>
  <c r="AB54" i="8"/>
  <c r="AB4" i="8" s="1"/>
  <c r="AA54" i="8"/>
  <c r="AA4" i="8" s="1"/>
  <c r="Z54" i="8"/>
  <c r="Y54" i="8"/>
  <c r="X54" i="8"/>
  <c r="W54" i="8"/>
  <c r="V54" i="8"/>
  <c r="U54" i="8"/>
  <c r="U4" i="8" s="1"/>
  <c r="T54" i="8"/>
  <c r="T4" i="8" s="1"/>
  <c r="S54" i="8"/>
  <c r="S4" i="8" s="1"/>
  <c r="R54" i="8"/>
  <c r="Q54" i="8"/>
  <c r="P54" i="8"/>
  <c r="O54" i="8"/>
  <c r="N54" i="8"/>
  <c r="N4" i="8" s="1"/>
  <c r="M54" i="8"/>
  <c r="M4" i="8" s="1"/>
  <c r="L54" i="8"/>
  <c r="L4" i="8" s="1"/>
  <c r="K54" i="8"/>
  <c r="K4" i="8" s="1"/>
  <c r="J54" i="8"/>
  <c r="I54" i="8"/>
  <c r="H54" i="8"/>
  <c r="G54" i="8"/>
  <c r="F54" i="8"/>
  <c r="F4" i="8" s="1"/>
  <c r="E54" i="8"/>
  <c r="AK52" i="8"/>
  <c r="AK51" i="8"/>
  <c r="AJ51" i="8"/>
  <c r="AK50" i="8"/>
  <c r="AL50" i="8" s="1"/>
  <c r="AJ50" i="8"/>
  <c r="AK49" i="8"/>
  <c r="AJ49" i="8"/>
  <c r="AK48" i="8"/>
  <c r="AJ48" i="8"/>
  <c r="AK47" i="8"/>
  <c r="AJ47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AK44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AK41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AK38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AK35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AK32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AK29" i="8"/>
  <c r="AI28" i="8"/>
  <c r="AH28" i="8"/>
  <c r="AG28" i="8"/>
  <c r="AG2" i="8" s="1"/>
  <c r="AF28" i="8"/>
  <c r="AE28" i="8"/>
  <c r="AD28" i="8"/>
  <c r="AC28" i="8"/>
  <c r="AB28" i="8"/>
  <c r="AB2" i="8" s="1"/>
  <c r="AA28" i="8"/>
  <c r="Z28" i="8"/>
  <c r="Y28" i="8"/>
  <c r="Y2" i="8" s="1"/>
  <c r="X28" i="8"/>
  <c r="W28" i="8"/>
  <c r="V28" i="8"/>
  <c r="U28" i="8"/>
  <c r="T28" i="8"/>
  <c r="T2" i="8" s="1"/>
  <c r="S28" i="8"/>
  <c r="R28" i="8"/>
  <c r="Q28" i="8"/>
  <c r="Q2" i="8" s="1"/>
  <c r="P28" i="8"/>
  <c r="O28" i="8"/>
  <c r="N28" i="8"/>
  <c r="M28" i="8"/>
  <c r="L28" i="8"/>
  <c r="K28" i="8"/>
  <c r="J28" i="8"/>
  <c r="I28" i="8"/>
  <c r="I2" i="8" s="1"/>
  <c r="H28" i="8"/>
  <c r="G28" i="8"/>
  <c r="F28" i="8"/>
  <c r="E28" i="8"/>
  <c r="AK26" i="8"/>
  <c r="AK25" i="8"/>
  <c r="AJ25" i="8"/>
  <c r="AK24" i="8"/>
  <c r="AJ24" i="8"/>
  <c r="AK22" i="8"/>
  <c r="AJ22" i="8"/>
  <c r="AK21" i="8"/>
  <c r="AJ21" i="8"/>
  <c r="AK20" i="8"/>
  <c r="AL20" i="8" s="1"/>
  <c r="AJ20" i="8"/>
  <c r="AK19" i="8"/>
  <c r="AJ19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AK16" i="8"/>
  <c r="AK15" i="8"/>
  <c r="AJ15" i="8"/>
  <c r="AF12" i="8"/>
  <c r="AB12" i="8"/>
  <c r="X12" i="8"/>
  <c r="V12" i="8"/>
  <c r="T12" i="8"/>
  <c r="P12" i="8"/>
  <c r="H12" i="8"/>
  <c r="F12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AH10" i="8"/>
  <c r="AB10" i="8"/>
  <c r="Z10" i="8"/>
  <c r="R10" i="8"/>
  <c r="J10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AG8" i="8"/>
  <c r="AF8" i="8"/>
  <c r="Y8" i="8"/>
  <c r="X8" i="8"/>
  <c r="Q8" i="8"/>
  <c r="P8" i="8"/>
  <c r="I8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V6" i="8"/>
  <c r="J6" i="8"/>
  <c r="F6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AF4" i="8"/>
  <c r="X4" i="8"/>
  <c r="V4" i="8"/>
  <c r="P4" i="8"/>
  <c r="H4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AH2" i="8"/>
  <c r="Z2" i="8"/>
  <c r="R2" i="8"/>
  <c r="J2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AL15" i="17" l="1"/>
  <c r="AM32" i="17"/>
  <c r="AJ32" i="17"/>
  <c r="AL32" i="17" s="1"/>
  <c r="AI2" i="17"/>
  <c r="AB2" i="17"/>
  <c r="AA2" i="17"/>
  <c r="X2" i="17"/>
  <c r="P2" i="17"/>
  <c r="L2" i="17"/>
  <c r="H2" i="17"/>
  <c r="AM29" i="17"/>
  <c r="AD2" i="17"/>
  <c r="AC2" i="17"/>
  <c r="N2" i="17"/>
  <c r="M2" i="17"/>
  <c r="W2" i="17"/>
  <c r="V2" i="17"/>
  <c r="U2" i="17"/>
  <c r="T2" i="17"/>
  <c r="S2" i="17"/>
  <c r="AJ26" i="17"/>
  <c r="AL26" i="17" s="1"/>
  <c r="AM26" i="17"/>
  <c r="AL21" i="17"/>
  <c r="AL20" i="17"/>
  <c r="AM16" i="17"/>
  <c r="AL115" i="17"/>
  <c r="AL121" i="17"/>
  <c r="AL41" i="17"/>
  <c r="AL132" i="17"/>
  <c r="AL135" i="17"/>
  <c r="AL141" i="17"/>
  <c r="AL55" i="17"/>
  <c r="AL61" i="17"/>
  <c r="K2" i="17"/>
  <c r="AJ35" i="17"/>
  <c r="AL35" i="17" s="1"/>
  <c r="AJ101" i="17"/>
  <c r="AL101" i="17" s="1"/>
  <c r="AM41" i="17"/>
  <c r="AJ44" i="17"/>
  <c r="AL44" i="17" s="1"/>
  <c r="AM55" i="17"/>
  <c r="AJ58" i="17"/>
  <c r="AL58" i="17" s="1"/>
  <c r="AJ72" i="17"/>
  <c r="AL72" i="17" s="1"/>
  <c r="AM121" i="17"/>
  <c r="AJ124" i="17"/>
  <c r="AL124" i="17" s="1"/>
  <c r="AM135" i="17"/>
  <c r="AJ138" i="17"/>
  <c r="AL138" i="17" s="1"/>
  <c r="AM160" i="17"/>
  <c r="AJ163" i="17"/>
  <c r="AL163" i="17" s="1"/>
  <c r="E12" i="17"/>
  <c r="AJ154" i="17"/>
  <c r="AL154" i="17" s="1"/>
  <c r="E2" i="17"/>
  <c r="K8" i="17"/>
  <c r="E10" i="17"/>
  <c r="AJ16" i="17"/>
  <c r="AL16" i="17" s="1"/>
  <c r="AJ29" i="17"/>
  <c r="AL29" i="17" s="1"/>
  <c r="AJ81" i="17"/>
  <c r="AL81" i="17" s="1"/>
  <c r="AJ95" i="17"/>
  <c r="AL95" i="17" s="1"/>
  <c r="AJ148" i="17"/>
  <c r="AL148" i="17" s="1"/>
  <c r="AM75" i="17"/>
  <c r="E4" i="17"/>
  <c r="F2" i="17"/>
  <c r="F10" i="17"/>
  <c r="AM35" i="17"/>
  <c r="AJ38" i="17"/>
  <c r="AL38" i="17" s="1"/>
  <c r="AJ52" i="17"/>
  <c r="AL52" i="17" s="1"/>
  <c r="AM101" i="17"/>
  <c r="AJ104" i="17"/>
  <c r="AL104" i="17" s="1"/>
  <c r="AM115" i="17"/>
  <c r="AJ118" i="17"/>
  <c r="AL118" i="17" s="1"/>
  <c r="AJ132" i="17"/>
  <c r="AJ157" i="17"/>
  <c r="AL157" i="17" s="1"/>
  <c r="K6" i="17"/>
  <c r="E8" i="17"/>
  <c r="AJ75" i="17"/>
  <c r="AL75" i="17" s="1"/>
  <c r="AM98" i="17"/>
  <c r="L12" i="16"/>
  <c r="T12" i="16"/>
  <c r="AB12" i="16"/>
  <c r="AL71" i="16"/>
  <c r="AM132" i="16"/>
  <c r="AJ135" i="16"/>
  <c r="AJ141" i="16"/>
  <c r="AL19" i="16"/>
  <c r="Z10" i="16"/>
  <c r="AF8" i="16"/>
  <c r="AJ144" i="16"/>
  <c r="AL144" i="16" s="1"/>
  <c r="E6" i="16"/>
  <c r="M6" i="16"/>
  <c r="U6" i="16"/>
  <c r="AC6" i="16"/>
  <c r="AJ84" i="16"/>
  <c r="AL84" i="16" s="1"/>
  <c r="AL87" i="16"/>
  <c r="I4" i="16"/>
  <c r="Q4" i="16"/>
  <c r="Y4" i="16"/>
  <c r="AG4" i="16"/>
  <c r="AL130" i="16"/>
  <c r="AJ92" i="16"/>
  <c r="I12" i="16"/>
  <c r="Q12" i="16"/>
  <c r="Y12" i="16"/>
  <c r="AG12" i="16"/>
  <c r="AL21" i="16"/>
  <c r="AJ26" i="16"/>
  <c r="AL26" i="16" s="1"/>
  <c r="AL51" i="16"/>
  <c r="AL15" i="16"/>
  <c r="AL67" i="16"/>
  <c r="O2" i="16"/>
  <c r="AJ16" i="16"/>
  <c r="AL16" i="16" s="1"/>
  <c r="AL24" i="16"/>
  <c r="H2" i="16"/>
  <c r="P2" i="16"/>
  <c r="X2" i="16"/>
  <c r="AF2" i="16"/>
  <c r="AJ61" i="16"/>
  <c r="AL61" i="16" s="1"/>
  <c r="AL69" i="16"/>
  <c r="G6" i="16"/>
  <c r="O6" i="16"/>
  <c r="W6" i="16"/>
  <c r="AE6" i="16"/>
  <c r="AM81" i="16"/>
  <c r="K10" i="16"/>
  <c r="S10" i="16"/>
  <c r="AA10" i="16"/>
  <c r="AI10" i="16"/>
  <c r="AM52" i="16"/>
  <c r="AJ55" i="16"/>
  <c r="AL55" i="16" s="1"/>
  <c r="AL92" i="16"/>
  <c r="AL111" i="16"/>
  <c r="AM121" i="16"/>
  <c r="R8" i="16"/>
  <c r="Z8" i="16"/>
  <c r="AH8" i="16"/>
  <c r="G12" i="16"/>
  <c r="O12" i="16"/>
  <c r="W12" i="16"/>
  <c r="AE12" i="16"/>
  <c r="W2" i="16"/>
  <c r="AL20" i="16"/>
  <c r="AL25" i="16"/>
  <c r="AM41" i="16"/>
  <c r="AL70" i="16"/>
  <c r="AJ98" i="16"/>
  <c r="AL98" i="16" s="1"/>
  <c r="AM101" i="16"/>
  <c r="AM104" i="16"/>
  <c r="M10" i="16"/>
  <c r="U10" i="16"/>
  <c r="AC10" i="16"/>
  <c r="AE2" i="16"/>
  <c r="K2" i="16"/>
  <c r="S2" i="16"/>
  <c r="AA2" i="16"/>
  <c r="AI2" i="16"/>
  <c r="AM58" i="16"/>
  <c r="O4" i="16"/>
  <c r="W4" i="16"/>
  <c r="AE4" i="16"/>
  <c r="AM64" i="16"/>
  <c r="AM78" i="16"/>
  <c r="Q6" i="16"/>
  <c r="Y6" i="16"/>
  <c r="AG6" i="16"/>
  <c r="AL89" i="16"/>
  <c r="AM95" i="16"/>
  <c r="N10" i="16"/>
  <c r="V10" i="16"/>
  <c r="AD10" i="16"/>
  <c r="AL108" i="16"/>
  <c r="AL127" i="16"/>
  <c r="AJ112" i="16"/>
  <c r="AL112" i="16" s="1"/>
  <c r="AM115" i="16"/>
  <c r="AM118" i="16"/>
  <c r="M8" i="16"/>
  <c r="U8" i="16"/>
  <c r="AC8" i="16"/>
  <c r="AJ121" i="16"/>
  <c r="AL121" i="16" s="1"/>
  <c r="AM124" i="16"/>
  <c r="J12" i="16"/>
  <c r="R12" i="16"/>
  <c r="Z12" i="16"/>
  <c r="AH12" i="16"/>
  <c r="AJ32" i="16"/>
  <c r="AL32" i="16" s="1"/>
  <c r="AM35" i="16"/>
  <c r="AM38" i="16"/>
  <c r="M2" i="16"/>
  <c r="U2" i="16"/>
  <c r="AC2" i="16"/>
  <c r="AJ41" i="16"/>
  <c r="AL41" i="16" s="1"/>
  <c r="L6" i="16"/>
  <c r="T6" i="16"/>
  <c r="AB6" i="16"/>
  <c r="AJ78" i="16"/>
  <c r="AL78" i="16" s="1"/>
  <c r="K6" i="16"/>
  <c r="S6" i="16"/>
  <c r="AA6" i="16"/>
  <c r="AI6" i="16"/>
  <c r="H10" i="16"/>
  <c r="P10" i="16"/>
  <c r="X10" i="16"/>
  <c r="AF10" i="16"/>
  <c r="AL109" i="16"/>
  <c r="AL128" i="16"/>
  <c r="AL131" i="16"/>
  <c r="AM16" i="16"/>
  <c r="AM138" i="16"/>
  <c r="AM26" i="16"/>
  <c r="AM29" i="16"/>
  <c r="N2" i="16"/>
  <c r="V2" i="16"/>
  <c r="AD2" i="16"/>
  <c r="AL48" i="16"/>
  <c r="J4" i="16"/>
  <c r="R4" i="16"/>
  <c r="Z4" i="16"/>
  <c r="AH4" i="16"/>
  <c r="AM72" i="16"/>
  <c r="AL91" i="16"/>
  <c r="G8" i="16"/>
  <c r="O8" i="16"/>
  <c r="W8" i="16"/>
  <c r="AE8" i="16"/>
  <c r="AM141" i="16"/>
  <c r="AL67" i="15"/>
  <c r="AL109" i="15"/>
  <c r="AL21" i="15"/>
  <c r="S8" i="15"/>
  <c r="Q12" i="15"/>
  <c r="AL47" i="15"/>
  <c r="AJ64" i="15"/>
  <c r="AL64" i="15" s="1"/>
  <c r="I12" i="15"/>
  <c r="AJ26" i="15"/>
  <c r="AL26" i="15" s="1"/>
  <c r="S4" i="15"/>
  <c r="AA4" i="15"/>
  <c r="AI4" i="15"/>
  <c r="I6" i="15"/>
  <c r="AL108" i="15"/>
  <c r="AG12" i="15"/>
  <c r="AJ44" i="15"/>
  <c r="AL44" i="15" s="1"/>
  <c r="AL71" i="15"/>
  <c r="AL90" i="15"/>
  <c r="W8" i="15"/>
  <c r="AM141" i="15"/>
  <c r="AL49" i="15"/>
  <c r="AL68" i="15"/>
  <c r="AL87" i="15"/>
  <c r="AL91" i="15"/>
  <c r="Y12" i="15"/>
  <c r="AJ75" i="15"/>
  <c r="AL75" i="15" s="1"/>
  <c r="M6" i="15"/>
  <c r="U6" i="15"/>
  <c r="AC6" i="15"/>
  <c r="AJ78" i="15"/>
  <c r="AL69" i="15"/>
  <c r="AL130" i="15"/>
  <c r="W2" i="15"/>
  <c r="H10" i="15"/>
  <c r="H2" i="15"/>
  <c r="AJ35" i="15"/>
  <c r="AL35" i="15" s="1"/>
  <c r="AM61" i="15"/>
  <c r="G8" i="15"/>
  <c r="O8" i="15"/>
  <c r="AE8" i="15"/>
  <c r="E6" i="15"/>
  <c r="AM52" i="15"/>
  <c r="M4" i="15"/>
  <c r="U4" i="15"/>
  <c r="AC4" i="15"/>
  <c r="AJ55" i="15"/>
  <c r="AM58" i="15"/>
  <c r="AJ61" i="15"/>
  <c r="AM78" i="15"/>
  <c r="AM81" i="15"/>
  <c r="AL110" i="15"/>
  <c r="AJ115" i="15"/>
  <c r="AL115" i="15" s="1"/>
  <c r="AL129" i="15"/>
  <c r="AM132" i="15"/>
  <c r="AJ135" i="15"/>
  <c r="AM138" i="15"/>
  <c r="AJ144" i="15"/>
  <c r="AL144" i="15" s="1"/>
  <c r="P10" i="15"/>
  <c r="AM16" i="15"/>
  <c r="P2" i="15"/>
  <c r="AL55" i="15"/>
  <c r="AM41" i="15"/>
  <c r="AM64" i="15"/>
  <c r="AM98" i="15"/>
  <c r="S10" i="15"/>
  <c r="AA10" i="15"/>
  <c r="AI10" i="15"/>
  <c r="AJ141" i="15"/>
  <c r="K2" i="15"/>
  <c r="S2" i="15"/>
  <c r="AA2" i="15"/>
  <c r="AI2" i="15"/>
  <c r="O4" i="15"/>
  <c r="W4" i="15"/>
  <c r="AE4" i="15"/>
  <c r="AL92" i="15"/>
  <c r="J8" i="15"/>
  <c r="R8" i="15"/>
  <c r="Z8" i="15"/>
  <c r="AH8" i="15"/>
  <c r="G12" i="15"/>
  <c r="O12" i="15"/>
  <c r="W12" i="15"/>
  <c r="AE12" i="15"/>
  <c r="AE2" i="15"/>
  <c r="AL78" i="15"/>
  <c r="X10" i="15"/>
  <c r="AL24" i="15"/>
  <c r="AF2" i="15"/>
  <c r="Q6" i="15"/>
  <c r="Y6" i="15"/>
  <c r="AG6" i="15"/>
  <c r="AM92" i="15"/>
  <c r="AJ98" i="15"/>
  <c r="AL98" i="15" s="1"/>
  <c r="AM101" i="15"/>
  <c r="AM104" i="15"/>
  <c r="M10" i="15"/>
  <c r="U10" i="15"/>
  <c r="AC10" i="15"/>
  <c r="G2" i="15"/>
  <c r="AF10" i="15"/>
  <c r="X2" i="15"/>
  <c r="AL61" i="15"/>
  <c r="AL15" i="15"/>
  <c r="AM26" i="15"/>
  <c r="AJ32" i="15"/>
  <c r="AL32" i="15" s="1"/>
  <c r="M2" i="15"/>
  <c r="U2" i="15"/>
  <c r="AC2" i="15"/>
  <c r="AM35" i="15"/>
  <c r="AM38" i="15"/>
  <c r="AJ41" i="15"/>
  <c r="AL41" i="15" s="1"/>
  <c r="AM44" i="15"/>
  <c r="AL89" i="15"/>
  <c r="AM95" i="15"/>
  <c r="N10" i="15"/>
  <c r="V10" i="15"/>
  <c r="AD10" i="15"/>
  <c r="AL127" i="15"/>
  <c r="O2" i="15"/>
  <c r="AL22" i="15"/>
  <c r="AM29" i="15"/>
  <c r="N2" i="15"/>
  <c r="V2" i="15"/>
  <c r="AD2" i="15"/>
  <c r="AL48" i="15"/>
  <c r="AL51" i="15"/>
  <c r="J4" i="15"/>
  <c r="R4" i="15"/>
  <c r="Z4" i="15"/>
  <c r="AH4" i="15"/>
  <c r="I4" i="15"/>
  <c r="Q4" i="15"/>
  <c r="Y4" i="15"/>
  <c r="AG4" i="15"/>
  <c r="AM72" i="15"/>
  <c r="AM75" i="15"/>
  <c r="L6" i="15"/>
  <c r="T6" i="15"/>
  <c r="AB6" i="15"/>
  <c r="AJ84" i="15"/>
  <c r="AL84" i="15" s="1"/>
  <c r="S6" i="15"/>
  <c r="AA6" i="15"/>
  <c r="AI6" i="15"/>
  <c r="AJ112" i="15"/>
  <c r="AL112" i="15" s="1"/>
  <c r="AM115" i="15"/>
  <c r="AM118" i="15"/>
  <c r="M8" i="15"/>
  <c r="U8" i="15"/>
  <c r="AC8" i="15"/>
  <c r="AJ121" i="15"/>
  <c r="AL121" i="15" s="1"/>
  <c r="AM124" i="15"/>
  <c r="AL131" i="15"/>
  <c r="J12" i="15"/>
  <c r="R12" i="15"/>
  <c r="Z12" i="15"/>
  <c r="AH12" i="15"/>
  <c r="AL22" i="14"/>
  <c r="AL67" i="14"/>
  <c r="AL90" i="14"/>
  <c r="AL15" i="14"/>
  <c r="AJ64" i="14"/>
  <c r="AL64" i="14" s="1"/>
  <c r="AL68" i="14"/>
  <c r="AL20" i="14"/>
  <c r="AJ92" i="14"/>
  <c r="AL92" i="14" s="1"/>
  <c r="AL49" i="14"/>
  <c r="T12" i="14"/>
  <c r="AB12" i="14"/>
  <c r="L12" i="14"/>
  <c r="AJ141" i="14"/>
  <c r="AL50" i="14"/>
  <c r="AL25" i="14"/>
  <c r="AL88" i="14"/>
  <c r="AL111" i="14"/>
  <c r="AL130" i="14"/>
  <c r="AL21" i="14"/>
  <c r="AJ26" i="14"/>
  <c r="AL70" i="14"/>
  <c r="I12" i="14"/>
  <c r="Q12" i="14"/>
  <c r="Y12" i="14"/>
  <c r="AG12" i="14"/>
  <c r="L4" i="14"/>
  <c r="T4" i="14"/>
  <c r="AB4" i="14"/>
  <c r="AM61" i="14"/>
  <c r="AL108" i="14"/>
  <c r="AM29" i="14"/>
  <c r="N2" i="14"/>
  <c r="V2" i="14"/>
  <c r="AD2" i="14"/>
  <c r="AL48" i="14"/>
  <c r="K4" i="14"/>
  <c r="S4" i="14"/>
  <c r="AA4" i="14"/>
  <c r="AI4" i="14"/>
  <c r="AM81" i="14"/>
  <c r="AL110" i="14"/>
  <c r="AJ115" i="14"/>
  <c r="AL129" i="14"/>
  <c r="AM132" i="14"/>
  <c r="M12" i="14"/>
  <c r="U12" i="14"/>
  <c r="AC12" i="14"/>
  <c r="AJ135" i="14"/>
  <c r="AL135" i="14" s="1"/>
  <c r="AM138" i="14"/>
  <c r="AM141" i="14"/>
  <c r="AJ144" i="14"/>
  <c r="AL144" i="14" s="1"/>
  <c r="G2" i="14"/>
  <c r="W2" i="14"/>
  <c r="K10" i="14"/>
  <c r="AA10" i="14"/>
  <c r="AI10" i="14"/>
  <c r="AL19" i="14"/>
  <c r="AL24" i="14"/>
  <c r="H2" i="14"/>
  <c r="P2" i="14"/>
  <c r="X2" i="14"/>
  <c r="AF2" i="14"/>
  <c r="AM52" i="14"/>
  <c r="AJ55" i="14"/>
  <c r="AL55" i="14" s="1"/>
  <c r="AM58" i="14"/>
  <c r="AJ61" i="14"/>
  <c r="L10" i="14"/>
  <c r="T10" i="14"/>
  <c r="AB10" i="14"/>
  <c r="J8" i="14"/>
  <c r="R8" i="14"/>
  <c r="Z8" i="14"/>
  <c r="AH8" i="14"/>
  <c r="G12" i="14"/>
  <c r="O12" i="14"/>
  <c r="W12" i="14"/>
  <c r="AE12" i="14"/>
  <c r="O2" i="14"/>
  <c r="AE2" i="14"/>
  <c r="S10" i="14"/>
  <c r="AM16" i="14"/>
  <c r="F4" i="14"/>
  <c r="N4" i="14"/>
  <c r="V4" i="14"/>
  <c r="AD4" i="14"/>
  <c r="AJ78" i="14"/>
  <c r="AL78" i="14" s="1"/>
  <c r="Q6" i="14"/>
  <c r="Y6" i="14"/>
  <c r="AG6" i="14"/>
  <c r="AJ98" i="14"/>
  <c r="AL98" i="14" s="1"/>
  <c r="AM101" i="14"/>
  <c r="AM104" i="14"/>
  <c r="M10" i="14"/>
  <c r="U10" i="14"/>
  <c r="AC10" i="14"/>
  <c r="AL107" i="14"/>
  <c r="H12" i="14"/>
  <c r="P12" i="14"/>
  <c r="X12" i="14"/>
  <c r="AF12" i="14"/>
  <c r="AM95" i="14"/>
  <c r="N10" i="14"/>
  <c r="V10" i="14"/>
  <c r="AD10" i="14"/>
  <c r="AL115" i="14"/>
  <c r="AL127" i="14"/>
  <c r="W4" i="14"/>
  <c r="AH6" i="14"/>
  <c r="K2" i="14"/>
  <c r="S2" i="14"/>
  <c r="AA2" i="14"/>
  <c r="AI2" i="14"/>
  <c r="H4" i="14"/>
  <c r="P4" i="14"/>
  <c r="X4" i="14"/>
  <c r="AF4" i="14"/>
  <c r="AL71" i="14"/>
  <c r="AJ84" i="14"/>
  <c r="AL84" i="14" s="1"/>
  <c r="S6" i="14"/>
  <c r="AA6" i="14"/>
  <c r="AI6" i="14"/>
  <c r="G10" i="14"/>
  <c r="O10" i="14"/>
  <c r="W10" i="14"/>
  <c r="AE10" i="14"/>
  <c r="AJ112" i="14"/>
  <c r="AL112" i="14" s="1"/>
  <c r="AM115" i="14"/>
  <c r="AM118" i="14"/>
  <c r="M8" i="14"/>
  <c r="U8" i="14"/>
  <c r="AC8" i="14"/>
  <c r="AJ121" i="14"/>
  <c r="AL121" i="14" s="1"/>
  <c r="AM124" i="14"/>
  <c r="AL131" i="14"/>
  <c r="J12" i="14"/>
  <c r="R12" i="14"/>
  <c r="Z12" i="14"/>
  <c r="AH12" i="14"/>
  <c r="G4" i="14"/>
  <c r="AE4" i="14"/>
  <c r="J6" i="14"/>
  <c r="Z6" i="14"/>
  <c r="AL26" i="14"/>
  <c r="L2" i="14"/>
  <c r="T2" i="14"/>
  <c r="AB2" i="14"/>
  <c r="AL47" i="14"/>
  <c r="L6" i="14"/>
  <c r="T6" i="14"/>
  <c r="AB6" i="14"/>
  <c r="AL87" i="14"/>
  <c r="H10" i="14"/>
  <c r="P10" i="14"/>
  <c r="X10" i="14"/>
  <c r="AF10" i="14"/>
  <c r="AL109" i="14"/>
  <c r="F8" i="14"/>
  <c r="N8" i="14"/>
  <c r="V8" i="14"/>
  <c r="AD8" i="14"/>
  <c r="K12" i="14"/>
  <c r="S12" i="14"/>
  <c r="AA12" i="14"/>
  <c r="AI12" i="14"/>
  <c r="O4" i="14"/>
  <c r="R6" i="14"/>
  <c r="AJ32" i="14"/>
  <c r="AL32" i="14" s="1"/>
  <c r="AM35" i="14"/>
  <c r="AM38" i="14"/>
  <c r="M2" i="14"/>
  <c r="U2" i="14"/>
  <c r="AC2" i="14"/>
  <c r="AJ41" i="14"/>
  <c r="AL41" i="14" s="1"/>
  <c r="AM44" i="14"/>
  <c r="AL51" i="14"/>
  <c r="J4" i="14"/>
  <c r="R4" i="14"/>
  <c r="Z4" i="14"/>
  <c r="AH4" i="14"/>
  <c r="I4" i="14"/>
  <c r="Q4" i="14"/>
  <c r="Y4" i="14"/>
  <c r="AG4" i="14"/>
  <c r="AL69" i="14"/>
  <c r="AM72" i="14"/>
  <c r="E6" i="14"/>
  <c r="M6" i="14"/>
  <c r="U6" i="14"/>
  <c r="AC6" i="14"/>
  <c r="AL91" i="14"/>
  <c r="G8" i="14"/>
  <c r="O8" i="14"/>
  <c r="W8" i="14"/>
  <c r="AE8" i="14"/>
  <c r="S12" i="13"/>
  <c r="AA12" i="13"/>
  <c r="AI12" i="13"/>
  <c r="AL48" i="13"/>
  <c r="AL21" i="13"/>
  <c r="AJ26" i="13"/>
  <c r="AL26" i="13" s="1"/>
  <c r="AL51" i="13"/>
  <c r="AL70" i="13"/>
  <c r="AL131" i="13"/>
  <c r="AL15" i="13"/>
  <c r="AL22" i="13"/>
  <c r="AL49" i="13"/>
  <c r="AL87" i="13"/>
  <c r="AL20" i="13"/>
  <c r="AL69" i="13"/>
  <c r="AM61" i="13"/>
  <c r="AJ64" i="13"/>
  <c r="AL71" i="13"/>
  <c r="L6" i="13"/>
  <c r="T6" i="13"/>
  <c r="AB6" i="13"/>
  <c r="AL68" i="13"/>
  <c r="AJ78" i="13"/>
  <c r="AL91" i="13"/>
  <c r="AL25" i="13"/>
  <c r="AL50" i="13"/>
  <c r="F6" i="13"/>
  <c r="N6" i="13"/>
  <c r="V6" i="13"/>
  <c r="AD6" i="13"/>
  <c r="AM84" i="13"/>
  <c r="AM75" i="13"/>
  <c r="AL130" i="13"/>
  <c r="AL88" i="13"/>
  <c r="AJ92" i="13"/>
  <c r="AL92" i="13" s="1"/>
  <c r="I12" i="13"/>
  <c r="Q12" i="13"/>
  <c r="Y12" i="13"/>
  <c r="AG12" i="13"/>
  <c r="AA2" i="13"/>
  <c r="W4" i="13"/>
  <c r="AE8" i="13"/>
  <c r="AL47" i="13"/>
  <c r="H4" i="13"/>
  <c r="P4" i="13"/>
  <c r="X4" i="13"/>
  <c r="AF4" i="13"/>
  <c r="AL110" i="13"/>
  <c r="AJ115" i="13"/>
  <c r="AL115" i="13" s="1"/>
  <c r="AL129" i="13"/>
  <c r="AM141" i="13"/>
  <c r="AJ144" i="13"/>
  <c r="AL144" i="13" s="1"/>
  <c r="S2" i="13"/>
  <c r="AM81" i="13"/>
  <c r="W8" i="13"/>
  <c r="AM16" i="13"/>
  <c r="AM29" i="13"/>
  <c r="AJ32" i="13"/>
  <c r="AL32" i="13" s="1"/>
  <c r="AM38" i="13"/>
  <c r="M2" i="13"/>
  <c r="U2" i="13"/>
  <c r="AC2" i="13"/>
  <c r="AJ41" i="13"/>
  <c r="AM44" i="13"/>
  <c r="K10" i="13"/>
  <c r="S10" i="13"/>
  <c r="AA10" i="13"/>
  <c r="AI10" i="13"/>
  <c r="AM132" i="13"/>
  <c r="AJ135" i="13"/>
  <c r="AM138" i="13"/>
  <c r="AJ141" i="13"/>
  <c r="AL141" i="13" s="1"/>
  <c r="K2" i="13"/>
  <c r="G4" i="13"/>
  <c r="AJ16" i="13"/>
  <c r="AL16" i="13" s="1"/>
  <c r="AJ29" i="13"/>
  <c r="AL29" i="13" s="1"/>
  <c r="N2" i="13"/>
  <c r="V2" i="13"/>
  <c r="AD2" i="13"/>
  <c r="AM32" i="13"/>
  <c r="J4" i="13"/>
  <c r="R4" i="13"/>
  <c r="Z4" i="13"/>
  <c r="AH4" i="13"/>
  <c r="AM78" i="13"/>
  <c r="Q6" i="13"/>
  <c r="Y6" i="13"/>
  <c r="AG6" i="13"/>
  <c r="AL111" i="13"/>
  <c r="J8" i="13"/>
  <c r="R8" i="13"/>
  <c r="Z8" i="13"/>
  <c r="AH8" i="13"/>
  <c r="O8" i="13"/>
  <c r="AL24" i="13"/>
  <c r="AM35" i="13"/>
  <c r="G2" i="13"/>
  <c r="O2" i="13"/>
  <c r="W2" i="13"/>
  <c r="AE2" i="13"/>
  <c r="AM64" i="13"/>
  <c r="Q4" i="13"/>
  <c r="Y4" i="13"/>
  <c r="AG4" i="13"/>
  <c r="AJ98" i="13"/>
  <c r="AL98" i="13" s="1"/>
  <c r="AM101" i="13"/>
  <c r="AM104" i="13"/>
  <c r="M10" i="13"/>
  <c r="U10" i="13"/>
  <c r="AC10" i="13"/>
  <c r="G12" i="13"/>
  <c r="O12" i="13"/>
  <c r="W12" i="13"/>
  <c r="AE12" i="13"/>
  <c r="H2" i="13"/>
  <c r="P2" i="13"/>
  <c r="X2" i="13"/>
  <c r="AF2" i="13"/>
  <c r="AM72" i="13"/>
  <c r="K6" i="13"/>
  <c r="S6" i="13"/>
  <c r="AA6" i="13"/>
  <c r="AI6" i="13"/>
  <c r="AL89" i="13"/>
  <c r="AM95" i="13"/>
  <c r="N10" i="13"/>
  <c r="V10" i="13"/>
  <c r="AD10" i="13"/>
  <c r="AM98" i="13"/>
  <c r="AL108" i="13"/>
  <c r="AL127" i="13"/>
  <c r="AE4" i="13"/>
  <c r="G8" i="13"/>
  <c r="AM52" i="13"/>
  <c r="M4" i="13"/>
  <c r="U4" i="13"/>
  <c r="AC4" i="13"/>
  <c r="AJ55" i="13"/>
  <c r="AM58" i="13"/>
  <c r="AJ75" i="13"/>
  <c r="AL75" i="13" s="1"/>
  <c r="AL78" i="13"/>
  <c r="AL90" i="13"/>
  <c r="G10" i="13"/>
  <c r="O10" i="13"/>
  <c r="W10" i="13"/>
  <c r="AE10" i="13"/>
  <c r="AJ112" i="13"/>
  <c r="AL112" i="13" s="1"/>
  <c r="AM115" i="13"/>
  <c r="AM118" i="13"/>
  <c r="M8" i="13"/>
  <c r="U8" i="13"/>
  <c r="AC8" i="13"/>
  <c r="AJ121" i="13"/>
  <c r="AM124" i="13"/>
  <c r="AI2" i="13"/>
  <c r="O4" i="13"/>
  <c r="F4" i="13"/>
  <c r="N4" i="13"/>
  <c r="V4" i="13"/>
  <c r="AD4" i="13"/>
  <c r="AJ61" i="13"/>
  <c r="AL61" i="13" s="1"/>
  <c r="AL64" i="13"/>
  <c r="AL67" i="13"/>
  <c r="G6" i="13"/>
  <c r="O6" i="13"/>
  <c r="W6" i="13"/>
  <c r="AE6" i="13"/>
  <c r="AJ84" i="13"/>
  <c r="AL84" i="13" s="1"/>
  <c r="H10" i="13"/>
  <c r="P10" i="13"/>
  <c r="X10" i="13"/>
  <c r="AF10" i="13"/>
  <c r="AL109" i="13"/>
  <c r="AL128" i="13"/>
  <c r="J12" i="13"/>
  <c r="R12" i="13"/>
  <c r="Z12" i="13"/>
  <c r="AH12" i="13"/>
  <c r="U6" i="10"/>
  <c r="AG8" i="10"/>
  <c r="AL71" i="10"/>
  <c r="AL19" i="10"/>
  <c r="AL110" i="10"/>
  <c r="AL129" i="10"/>
  <c r="AJ144" i="10"/>
  <c r="AL144" i="10" s="1"/>
  <c r="N12" i="10"/>
  <c r="AD12" i="10"/>
  <c r="AJ16" i="10"/>
  <c r="AL24" i="10"/>
  <c r="AL87" i="10"/>
  <c r="AM138" i="10"/>
  <c r="V12" i="10"/>
  <c r="AJ78" i="10"/>
  <c r="AL88" i="10"/>
  <c r="AL111" i="10"/>
  <c r="R8" i="10"/>
  <c r="Z8" i="10"/>
  <c r="AL130" i="10"/>
  <c r="AM92" i="10"/>
  <c r="AJ98" i="10"/>
  <c r="AL98" i="10" s="1"/>
  <c r="AM104" i="10"/>
  <c r="I12" i="10"/>
  <c r="Q12" i="10"/>
  <c r="Y12" i="10"/>
  <c r="AG12" i="10"/>
  <c r="AL47" i="10"/>
  <c r="P6" i="10"/>
  <c r="AF6" i="10"/>
  <c r="AL108" i="10"/>
  <c r="L4" i="10"/>
  <c r="AB4" i="10"/>
  <c r="AL67" i="10"/>
  <c r="AL22" i="10"/>
  <c r="AL68" i="10"/>
  <c r="AJ61" i="10"/>
  <c r="M10" i="10"/>
  <c r="U10" i="10"/>
  <c r="AC10" i="10"/>
  <c r="J8" i="10"/>
  <c r="AH8" i="10"/>
  <c r="O12" i="10"/>
  <c r="W12" i="10"/>
  <c r="AE12" i="10"/>
  <c r="AM58" i="10"/>
  <c r="O4" i="10"/>
  <c r="W4" i="10"/>
  <c r="AE4" i="10"/>
  <c r="AM64" i="10"/>
  <c r="I6" i="10"/>
  <c r="Q6" i="10"/>
  <c r="Y6" i="10"/>
  <c r="AG6" i="10"/>
  <c r="AL89" i="10"/>
  <c r="AM95" i="10"/>
  <c r="N10" i="10"/>
  <c r="V10" i="10"/>
  <c r="AD10" i="10"/>
  <c r="K2" i="10"/>
  <c r="S2" i="10"/>
  <c r="AA2" i="10"/>
  <c r="AI2" i="10"/>
  <c r="AL127" i="10"/>
  <c r="L6" i="10"/>
  <c r="T6" i="10"/>
  <c r="AB6" i="10"/>
  <c r="K6" i="10"/>
  <c r="S6" i="10"/>
  <c r="AA6" i="10"/>
  <c r="AI6" i="10"/>
  <c r="AL90" i="10"/>
  <c r="H10" i="10"/>
  <c r="P10" i="10"/>
  <c r="X10" i="10"/>
  <c r="AF10" i="10"/>
  <c r="AJ112" i="10"/>
  <c r="AL112" i="10" s="1"/>
  <c r="AJ115" i="10"/>
  <c r="AM118" i="10"/>
  <c r="M8" i="10"/>
  <c r="U8" i="10"/>
  <c r="AC8" i="10"/>
  <c r="AJ121" i="10"/>
  <c r="AM124" i="10"/>
  <c r="J12" i="10"/>
  <c r="R12" i="10"/>
  <c r="Z12" i="10"/>
  <c r="AH12" i="10"/>
  <c r="AL15" i="10"/>
  <c r="AL21" i="10"/>
  <c r="AM26" i="10"/>
  <c r="AM29" i="10"/>
  <c r="AJ32" i="10"/>
  <c r="AL32" i="10" s="1"/>
  <c r="AM35" i="10"/>
  <c r="AM38" i="10"/>
  <c r="M2" i="10"/>
  <c r="U2" i="10"/>
  <c r="AC2" i="10"/>
  <c r="AJ41" i="10"/>
  <c r="AL41" i="10" s="1"/>
  <c r="J4" i="10"/>
  <c r="R4" i="10"/>
  <c r="Z4" i="10"/>
  <c r="AH4" i="10"/>
  <c r="AM72" i="10"/>
  <c r="AJ75" i="10"/>
  <c r="AL75" i="10" s="1"/>
  <c r="AL78" i="10"/>
  <c r="AL91" i="10"/>
  <c r="AL109" i="10"/>
  <c r="AL128" i="10"/>
  <c r="AL131" i="10"/>
  <c r="AG2" i="10"/>
  <c r="F12" i="10"/>
  <c r="F2" i="10"/>
  <c r="N2" i="10"/>
  <c r="V2" i="10"/>
  <c r="AD2" i="10"/>
  <c r="AL48" i="10"/>
  <c r="I4" i="10"/>
  <c r="Q4" i="10"/>
  <c r="Y4" i="10"/>
  <c r="AG4" i="10"/>
  <c r="AM78" i="10"/>
  <c r="AJ84" i="10"/>
  <c r="AL84" i="10" s="1"/>
  <c r="G8" i="10"/>
  <c r="O8" i="10"/>
  <c r="W8" i="10"/>
  <c r="AE8" i="10"/>
  <c r="AM141" i="10"/>
  <c r="AM44" i="10"/>
  <c r="O2" i="10"/>
  <c r="W2" i="10"/>
  <c r="AE2" i="10"/>
  <c r="AJ72" i="10"/>
  <c r="AL72" i="10" s="1"/>
  <c r="AM81" i="10"/>
  <c r="AJ92" i="10"/>
  <c r="AL92" i="10" s="1"/>
  <c r="K10" i="10"/>
  <c r="S10" i="10"/>
  <c r="AA10" i="10"/>
  <c r="AI10" i="10"/>
  <c r="AM115" i="10"/>
  <c r="AM132" i="10"/>
  <c r="AJ135" i="10"/>
  <c r="AJ141" i="10"/>
  <c r="AM16" i="10"/>
  <c r="H2" i="10"/>
  <c r="P2" i="10"/>
  <c r="X2" i="10"/>
  <c r="AF2" i="10"/>
  <c r="AL49" i="10"/>
  <c r="AM52" i="10"/>
  <c r="M4" i="10"/>
  <c r="U4" i="10"/>
  <c r="AC4" i="10"/>
  <c r="AJ55" i="10"/>
  <c r="AL55" i="10" s="1"/>
  <c r="AM61" i="10"/>
  <c r="AJ64" i="10"/>
  <c r="AL64" i="10" s="1"/>
  <c r="AL70" i="10"/>
  <c r="L2" i="9"/>
  <c r="AL20" i="9"/>
  <c r="AL87" i="9"/>
  <c r="AL15" i="9"/>
  <c r="AJ64" i="9"/>
  <c r="AL64" i="9" s="1"/>
  <c r="AL49" i="9"/>
  <c r="AL21" i="9"/>
  <c r="AL50" i="9"/>
  <c r="I4" i="9"/>
  <c r="Q4" i="9"/>
  <c r="AJ61" i="9"/>
  <c r="AL61" i="9" s="1"/>
  <c r="K4" i="9"/>
  <c r="S4" i="9"/>
  <c r="AA4" i="9"/>
  <c r="AI4" i="9"/>
  <c r="AL22" i="9"/>
  <c r="AL67" i="9"/>
  <c r="AL19" i="9"/>
  <c r="AL68" i="9"/>
  <c r="AL111" i="9"/>
  <c r="AL130" i="9"/>
  <c r="AL70" i="9"/>
  <c r="AL131" i="9"/>
  <c r="AM16" i="9"/>
  <c r="AL109" i="9"/>
  <c r="L6" i="9"/>
  <c r="T6" i="9"/>
  <c r="AB6" i="9"/>
  <c r="AL110" i="9"/>
  <c r="AL129" i="9"/>
  <c r="AJ78" i="9"/>
  <c r="AL78" i="9" s="1"/>
  <c r="M6" i="9"/>
  <c r="U6" i="9"/>
  <c r="AC6" i="9"/>
  <c r="AJ84" i="9"/>
  <c r="AL84" i="9" s="1"/>
  <c r="F6" i="9"/>
  <c r="N6" i="9"/>
  <c r="V6" i="9"/>
  <c r="AD6" i="9"/>
  <c r="AJ26" i="9"/>
  <c r="AL26" i="9" s="1"/>
  <c r="AL48" i="9"/>
  <c r="AL69" i="9"/>
  <c r="AM72" i="9"/>
  <c r="AL88" i="9"/>
  <c r="I12" i="9"/>
  <c r="Q12" i="9"/>
  <c r="Y12" i="9"/>
  <c r="AG12" i="9"/>
  <c r="AF2" i="9"/>
  <c r="AM52" i="9"/>
  <c r="M4" i="9"/>
  <c r="U4" i="9"/>
  <c r="AC4" i="9"/>
  <c r="AJ55" i="9"/>
  <c r="AL55" i="9" s="1"/>
  <c r="AM81" i="9"/>
  <c r="AJ92" i="9"/>
  <c r="AL92" i="9" s="1"/>
  <c r="K10" i="9"/>
  <c r="S10" i="9"/>
  <c r="AA10" i="9"/>
  <c r="AI10" i="9"/>
  <c r="AJ141" i="9"/>
  <c r="AL141" i="9" s="1"/>
  <c r="AJ144" i="9"/>
  <c r="AL144" i="9" s="1"/>
  <c r="H2" i="9"/>
  <c r="G8" i="9"/>
  <c r="AE8" i="9"/>
  <c r="AM132" i="9"/>
  <c r="AJ135" i="9"/>
  <c r="AL135" i="9" s="1"/>
  <c r="AM61" i="9"/>
  <c r="K2" i="9"/>
  <c r="S2" i="9"/>
  <c r="AA2" i="9"/>
  <c r="AI2" i="9"/>
  <c r="AM58" i="9"/>
  <c r="O4" i="9"/>
  <c r="W4" i="9"/>
  <c r="AE4" i="9"/>
  <c r="AM64" i="9"/>
  <c r="AJ98" i="9"/>
  <c r="AL98" i="9" s="1"/>
  <c r="AM101" i="9"/>
  <c r="AM104" i="9"/>
  <c r="M10" i="9"/>
  <c r="U10" i="9"/>
  <c r="AC10" i="9"/>
  <c r="AL107" i="9"/>
  <c r="J8" i="9"/>
  <c r="R8" i="9"/>
  <c r="Z8" i="9"/>
  <c r="AH8" i="9"/>
  <c r="O8" i="9"/>
  <c r="AL47" i="9"/>
  <c r="AM78" i="9"/>
  <c r="Q6" i="9"/>
  <c r="Y6" i="9"/>
  <c r="AG6" i="9"/>
  <c r="AL89" i="9"/>
  <c r="AM92" i="9"/>
  <c r="AM95" i="9"/>
  <c r="N10" i="9"/>
  <c r="V10" i="9"/>
  <c r="AD10" i="9"/>
  <c r="AL108" i="9"/>
  <c r="AM138" i="9"/>
  <c r="O12" i="9"/>
  <c r="W12" i="9"/>
  <c r="AE12" i="9"/>
  <c r="X2" i="9"/>
  <c r="W8" i="9"/>
  <c r="AJ32" i="9"/>
  <c r="AL32" i="9" s="1"/>
  <c r="AM35" i="9"/>
  <c r="AM38" i="9"/>
  <c r="M2" i="9"/>
  <c r="U2" i="9"/>
  <c r="AC2" i="9"/>
  <c r="AJ41" i="9"/>
  <c r="AL41" i="9" s="1"/>
  <c r="AL90" i="9"/>
  <c r="AL127" i="9"/>
  <c r="E6" i="9"/>
  <c r="AM26" i="9"/>
  <c r="AM29" i="9"/>
  <c r="N2" i="9"/>
  <c r="V2" i="9"/>
  <c r="AD2" i="9"/>
  <c r="J4" i="9"/>
  <c r="R4" i="9"/>
  <c r="Z4" i="9"/>
  <c r="AH4" i="9"/>
  <c r="Y4" i="9"/>
  <c r="AG4" i="9"/>
  <c r="AM75" i="9"/>
  <c r="K6" i="9"/>
  <c r="S6" i="9"/>
  <c r="AA6" i="9"/>
  <c r="AI6" i="9"/>
  <c r="H10" i="9"/>
  <c r="P10" i="9"/>
  <c r="X10" i="9"/>
  <c r="AF10" i="9"/>
  <c r="AJ112" i="9"/>
  <c r="AL112" i="9" s="1"/>
  <c r="AM115" i="9"/>
  <c r="AM118" i="9"/>
  <c r="M8" i="9"/>
  <c r="U8" i="9"/>
  <c r="AC8" i="9"/>
  <c r="AJ121" i="9"/>
  <c r="AL121" i="9" s="1"/>
  <c r="P2" i="9"/>
  <c r="AM44" i="9"/>
  <c r="O2" i="9"/>
  <c r="W2" i="9"/>
  <c r="AE2" i="9"/>
  <c r="AL51" i="9"/>
  <c r="AL91" i="9"/>
  <c r="AL128" i="9"/>
  <c r="J12" i="9"/>
  <c r="R12" i="9"/>
  <c r="Z12" i="9"/>
  <c r="AH12" i="9"/>
  <c r="AB8" i="8"/>
  <c r="L2" i="8"/>
  <c r="AL48" i="8"/>
  <c r="AJ26" i="8"/>
  <c r="AM29" i="8"/>
  <c r="AJ35" i="8"/>
  <c r="AL49" i="8"/>
  <c r="AL87" i="8"/>
  <c r="AL91" i="8"/>
  <c r="AL110" i="8"/>
  <c r="AL129" i="8"/>
  <c r="U6" i="8"/>
  <c r="AL88" i="8"/>
  <c r="L10" i="8"/>
  <c r="AL47" i="8"/>
  <c r="N2" i="8"/>
  <c r="AL21" i="8"/>
  <c r="AL51" i="8"/>
  <c r="I6" i="8"/>
  <c r="Q6" i="8"/>
  <c r="Y6" i="8"/>
  <c r="AG6" i="8"/>
  <c r="AI12" i="8"/>
  <c r="AL22" i="8"/>
  <c r="AL71" i="8"/>
  <c r="AL109" i="8"/>
  <c r="AL128" i="8"/>
  <c r="AD2" i="8"/>
  <c r="AL19" i="8"/>
  <c r="AL24" i="8"/>
  <c r="AL68" i="8"/>
  <c r="AJ75" i="8"/>
  <c r="AL75" i="8" s="1"/>
  <c r="M6" i="8"/>
  <c r="AC6" i="8"/>
  <c r="AJ78" i="8"/>
  <c r="AL78" i="8" s="1"/>
  <c r="AL130" i="8"/>
  <c r="AM16" i="8"/>
  <c r="I4" i="8"/>
  <c r="Q4" i="8"/>
  <c r="Y4" i="8"/>
  <c r="AG4" i="8"/>
  <c r="AJ64" i="8"/>
  <c r="AL64" i="8" s="1"/>
  <c r="AJ92" i="8"/>
  <c r="AL92" i="8" s="1"/>
  <c r="I12" i="8"/>
  <c r="Q12" i="8"/>
  <c r="Y12" i="8"/>
  <c r="AG12" i="8"/>
  <c r="H10" i="8"/>
  <c r="G2" i="8"/>
  <c r="O2" i="8"/>
  <c r="W2" i="8"/>
  <c r="AE2" i="8"/>
  <c r="AM61" i="8"/>
  <c r="AM84" i="8"/>
  <c r="G8" i="8"/>
  <c r="O8" i="8"/>
  <c r="W8" i="8"/>
  <c r="AE8" i="8"/>
  <c r="AM141" i="8"/>
  <c r="AJ144" i="8"/>
  <c r="AL144" i="8" s="1"/>
  <c r="H2" i="8"/>
  <c r="P2" i="8"/>
  <c r="X2" i="8"/>
  <c r="AF2" i="8"/>
  <c r="AM52" i="8"/>
  <c r="AJ55" i="8"/>
  <c r="AL55" i="8" s="1"/>
  <c r="AM58" i="8"/>
  <c r="AJ61" i="8"/>
  <c r="AL61" i="8" s="1"/>
  <c r="AM81" i="8"/>
  <c r="AJ115" i="8"/>
  <c r="AM132" i="8"/>
  <c r="AJ135" i="8"/>
  <c r="AL135" i="8" s="1"/>
  <c r="AM138" i="8"/>
  <c r="AJ141" i="8"/>
  <c r="AL141" i="8" s="1"/>
  <c r="V2" i="8"/>
  <c r="AM64" i="8"/>
  <c r="AM78" i="8"/>
  <c r="AM98" i="8"/>
  <c r="S10" i="8"/>
  <c r="AA10" i="8"/>
  <c r="AI10" i="8"/>
  <c r="AM144" i="8"/>
  <c r="P10" i="8"/>
  <c r="AL25" i="8"/>
  <c r="G4" i="8"/>
  <c r="O4" i="8"/>
  <c r="W4" i="8"/>
  <c r="AE4" i="8"/>
  <c r="AL111" i="8"/>
  <c r="J8" i="8"/>
  <c r="R8" i="8"/>
  <c r="Z8" i="8"/>
  <c r="AH8" i="8"/>
  <c r="G12" i="8"/>
  <c r="O12" i="8"/>
  <c r="W12" i="8"/>
  <c r="AE12" i="8"/>
  <c r="X10" i="8"/>
  <c r="K2" i="8"/>
  <c r="S2" i="8"/>
  <c r="AA2" i="8"/>
  <c r="AI2" i="8"/>
  <c r="AM92" i="8"/>
  <c r="AJ98" i="8"/>
  <c r="AL98" i="8" s="1"/>
  <c r="AM101" i="8"/>
  <c r="AM104" i="8"/>
  <c r="M10" i="8"/>
  <c r="U10" i="8"/>
  <c r="AC10" i="8"/>
  <c r="AF10" i="8"/>
  <c r="AL15" i="8"/>
  <c r="AL26" i="8"/>
  <c r="AL35" i="8"/>
  <c r="AL89" i="8"/>
  <c r="AM95" i="8"/>
  <c r="N10" i="8"/>
  <c r="V10" i="8"/>
  <c r="AD10" i="8"/>
  <c r="AL108" i="8"/>
  <c r="AL127" i="8"/>
  <c r="E6" i="8"/>
  <c r="AM26" i="8"/>
  <c r="AJ32" i="8"/>
  <c r="AL32" i="8" s="1"/>
  <c r="AM38" i="8"/>
  <c r="M2" i="8"/>
  <c r="U2" i="8"/>
  <c r="AC2" i="8"/>
  <c r="AJ41" i="8"/>
  <c r="AL41" i="8" s="1"/>
  <c r="AM44" i="8"/>
  <c r="J4" i="8"/>
  <c r="R4" i="8"/>
  <c r="Z4" i="8"/>
  <c r="AH4" i="8"/>
  <c r="AM72" i="8"/>
  <c r="AM75" i="8"/>
  <c r="L6" i="8"/>
  <c r="T6" i="8"/>
  <c r="AB6" i="8"/>
  <c r="AJ84" i="8"/>
  <c r="AL84" i="8" s="1"/>
  <c r="S6" i="8"/>
  <c r="AA6" i="8"/>
  <c r="AI6" i="8"/>
  <c r="AL90" i="8"/>
  <c r="AJ112" i="8"/>
  <c r="AL112" i="8" s="1"/>
  <c r="AM115" i="8"/>
  <c r="AM118" i="8"/>
  <c r="M8" i="8"/>
  <c r="U8" i="8"/>
  <c r="AC8" i="8"/>
  <c r="AJ121" i="8"/>
  <c r="AL121" i="8" s="1"/>
  <c r="AM124" i="8"/>
  <c r="AL131" i="8"/>
  <c r="J12" i="8"/>
  <c r="R12" i="8"/>
  <c r="Z12" i="8"/>
  <c r="AH12" i="8"/>
  <c r="AL58" i="16"/>
  <c r="AL115" i="16"/>
  <c r="AL135" i="16"/>
  <c r="AL141" i="16"/>
  <c r="E12" i="16"/>
  <c r="AM32" i="16"/>
  <c r="AJ35" i="16"/>
  <c r="AL35" i="16" s="1"/>
  <c r="AM84" i="16"/>
  <c r="AM98" i="16"/>
  <c r="AJ101" i="16"/>
  <c r="AL101" i="16" s="1"/>
  <c r="AM112" i="16"/>
  <c r="AJ115" i="16"/>
  <c r="AM151" i="16"/>
  <c r="AJ154" i="16"/>
  <c r="AL154" i="16" s="1"/>
  <c r="AM61" i="16"/>
  <c r="J8" i="16"/>
  <c r="AJ44" i="16"/>
  <c r="AL44" i="16" s="1"/>
  <c r="AM55" i="16"/>
  <c r="AJ58" i="16"/>
  <c r="AJ72" i="16"/>
  <c r="AL72" i="16" s="1"/>
  <c r="AJ124" i="16"/>
  <c r="AL124" i="16" s="1"/>
  <c r="AM135" i="16"/>
  <c r="AJ138" i="16"/>
  <c r="AL138" i="16" s="1"/>
  <c r="AM160" i="16"/>
  <c r="E4" i="16"/>
  <c r="E2" i="16"/>
  <c r="G4" i="16"/>
  <c r="I6" i="16"/>
  <c r="E10" i="16"/>
  <c r="AJ29" i="16"/>
  <c r="AL29" i="16" s="1"/>
  <c r="AJ81" i="16"/>
  <c r="AL81" i="16" s="1"/>
  <c r="AM92" i="16"/>
  <c r="AJ95" i="16"/>
  <c r="AL95" i="16" s="1"/>
  <c r="AM144" i="16"/>
  <c r="AJ148" i="16"/>
  <c r="AL148" i="16" s="1"/>
  <c r="AM75" i="16"/>
  <c r="AM166" i="16"/>
  <c r="F2" i="16"/>
  <c r="F10" i="16"/>
  <c r="AJ38" i="16"/>
  <c r="AL38" i="16" s="1"/>
  <c r="AJ52" i="16"/>
  <c r="AL52" i="16" s="1"/>
  <c r="AJ104" i="16"/>
  <c r="AL104" i="16" s="1"/>
  <c r="AJ118" i="16"/>
  <c r="AL118" i="16" s="1"/>
  <c r="AJ132" i="16"/>
  <c r="AL132" i="16" s="1"/>
  <c r="AJ157" i="16"/>
  <c r="AL157" i="16" s="1"/>
  <c r="G2" i="16"/>
  <c r="E8" i="16"/>
  <c r="AJ75" i="16"/>
  <c r="AL75" i="16" s="1"/>
  <c r="AL135" i="15"/>
  <c r="AL141" i="15"/>
  <c r="AL154" i="15"/>
  <c r="AL160" i="15"/>
  <c r="AL166" i="15"/>
  <c r="E4" i="15"/>
  <c r="K10" i="15"/>
  <c r="E12" i="15"/>
  <c r="AM32" i="15"/>
  <c r="AM84" i="15"/>
  <c r="AJ101" i="15"/>
  <c r="AL101" i="15" s="1"/>
  <c r="AM112" i="15"/>
  <c r="AM55" i="15"/>
  <c r="AJ58" i="15"/>
  <c r="AL58" i="15" s="1"/>
  <c r="AJ72" i="15"/>
  <c r="AL72" i="15" s="1"/>
  <c r="AM121" i="15"/>
  <c r="AJ124" i="15"/>
  <c r="AL124" i="15" s="1"/>
  <c r="AM135" i="15"/>
  <c r="AJ138" i="15"/>
  <c r="AL138" i="15" s="1"/>
  <c r="AM160" i="15"/>
  <c r="AJ163" i="15"/>
  <c r="AL163" i="15" s="1"/>
  <c r="E2" i="15"/>
  <c r="E10" i="15"/>
  <c r="AJ16" i="15"/>
  <c r="AL16" i="15" s="1"/>
  <c r="AJ29" i="15"/>
  <c r="AL29" i="15" s="1"/>
  <c r="AJ81" i="15"/>
  <c r="AL81" i="15" s="1"/>
  <c r="AJ95" i="15"/>
  <c r="AL95" i="15" s="1"/>
  <c r="AM144" i="15"/>
  <c r="AJ148" i="15"/>
  <c r="AL148" i="15" s="1"/>
  <c r="F2" i="15"/>
  <c r="F10" i="15"/>
  <c r="AJ38" i="15"/>
  <c r="AL38" i="15" s="1"/>
  <c r="AJ52" i="15"/>
  <c r="AL52" i="15" s="1"/>
  <c r="AJ104" i="15"/>
  <c r="AL104" i="15" s="1"/>
  <c r="AJ118" i="15"/>
  <c r="AL118" i="15" s="1"/>
  <c r="AJ132" i="15"/>
  <c r="AL132" i="15" s="1"/>
  <c r="AJ157" i="15"/>
  <c r="AL157" i="15" s="1"/>
  <c r="K6" i="15"/>
  <c r="E8" i="15"/>
  <c r="AL141" i="14"/>
  <c r="AL61" i="14"/>
  <c r="AL154" i="14"/>
  <c r="AL160" i="14"/>
  <c r="AL166" i="14"/>
  <c r="AM32" i="14"/>
  <c r="AJ101" i="14"/>
  <c r="AL101" i="14" s="1"/>
  <c r="AM112" i="14"/>
  <c r="AM41" i="14"/>
  <c r="AJ44" i="14"/>
  <c r="AL44" i="14" s="1"/>
  <c r="AM55" i="14"/>
  <c r="AJ58" i="14"/>
  <c r="AL58" i="14" s="1"/>
  <c r="AJ72" i="14"/>
  <c r="AL72" i="14" s="1"/>
  <c r="AM121" i="14"/>
  <c r="AJ124" i="14"/>
  <c r="AL124" i="14" s="1"/>
  <c r="AM135" i="14"/>
  <c r="AJ138" i="14"/>
  <c r="AL138" i="14" s="1"/>
  <c r="AM160" i="14"/>
  <c r="AJ163" i="14"/>
  <c r="AL163" i="14" s="1"/>
  <c r="AJ35" i="14"/>
  <c r="AL35" i="14" s="1"/>
  <c r="E2" i="14"/>
  <c r="I6" i="14"/>
  <c r="E10" i="14"/>
  <c r="AJ16" i="14"/>
  <c r="AL16" i="14" s="1"/>
  <c r="AM26" i="14"/>
  <c r="AJ29" i="14"/>
  <c r="AL29" i="14" s="1"/>
  <c r="AM64" i="14"/>
  <c r="AM78" i="14"/>
  <c r="AJ81" i="14"/>
  <c r="AL81" i="14" s="1"/>
  <c r="AM92" i="14"/>
  <c r="AJ95" i="14"/>
  <c r="AL95" i="14" s="1"/>
  <c r="AM144" i="14"/>
  <c r="AJ148" i="14"/>
  <c r="AL148" i="14" s="1"/>
  <c r="E4" i="14"/>
  <c r="AM98" i="14"/>
  <c r="F2" i="14"/>
  <c r="F10" i="14"/>
  <c r="AJ38" i="14"/>
  <c r="AL38" i="14" s="1"/>
  <c r="AJ52" i="14"/>
  <c r="AL52" i="14" s="1"/>
  <c r="AJ104" i="14"/>
  <c r="AL104" i="14" s="1"/>
  <c r="AJ118" i="14"/>
  <c r="AL118" i="14" s="1"/>
  <c r="AJ132" i="14"/>
  <c r="AL132" i="14" s="1"/>
  <c r="AJ157" i="14"/>
  <c r="AL157" i="14" s="1"/>
  <c r="AM84" i="14"/>
  <c r="K6" i="14"/>
  <c r="E8" i="14"/>
  <c r="AJ75" i="14"/>
  <c r="AL75" i="14" s="1"/>
  <c r="AM75" i="14"/>
  <c r="E12" i="14"/>
  <c r="AL55" i="13"/>
  <c r="AL121" i="13"/>
  <c r="AL41" i="13"/>
  <c r="AL135" i="13"/>
  <c r="E4" i="13"/>
  <c r="E12" i="13"/>
  <c r="AJ35" i="13"/>
  <c r="AL35" i="13" s="1"/>
  <c r="AJ101" i="13"/>
  <c r="AL101" i="13" s="1"/>
  <c r="AM112" i="13"/>
  <c r="AM41" i="13"/>
  <c r="AJ44" i="13"/>
  <c r="AL44" i="13" s="1"/>
  <c r="AM55" i="13"/>
  <c r="AJ58" i="13"/>
  <c r="AL58" i="13" s="1"/>
  <c r="AJ72" i="13"/>
  <c r="AL72" i="13" s="1"/>
  <c r="AM121" i="13"/>
  <c r="AJ124" i="13"/>
  <c r="AL124" i="13" s="1"/>
  <c r="AM135" i="13"/>
  <c r="AJ138" i="13"/>
  <c r="AL138" i="13" s="1"/>
  <c r="AM160" i="13"/>
  <c r="AJ163" i="13"/>
  <c r="AL163" i="13" s="1"/>
  <c r="AM144" i="13"/>
  <c r="AJ148" i="13"/>
  <c r="AL148" i="13" s="1"/>
  <c r="AM26" i="13"/>
  <c r="AJ95" i="13"/>
  <c r="AL95" i="13" s="1"/>
  <c r="F2" i="13"/>
  <c r="F10" i="13"/>
  <c r="AJ38" i="13"/>
  <c r="AL38" i="13" s="1"/>
  <c r="AJ52" i="13"/>
  <c r="AL52" i="13" s="1"/>
  <c r="AJ104" i="13"/>
  <c r="AL104" i="13" s="1"/>
  <c r="AJ118" i="13"/>
  <c r="AL118" i="13" s="1"/>
  <c r="AJ132" i="13"/>
  <c r="AL132" i="13" s="1"/>
  <c r="AJ157" i="13"/>
  <c r="AL157" i="13" s="1"/>
  <c r="I6" i="13"/>
  <c r="AJ81" i="13"/>
  <c r="AL81" i="13" s="1"/>
  <c r="AM92" i="13"/>
  <c r="I4" i="13"/>
  <c r="E8" i="13"/>
  <c r="E10" i="13"/>
  <c r="AL16" i="12"/>
  <c r="AL121" i="12"/>
  <c r="AL75" i="12"/>
  <c r="AL135" i="12"/>
  <c r="AL138" i="12"/>
  <c r="AL141" i="12"/>
  <c r="AL148" i="12"/>
  <c r="AL160" i="12"/>
  <c r="AL163" i="12"/>
  <c r="AL166" i="12"/>
  <c r="E4" i="12"/>
  <c r="G6" i="12"/>
  <c r="E12" i="12"/>
  <c r="AM32" i="12"/>
  <c r="AJ35" i="12"/>
  <c r="AL35" i="12" s="1"/>
  <c r="AM84" i="12"/>
  <c r="AM98" i="12"/>
  <c r="AJ101" i="12"/>
  <c r="AL101" i="12" s="1"/>
  <c r="AM112" i="12"/>
  <c r="AM151" i="12"/>
  <c r="AJ154" i="12"/>
  <c r="AL154" i="12" s="1"/>
  <c r="AM75" i="12"/>
  <c r="AM41" i="12"/>
  <c r="AJ44" i="12"/>
  <c r="AL44" i="12" s="1"/>
  <c r="AM55" i="12"/>
  <c r="AJ58" i="12"/>
  <c r="AL58" i="12" s="1"/>
  <c r="AM121" i="12"/>
  <c r="AJ124" i="12"/>
  <c r="AL124" i="12" s="1"/>
  <c r="AM135" i="12"/>
  <c r="AJ138" i="12"/>
  <c r="AM160" i="12"/>
  <c r="I6" i="12"/>
  <c r="E10" i="12"/>
  <c r="AM26" i="12"/>
  <c r="AJ29" i="12"/>
  <c r="AL29" i="12" s="1"/>
  <c r="AM64" i="12"/>
  <c r="AJ81" i="12"/>
  <c r="AL81" i="12" s="1"/>
  <c r="AM92" i="12"/>
  <c r="AJ95" i="12"/>
  <c r="AL95" i="12" s="1"/>
  <c r="AM144" i="12"/>
  <c r="E2" i="12"/>
  <c r="F10" i="12"/>
  <c r="AM35" i="12"/>
  <c r="AJ38" i="12"/>
  <c r="AL38" i="12" s="1"/>
  <c r="AJ52" i="12"/>
  <c r="AL52" i="12" s="1"/>
  <c r="AM101" i="12"/>
  <c r="AJ104" i="12"/>
  <c r="AL104" i="12" s="1"/>
  <c r="AJ118" i="12"/>
  <c r="AL118" i="12" s="1"/>
  <c r="AJ132" i="12"/>
  <c r="AL132" i="12" s="1"/>
  <c r="AJ157" i="12"/>
  <c r="AL157" i="12" s="1"/>
  <c r="E8" i="12"/>
  <c r="AL41" i="11"/>
  <c r="AL157" i="11"/>
  <c r="AL160" i="11"/>
  <c r="AL166" i="11"/>
  <c r="AL121" i="11"/>
  <c r="AL52" i="11"/>
  <c r="AL58" i="11"/>
  <c r="AL135" i="11"/>
  <c r="AL141" i="11"/>
  <c r="K2" i="11"/>
  <c r="E4" i="11"/>
  <c r="K10" i="11"/>
  <c r="E12" i="11"/>
  <c r="AJ35" i="11"/>
  <c r="AL35" i="11" s="1"/>
  <c r="AM84" i="11"/>
  <c r="AJ101" i="11"/>
  <c r="AL101" i="11" s="1"/>
  <c r="AM112" i="11"/>
  <c r="AJ115" i="11"/>
  <c r="AL115" i="11" s="1"/>
  <c r="AM41" i="11"/>
  <c r="AJ44" i="11"/>
  <c r="AL44" i="11" s="1"/>
  <c r="AM55" i="11"/>
  <c r="AJ58" i="11"/>
  <c r="AJ72" i="11"/>
  <c r="AL72" i="11" s="1"/>
  <c r="AM121" i="11"/>
  <c r="AJ124" i="11"/>
  <c r="AL124" i="11" s="1"/>
  <c r="AM135" i="11"/>
  <c r="AJ138" i="11"/>
  <c r="AL138" i="11" s="1"/>
  <c r="AM160" i="11"/>
  <c r="AJ163" i="11"/>
  <c r="AL163" i="11" s="1"/>
  <c r="E2" i="11"/>
  <c r="E10" i="11"/>
  <c r="AJ29" i="11"/>
  <c r="AL29" i="11" s="1"/>
  <c r="AJ95" i="11"/>
  <c r="AL95" i="11" s="1"/>
  <c r="AJ148" i="11"/>
  <c r="AL148" i="11" s="1"/>
  <c r="AM35" i="11"/>
  <c r="AJ38" i="11"/>
  <c r="AL38" i="11" s="1"/>
  <c r="AJ52" i="11"/>
  <c r="AM101" i="11"/>
  <c r="AJ104" i="11"/>
  <c r="AL104" i="11" s="1"/>
  <c r="AJ118" i="11"/>
  <c r="AL118" i="11" s="1"/>
  <c r="AJ132" i="11"/>
  <c r="AL132" i="11" s="1"/>
  <c r="AJ157" i="11"/>
  <c r="E8" i="11"/>
  <c r="AL16" i="10"/>
  <c r="AL61" i="10"/>
  <c r="AL148" i="10"/>
  <c r="AL160" i="10"/>
  <c r="AL115" i="10"/>
  <c r="AL121" i="10"/>
  <c r="AL135" i="10"/>
  <c r="AL141" i="10"/>
  <c r="AM75" i="10"/>
  <c r="E4" i="10"/>
  <c r="G6" i="10"/>
  <c r="E12" i="10"/>
  <c r="AM32" i="10"/>
  <c r="AJ35" i="10"/>
  <c r="AL35" i="10" s="1"/>
  <c r="AM84" i="10"/>
  <c r="AM98" i="10"/>
  <c r="AJ101" i="10"/>
  <c r="AL101" i="10" s="1"/>
  <c r="AM112" i="10"/>
  <c r="AM151" i="10"/>
  <c r="AJ154" i="10"/>
  <c r="AL154" i="10" s="1"/>
  <c r="AJ26" i="10"/>
  <c r="AL26" i="10" s="1"/>
  <c r="AM41" i="10"/>
  <c r="AJ44" i="10"/>
  <c r="AL44" i="10" s="1"/>
  <c r="AM55" i="10"/>
  <c r="AJ58" i="10"/>
  <c r="AL58" i="10" s="1"/>
  <c r="AM121" i="10"/>
  <c r="AJ124" i="10"/>
  <c r="AL124" i="10" s="1"/>
  <c r="AM135" i="10"/>
  <c r="AJ138" i="10"/>
  <c r="AL138" i="10" s="1"/>
  <c r="AM160" i="10"/>
  <c r="AM166" i="10"/>
  <c r="E2" i="10"/>
  <c r="G4" i="10"/>
  <c r="E10" i="10"/>
  <c r="G12" i="10"/>
  <c r="AJ29" i="10"/>
  <c r="AL29" i="10" s="1"/>
  <c r="AJ81" i="10"/>
  <c r="AL81" i="10" s="1"/>
  <c r="AJ95" i="10"/>
  <c r="AL95" i="10" s="1"/>
  <c r="AM144" i="10"/>
  <c r="F10" i="10"/>
  <c r="AJ38" i="10"/>
  <c r="AL38" i="10" s="1"/>
  <c r="AJ52" i="10"/>
  <c r="AL52" i="10" s="1"/>
  <c r="AM101" i="10"/>
  <c r="AJ104" i="10"/>
  <c r="AL104" i="10" s="1"/>
  <c r="AJ118" i="10"/>
  <c r="AL118" i="10" s="1"/>
  <c r="AJ132" i="10"/>
  <c r="AL132" i="10" s="1"/>
  <c r="AJ157" i="10"/>
  <c r="AL157" i="10" s="1"/>
  <c r="G2" i="10"/>
  <c r="E8" i="10"/>
  <c r="AL160" i="9"/>
  <c r="AL163" i="9"/>
  <c r="AL166" i="9"/>
  <c r="E4" i="9"/>
  <c r="G6" i="9"/>
  <c r="E12" i="9"/>
  <c r="AM32" i="9"/>
  <c r="AJ35" i="9"/>
  <c r="AL35" i="9" s="1"/>
  <c r="AM84" i="9"/>
  <c r="AM98" i="9"/>
  <c r="AJ101" i="9"/>
  <c r="AL101" i="9" s="1"/>
  <c r="AM112" i="9"/>
  <c r="AJ115" i="9"/>
  <c r="AL115" i="9" s="1"/>
  <c r="AM151" i="9"/>
  <c r="AJ154" i="9"/>
  <c r="AL154" i="9" s="1"/>
  <c r="AM41" i="9"/>
  <c r="AJ44" i="9"/>
  <c r="AL44" i="9" s="1"/>
  <c r="AM55" i="9"/>
  <c r="AJ58" i="9"/>
  <c r="AL58" i="9" s="1"/>
  <c r="AJ72" i="9"/>
  <c r="AL72" i="9" s="1"/>
  <c r="AM121" i="9"/>
  <c r="AJ124" i="9"/>
  <c r="AL124" i="9" s="1"/>
  <c r="AM135" i="9"/>
  <c r="AJ138" i="9"/>
  <c r="AL138" i="9" s="1"/>
  <c r="AM160" i="9"/>
  <c r="E2" i="9"/>
  <c r="G4" i="9"/>
  <c r="I6" i="9"/>
  <c r="E10" i="9"/>
  <c r="G12" i="9"/>
  <c r="AJ16" i="9"/>
  <c r="AL16" i="9" s="1"/>
  <c r="AJ29" i="9"/>
  <c r="AL29" i="9" s="1"/>
  <c r="AJ81" i="9"/>
  <c r="AL81" i="9" s="1"/>
  <c r="AJ95" i="9"/>
  <c r="AL95" i="9" s="1"/>
  <c r="AM144" i="9"/>
  <c r="AJ148" i="9"/>
  <c r="AL148" i="9" s="1"/>
  <c r="AM141" i="9"/>
  <c r="F2" i="9"/>
  <c r="F10" i="9"/>
  <c r="AJ38" i="9"/>
  <c r="AL38" i="9" s="1"/>
  <c r="AJ52" i="9"/>
  <c r="AL52" i="9" s="1"/>
  <c r="AJ104" i="9"/>
  <c r="AL104" i="9" s="1"/>
  <c r="AJ118" i="9"/>
  <c r="AL118" i="9" s="1"/>
  <c r="AJ132" i="9"/>
  <c r="AL132" i="9" s="1"/>
  <c r="AJ157" i="9"/>
  <c r="AL157" i="9" s="1"/>
  <c r="G2" i="9"/>
  <c r="E8" i="9"/>
  <c r="AJ75" i="9"/>
  <c r="AL75" i="9" s="1"/>
  <c r="AM124" i="9"/>
  <c r="AL67" i="8"/>
  <c r="AL115" i="8"/>
  <c r="AL160" i="8"/>
  <c r="AL166" i="8"/>
  <c r="E4" i="8"/>
  <c r="K10" i="8"/>
  <c r="E12" i="8"/>
  <c r="AM32" i="8"/>
  <c r="AJ101" i="8"/>
  <c r="AL101" i="8" s="1"/>
  <c r="AM112" i="8"/>
  <c r="AM151" i="8"/>
  <c r="AJ154" i="8"/>
  <c r="AL154" i="8" s="1"/>
  <c r="AM41" i="8"/>
  <c r="AJ44" i="8"/>
  <c r="AL44" i="8" s="1"/>
  <c r="AM55" i="8"/>
  <c r="AJ58" i="8"/>
  <c r="AL58" i="8" s="1"/>
  <c r="AJ72" i="8"/>
  <c r="AL72" i="8" s="1"/>
  <c r="AM121" i="8"/>
  <c r="AJ124" i="8"/>
  <c r="AL124" i="8" s="1"/>
  <c r="AM135" i="8"/>
  <c r="AJ138" i="8"/>
  <c r="AL138" i="8" s="1"/>
  <c r="AM160" i="8"/>
  <c r="AJ163" i="8"/>
  <c r="AL163" i="8" s="1"/>
  <c r="E2" i="8"/>
  <c r="E10" i="8"/>
  <c r="AJ16" i="8"/>
  <c r="AL16" i="8" s="1"/>
  <c r="AJ29" i="8"/>
  <c r="AL29" i="8" s="1"/>
  <c r="AJ81" i="8"/>
  <c r="AL81" i="8" s="1"/>
  <c r="AJ95" i="8"/>
  <c r="AL95" i="8" s="1"/>
  <c r="AJ148" i="8"/>
  <c r="AL148" i="8" s="1"/>
  <c r="F10" i="8"/>
  <c r="AM35" i="8"/>
  <c r="AJ38" i="8"/>
  <c r="AL38" i="8" s="1"/>
  <c r="AJ52" i="8"/>
  <c r="AL52" i="8" s="1"/>
  <c r="AJ104" i="8"/>
  <c r="AL104" i="8" s="1"/>
  <c r="AJ118" i="8"/>
  <c r="AL118" i="8" s="1"/>
  <c r="AJ132" i="8"/>
  <c r="AL132" i="8" s="1"/>
  <c r="AJ157" i="8"/>
  <c r="AL157" i="8" s="1"/>
  <c r="K6" i="8"/>
  <c r="E8" i="8"/>
  <c r="F2" i="8"/>
  <c r="AI168" i="7"/>
  <c r="AH168" i="7"/>
  <c r="AG168" i="7"/>
  <c r="AF168" i="7"/>
  <c r="AE168" i="7"/>
  <c r="AD168" i="7"/>
  <c r="AC168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O168" i="7"/>
  <c r="N168" i="7"/>
  <c r="M168" i="7"/>
  <c r="L168" i="7"/>
  <c r="K168" i="7"/>
  <c r="J168" i="7"/>
  <c r="I168" i="7"/>
  <c r="H168" i="7"/>
  <c r="G168" i="7"/>
  <c r="F168" i="7"/>
  <c r="AJ166" i="7" s="1"/>
  <c r="E168" i="7"/>
  <c r="AM166" i="7"/>
  <c r="AK166" i="7"/>
  <c r="AI165" i="7"/>
  <c r="AH165" i="7"/>
  <c r="AG165" i="7"/>
  <c r="AF165" i="7"/>
  <c r="AE165" i="7"/>
  <c r="AD165" i="7"/>
  <c r="AC165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O165" i="7"/>
  <c r="N165" i="7"/>
  <c r="M165" i="7"/>
  <c r="L165" i="7"/>
  <c r="K165" i="7"/>
  <c r="J165" i="7"/>
  <c r="I165" i="7"/>
  <c r="H165" i="7"/>
  <c r="G165" i="7"/>
  <c r="F165" i="7"/>
  <c r="E165" i="7"/>
  <c r="AM163" i="7" s="1"/>
  <c r="AK163" i="7"/>
  <c r="AL163" i="7" s="1"/>
  <c r="AJ163" i="7"/>
  <c r="AI162" i="7"/>
  <c r="AH162" i="7"/>
  <c r="AG162" i="7"/>
  <c r="AF162" i="7"/>
  <c r="AE162" i="7"/>
  <c r="AD162" i="7"/>
  <c r="AC162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O162" i="7"/>
  <c r="N162" i="7"/>
  <c r="M162" i="7"/>
  <c r="L162" i="7"/>
  <c r="K162" i="7"/>
  <c r="J162" i="7"/>
  <c r="I162" i="7"/>
  <c r="H162" i="7"/>
  <c r="G162" i="7"/>
  <c r="F162" i="7"/>
  <c r="E162" i="7"/>
  <c r="AJ160" i="7" s="1"/>
  <c r="AM160" i="7"/>
  <c r="AK160" i="7"/>
  <c r="AL160" i="7" s="1"/>
  <c r="AI159" i="7"/>
  <c r="AH159" i="7"/>
  <c r="AG159" i="7"/>
  <c r="AF159" i="7"/>
  <c r="AE159" i="7"/>
  <c r="AD159" i="7"/>
  <c r="AC159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O159" i="7"/>
  <c r="N159" i="7"/>
  <c r="M159" i="7"/>
  <c r="L159" i="7"/>
  <c r="K159" i="7"/>
  <c r="J159" i="7"/>
  <c r="I159" i="7"/>
  <c r="H159" i="7"/>
  <c r="G159" i="7"/>
  <c r="F159" i="7"/>
  <c r="E159" i="7"/>
  <c r="AM157" i="7" s="1"/>
  <c r="AK157" i="7"/>
  <c r="AI156" i="7"/>
  <c r="AH156" i="7"/>
  <c r="AG156" i="7"/>
  <c r="AF156" i="7"/>
  <c r="AE156" i="7"/>
  <c r="AD156" i="7"/>
  <c r="AC156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O156" i="7"/>
  <c r="N156" i="7"/>
  <c r="M156" i="7"/>
  <c r="L156" i="7"/>
  <c r="K156" i="7"/>
  <c r="J156" i="7"/>
  <c r="I156" i="7"/>
  <c r="H156" i="7"/>
  <c r="G156" i="7"/>
  <c r="F156" i="7"/>
  <c r="E156" i="7"/>
  <c r="AM154" i="7" s="1"/>
  <c r="AK154" i="7"/>
  <c r="AI153" i="7"/>
  <c r="AH153" i="7"/>
  <c r="AG153" i="7"/>
  <c r="AF153" i="7"/>
  <c r="AE153" i="7"/>
  <c r="AD153" i="7"/>
  <c r="AC153" i="7"/>
  <c r="AB153" i="7"/>
  <c r="AA153" i="7"/>
  <c r="Z153" i="7"/>
  <c r="Y153" i="7"/>
  <c r="X153" i="7"/>
  <c r="W153" i="7"/>
  <c r="V153" i="7"/>
  <c r="U153" i="7"/>
  <c r="T153" i="7"/>
  <c r="S153" i="7"/>
  <c r="R153" i="7"/>
  <c r="Q153" i="7"/>
  <c r="P153" i="7"/>
  <c r="O153" i="7"/>
  <c r="N153" i="7"/>
  <c r="M153" i="7"/>
  <c r="L153" i="7"/>
  <c r="K153" i="7"/>
  <c r="J153" i="7"/>
  <c r="I153" i="7"/>
  <c r="H153" i="7"/>
  <c r="G153" i="7"/>
  <c r="F153" i="7"/>
  <c r="E153" i="7"/>
  <c r="AJ151" i="7" s="1"/>
  <c r="AL151" i="7" s="1"/>
  <c r="AK151" i="7"/>
  <c r="AI150" i="7"/>
  <c r="AH150" i="7"/>
  <c r="AG150" i="7"/>
  <c r="AF150" i="7"/>
  <c r="AE150" i="7"/>
  <c r="AD150" i="7"/>
  <c r="AC150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O150" i="7"/>
  <c r="N150" i="7"/>
  <c r="M150" i="7"/>
  <c r="L150" i="7"/>
  <c r="K150" i="7"/>
  <c r="J150" i="7"/>
  <c r="I150" i="7"/>
  <c r="H150" i="7"/>
  <c r="G150" i="7"/>
  <c r="F150" i="7"/>
  <c r="AM148" i="7" s="1"/>
  <c r="E150" i="7"/>
  <c r="AK148" i="7"/>
  <c r="AI146" i="7"/>
  <c r="AH146" i="7"/>
  <c r="AG146" i="7"/>
  <c r="AF146" i="7"/>
  <c r="AE146" i="7"/>
  <c r="AD146" i="7"/>
  <c r="AC146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O146" i="7"/>
  <c r="N146" i="7"/>
  <c r="M146" i="7"/>
  <c r="L146" i="7"/>
  <c r="K146" i="7"/>
  <c r="J146" i="7"/>
  <c r="I146" i="7"/>
  <c r="H146" i="7"/>
  <c r="G146" i="7"/>
  <c r="AJ144" i="7" s="1"/>
  <c r="AL144" i="7" s="1"/>
  <c r="F146" i="7"/>
  <c r="E146" i="7"/>
  <c r="AK144" i="7"/>
  <c r="AI143" i="7"/>
  <c r="AH143" i="7"/>
  <c r="AG143" i="7"/>
  <c r="AF143" i="7"/>
  <c r="AE143" i="7"/>
  <c r="AD143" i="7"/>
  <c r="AC143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O143" i="7"/>
  <c r="N143" i="7"/>
  <c r="M143" i="7"/>
  <c r="L143" i="7"/>
  <c r="K143" i="7"/>
  <c r="J143" i="7"/>
  <c r="I143" i="7"/>
  <c r="H143" i="7"/>
  <c r="G143" i="7"/>
  <c r="F143" i="7"/>
  <c r="E143" i="7"/>
  <c r="AK141" i="7"/>
  <c r="AI140" i="7"/>
  <c r="AH140" i="7"/>
  <c r="AG140" i="7"/>
  <c r="AF140" i="7"/>
  <c r="AE140" i="7"/>
  <c r="AD140" i="7"/>
  <c r="AC140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O140" i="7"/>
  <c r="N140" i="7"/>
  <c r="M140" i="7"/>
  <c r="L140" i="7"/>
  <c r="K140" i="7"/>
  <c r="J140" i="7"/>
  <c r="I140" i="7"/>
  <c r="H140" i="7"/>
  <c r="G140" i="7"/>
  <c r="F140" i="7"/>
  <c r="E140" i="7"/>
  <c r="AK138" i="7"/>
  <c r="AI137" i="7"/>
  <c r="AH137" i="7"/>
  <c r="AG137" i="7"/>
  <c r="AF137" i="7"/>
  <c r="AE137" i="7"/>
  <c r="AD137" i="7"/>
  <c r="AC137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O137" i="7"/>
  <c r="N137" i="7"/>
  <c r="M137" i="7"/>
  <c r="L137" i="7"/>
  <c r="K137" i="7"/>
  <c r="J137" i="7"/>
  <c r="I137" i="7"/>
  <c r="H137" i="7"/>
  <c r="G137" i="7"/>
  <c r="F137" i="7"/>
  <c r="E137" i="7"/>
  <c r="AK135" i="7"/>
  <c r="AI134" i="7"/>
  <c r="AH134" i="7"/>
  <c r="AG134" i="7"/>
  <c r="AF134" i="7"/>
  <c r="AE134" i="7"/>
  <c r="AD134" i="7"/>
  <c r="AC134" i="7"/>
  <c r="AC12" i="7" s="1"/>
  <c r="AB134" i="7"/>
  <c r="AA134" i="7"/>
  <c r="Z134" i="7"/>
  <c r="Y134" i="7"/>
  <c r="X134" i="7"/>
  <c r="W134" i="7"/>
  <c r="V134" i="7"/>
  <c r="U134" i="7"/>
  <c r="U12" i="7" s="1"/>
  <c r="T134" i="7"/>
  <c r="S134" i="7"/>
  <c r="R134" i="7"/>
  <c r="Q134" i="7"/>
  <c r="P134" i="7"/>
  <c r="O134" i="7"/>
  <c r="N134" i="7"/>
  <c r="M134" i="7"/>
  <c r="M12" i="7" s="1"/>
  <c r="L134" i="7"/>
  <c r="K134" i="7"/>
  <c r="J134" i="7"/>
  <c r="I134" i="7"/>
  <c r="H134" i="7"/>
  <c r="G134" i="7"/>
  <c r="F134" i="7"/>
  <c r="E134" i="7"/>
  <c r="AK132" i="7"/>
  <c r="AK131" i="7"/>
  <c r="AJ131" i="7"/>
  <c r="AK130" i="7"/>
  <c r="AJ130" i="7"/>
  <c r="AK129" i="7"/>
  <c r="AJ129" i="7"/>
  <c r="AK128" i="7"/>
  <c r="AJ128" i="7"/>
  <c r="AL128" i="7" s="1"/>
  <c r="AK127" i="7"/>
  <c r="AJ127" i="7"/>
  <c r="AI126" i="7"/>
  <c r="AH126" i="7"/>
  <c r="AG126" i="7"/>
  <c r="AF126" i="7"/>
  <c r="AE126" i="7"/>
  <c r="AD126" i="7"/>
  <c r="AC126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O126" i="7"/>
  <c r="N126" i="7"/>
  <c r="M126" i="7"/>
  <c r="L126" i="7"/>
  <c r="K126" i="7"/>
  <c r="J126" i="7"/>
  <c r="I126" i="7"/>
  <c r="H126" i="7"/>
  <c r="G126" i="7"/>
  <c r="F126" i="7"/>
  <c r="E126" i="7"/>
  <c r="AK124" i="7"/>
  <c r="AI123" i="7"/>
  <c r="AH123" i="7"/>
  <c r="AG123" i="7"/>
  <c r="AF123" i="7"/>
  <c r="AE123" i="7"/>
  <c r="AD123" i="7"/>
  <c r="AC123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O123" i="7"/>
  <c r="N123" i="7"/>
  <c r="M123" i="7"/>
  <c r="L123" i="7"/>
  <c r="K123" i="7"/>
  <c r="J123" i="7"/>
  <c r="I123" i="7"/>
  <c r="H123" i="7"/>
  <c r="G123" i="7"/>
  <c r="F123" i="7"/>
  <c r="E123" i="7"/>
  <c r="AK121" i="7"/>
  <c r="AI120" i="7"/>
  <c r="AH120" i="7"/>
  <c r="AG120" i="7"/>
  <c r="AF120" i="7"/>
  <c r="AE120" i="7"/>
  <c r="AD120" i="7"/>
  <c r="AC120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O120" i="7"/>
  <c r="N120" i="7"/>
  <c r="M120" i="7"/>
  <c r="L120" i="7"/>
  <c r="K120" i="7"/>
  <c r="J120" i="7"/>
  <c r="I120" i="7"/>
  <c r="H120" i="7"/>
  <c r="G120" i="7"/>
  <c r="F120" i="7"/>
  <c r="E120" i="7"/>
  <c r="AK118" i="7"/>
  <c r="AI117" i="7"/>
  <c r="AH117" i="7"/>
  <c r="AG117" i="7"/>
  <c r="AF117" i="7"/>
  <c r="AE117" i="7"/>
  <c r="AD117" i="7"/>
  <c r="AC117" i="7"/>
  <c r="AB117" i="7"/>
  <c r="AA117" i="7"/>
  <c r="Z117" i="7"/>
  <c r="Y117" i="7"/>
  <c r="X117" i="7"/>
  <c r="W117" i="7"/>
  <c r="V117" i="7"/>
  <c r="U117" i="7"/>
  <c r="T117" i="7"/>
  <c r="S117" i="7"/>
  <c r="R117" i="7"/>
  <c r="Q117" i="7"/>
  <c r="P117" i="7"/>
  <c r="O117" i="7"/>
  <c r="N117" i="7"/>
  <c r="M117" i="7"/>
  <c r="L117" i="7"/>
  <c r="K117" i="7"/>
  <c r="J117" i="7"/>
  <c r="I117" i="7"/>
  <c r="H117" i="7"/>
  <c r="G117" i="7"/>
  <c r="F117" i="7"/>
  <c r="E117" i="7"/>
  <c r="AK115" i="7"/>
  <c r="AI114" i="7"/>
  <c r="AI8" i="7" s="1"/>
  <c r="AH114" i="7"/>
  <c r="AG114" i="7"/>
  <c r="AF114" i="7"/>
  <c r="AE114" i="7"/>
  <c r="AD114" i="7"/>
  <c r="AC114" i="7"/>
  <c r="AC8" i="7" s="1"/>
  <c r="AB114" i="7"/>
  <c r="AA114" i="7"/>
  <c r="AA8" i="7" s="1"/>
  <c r="Z114" i="7"/>
  <c r="Y114" i="7"/>
  <c r="X114" i="7"/>
  <c r="W114" i="7"/>
  <c r="V114" i="7"/>
  <c r="U114" i="7"/>
  <c r="U8" i="7" s="1"/>
  <c r="T114" i="7"/>
  <c r="S114" i="7"/>
  <c r="S8" i="7" s="1"/>
  <c r="R114" i="7"/>
  <c r="Q114" i="7"/>
  <c r="P114" i="7"/>
  <c r="O114" i="7"/>
  <c r="N114" i="7"/>
  <c r="M114" i="7"/>
  <c r="M8" i="7" s="1"/>
  <c r="L114" i="7"/>
  <c r="K114" i="7"/>
  <c r="K8" i="7" s="1"/>
  <c r="J114" i="7"/>
  <c r="I114" i="7"/>
  <c r="H114" i="7"/>
  <c r="G114" i="7"/>
  <c r="F114" i="7"/>
  <c r="E114" i="7"/>
  <c r="AK112" i="7"/>
  <c r="AK111" i="7"/>
  <c r="AL111" i="7" s="1"/>
  <c r="AJ111" i="7"/>
  <c r="AK110" i="7"/>
  <c r="AJ110" i="7"/>
  <c r="AK109" i="7"/>
  <c r="AJ109" i="7"/>
  <c r="AL109" i="7" s="1"/>
  <c r="AK108" i="7"/>
  <c r="AJ108" i="7"/>
  <c r="AK107" i="7"/>
  <c r="AL107" i="7" s="1"/>
  <c r="AJ107" i="7"/>
  <c r="AI106" i="7"/>
  <c r="AH106" i="7"/>
  <c r="AG106" i="7"/>
  <c r="AF106" i="7"/>
  <c r="AE106" i="7"/>
  <c r="AD106" i="7"/>
  <c r="AC106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O106" i="7"/>
  <c r="N106" i="7"/>
  <c r="M106" i="7"/>
  <c r="L106" i="7"/>
  <c r="K106" i="7"/>
  <c r="J106" i="7"/>
  <c r="I106" i="7"/>
  <c r="H106" i="7"/>
  <c r="G106" i="7"/>
  <c r="F106" i="7"/>
  <c r="E106" i="7"/>
  <c r="AK104" i="7"/>
  <c r="AI103" i="7"/>
  <c r="AH103" i="7"/>
  <c r="AG103" i="7"/>
  <c r="AF103" i="7"/>
  <c r="AE103" i="7"/>
  <c r="AD103" i="7"/>
  <c r="AC103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O103" i="7"/>
  <c r="N103" i="7"/>
  <c r="M103" i="7"/>
  <c r="L103" i="7"/>
  <c r="K103" i="7"/>
  <c r="J103" i="7"/>
  <c r="I103" i="7"/>
  <c r="H103" i="7"/>
  <c r="G103" i="7"/>
  <c r="F103" i="7"/>
  <c r="E103" i="7"/>
  <c r="AK101" i="7"/>
  <c r="AI100" i="7"/>
  <c r="AH100" i="7"/>
  <c r="AG100" i="7"/>
  <c r="AF100" i="7"/>
  <c r="AE100" i="7"/>
  <c r="AD100" i="7"/>
  <c r="AC100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O100" i="7"/>
  <c r="N100" i="7"/>
  <c r="M100" i="7"/>
  <c r="L100" i="7"/>
  <c r="K100" i="7"/>
  <c r="J100" i="7"/>
  <c r="I100" i="7"/>
  <c r="H100" i="7"/>
  <c r="G100" i="7"/>
  <c r="F100" i="7"/>
  <c r="E100" i="7"/>
  <c r="AK98" i="7"/>
  <c r="AI97" i="7"/>
  <c r="AH97" i="7"/>
  <c r="AG97" i="7"/>
  <c r="AF97" i="7"/>
  <c r="AE97" i="7"/>
  <c r="AD97" i="7"/>
  <c r="AC97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O97" i="7"/>
  <c r="N97" i="7"/>
  <c r="M97" i="7"/>
  <c r="L97" i="7"/>
  <c r="K97" i="7"/>
  <c r="J97" i="7"/>
  <c r="I97" i="7"/>
  <c r="H97" i="7"/>
  <c r="G97" i="7"/>
  <c r="F97" i="7"/>
  <c r="E97" i="7"/>
  <c r="AK95" i="7"/>
  <c r="AI94" i="7"/>
  <c r="AH94" i="7"/>
  <c r="AH10" i="7" s="1"/>
  <c r="AG94" i="7"/>
  <c r="AG10" i="7" s="1"/>
  <c r="AF94" i="7"/>
  <c r="AE94" i="7"/>
  <c r="AD94" i="7"/>
  <c r="AC94" i="7"/>
  <c r="AB94" i="7"/>
  <c r="AA94" i="7"/>
  <c r="AA10" i="7" s="1"/>
  <c r="Z94" i="7"/>
  <c r="Z10" i="7" s="1"/>
  <c r="Y94" i="7"/>
  <c r="Y10" i="7" s="1"/>
  <c r="X94" i="7"/>
  <c r="W94" i="7"/>
  <c r="V94" i="7"/>
  <c r="U94" i="7"/>
  <c r="T94" i="7"/>
  <c r="S94" i="7"/>
  <c r="S10" i="7" s="1"/>
  <c r="R94" i="7"/>
  <c r="R10" i="7" s="1"/>
  <c r="Q94" i="7"/>
  <c r="Q10" i="7" s="1"/>
  <c r="P94" i="7"/>
  <c r="O94" i="7"/>
  <c r="N94" i="7"/>
  <c r="M94" i="7"/>
  <c r="L94" i="7"/>
  <c r="K94" i="7"/>
  <c r="K10" i="7" s="1"/>
  <c r="J94" i="7"/>
  <c r="J10" i="7" s="1"/>
  <c r="I94" i="7"/>
  <c r="I10" i="7" s="1"/>
  <c r="H94" i="7"/>
  <c r="G94" i="7"/>
  <c r="F94" i="7"/>
  <c r="E94" i="7"/>
  <c r="AK92" i="7"/>
  <c r="AK91" i="7"/>
  <c r="AJ91" i="7"/>
  <c r="AK90" i="7"/>
  <c r="AJ90" i="7"/>
  <c r="AK89" i="7"/>
  <c r="AJ89" i="7"/>
  <c r="AK88" i="7"/>
  <c r="AJ88" i="7"/>
  <c r="AK87" i="7"/>
  <c r="AJ87" i="7"/>
  <c r="AI86" i="7"/>
  <c r="AH86" i="7"/>
  <c r="AG86" i="7"/>
  <c r="AF86" i="7"/>
  <c r="AE86" i="7"/>
  <c r="AD86" i="7"/>
  <c r="AC86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O86" i="7"/>
  <c r="N86" i="7"/>
  <c r="M86" i="7"/>
  <c r="L86" i="7"/>
  <c r="K86" i="7"/>
  <c r="J86" i="7"/>
  <c r="I86" i="7"/>
  <c r="H86" i="7"/>
  <c r="G86" i="7"/>
  <c r="F86" i="7"/>
  <c r="E86" i="7"/>
  <c r="AK84" i="7"/>
  <c r="AI83" i="7"/>
  <c r="AH83" i="7"/>
  <c r="AG83" i="7"/>
  <c r="AF83" i="7"/>
  <c r="AE83" i="7"/>
  <c r="AD83" i="7"/>
  <c r="AC83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F83" i="7"/>
  <c r="E83" i="7"/>
  <c r="AK81" i="7"/>
  <c r="AI80" i="7"/>
  <c r="AH80" i="7"/>
  <c r="AG80" i="7"/>
  <c r="AF80" i="7"/>
  <c r="AE80" i="7"/>
  <c r="AD80" i="7"/>
  <c r="AC80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O80" i="7"/>
  <c r="N80" i="7"/>
  <c r="M80" i="7"/>
  <c r="L80" i="7"/>
  <c r="K80" i="7"/>
  <c r="J80" i="7"/>
  <c r="I80" i="7"/>
  <c r="H80" i="7"/>
  <c r="G80" i="7"/>
  <c r="F80" i="7"/>
  <c r="E80" i="7"/>
  <c r="AK78" i="7"/>
  <c r="AI77" i="7"/>
  <c r="AH77" i="7"/>
  <c r="AG77" i="7"/>
  <c r="AF77" i="7"/>
  <c r="AE77" i="7"/>
  <c r="AD77" i="7"/>
  <c r="AC77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K77" i="7"/>
  <c r="J77" i="7"/>
  <c r="I77" i="7"/>
  <c r="H77" i="7"/>
  <c r="G77" i="7"/>
  <c r="F77" i="7"/>
  <c r="E77" i="7"/>
  <c r="AK75" i="7"/>
  <c r="AI74" i="7"/>
  <c r="AH74" i="7"/>
  <c r="AG74" i="7"/>
  <c r="AF74" i="7"/>
  <c r="AE74" i="7"/>
  <c r="AE6" i="7" s="1"/>
  <c r="AD74" i="7"/>
  <c r="AC74" i="7"/>
  <c r="AB74" i="7"/>
  <c r="AA74" i="7"/>
  <c r="Z74" i="7"/>
  <c r="Y74" i="7"/>
  <c r="Y6" i="7" s="1"/>
  <c r="X74" i="7"/>
  <c r="W74" i="7"/>
  <c r="W6" i="7" s="1"/>
  <c r="V74" i="7"/>
  <c r="U74" i="7"/>
  <c r="T74" i="7"/>
  <c r="S74" i="7"/>
  <c r="R74" i="7"/>
  <c r="Q74" i="7"/>
  <c r="Q6" i="7" s="1"/>
  <c r="P74" i="7"/>
  <c r="O74" i="7"/>
  <c r="O6" i="7" s="1"/>
  <c r="N74" i="7"/>
  <c r="M74" i="7"/>
  <c r="L74" i="7"/>
  <c r="K74" i="7"/>
  <c r="J74" i="7"/>
  <c r="I74" i="7"/>
  <c r="I6" i="7" s="1"/>
  <c r="H74" i="7"/>
  <c r="G74" i="7"/>
  <c r="F74" i="7"/>
  <c r="E74" i="7"/>
  <c r="AK72" i="7"/>
  <c r="AK71" i="7"/>
  <c r="AL71" i="7" s="1"/>
  <c r="AJ71" i="7"/>
  <c r="AK70" i="7"/>
  <c r="AJ70" i="7"/>
  <c r="AK69" i="7"/>
  <c r="AJ69" i="7"/>
  <c r="AK68" i="7"/>
  <c r="AJ68" i="7"/>
  <c r="AK67" i="7"/>
  <c r="AJ67" i="7"/>
  <c r="AI66" i="7"/>
  <c r="AH66" i="7"/>
  <c r="AG66" i="7"/>
  <c r="AF66" i="7"/>
  <c r="AE66" i="7"/>
  <c r="AD66" i="7"/>
  <c r="AC66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F66" i="7"/>
  <c r="E66" i="7"/>
  <c r="AK64" i="7"/>
  <c r="AI63" i="7"/>
  <c r="AH63" i="7"/>
  <c r="AG63" i="7"/>
  <c r="AF63" i="7"/>
  <c r="AE63" i="7"/>
  <c r="AD63" i="7"/>
  <c r="AC63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G63" i="7"/>
  <c r="F63" i="7"/>
  <c r="E63" i="7"/>
  <c r="AK61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G60" i="7"/>
  <c r="F60" i="7"/>
  <c r="E60" i="7"/>
  <c r="AK58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AK55" i="7"/>
  <c r="AI54" i="7"/>
  <c r="AI4" i="7" s="1"/>
  <c r="AH54" i="7"/>
  <c r="AG54" i="7"/>
  <c r="AF54" i="7"/>
  <c r="AE54" i="7"/>
  <c r="AE4" i="7" s="1"/>
  <c r="AD54" i="7"/>
  <c r="AD4" i="7" s="1"/>
  <c r="AC54" i="7"/>
  <c r="AB54" i="7"/>
  <c r="AA54" i="7"/>
  <c r="AA4" i="7" s="1"/>
  <c r="Z54" i="7"/>
  <c r="Y54" i="7"/>
  <c r="X54" i="7"/>
  <c r="W54" i="7"/>
  <c r="V54" i="7"/>
  <c r="V4" i="7" s="1"/>
  <c r="U54" i="7"/>
  <c r="T54" i="7"/>
  <c r="S54" i="7"/>
  <c r="S4" i="7" s="1"/>
  <c r="R54" i="7"/>
  <c r="Q54" i="7"/>
  <c r="P54" i="7"/>
  <c r="O54" i="7"/>
  <c r="O4" i="7" s="1"/>
  <c r="N54" i="7"/>
  <c r="N4" i="7" s="1"/>
  <c r="M54" i="7"/>
  <c r="L54" i="7"/>
  <c r="K54" i="7"/>
  <c r="K4" i="7" s="1"/>
  <c r="J54" i="7"/>
  <c r="I54" i="7"/>
  <c r="H54" i="7"/>
  <c r="G54" i="7"/>
  <c r="G4" i="7" s="1"/>
  <c r="F54" i="7"/>
  <c r="F4" i="7" s="1"/>
  <c r="E54" i="7"/>
  <c r="AK52" i="7"/>
  <c r="AK51" i="7"/>
  <c r="AJ51" i="7"/>
  <c r="AK50" i="7"/>
  <c r="AJ50" i="7"/>
  <c r="AK49" i="7"/>
  <c r="AL49" i="7" s="1"/>
  <c r="AJ49" i="7"/>
  <c r="AK48" i="7"/>
  <c r="AJ48" i="7"/>
  <c r="AK47" i="7"/>
  <c r="AJ47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AK44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AK41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AK38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AK35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AK32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AK29" i="7"/>
  <c r="AI28" i="7"/>
  <c r="AI2" i="7" s="1"/>
  <c r="AH28" i="7"/>
  <c r="AG28" i="7"/>
  <c r="AG2" i="7" s="1"/>
  <c r="AF28" i="7"/>
  <c r="AE28" i="7"/>
  <c r="AD28" i="7"/>
  <c r="AC28" i="7"/>
  <c r="AC2" i="7" s="1"/>
  <c r="AB28" i="7"/>
  <c r="AA28" i="7"/>
  <c r="AA2" i="7" s="1"/>
  <c r="Z28" i="7"/>
  <c r="Y28" i="7"/>
  <c r="Y2" i="7" s="1"/>
  <c r="X28" i="7"/>
  <c r="W28" i="7"/>
  <c r="V28" i="7"/>
  <c r="U28" i="7"/>
  <c r="U2" i="7" s="1"/>
  <c r="T28" i="7"/>
  <c r="S28" i="7"/>
  <c r="S2" i="7" s="1"/>
  <c r="R28" i="7"/>
  <c r="Q28" i="7"/>
  <c r="Q2" i="7" s="1"/>
  <c r="P28" i="7"/>
  <c r="O28" i="7"/>
  <c r="N28" i="7"/>
  <c r="M28" i="7"/>
  <c r="M2" i="7" s="1"/>
  <c r="L28" i="7"/>
  <c r="K28" i="7"/>
  <c r="K2" i="7" s="1"/>
  <c r="J28" i="7"/>
  <c r="I28" i="7"/>
  <c r="I2" i="7" s="1"/>
  <c r="H28" i="7"/>
  <c r="G28" i="7"/>
  <c r="F28" i="7"/>
  <c r="E28" i="7"/>
  <c r="AK26" i="7"/>
  <c r="AK25" i="7"/>
  <c r="AJ25" i="7"/>
  <c r="AK24" i="7"/>
  <c r="AJ24" i="7"/>
  <c r="AK22" i="7"/>
  <c r="AJ22" i="7"/>
  <c r="AK21" i="7"/>
  <c r="AL21" i="7" s="1"/>
  <c r="AJ21" i="7"/>
  <c r="AK20" i="7"/>
  <c r="AJ20" i="7"/>
  <c r="AK19" i="7"/>
  <c r="AL19" i="7" s="1"/>
  <c r="AJ19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AK16" i="7"/>
  <c r="AK15" i="7"/>
  <c r="AJ15" i="7"/>
  <c r="AD12" i="7"/>
  <c r="AB12" i="7"/>
  <c r="V12" i="7"/>
  <c r="T12" i="7"/>
  <c r="N12" i="7"/>
  <c r="L12" i="7"/>
  <c r="H12" i="7"/>
  <c r="F12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AB10" i="7"/>
  <c r="T10" i="7"/>
  <c r="L10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AH8" i="7"/>
  <c r="AF8" i="7"/>
  <c r="Z8" i="7"/>
  <c r="X8" i="7"/>
  <c r="R8" i="7"/>
  <c r="P8" i="7"/>
  <c r="J8" i="7"/>
  <c r="H8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AH6" i="7"/>
  <c r="AF6" i="7"/>
  <c r="Z6" i="7"/>
  <c r="X6" i="7"/>
  <c r="R6" i="7"/>
  <c r="P6" i="7"/>
  <c r="J6" i="7"/>
  <c r="H6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AF4" i="7"/>
  <c r="X4" i="7"/>
  <c r="P4" i="7"/>
  <c r="H4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AH2" i="7"/>
  <c r="AB2" i="7"/>
  <c r="Z2" i="7"/>
  <c r="T2" i="7"/>
  <c r="R2" i="7"/>
  <c r="L2" i="7"/>
  <c r="J2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AI168" i="6"/>
  <c r="AH168" i="6"/>
  <c r="AG168" i="6"/>
  <c r="AF168" i="6"/>
  <c r="AE168" i="6"/>
  <c r="AD168" i="6"/>
  <c r="AC168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AJ166" i="6" s="1"/>
  <c r="AM166" i="6"/>
  <c r="AK166" i="6"/>
  <c r="AI165" i="6"/>
  <c r="AH165" i="6"/>
  <c r="AG165" i="6"/>
  <c r="AF165" i="6"/>
  <c r="AE165" i="6"/>
  <c r="AD165" i="6"/>
  <c r="AC165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F165" i="6"/>
  <c r="E165" i="6"/>
  <c r="AM163" i="6" s="1"/>
  <c r="AK163" i="6"/>
  <c r="AI162" i="6"/>
  <c r="AH162" i="6"/>
  <c r="AG162" i="6"/>
  <c r="AF162" i="6"/>
  <c r="AE162" i="6"/>
  <c r="AD162" i="6"/>
  <c r="AC162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E162" i="6"/>
  <c r="AJ160" i="6" s="1"/>
  <c r="AK160" i="6"/>
  <c r="AI159" i="6"/>
  <c r="AH159" i="6"/>
  <c r="AG159" i="6"/>
  <c r="AF159" i="6"/>
  <c r="AE159" i="6"/>
  <c r="AD159" i="6"/>
  <c r="AC159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H159" i="6"/>
  <c r="G159" i="6"/>
  <c r="F159" i="6"/>
  <c r="E159" i="6"/>
  <c r="AM157" i="6" s="1"/>
  <c r="AK157" i="6"/>
  <c r="AI156" i="6"/>
  <c r="AH156" i="6"/>
  <c r="AG156" i="6"/>
  <c r="AF156" i="6"/>
  <c r="AE156" i="6"/>
  <c r="AD156" i="6"/>
  <c r="AC156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H156" i="6"/>
  <c r="AJ154" i="6" s="1"/>
  <c r="AL154" i="6" s="1"/>
  <c r="G156" i="6"/>
  <c r="F156" i="6"/>
  <c r="E156" i="6"/>
  <c r="AM154" i="6" s="1"/>
  <c r="AK154" i="6"/>
  <c r="AI153" i="6"/>
  <c r="AH153" i="6"/>
  <c r="AG153" i="6"/>
  <c r="AF153" i="6"/>
  <c r="AE153" i="6"/>
  <c r="AD153" i="6"/>
  <c r="AC153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AJ151" i="6" s="1"/>
  <c r="AL151" i="6" s="1"/>
  <c r="J153" i="6"/>
  <c r="I153" i="6"/>
  <c r="H153" i="6"/>
  <c r="G153" i="6"/>
  <c r="F153" i="6"/>
  <c r="E153" i="6"/>
  <c r="AK151" i="6"/>
  <c r="AI150" i="6"/>
  <c r="AH150" i="6"/>
  <c r="AG150" i="6"/>
  <c r="AF150" i="6"/>
  <c r="AE150" i="6"/>
  <c r="AD150" i="6"/>
  <c r="AC150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H150" i="6"/>
  <c r="G150" i="6"/>
  <c r="F150" i="6"/>
  <c r="AM148" i="6" s="1"/>
  <c r="E150" i="6"/>
  <c r="AK148" i="6"/>
  <c r="AI146" i="6"/>
  <c r="AH146" i="6"/>
  <c r="AG146" i="6"/>
  <c r="AF146" i="6"/>
  <c r="AE146" i="6"/>
  <c r="AD146" i="6"/>
  <c r="AC146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H146" i="6"/>
  <c r="G146" i="6"/>
  <c r="F146" i="6"/>
  <c r="E146" i="6"/>
  <c r="AK144" i="6"/>
  <c r="AI143" i="6"/>
  <c r="AH143" i="6"/>
  <c r="AG143" i="6"/>
  <c r="AF143" i="6"/>
  <c r="AE143" i="6"/>
  <c r="AD143" i="6"/>
  <c r="AC143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H143" i="6"/>
  <c r="G143" i="6"/>
  <c r="F143" i="6"/>
  <c r="E143" i="6"/>
  <c r="AK141" i="6"/>
  <c r="AI140" i="6"/>
  <c r="AH140" i="6"/>
  <c r="AG140" i="6"/>
  <c r="AF140" i="6"/>
  <c r="AE140" i="6"/>
  <c r="AD140" i="6"/>
  <c r="AC140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H140" i="6"/>
  <c r="G140" i="6"/>
  <c r="F140" i="6"/>
  <c r="E140" i="6"/>
  <c r="AK138" i="6"/>
  <c r="AI137" i="6"/>
  <c r="AH137" i="6"/>
  <c r="AG137" i="6"/>
  <c r="AF137" i="6"/>
  <c r="AE137" i="6"/>
  <c r="AD137" i="6"/>
  <c r="AC137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H137" i="6"/>
  <c r="G137" i="6"/>
  <c r="F137" i="6"/>
  <c r="E137" i="6"/>
  <c r="AK135" i="6"/>
  <c r="AI134" i="6"/>
  <c r="AH134" i="6"/>
  <c r="AG134" i="6"/>
  <c r="AF134" i="6"/>
  <c r="AE134" i="6"/>
  <c r="AD134" i="6"/>
  <c r="AD12" i="6" s="1"/>
  <c r="AC134" i="6"/>
  <c r="AC12" i="6" s="1"/>
  <c r="AB134" i="6"/>
  <c r="AA134" i="6"/>
  <c r="Z134" i="6"/>
  <c r="Y134" i="6"/>
  <c r="X134" i="6"/>
  <c r="W134" i="6"/>
  <c r="V134" i="6"/>
  <c r="V12" i="6" s="1"/>
  <c r="U134" i="6"/>
  <c r="U12" i="6" s="1"/>
  <c r="T134" i="6"/>
  <c r="S134" i="6"/>
  <c r="R134" i="6"/>
  <c r="Q134" i="6"/>
  <c r="P134" i="6"/>
  <c r="O134" i="6"/>
  <c r="N134" i="6"/>
  <c r="N12" i="6" s="1"/>
  <c r="M134" i="6"/>
  <c r="M12" i="6" s="1"/>
  <c r="L134" i="6"/>
  <c r="K134" i="6"/>
  <c r="J134" i="6"/>
  <c r="I134" i="6"/>
  <c r="H134" i="6"/>
  <c r="G134" i="6"/>
  <c r="F134" i="6"/>
  <c r="F12" i="6" s="1"/>
  <c r="E134" i="6"/>
  <c r="AK132" i="6"/>
  <c r="AK131" i="6"/>
  <c r="AJ131" i="6"/>
  <c r="AK130" i="6"/>
  <c r="AJ130" i="6"/>
  <c r="AK129" i="6"/>
  <c r="AJ129" i="6"/>
  <c r="AK128" i="6"/>
  <c r="AJ128" i="6"/>
  <c r="AL128" i="6" s="1"/>
  <c r="AK127" i="6"/>
  <c r="AJ127" i="6"/>
  <c r="AI126" i="6"/>
  <c r="AH126" i="6"/>
  <c r="AG126" i="6"/>
  <c r="AF126" i="6"/>
  <c r="AE126" i="6"/>
  <c r="AD126" i="6"/>
  <c r="AC126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O126" i="6"/>
  <c r="N126" i="6"/>
  <c r="M126" i="6"/>
  <c r="L126" i="6"/>
  <c r="K126" i="6"/>
  <c r="J126" i="6"/>
  <c r="I126" i="6"/>
  <c r="H126" i="6"/>
  <c r="G126" i="6"/>
  <c r="F126" i="6"/>
  <c r="E126" i="6"/>
  <c r="AK124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H123" i="6"/>
  <c r="G123" i="6"/>
  <c r="F123" i="6"/>
  <c r="E123" i="6"/>
  <c r="AK121" i="6"/>
  <c r="AI120" i="6"/>
  <c r="AH120" i="6"/>
  <c r="AG120" i="6"/>
  <c r="AF120" i="6"/>
  <c r="AE120" i="6"/>
  <c r="AD120" i="6"/>
  <c r="AC120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H120" i="6"/>
  <c r="G120" i="6"/>
  <c r="F120" i="6"/>
  <c r="E120" i="6"/>
  <c r="AK118" i="6"/>
  <c r="AI117" i="6"/>
  <c r="AH117" i="6"/>
  <c r="AG117" i="6"/>
  <c r="AF117" i="6"/>
  <c r="AE117" i="6"/>
  <c r="AD117" i="6"/>
  <c r="AC117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H117" i="6"/>
  <c r="G117" i="6"/>
  <c r="F117" i="6"/>
  <c r="E117" i="6"/>
  <c r="AK115" i="6"/>
  <c r="AI114" i="6"/>
  <c r="AI8" i="6" s="1"/>
  <c r="AH114" i="6"/>
  <c r="AG114" i="6"/>
  <c r="AF114" i="6"/>
  <c r="AF8" i="6" s="1"/>
  <c r="AE114" i="6"/>
  <c r="AD114" i="6"/>
  <c r="AC114" i="6"/>
  <c r="AB114" i="6"/>
  <c r="AB8" i="6" s="1"/>
  <c r="AA114" i="6"/>
  <c r="AA8" i="6" s="1"/>
  <c r="Z114" i="6"/>
  <c r="Y114" i="6"/>
  <c r="X114" i="6"/>
  <c r="X8" i="6" s="1"/>
  <c r="W114" i="6"/>
  <c r="V114" i="6"/>
  <c r="U114" i="6"/>
  <c r="T114" i="6"/>
  <c r="T8" i="6" s="1"/>
  <c r="S114" i="6"/>
  <c r="S8" i="6" s="1"/>
  <c r="R114" i="6"/>
  <c r="Q114" i="6"/>
  <c r="P114" i="6"/>
  <c r="P8" i="6" s="1"/>
  <c r="O114" i="6"/>
  <c r="N114" i="6"/>
  <c r="M114" i="6"/>
  <c r="L114" i="6"/>
  <c r="L8" i="6" s="1"/>
  <c r="K114" i="6"/>
  <c r="J114" i="6"/>
  <c r="I114" i="6"/>
  <c r="H114" i="6"/>
  <c r="G114" i="6"/>
  <c r="F114" i="6"/>
  <c r="E114" i="6"/>
  <c r="AK112" i="6"/>
  <c r="AK111" i="6"/>
  <c r="AL111" i="6" s="1"/>
  <c r="AJ111" i="6"/>
  <c r="AK110" i="6"/>
  <c r="AJ110" i="6"/>
  <c r="AK109" i="6"/>
  <c r="AJ109" i="6"/>
  <c r="AK108" i="6"/>
  <c r="AJ108" i="6"/>
  <c r="AK107" i="6"/>
  <c r="AL107" i="6" s="1"/>
  <c r="AJ107" i="6"/>
  <c r="AI106" i="6"/>
  <c r="AH106" i="6"/>
  <c r="AG106" i="6"/>
  <c r="AF106" i="6"/>
  <c r="AE106" i="6"/>
  <c r="AD106" i="6"/>
  <c r="AC106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H106" i="6"/>
  <c r="G106" i="6"/>
  <c r="F106" i="6"/>
  <c r="E106" i="6"/>
  <c r="AK104" i="6"/>
  <c r="AI103" i="6"/>
  <c r="AH103" i="6"/>
  <c r="AG103" i="6"/>
  <c r="AF103" i="6"/>
  <c r="AE103" i="6"/>
  <c r="AD103" i="6"/>
  <c r="AC103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H103" i="6"/>
  <c r="G103" i="6"/>
  <c r="F103" i="6"/>
  <c r="E103" i="6"/>
  <c r="AK101" i="6"/>
  <c r="AI100" i="6"/>
  <c r="AH100" i="6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AK98" i="6"/>
  <c r="AI97" i="6"/>
  <c r="AH97" i="6"/>
  <c r="AG97" i="6"/>
  <c r="AF97" i="6"/>
  <c r="AE97" i="6"/>
  <c r="AD97" i="6"/>
  <c r="AC97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AK95" i="6"/>
  <c r="AI94" i="6"/>
  <c r="AH94" i="6"/>
  <c r="AH10" i="6" s="1"/>
  <c r="AG94" i="6"/>
  <c r="AG10" i="6" s="1"/>
  <c r="AF94" i="6"/>
  <c r="AE94" i="6"/>
  <c r="AD94" i="6"/>
  <c r="AC94" i="6"/>
  <c r="AB94" i="6"/>
  <c r="AA94" i="6"/>
  <c r="Z94" i="6"/>
  <c r="Z10" i="6" s="1"/>
  <c r="Y94" i="6"/>
  <c r="Y10" i="6" s="1"/>
  <c r="X94" i="6"/>
  <c r="W94" i="6"/>
  <c r="V94" i="6"/>
  <c r="U94" i="6"/>
  <c r="T94" i="6"/>
  <c r="S94" i="6"/>
  <c r="R94" i="6"/>
  <c r="Q94" i="6"/>
  <c r="Q10" i="6" s="1"/>
  <c r="P94" i="6"/>
  <c r="O94" i="6"/>
  <c r="N94" i="6"/>
  <c r="M94" i="6"/>
  <c r="L94" i="6"/>
  <c r="K94" i="6"/>
  <c r="J94" i="6"/>
  <c r="J10" i="6" s="1"/>
  <c r="I94" i="6"/>
  <c r="I10" i="6" s="1"/>
  <c r="H94" i="6"/>
  <c r="G94" i="6"/>
  <c r="F94" i="6"/>
  <c r="E94" i="6"/>
  <c r="AK92" i="6"/>
  <c r="AK91" i="6"/>
  <c r="AJ91" i="6"/>
  <c r="AK90" i="6"/>
  <c r="AJ90" i="6"/>
  <c r="AK89" i="6"/>
  <c r="AJ89" i="6"/>
  <c r="AK88" i="6"/>
  <c r="AJ88" i="6"/>
  <c r="AK87" i="6"/>
  <c r="AJ87" i="6"/>
  <c r="AI86" i="6"/>
  <c r="AH86" i="6"/>
  <c r="AG86" i="6"/>
  <c r="AF86" i="6"/>
  <c r="AE86" i="6"/>
  <c r="AD86" i="6"/>
  <c r="AC86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AK84" i="6"/>
  <c r="AI83" i="6"/>
  <c r="AH83" i="6"/>
  <c r="AG83" i="6"/>
  <c r="AF83" i="6"/>
  <c r="AE83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AK81" i="6"/>
  <c r="AI80" i="6"/>
  <c r="AH80" i="6"/>
  <c r="AG80" i="6"/>
  <c r="AF80" i="6"/>
  <c r="AE80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AK78" i="6"/>
  <c r="AI77" i="6"/>
  <c r="AH77" i="6"/>
  <c r="AG77" i="6"/>
  <c r="AF77" i="6"/>
  <c r="AE77" i="6"/>
  <c r="AD77" i="6"/>
  <c r="AC77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AK75" i="6"/>
  <c r="AI74" i="6"/>
  <c r="AH74" i="6"/>
  <c r="AG74" i="6"/>
  <c r="AF74" i="6"/>
  <c r="AE74" i="6"/>
  <c r="AD74" i="6"/>
  <c r="AC74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AK72" i="6"/>
  <c r="AK71" i="6"/>
  <c r="AJ71" i="6"/>
  <c r="AK70" i="6"/>
  <c r="AJ70" i="6"/>
  <c r="AK69" i="6"/>
  <c r="AJ69" i="6"/>
  <c r="AK68" i="6"/>
  <c r="AJ68" i="6"/>
  <c r="AK67" i="6"/>
  <c r="AJ67" i="6"/>
  <c r="AI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AK64" i="6"/>
  <c r="AI63" i="6"/>
  <c r="AH63" i="6"/>
  <c r="AG63" i="6"/>
  <c r="AF63" i="6"/>
  <c r="AE63" i="6"/>
  <c r="AD63" i="6"/>
  <c r="AC63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AK61" i="6"/>
  <c r="AI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AK58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AK55" i="6"/>
  <c r="AI54" i="6"/>
  <c r="AH54" i="6"/>
  <c r="AG54" i="6"/>
  <c r="AF54" i="6"/>
  <c r="AE54" i="6"/>
  <c r="AD54" i="6"/>
  <c r="AD4" i="6" s="1"/>
  <c r="AC54" i="6"/>
  <c r="AB54" i="6"/>
  <c r="AA54" i="6"/>
  <c r="Z54" i="6"/>
  <c r="Y54" i="6"/>
  <c r="X54" i="6"/>
  <c r="W54" i="6"/>
  <c r="V54" i="6"/>
  <c r="V4" i="6" s="1"/>
  <c r="U54" i="6"/>
  <c r="U4" i="6" s="1"/>
  <c r="T54" i="6"/>
  <c r="T4" i="6" s="1"/>
  <c r="S54" i="6"/>
  <c r="R54" i="6"/>
  <c r="Q54" i="6"/>
  <c r="P54" i="6"/>
  <c r="O54" i="6"/>
  <c r="N54" i="6"/>
  <c r="N4" i="6" s="1"/>
  <c r="M54" i="6"/>
  <c r="M4" i="6" s="1"/>
  <c r="L54" i="6"/>
  <c r="L4" i="6" s="1"/>
  <c r="K54" i="6"/>
  <c r="J54" i="6"/>
  <c r="I54" i="6"/>
  <c r="H54" i="6"/>
  <c r="G54" i="6"/>
  <c r="F54" i="6"/>
  <c r="F4" i="6" s="1"/>
  <c r="E54" i="6"/>
  <c r="AK52" i="6"/>
  <c r="AK51" i="6"/>
  <c r="AJ51" i="6"/>
  <c r="AK50" i="6"/>
  <c r="AJ50" i="6"/>
  <c r="AK49" i="6"/>
  <c r="AJ49" i="6"/>
  <c r="AK48" i="6"/>
  <c r="AJ48" i="6"/>
  <c r="AK47" i="6"/>
  <c r="AJ47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AK44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AK41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AK38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AK35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AK32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AK29" i="6"/>
  <c r="AI28" i="6"/>
  <c r="AH28" i="6"/>
  <c r="AG28" i="6"/>
  <c r="AG2" i="6" s="1"/>
  <c r="AF28" i="6"/>
  <c r="AE28" i="6"/>
  <c r="AD28" i="6"/>
  <c r="AC28" i="6"/>
  <c r="AB28" i="6"/>
  <c r="AA28" i="6"/>
  <c r="Z28" i="6"/>
  <c r="Y28" i="6"/>
  <c r="Y2" i="6" s="1"/>
  <c r="X28" i="6"/>
  <c r="W28" i="6"/>
  <c r="V28" i="6"/>
  <c r="U28" i="6"/>
  <c r="T28" i="6"/>
  <c r="S28" i="6"/>
  <c r="R28" i="6"/>
  <c r="Q28" i="6"/>
  <c r="Q2" i="6" s="1"/>
  <c r="P28" i="6"/>
  <c r="O28" i="6"/>
  <c r="N28" i="6"/>
  <c r="M28" i="6"/>
  <c r="L28" i="6"/>
  <c r="K28" i="6"/>
  <c r="J28" i="6"/>
  <c r="I28" i="6"/>
  <c r="I2" i="6" s="1"/>
  <c r="H28" i="6"/>
  <c r="G28" i="6"/>
  <c r="F28" i="6"/>
  <c r="E28" i="6"/>
  <c r="AK26" i="6"/>
  <c r="AK25" i="6"/>
  <c r="AJ25" i="6"/>
  <c r="AK24" i="6"/>
  <c r="AJ24" i="6"/>
  <c r="AK22" i="6"/>
  <c r="AJ22" i="6"/>
  <c r="AK21" i="6"/>
  <c r="AJ21" i="6"/>
  <c r="AK20" i="6"/>
  <c r="AJ20" i="6"/>
  <c r="AK19" i="6"/>
  <c r="AJ19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AK16" i="6"/>
  <c r="AK15" i="6"/>
  <c r="AJ15" i="6"/>
  <c r="AB12" i="6"/>
  <c r="T12" i="6"/>
  <c r="L12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R10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AG8" i="6"/>
  <c r="Y8" i="6"/>
  <c r="Q8" i="6"/>
  <c r="I8" i="6"/>
  <c r="H8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AD6" i="6"/>
  <c r="V6" i="6"/>
  <c r="N6" i="6"/>
  <c r="F6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AB4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AH2" i="6"/>
  <c r="Z2" i="6"/>
  <c r="R2" i="6"/>
  <c r="J2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AI168" i="5"/>
  <c r="AH168" i="5"/>
  <c r="AG168" i="5"/>
  <c r="AF168" i="5"/>
  <c r="AE168" i="5"/>
  <c r="AD168" i="5"/>
  <c r="AC168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O168" i="5"/>
  <c r="N168" i="5"/>
  <c r="M168" i="5"/>
  <c r="L168" i="5"/>
  <c r="AJ166" i="5" s="1"/>
  <c r="K168" i="5"/>
  <c r="J168" i="5"/>
  <c r="I168" i="5"/>
  <c r="H168" i="5"/>
  <c r="G168" i="5"/>
  <c r="F168" i="5"/>
  <c r="E168" i="5"/>
  <c r="AM166" i="5"/>
  <c r="AK166" i="5"/>
  <c r="AI165" i="5"/>
  <c r="AH165" i="5"/>
  <c r="AG165" i="5"/>
  <c r="AF165" i="5"/>
  <c r="AE165" i="5"/>
  <c r="AD165" i="5"/>
  <c r="AC165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AM163" i="5" s="1"/>
  <c r="AK163" i="5"/>
  <c r="AI162" i="5"/>
  <c r="AH162" i="5"/>
  <c r="AG162" i="5"/>
  <c r="AF162" i="5"/>
  <c r="AE162" i="5"/>
  <c r="AD162" i="5"/>
  <c r="AC162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AJ160" i="5" s="1"/>
  <c r="AK160" i="5"/>
  <c r="AI159" i="5"/>
  <c r="AH159" i="5"/>
  <c r="AG159" i="5"/>
  <c r="AF159" i="5"/>
  <c r="AE159" i="5"/>
  <c r="AD159" i="5"/>
  <c r="AC159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AM157" i="5" s="1"/>
  <c r="AK157" i="5"/>
  <c r="AI156" i="5"/>
  <c r="AH156" i="5"/>
  <c r="AG156" i="5"/>
  <c r="AF156" i="5"/>
  <c r="AE156" i="5"/>
  <c r="AD156" i="5"/>
  <c r="AC156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AM154" i="5" s="1"/>
  <c r="AK154" i="5"/>
  <c r="AI153" i="5"/>
  <c r="AH153" i="5"/>
  <c r="AG153" i="5"/>
  <c r="AF153" i="5"/>
  <c r="AE153" i="5"/>
  <c r="AD153" i="5"/>
  <c r="AC153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AJ151" i="5" s="1"/>
  <c r="AL151" i="5" s="1"/>
  <c r="AK151" i="5"/>
  <c r="AI150" i="5"/>
  <c r="AH150" i="5"/>
  <c r="AG150" i="5"/>
  <c r="AF150" i="5"/>
  <c r="AE150" i="5"/>
  <c r="AD150" i="5"/>
  <c r="AC150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O150" i="5"/>
  <c r="N150" i="5"/>
  <c r="M150" i="5"/>
  <c r="L150" i="5"/>
  <c r="K150" i="5"/>
  <c r="J150" i="5"/>
  <c r="I150" i="5"/>
  <c r="H150" i="5"/>
  <c r="G150" i="5"/>
  <c r="F150" i="5"/>
  <c r="AM148" i="5" s="1"/>
  <c r="E150" i="5"/>
  <c r="AK148" i="5"/>
  <c r="AI146" i="5"/>
  <c r="AH146" i="5"/>
  <c r="AG146" i="5"/>
  <c r="AF146" i="5"/>
  <c r="AE146" i="5"/>
  <c r="AD146" i="5"/>
  <c r="AC146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AK144" i="5"/>
  <c r="AI143" i="5"/>
  <c r="AH143" i="5"/>
  <c r="AG143" i="5"/>
  <c r="AF143" i="5"/>
  <c r="AE143" i="5"/>
  <c r="AD143" i="5"/>
  <c r="AC143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AK141" i="5"/>
  <c r="AI140" i="5"/>
  <c r="AH140" i="5"/>
  <c r="AG140" i="5"/>
  <c r="AF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AK138" i="5"/>
  <c r="AI137" i="5"/>
  <c r="AH137" i="5"/>
  <c r="AG137" i="5"/>
  <c r="AF137" i="5"/>
  <c r="AE137" i="5"/>
  <c r="AD137" i="5"/>
  <c r="AC137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AK135" i="5"/>
  <c r="AI134" i="5"/>
  <c r="AI12" i="5" s="1"/>
  <c r="AH134" i="5"/>
  <c r="AG134" i="5"/>
  <c r="AF134" i="5"/>
  <c r="AE134" i="5"/>
  <c r="AD134" i="5"/>
  <c r="AC134" i="5"/>
  <c r="AC12" i="5" s="1"/>
  <c r="AB134" i="5"/>
  <c r="AA134" i="5"/>
  <c r="AA12" i="5" s="1"/>
  <c r="Z134" i="5"/>
  <c r="Y134" i="5"/>
  <c r="X134" i="5"/>
  <c r="W134" i="5"/>
  <c r="V134" i="5"/>
  <c r="U134" i="5"/>
  <c r="U12" i="5" s="1"/>
  <c r="T134" i="5"/>
  <c r="T12" i="5" s="1"/>
  <c r="S134" i="5"/>
  <c r="S12" i="5" s="1"/>
  <c r="R134" i="5"/>
  <c r="Q134" i="5"/>
  <c r="P134" i="5"/>
  <c r="O134" i="5"/>
  <c r="N134" i="5"/>
  <c r="M134" i="5"/>
  <c r="M12" i="5" s="1"/>
  <c r="L134" i="5"/>
  <c r="L12" i="5" s="1"/>
  <c r="K134" i="5"/>
  <c r="J134" i="5"/>
  <c r="I134" i="5"/>
  <c r="H134" i="5"/>
  <c r="G134" i="5"/>
  <c r="F134" i="5"/>
  <c r="E134" i="5"/>
  <c r="AK132" i="5"/>
  <c r="AK131" i="5"/>
  <c r="AJ131" i="5"/>
  <c r="AK130" i="5"/>
  <c r="AJ130" i="5"/>
  <c r="AK129" i="5"/>
  <c r="AJ129" i="5"/>
  <c r="AK128" i="5"/>
  <c r="AJ128" i="5"/>
  <c r="AK127" i="5"/>
  <c r="AJ127" i="5"/>
  <c r="AI126" i="5"/>
  <c r="AH126" i="5"/>
  <c r="AG126" i="5"/>
  <c r="AF126" i="5"/>
  <c r="AE126" i="5"/>
  <c r="AD126" i="5"/>
  <c r="AC126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AK124" i="5"/>
  <c r="AI123" i="5"/>
  <c r="AH123" i="5"/>
  <c r="AG123" i="5"/>
  <c r="AF123" i="5"/>
  <c r="AE123" i="5"/>
  <c r="AD123" i="5"/>
  <c r="AC123" i="5"/>
  <c r="AB123" i="5"/>
  <c r="AA123" i="5"/>
  <c r="Z123" i="5"/>
  <c r="Y123" i="5"/>
  <c r="X123" i="5"/>
  <c r="W123" i="5"/>
  <c r="V123" i="5"/>
  <c r="U123" i="5"/>
  <c r="T123" i="5"/>
  <c r="S123" i="5"/>
  <c r="R123" i="5"/>
  <c r="Q123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AK121" i="5"/>
  <c r="AI120" i="5"/>
  <c r="AH120" i="5"/>
  <c r="AG120" i="5"/>
  <c r="AF120" i="5"/>
  <c r="AE120" i="5"/>
  <c r="AD120" i="5"/>
  <c r="AC120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AK118" i="5"/>
  <c r="AI117" i="5"/>
  <c r="AH117" i="5"/>
  <c r="AG117" i="5"/>
  <c r="AF117" i="5"/>
  <c r="AE117" i="5"/>
  <c r="AD117" i="5"/>
  <c r="AC117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O117" i="5"/>
  <c r="N117" i="5"/>
  <c r="M117" i="5"/>
  <c r="L117" i="5"/>
  <c r="K117" i="5"/>
  <c r="J117" i="5"/>
  <c r="I117" i="5"/>
  <c r="H117" i="5"/>
  <c r="G117" i="5"/>
  <c r="F117" i="5"/>
  <c r="E117" i="5"/>
  <c r="AK115" i="5"/>
  <c r="AI114" i="5"/>
  <c r="AI8" i="5" s="1"/>
  <c r="AH114" i="5"/>
  <c r="AG114" i="5"/>
  <c r="AG8" i="5" s="1"/>
  <c r="AF114" i="5"/>
  <c r="AE114" i="5"/>
  <c r="AD114" i="5"/>
  <c r="AC114" i="5"/>
  <c r="AB114" i="5"/>
  <c r="AA114" i="5"/>
  <c r="AA8" i="5" s="1"/>
  <c r="Z114" i="5"/>
  <c r="Y114" i="5"/>
  <c r="X114" i="5"/>
  <c r="W114" i="5"/>
  <c r="V114" i="5"/>
  <c r="V8" i="5" s="1"/>
  <c r="U114" i="5"/>
  <c r="T114" i="5"/>
  <c r="T8" i="5" s="1"/>
  <c r="S114" i="5"/>
  <c r="R114" i="5"/>
  <c r="Q114" i="5"/>
  <c r="Q8" i="5" s="1"/>
  <c r="P114" i="5"/>
  <c r="O114" i="5"/>
  <c r="N114" i="5"/>
  <c r="N8" i="5" s="1"/>
  <c r="M114" i="5"/>
  <c r="L114" i="5"/>
  <c r="K114" i="5"/>
  <c r="K8" i="5" s="1"/>
  <c r="J114" i="5"/>
  <c r="I114" i="5"/>
  <c r="H114" i="5"/>
  <c r="G114" i="5"/>
  <c r="F114" i="5"/>
  <c r="F8" i="5" s="1"/>
  <c r="E114" i="5"/>
  <c r="AK112" i="5"/>
  <c r="AK111" i="5"/>
  <c r="AJ111" i="5"/>
  <c r="AK110" i="5"/>
  <c r="AJ110" i="5"/>
  <c r="AK109" i="5"/>
  <c r="AJ109" i="5"/>
  <c r="AK108" i="5"/>
  <c r="AJ108" i="5"/>
  <c r="AK107" i="5"/>
  <c r="AJ107" i="5"/>
  <c r="AI106" i="5"/>
  <c r="AH106" i="5"/>
  <c r="AG106" i="5"/>
  <c r="AF106" i="5"/>
  <c r="AE106" i="5"/>
  <c r="AD106" i="5"/>
  <c r="AC106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AK104" i="5"/>
  <c r="AI103" i="5"/>
  <c r="AH103" i="5"/>
  <c r="AG103" i="5"/>
  <c r="AF103" i="5"/>
  <c r="AE103" i="5"/>
  <c r="AD103" i="5"/>
  <c r="AC103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AK101" i="5"/>
  <c r="AI100" i="5"/>
  <c r="AH100" i="5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AK98" i="5"/>
  <c r="AI97" i="5"/>
  <c r="AH97" i="5"/>
  <c r="AG97" i="5"/>
  <c r="AF97" i="5"/>
  <c r="AE97" i="5"/>
  <c r="AD97" i="5"/>
  <c r="AC97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AK95" i="5"/>
  <c r="AI94" i="5"/>
  <c r="AH94" i="5"/>
  <c r="AG94" i="5"/>
  <c r="AG10" i="5" s="1"/>
  <c r="AF94" i="5"/>
  <c r="AE94" i="5"/>
  <c r="AE10" i="5" s="1"/>
  <c r="AD94" i="5"/>
  <c r="AC94" i="5"/>
  <c r="AB94" i="5"/>
  <c r="AB10" i="5" s="1"/>
  <c r="AA94" i="5"/>
  <c r="Z94" i="5"/>
  <c r="Y94" i="5"/>
  <c r="Y10" i="5" s="1"/>
  <c r="X94" i="5"/>
  <c r="W94" i="5"/>
  <c r="W10" i="5" s="1"/>
  <c r="V94" i="5"/>
  <c r="U94" i="5"/>
  <c r="T94" i="5"/>
  <c r="T10" i="5" s="1"/>
  <c r="S94" i="5"/>
  <c r="R94" i="5"/>
  <c r="Q94" i="5"/>
  <c r="Q10" i="5" s="1"/>
  <c r="P94" i="5"/>
  <c r="O94" i="5"/>
  <c r="N94" i="5"/>
  <c r="M94" i="5"/>
  <c r="L94" i="5"/>
  <c r="L10" i="5" s="1"/>
  <c r="K94" i="5"/>
  <c r="J94" i="5"/>
  <c r="I94" i="5"/>
  <c r="I10" i="5" s="1"/>
  <c r="H94" i="5"/>
  <c r="G94" i="5"/>
  <c r="G10" i="5" s="1"/>
  <c r="F94" i="5"/>
  <c r="E94" i="5"/>
  <c r="AK92" i="5"/>
  <c r="AK91" i="5"/>
  <c r="AJ91" i="5"/>
  <c r="AK90" i="5"/>
  <c r="AJ90" i="5"/>
  <c r="AK89" i="5"/>
  <c r="AJ89" i="5"/>
  <c r="AK88" i="5"/>
  <c r="AJ88" i="5"/>
  <c r="AK87" i="5"/>
  <c r="AJ87" i="5"/>
  <c r="AI86" i="5"/>
  <c r="AH86" i="5"/>
  <c r="AG86" i="5"/>
  <c r="AF86" i="5"/>
  <c r="AE86" i="5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AK84" i="5"/>
  <c r="AI83" i="5"/>
  <c r="AH83" i="5"/>
  <c r="AG83" i="5"/>
  <c r="AF83" i="5"/>
  <c r="AE83" i="5"/>
  <c r="AD83" i="5"/>
  <c r="AC83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AK81" i="5"/>
  <c r="AI80" i="5"/>
  <c r="AH80" i="5"/>
  <c r="AG80" i="5"/>
  <c r="AF80" i="5"/>
  <c r="AE80" i="5"/>
  <c r="AD80" i="5"/>
  <c r="AC80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AK78" i="5"/>
  <c r="AI77" i="5"/>
  <c r="AH77" i="5"/>
  <c r="AG77" i="5"/>
  <c r="AF77" i="5"/>
  <c r="AE77" i="5"/>
  <c r="AD77" i="5"/>
  <c r="AC77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AK75" i="5"/>
  <c r="AI74" i="5"/>
  <c r="AH74" i="5"/>
  <c r="AH6" i="5" s="1"/>
  <c r="AG74" i="5"/>
  <c r="AF74" i="5"/>
  <c r="AE74" i="5"/>
  <c r="AD74" i="5"/>
  <c r="AC74" i="5"/>
  <c r="AC6" i="5" s="1"/>
  <c r="AB74" i="5"/>
  <c r="AA74" i="5"/>
  <c r="Z74" i="5"/>
  <c r="Y74" i="5"/>
  <c r="X74" i="5"/>
  <c r="W74" i="5"/>
  <c r="V74" i="5"/>
  <c r="U74" i="5"/>
  <c r="U6" i="5" s="1"/>
  <c r="T74" i="5"/>
  <c r="S74" i="5"/>
  <c r="R74" i="5"/>
  <c r="Q74" i="5"/>
  <c r="P74" i="5"/>
  <c r="O74" i="5"/>
  <c r="N74" i="5"/>
  <c r="M74" i="5"/>
  <c r="M6" i="5" s="1"/>
  <c r="L74" i="5"/>
  <c r="K74" i="5"/>
  <c r="J74" i="5"/>
  <c r="J6" i="5" s="1"/>
  <c r="I74" i="5"/>
  <c r="H74" i="5"/>
  <c r="G74" i="5"/>
  <c r="F74" i="5"/>
  <c r="E74" i="5"/>
  <c r="E6" i="5" s="1"/>
  <c r="AK72" i="5"/>
  <c r="AK71" i="5"/>
  <c r="AJ71" i="5"/>
  <c r="AK70" i="5"/>
  <c r="AJ70" i="5"/>
  <c r="AK69" i="5"/>
  <c r="AJ69" i="5"/>
  <c r="AK68" i="5"/>
  <c r="AJ68" i="5"/>
  <c r="AK67" i="5"/>
  <c r="AJ67" i="5"/>
  <c r="AI66" i="5"/>
  <c r="AH66" i="5"/>
  <c r="AG66" i="5"/>
  <c r="AF66" i="5"/>
  <c r="AE66" i="5"/>
  <c r="AD66" i="5"/>
  <c r="AC66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AK64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AK61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AK58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AK55" i="5"/>
  <c r="AI54" i="5"/>
  <c r="AI4" i="5" s="1"/>
  <c r="AH54" i="5"/>
  <c r="AG54" i="5"/>
  <c r="AF54" i="5"/>
  <c r="AE54" i="5"/>
  <c r="AD54" i="5"/>
  <c r="AC54" i="5"/>
  <c r="AB54" i="5"/>
  <c r="AA54" i="5"/>
  <c r="AA4" i="5" s="1"/>
  <c r="Z54" i="5"/>
  <c r="Y54" i="5"/>
  <c r="X54" i="5"/>
  <c r="W54" i="5"/>
  <c r="V54" i="5"/>
  <c r="U54" i="5"/>
  <c r="U4" i="5" s="1"/>
  <c r="T54" i="5"/>
  <c r="S54" i="5"/>
  <c r="S4" i="5" s="1"/>
  <c r="R54" i="5"/>
  <c r="Q54" i="5"/>
  <c r="P54" i="5"/>
  <c r="O54" i="5"/>
  <c r="N54" i="5"/>
  <c r="M54" i="5"/>
  <c r="M4" i="5" s="1"/>
  <c r="L54" i="5"/>
  <c r="K54" i="5"/>
  <c r="K4" i="5" s="1"/>
  <c r="J54" i="5"/>
  <c r="I54" i="5"/>
  <c r="H54" i="5"/>
  <c r="G54" i="5"/>
  <c r="F54" i="5"/>
  <c r="E54" i="5"/>
  <c r="AK52" i="5"/>
  <c r="AK51" i="5"/>
  <c r="AJ51" i="5"/>
  <c r="AK50" i="5"/>
  <c r="AJ50" i="5"/>
  <c r="AK49" i="5"/>
  <c r="AJ49" i="5"/>
  <c r="AK48" i="5"/>
  <c r="AJ48" i="5"/>
  <c r="AK47" i="5"/>
  <c r="AJ47" i="5"/>
  <c r="AI46" i="5"/>
  <c r="AH46" i="5"/>
  <c r="AG46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AK44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AK41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AK38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AK35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AK32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AK29" i="5"/>
  <c r="AI28" i="5"/>
  <c r="AH28" i="5"/>
  <c r="AG28" i="5"/>
  <c r="AG2" i="5" s="1"/>
  <c r="AF28" i="5"/>
  <c r="AE28" i="5"/>
  <c r="AD28" i="5"/>
  <c r="AC28" i="5"/>
  <c r="AB28" i="5"/>
  <c r="AB2" i="5" s="1"/>
  <c r="AA28" i="5"/>
  <c r="Z28" i="5"/>
  <c r="Y28" i="5"/>
  <c r="Y2" i="5" s="1"/>
  <c r="X28" i="5"/>
  <c r="W28" i="5"/>
  <c r="V28" i="5"/>
  <c r="U28" i="5"/>
  <c r="T28" i="5"/>
  <c r="T2" i="5" s="1"/>
  <c r="S28" i="5"/>
  <c r="R28" i="5"/>
  <c r="Q28" i="5"/>
  <c r="Q2" i="5" s="1"/>
  <c r="P28" i="5"/>
  <c r="O28" i="5"/>
  <c r="N28" i="5"/>
  <c r="M28" i="5"/>
  <c r="L28" i="5"/>
  <c r="L2" i="5" s="1"/>
  <c r="K28" i="5"/>
  <c r="J28" i="5"/>
  <c r="I28" i="5"/>
  <c r="I2" i="5" s="1"/>
  <c r="H28" i="5"/>
  <c r="G28" i="5"/>
  <c r="F28" i="5"/>
  <c r="E28" i="5"/>
  <c r="AK26" i="5"/>
  <c r="AK25" i="5"/>
  <c r="AJ25" i="5"/>
  <c r="AK24" i="5"/>
  <c r="AJ24" i="5"/>
  <c r="AK22" i="5"/>
  <c r="AJ22" i="5"/>
  <c r="AK21" i="5"/>
  <c r="AJ21" i="5"/>
  <c r="AK20" i="5"/>
  <c r="AJ20" i="5"/>
  <c r="AK19" i="5"/>
  <c r="AJ19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AK16" i="5"/>
  <c r="AK15" i="5"/>
  <c r="AJ15" i="5"/>
  <c r="AF12" i="5"/>
  <c r="AD12" i="5"/>
  <c r="AB12" i="5"/>
  <c r="X12" i="5"/>
  <c r="V12" i="5"/>
  <c r="P12" i="5"/>
  <c r="N12" i="5"/>
  <c r="H12" i="5"/>
  <c r="F12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AH10" i="5"/>
  <c r="Z10" i="5"/>
  <c r="R10" i="5"/>
  <c r="J10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AF8" i="5"/>
  <c r="AD8" i="5"/>
  <c r="AB8" i="5"/>
  <c r="Y8" i="5"/>
  <c r="X8" i="5"/>
  <c r="P8" i="5"/>
  <c r="L8" i="5"/>
  <c r="I8" i="5"/>
  <c r="H8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AD6" i="5"/>
  <c r="Z6" i="5"/>
  <c r="V6" i="5"/>
  <c r="R6" i="5"/>
  <c r="N6" i="5"/>
  <c r="F6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AF4" i="5"/>
  <c r="AD4" i="5"/>
  <c r="X4" i="5"/>
  <c r="V4" i="5"/>
  <c r="P4" i="5"/>
  <c r="N4" i="5"/>
  <c r="H4" i="5"/>
  <c r="F4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AH2" i="5"/>
  <c r="Z2" i="5"/>
  <c r="R2" i="5"/>
  <c r="J2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AK166" i="2"/>
  <c r="AL166" i="2" s="1"/>
  <c r="AJ166" i="2"/>
  <c r="AL163" i="2"/>
  <c r="AK163" i="2"/>
  <c r="AJ163" i="2"/>
  <c r="AL160" i="2"/>
  <c r="AK160" i="2"/>
  <c r="AJ160" i="2"/>
  <c r="AK157" i="2"/>
  <c r="AL157" i="2" s="1"/>
  <c r="AJ157" i="2"/>
  <c r="AK154" i="2"/>
  <c r="AL154" i="2" s="1"/>
  <c r="AJ154" i="2"/>
  <c r="AK151" i="2"/>
  <c r="AL151" i="2" s="1"/>
  <c r="AJ151" i="2"/>
  <c r="AK148" i="2"/>
  <c r="AL148" i="2" s="1"/>
  <c r="AJ148" i="2"/>
  <c r="AK144" i="2"/>
  <c r="AL144" i="2" s="1"/>
  <c r="AJ144" i="2"/>
  <c r="AK141" i="2"/>
  <c r="AL141" i="2" s="1"/>
  <c r="AJ141" i="2"/>
  <c r="AK138" i="2"/>
  <c r="AL138" i="2" s="1"/>
  <c r="AJ138" i="2"/>
  <c r="AK135" i="2"/>
  <c r="AL135" i="2" s="1"/>
  <c r="AJ135" i="2"/>
  <c r="AK132" i="2"/>
  <c r="AL132" i="2" s="1"/>
  <c r="AJ132" i="2"/>
  <c r="AK124" i="2"/>
  <c r="AL124" i="2" s="1"/>
  <c r="AJ124" i="2"/>
  <c r="AK121" i="2"/>
  <c r="AL121" i="2" s="1"/>
  <c r="AJ121" i="2"/>
  <c r="AK118" i="2"/>
  <c r="AL118" i="2" s="1"/>
  <c r="AJ118" i="2"/>
  <c r="AK115" i="2"/>
  <c r="AL115" i="2" s="1"/>
  <c r="AJ115" i="2"/>
  <c r="AK112" i="2"/>
  <c r="AL112" i="2" s="1"/>
  <c r="AJ112" i="2"/>
  <c r="AK104" i="2"/>
  <c r="AL104" i="2" s="1"/>
  <c r="AJ104" i="2"/>
  <c r="AK101" i="2"/>
  <c r="AL101" i="2" s="1"/>
  <c r="AJ101" i="2"/>
  <c r="AK98" i="2"/>
  <c r="AL98" i="2" s="1"/>
  <c r="AJ98" i="2"/>
  <c r="AK95" i="2"/>
  <c r="AL95" i="2" s="1"/>
  <c r="AJ95" i="2"/>
  <c r="AK92" i="2"/>
  <c r="AL92" i="2" s="1"/>
  <c r="AJ92" i="2"/>
  <c r="AK64" i="2"/>
  <c r="AL64" i="2" s="1"/>
  <c r="AJ64" i="2"/>
  <c r="AK61" i="2"/>
  <c r="AL61" i="2" s="1"/>
  <c r="AJ61" i="2"/>
  <c r="AL58" i="2"/>
  <c r="AK58" i="2"/>
  <c r="AJ58" i="2"/>
  <c r="AK55" i="2"/>
  <c r="AL55" i="2" s="1"/>
  <c r="AJ55" i="2"/>
  <c r="AK52" i="2"/>
  <c r="AJ52" i="2"/>
  <c r="AL52" i="2" s="1"/>
  <c r="AK84" i="2"/>
  <c r="AL84" i="2" s="1"/>
  <c r="AJ84" i="2"/>
  <c r="AK81" i="2"/>
  <c r="AL81" i="2" s="1"/>
  <c r="AJ81" i="2"/>
  <c r="AK78" i="2"/>
  <c r="AL78" i="2" s="1"/>
  <c r="AJ78" i="2"/>
  <c r="AK75" i="2"/>
  <c r="AL75" i="2" s="1"/>
  <c r="AJ75" i="2"/>
  <c r="AK72" i="2"/>
  <c r="AL72" i="2" s="1"/>
  <c r="AJ72" i="2"/>
  <c r="AK44" i="2"/>
  <c r="AL44" i="2" s="1"/>
  <c r="AJ44" i="2"/>
  <c r="AK41" i="2"/>
  <c r="AL41" i="2" s="1"/>
  <c r="AJ41" i="2"/>
  <c r="AK38" i="2"/>
  <c r="AL38" i="2" s="1"/>
  <c r="AJ38" i="2"/>
  <c r="AL35" i="2"/>
  <c r="AK35" i="2"/>
  <c r="AJ35" i="2"/>
  <c r="AK32" i="2"/>
  <c r="AJ32" i="2"/>
  <c r="AL32" i="2" s="1"/>
  <c r="AK29" i="2"/>
  <c r="AL29" i="2" s="1"/>
  <c r="AJ29" i="2"/>
  <c r="AL26" i="2"/>
  <c r="AK26" i="2"/>
  <c r="AJ26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E11" i="2"/>
  <c r="E9" i="2"/>
  <c r="E7" i="2"/>
  <c r="E5" i="2"/>
  <c r="E3" i="2"/>
  <c r="E1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AI137" i="2"/>
  <c r="AH137" i="2"/>
  <c r="AG137" i="2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AI134" i="2"/>
  <c r="AI12" i="2" s="1"/>
  <c r="AH134" i="2"/>
  <c r="AH12" i="2" s="1"/>
  <c r="AG134" i="2"/>
  <c r="AG12" i="2" s="1"/>
  <c r="AF134" i="2"/>
  <c r="AF12" i="2" s="1"/>
  <c r="AE134" i="2"/>
  <c r="AD134" i="2"/>
  <c r="AC134" i="2"/>
  <c r="AC12" i="2" s="1"/>
  <c r="AB134" i="2"/>
  <c r="AA134" i="2"/>
  <c r="AA12" i="2" s="1"/>
  <c r="Z134" i="2"/>
  <c r="Z12" i="2" s="1"/>
  <c r="Y134" i="2"/>
  <c r="Y12" i="2" s="1"/>
  <c r="X134" i="2"/>
  <c r="X12" i="2" s="1"/>
  <c r="W134" i="2"/>
  <c r="V134" i="2"/>
  <c r="U134" i="2"/>
  <c r="U12" i="2" s="1"/>
  <c r="T134" i="2"/>
  <c r="S134" i="2"/>
  <c r="S12" i="2" s="1"/>
  <c r="R134" i="2"/>
  <c r="R12" i="2" s="1"/>
  <c r="Q134" i="2"/>
  <c r="Q12" i="2" s="1"/>
  <c r="P134" i="2"/>
  <c r="P12" i="2" s="1"/>
  <c r="O134" i="2"/>
  <c r="N134" i="2"/>
  <c r="M134" i="2"/>
  <c r="M12" i="2" s="1"/>
  <c r="L134" i="2"/>
  <c r="K134" i="2"/>
  <c r="K12" i="2" s="1"/>
  <c r="J134" i="2"/>
  <c r="J12" i="2" s="1"/>
  <c r="I134" i="2"/>
  <c r="I12" i="2" s="1"/>
  <c r="H134" i="2"/>
  <c r="H12" i="2" s="1"/>
  <c r="G134" i="2"/>
  <c r="F134" i="2"/>
  <c r="E134" i="2"/>
  <c r="AI126" i="2"/>
  <c r="AH126" i="2"/>
  <c r="AG126" i="2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AI123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AI114" i="2"/>
  <c r="AI8" i="2" s="1"/>
  <c r="AH114" i="2"/>
  <c r="AG114" i="2"/>
  <c r="AF114" i="2"/>
  <c r="AE114" i="2"/>
  <c r="AD114" i="2"/>
  <c r="AD8" i="2" s="1"/>
  <c r="AC114" i="2"/>
  <c r="AC8" i="2" s="1"/>
  <c r="AB114" i="2"/>
  <c r="AB8" i="2" s="1"/>
  <c r="AA114" i="2"/>
  <c r="AA8" i="2" s="1"/>
  <c r="Z114" i="2"/>
  <c r="Y114" i="2"/>
  <c r="X114" i="2"/>
  <c r="W114" i="2"/>
  <c r="V114" i="2"/>
  <c r="V8" i="2" s="1"/>
  <c r="U114" i="2"/>
  <c r="U8" i="2" s="1"/>
  <c r="T114" i="2"/>
  <c r="T8" i="2" s="1"/>
  <c r="S114" i="2"/>
  <c r="S8" i="2" s="1"/>
  <c r="R114" i="2"/>
  <c r="Q114" i="2"/>
  <c r="P114" i="2"/>
  <c r="O114" i="2"/>
  <c r="N114" i="2"/>
  <c r="N8" i="2" s="1"/>
  <c r="M114" i="2"/>
  <c r="M8" i="2" s="1"/>
  <c r="L114" i="2"/>
  <c r="L8" i="2" s="1"/>
  <c r="K114" i="2"/>
  <c r="K8" i="2" s="1"/>
  <c r="J114" i="2"/>
  <c r="I114" i="2"/>
  <c r="H114" i="2"/>
  <c r="G114" i="2"/>
  <c r="F114" i="2"/>
  <c r="F8" i="2" s="1"/>
  <c r="E114" i="2"/>
  <c r="E8" i="2" s="1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AI94" i="2"/>
  <c r="AH94" i="2"/>
  <c r="AG94" i="2"/>
  <c r="AF94" i="2"/>
  <c r="AE94" i="2"/>
  <c r="AD94" i="2"/>
  <c r="AD10" i="2" s="1"/>
  <c r="AC94" i="2"/>
  <c r="AB94" i="2"/>
  <c r="AA94" i="2"/>
  <c r="Z94" i="2"/>
  <c r="Y94" i="2"/>
  <c r="X94" i="2"/>
  <c r="X10" i="2" s="1"/>
  <c r="W94" i="2"/>
  <c r="V94" i="2"/>
  <c r="V10" i="2" s="1"/>
  <c r="U94" i="2"/>
  <c r="T94" i="2"/>
  <c r="S94" i="2"/>
  <c r="R94" i="2"/>
  <c r="Q94" i="2"/>
  <c r="P94" i="2"/>
  <c r="P10" i="2" s="1"/>
  <c r="O94" i="2"/>
  <c r="O10" i="2" s="1"/>
  <c r="N94" i="2"/>
  <c r="N10" i="2" s="1"/>
  <c r="M94" i="2"/>
  <c r="L94" i="2"/>
  <c r="K94" i="2"/>
  <c r="J94" i="2"/>
  <c r="I94" i="2"/>
  <c r="H94" i="2"/>
  <c r="G94" i="2"/>
  <c r="G10" i="2" s="1"/>
  <c r="F94" i="2"/>
  <c r="F10" i="2" s="1"/>
  <c r="E94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AI83" i="2"/>
  <c r="AH83" i="2"/>
  <c r="AG83" i="2"/>
  <c r="AF83" i="2"/>
  <c r="AE83" i="2"/>
  <c r="AE6" i="2" s="1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AI74" i="2"/>
  <c r="AI6" i="2" s="1"/>
  <c r="AH74" i="2"/>
  <c r="AG74" i="2"/>
  <c r="AG6" i="2" s="1"/>
  <c r="AF74" i="2"/>
  <c r="AE74" i="2"/>
  <c r="AD74" i="2"/>
  <c r="AC74" i="2"/>
  <c r="AB74" i="2"/>
  <c r="AB6" i="2" s="1"/>
  <c r="AA74" i="2"/>
  <c r="AA6" i="2" s="1"/>
  <c r="Z74" i="2"/>
  <c r="Z6" i="2" s="1"/>
  <c r="Y74" i="2"/>
  <c r="Y6" i="2" s="1"/>
  <c r="X74" i="2"/>
  <c r="W74" i="2"/>
  <c r="W6" i="2" s="1"/>
  <c r="V74" i="2"/>
  <c r="U74" i="2"/>
  <c r="T74" i="2"/>
  <c r="T6" i="2" s="1"/>
  <c r="S74" i="2"/>
  <c r="S6" i="2" s="1"/>
  <c r="R74" i="2"/>
  <c r="R6" i="2" s="1"/>
  <c r="Q74" i="2"/>
  <c r="Q6" i="2" s="1"/>
  <c r="P74" i="2"/>
  <c r="O74" i="2"/>
  <c r="O6" i="2" s="1"/>
  <c r="N74" i="2"/>
  <c r="M74" i="2"/>
  <c r="L74" i="2"/>
  <c r="L6" i="2" s="1"/>
  <c r="K74" i="2"/>
  <c r="K6" i="2" s="1"/>
  <c r="J74" i="2"/>
  <c r="J6" i="2" s="1"/>
  <c r="I74" i="2"/>
  <c r="I6" i="2" s="1"/>
  <c r="H74" i="2"/>
  <c r="G74" i="2"/>
  <c r="G6" i="2" s="1"/>
  <c r="F74" i="2"/>
  <c r="E74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AI54" i="2"/>
  <c r="AH54" i="2"/>
  <c r="AG54" i="2"/>
  <c r="AG4" i="2" s="1"/>
  <c r="AF54" i="2"/>
  <c r="AE54" i="2"/>
  <c r="AD54" i="2"/>
  <c r="AC54" i="2"/>
  <c r="AB54" i="2"/>
  <c r="AB4" i="2" s="1"/>
  <c r="AA54" i="2"/>
  <c r="Z54" i="2"/>
  <c r="Y54" i="2"/>
  <c r="X54" i="2"/>
  <c r="W54" i="2"/>
  <c r="V54" i="2"/>
  <c r="U54" i="2"/>
  <c r="T54" i="2"/>
  <c r="T4" i="2" s="1"/>
  <c r="S54" i="2"/>
  <c r="R54" i="2"/>
  <c r="Q54" i="2"/>
  <c r="P54" i="2"/>
  <c r="O54" i="2"/>
  <c r="N54" i="2"/>
  <c r="M54" i="2"/>
  <c r="L54" i="2"/>
  <c r="L4" i="2" s="1"/>
  <c r="K54" i="2"/>
  <c r="J54" i="2"/>
  <c r="I54" i="2"/>
  <c r="H54" i="2"/>
  <c r="G54" i="2"/>
  <c r="F54" i="2"/>
  <c r="E54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AK15" i="2"/>
  <c r="AL15" i="2" s="1"/>
  <c r="AJ15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AK16" i="2"/>
  <c r="AI28" i="2"/>
  <c r="AH28" i="2"/>
  <c r="AH2" i="2" s="1"/>
  <c r="AG28" i="2"/>
  <c r="AF28" i="2"/>
  <c r="AF2" i="2" s="1"/>
  <c r="AE28" i="2"/>
  <c r="AE2" i="2" s="1"/>
  <c r="AD28" i="2"/>
  <c r="AC28" i="2"/>
  <c r="AC2" i="2" s="1"/>
  <c r="AB28" i="2"/>
  <c r="AA28" i="2"/>
  <c r="Z28" i="2"/>
  <c r="Z2" i="2" s="1"/>
  <c r="Y28" i="2"/>
  <c r="X28" i="2"/>
  <c r="X2" i="2" s="1"/>
  <c r="W28" i="2"/>
  <c r="W2" i="2" s="1"/>
  <c r="V28" i="2"/>
  <c r="U28" i="2"/>
  <c r="T28" i="2"/>
  <c r="S28" i="2"/>
  <c r="R28" i="2"/>
  <c r="Q28" i="2"/>
  <c r="P28" i="2"/>
  <c r="P2" i="2" s="1"/>
  <c r="O28" i="2"/>
  <c r="O2" i="2" s="1"/>
  <c r="N28" i="2"/>
  <c r="M28" i="2"/>
  <c r="L28" i="2"/>
  <c r="K28" i="2"/>
  <c r="J28" i="2"/>
  <c r="I28" i="2"/>
  <c r="H28" i="2"/>
  <c r="H2" i="2" s="1"/>
  <c r="G28" i="2"/>
  <c r="G2" i="2" s="1"/>
  <c r="F28" i="2"/>
  <c r="E28" i="2"/>
  <c r="AK131" i="2"/>
  <c r="AJ131" i="2"/>
  <c r="AK130" i="2"/>
  <c r="AJ130" i="2"/>
  <c r="AK129" i="2"/>
  <c r="AJ129" i="2"/>
  <c r="AK128" i="2"/>
  <c r="AJ128" i="2"/>
  <c r="AK127" i="2"/>
  <c r="AJ127" i="2"/>
  <c r="AK111" i="2"/>
  <c r="AJ111" i="2"/>
  <c r="AK110" i="2"/>
  <c r="AJ110" i="2"/>
  <c r="AK109" i="2"/>
  <c r="AJ109" i="2"/>
  <c r="AK108" i="2"/>
  <c r="AJ108" i="2"/>
  <c r="AK107" i="2"/>
  <c r="AJ107" i="2"/>
  <c r="AK91" i="2"/>
  <c r="AJ91" i="2"/>
  <c r="AK90" i="2"/>
  <c r="AJ90" i="2"/>
  <c r="AK89" i="2"/>
  <c r="AJ89" i="2"/>
  <c r="AK88" i="2"/>
  <c r="AJ88" i="2"/>
  <c r="AK87" i="2"/>
  <c r="AJ87" i="2"/>
  <c r="AJ67" i="2"/>
  <c r="AK71" i="2"/>
  <c r="AJ71" i="2"/>
  <c r="AK70" i="2"/>
  <c r="AJ70" i="2"/>
  <c r="AK69" i="2"/>
  <c r="AJ69" i="2"/>
  <c r="AK68" i="2"/>
  <c r="AJ68" i="2"/>
  <c r="AK67" i="2"/>
  <c r="AJ48" i="2"/>
  <c r="AK48" i="2"/>
  <c r="AJ49" i="2"/>
  <c r="AK49" i="2"/>
  <c r="AJ50" i="2"/>
  <c r="AK50" i="2"/>
  <c r="AJ51" i="2"/>
  <c r="AK51" i="2"/>
  <c r="AK47" i="2"/>
  <c r="AJ47" i="2"/>
  <c r="AJ19" i="2"/>
  <c r="K12" i="5" l="1"/>
  <c r="O10" i="5"/>
  <c r="AL20" i="5"/>
  <c r="AL25" i="5"/>
  <c r="AJ78" i="5"/>
  <c r="AL88" i="5"/>
  <c r="AJ92" i="5"/>
  <c r="AL88" i="6"/>
  <c r="AL87" i="6"/>
  <c r="AL48" i="7"/>
  <c r="W4" i="7"/>
  <c r="AJ75" i="7"/>
  <c r="N6" i="7"/>
  <c r="V6" i="7"/>
  <c r="AD6" i="7"/>
  <c r="AL88" i="7"/>
  <c r="AI10" i="7"/>
  <c r="AL68" i="7"/>
  <c r="AL67" i="7"/>
  <c r="AJ72" i="7"/>
  <c r="AL72" i="7" s="1"/>
  <c r="AL130" i="7"/>
  <c r="AM141" i="7"/>
  <c r="P12" i="7"/>
  <c r="X12" i="7"/>
  <c r="AF12" i="7"/>
  <c r="AJ26" i="7"/>
  <c r="AL26" i="7" s="1"/>
  <c r="AL51" i="7"/>
  <c r="AL70" i="7"/>
  <c r="I12" i="7"/>
  <c r="Q12" i="7"/>
  <c r="Y12" i="7"/>
  <c r="AG12" i="7"/>
  <c r="L4" i="7"/>
  <c r="T4" i="7"/>
  <c r="AB4" i="7"/>
  <c r="AL127" i="7"/>
  <c r="AL131" i="7"/>
  <c r="AL22" i="7"/>
  <c r="AM61" i="7"/>
  <c r="AL89" i="7"/>
  <c r="AL24" i="7"/>
  <c r="AL90" i="7"/>
  <c r="AM121" i="7"/>
  <c r="N8" i="7"/>
  <c r="V8" i="7"/>
  <c r="AD8" i="7"/>
  <c r="AE8" i="7"/>
  <c r="AM135" i="7"/>
  <c r="AL20" i="7"/>
  <c r="AL50" i="7"/>
  <c r="AM78" i="7"/>
  <c r="E6" i="7"/>
  <c r="AL87" i="7"/>
  <c r="AL91" i="7"/>
  <c r="AL110" i="7"/>
  <c r="AL25" i="7"/>
  <c r="AM41" i="7"/>
  <c r="AJ58" i="7"/>
  <c r="AL58" i="7" s="1"/>
  <c r="AJ61" i="7"/>
  <c r="AM64" i="7"/>
  <c r="AM81" i="7"/>
  <c r="J12" i="7"/>
  <c r="R12" i="7"/>
  <c r="Z12" i="7"/>
  <c r="AH12" i="7"/>
  <c r="AG6" i="7"/>
  <c r="G8" i="7"/>
  <c r="F6" i="7"/>
  <c r="AL47" i="7"/>
  <c r="I4" i="7"/>
  <c r="Q4" i="7"/>
  <c r="Y4" i="7"/>
  <c r="AG4" i="7"/>
  <c r="AM92" i="7"/>
  <c r="AJ98" i="7"/>
  <c r="AL98" i="7" s="1"/>
  <c r="M10" i="7"/>
  <c r="U10" i="7"/>
  <c r="AC10" i="7"/>
  <c r="AM104" i="7"/>
  <c r="I8" i="7"/>
  <c r="Q8" i="7"/>
  <c r="Y8" i="7"/>
  <c r="AJ124" i="7"/>
  <c r="AL124" i="7" s="1"/>
  <c r="AL129" i="7"/>
  <c r="AM132" i="7"/>
  <c r="AM26" i="7"/>
  <c r="AJ29" i="7"/>
  <c r="AL29" i="7" s="1"/>
  <c r="AJ32" i="7"/>
  <c r="AL32" i="7" s="1"/>
  <c r="AJ35" i="7"/>
  <c r="AL35" i="7" s="1"/>
  <c r="AM38" i="7"/>
  <c r="AM44" i="7"/>
  <c r="J4" i="7"/>
  <c r="R4" i="7"/>
  <c r="Z4" i="7"/>
  <c r="AH4" i="7"/>
  <c r="AM95" i="7"/>
  <c r="N10" i="7"/>
  <c r="V10" i="7"/>
  <c r="AD10" i="7"/>
  <c r="AM101" i="7"/>
  <c r="AL108" i="7"/>
  <c r="AJ135" i="7"/>
  <c r="AL135" i="7" s="1"/>
  <c r="AM138" i="7"/>
  <c r="K12" i="7"/>
  <c r="S12" i="7"/>
  <c r="AA12" i="7"/>
  <c r="AI12" i="7"/>
  <c r="O8" i="7"/>
  <c r="AM29" i="7"/>
  <c r="N2" i="7"/>
  <c r="V2" i="7"/>
  <c r="AD2" i="7"/>
  <c r="AM35" i="7"/>
  <c r="AJ41" i="7"/>
  <c r="AL41" i="7" s="1"/>
  <c r="G10" i="7"/>
  <c r="O10" i="7"/>
  <c r="W10" i="7"/>
  <c r="AE10" i="7"/>
  <c r="G12" i="7"/>
  <c r="O12" i="7"/>
  <c r="W12" i="7"/>
  <c r="AE12" i="7"/>
  <c r="AJ141" i="7"/>
  <c r="AL141" i="7" s="1"/>
  <c r="F8" i="7"/>
  <c r="G2" i="7"/>
  <c r="O2" i="7"/>
  <c r="W2" i="7"/>
  <c r="AE2" i="7"/>
  <c r="AJ44" i="7"/>
  <c r="AL44" i="7" s="1"/>
  <c r="AM72" i="7"/>
  <c r="M6" i="7"/>
  <c r="U6" i="7"/>
  <c r="AC6" i="7"/>
  <c r="AM75" i="7"/>
  <c r="L6" i="7"/>
  <c r="T6" i="7"/>
  <c r="AB6" i="7"/>
  <c r="AJ78" i="7"/>
  <c r="AL78" i="7" s="1"/>
  <c r="K6" i="7"/>
  <c r="S6" i="7"/>
  <c r="AA6" i="7"/>
  <c r="AI6" i="7"/>
  <c r="H10" i="7"/>
  <c r="P10" i="7"/>
  <c r="X10" i="7"/>
  <c r="AF10" i="7"/>
  <c r="AJ112" i="7"/>
  <c r="AL112" i="7" s="1"/>
  <c r="AJ115" i="7"/>
  <c r="AL115" i="7" s="1"/>
  <c r="AM118" i="7"/>
  <c r="L8" i="7"/>
  <c r="T8" i="7"/>
  <c r="AB8" i="7"/>
  <c r="AJ138" i="7"/>
  <c r="AL138" i="7" s="1"/>
  <c r="AM144" i="7"/>
  <c r="W8" i="7"/>
  <c r="H2" i="7"/>
  <c r="P2" i="7"/>
  <c r="X2" i="7"/>
  <c r="AF2" i="7"/>
  <c r="AM52" i="7"/>
  <c r="M4" i="7"/>
  <c r="U4" i="7"/>
  <c r="AC4" i="7"/>
  <c r="AJ55" i="7"/>
  <c r="AL55" i="7" s="1"/>
  <c r="AM58" i="7"/>
  <c r="AJ64" i="7"/>
  <c r="AL64" i="7" s="1"/>
  <c r="AL69" i="7"/>
  <c r="AM115" i="7"/>
  <c r="AJ121" i="7"/>
  <c r="AL121" i="7" s="1"/>
  <c r="AM124" i="7"/>
  <c r="AJ78" i="6"/>
  <c r="AJ92" i="6"/>
  <c r="AL67" i="6"/>
  <c r="AL71" i="6"/>
  <c r="AL70" i="6"/>
  <c r="AL19" i="6"/>
  <c r="AL68" i="6"/>
  <c r="AL50" i="6"/>
  <c r="Y12" i="6"/>
  <c r="AL131" i="6"/>
  <c r="Z12" i="6"/>
  <c r="AH12" i="6"/>
  <c r="AG12" i="6"/>
  <c r="AJ64" i="6"/>
  <c r="AL64" i="6" s="1"/>
  <c r="AL108" i="6"/>
  <c r="AM115" i="6"/>
  <c r="AM118" i="6"/>
  <c r="AJ121" i="6"/>
  <c r="AM124" i="6"/>
  <c r="K12" i="6"/>
  <c r="S12" i="6"/>
  <c r="AA12" i="6"/>
  <c r="AI12" i="6"/>
  <c r="I12" i="6"/>
  <c r="AL49" i="6"/>
  <c r="AJ84" i="6"/>
  <c r="AL84" i="6" s="1"/>
  <c r="S6" i="6"/>
  <c r="Q12" i="6"/>
  <c r="AL69" i="6"/>
  <c r="AL110" i="6"/>
  <c r="G6" i="6"/>
  <c r="O6" i="6"/>
  <c r="W6" i="6"/>
  <c r="AE6" i="6"/>
  <c r="AL21" i="6"/>
  <c r="AL51" i="6"/>
  <c r="R4" i="6"/>
  <c r="Z4" i="6"/>
  <c r="AH4" i="6"/>
  <c r="AL130" i="6"/>
  <c r="AB6" i="6"/>
  <c r="AA6" i="6"/>
  <c r="AE10" i="6"/>
  <c r="AM26" i="6"/>
  <c r="AL47" i="6"/>
  <c r="Y4" i="6"/>
  <c r="AL90" i="6"/>
  <c r="V8" i="6"/>
  <c r="AL22" i="6"/>
  <c r="F2" i="6"/>
  <c r="N2" i="6"/>
  <c r="V2" i="6"/>
  <c r="AD2" i="6"/>
  <c r="AL48" i="6"/>
  <c r="K4" i="6"/>
  <c r="S4" i="6"/>
  <c r="AA4" i="6"/>
  <c r="AI4" i="6"/>
  <c r="AM78" i="6"/>
  <c r="AL109" i="6"/>
  <c r="G8" i="6"/>
  <c r="O8" i="6"/>
  <c r="W8" i="6"/>
  <c r="AE8" i="6"/>
  <c r="AM141" i="6"/>
  <c r="AJ144" i="6"/>
  <c r="L2" i="6"/>
  <c r="AB2" i="6"/>
  <c r="W10" i="6"/>
  <c r="AC8" i="6"/>
  <c r="R12" i="6"/>
  <c r="AM29" i="6"/>
  <c r="AM35" i="6"/>
  <c r="AC2" i="6"/>
  <c r="AL78" i="6"/>
  <c r="P10" i="6"/>
  <c r="AD8" i="6"/>
  <c r="G2" i="6"/>
  <c r="O2" i="6"/>
  <c r="W2" i="6"/>
  <c r="AE2" i="6"/>
  <c r="AM61" i="6"/>
  <c r="AM81" i="6"/>
  <c r="AL91" i="6"/>
  <c r="AJ115" i="6"/>
  <c r="AL115" i="6" s="1"/>
  <c r="AM132" i="6"/>
  <c r="AJ135" i="6"/>
  <c r="AL135" i="6" s="1"/>
  <c r="AM138" i="6"/>
  <c r="AJ141" i="6"/>
  <c r="AL141" i="6" s="1"/>
  <c r="AL144" i="6"/>
  <c r="M2" i="6"/>
  <c r="J4" i="6"/>
  <c r="AM72" i="6"/>
  <c r="X10" i="6"/>
  <c r="N8" i="6"/>
  <c r="AL24" i="6"/>
  <c r="AJ35" i="6"/>
  <c r="AL35" i="6" s="1"/>
  <c r="P2" i="6"/>
  <c r="X2" i="6"/>
  <c r="AF2" i="6"/>
  <c r="AM52" i="6"/>
  <c r="AC4" i="6"/>
  <c r="AJ55" i="6"/>
  <c r="AL55" i="6" s="1"/>
  <c r="AM58" i="6"/>
  <c r="AJ61" i="6"/>
  <c r="AL61" i="6" s="1"/>
  <c r="H6" i="6"/>
  <c r="P6" i="6"/>
  <c r="X6" i="6"/>
  <c r="AF6" i="6"/>
  <c r="AJ98" i="6"/>
  <c r="AL98" i="6" s="1"/>
  <c r="S10" i="6"/>
  <c r="AA10" i="6"/>
  <c r="AI10" i="6"/>
  <c r="AL129" i="6"/>
  <c r="AJ32" i="6"/>
  <c r="AL32" i="6" s="1"/>
  <c r="AM38" i="6"/>
  <c r="AG4" i="6"/>
  <c r="AF10" i="6"/>
  <c r="AM64" i="6"/>
  <c r="AL92" i="6"/>
  <c r="L10" i="6"/>
  <c r="T10" i="6"/>
  <c r="AB10" i="6"/>
  <c r="J8" i="6"/>
  <c r="R8" i="6"/>
  <c r="Z8" i="6"/>
  <c r="AH8" i="6"/>
  <c r="G12" i="6"/>
  <c r="O12" i="6"/>
  <c r="W12" i="6"/>
  <c r="AE12" i="6"/>
  <c r="T2" i="6"/>
  <c r="T6" i="6"/>
  <c r="G10" i="6"/>
  <c r="M8" i="6"/>
  <c r="U2" i="6"/>
  <c r="Q4" i="6"/>
  <c r="M6" i="6"/>
  <c r="U6" i="6"/>
  <c r="AJ101" i="6"/>
  <c r="AL101" i="6" s="1"/>
  <c r="F8" i="6"/>
  <c r="AL20" i="6"/>
  <c r="AL25" i="6"/>
  <c r="AJ41" i="6"/>
  <c r="AL41" i="6" s="1"/>
  <c r="G4" i="6"/>
  <c r="O4" i="6"/>
  <c r="W4" i="6"/>
  <c r="AE4" i="6"/>
  <c r="I6" i="6"/>
  <c r="Q6" i="6"/>
  <c r="Y6" i="6"/>
  <c r="AG6" i="6"/>
  <c r="AM92" i="6"/>
  <c r="AJ95" i="6"/>
  <c r="AL95" i="6" s="1"/>
  <c r="AM101" i="6"/>
  <c r="AM104" i="6"/>
  <c r="M10" i="6"/>
  <c r="U10" i="6"/>
  <c r="AC10" i="6"/>
  <c r="AJ112" i="6"/>
  <c r="AL112" i="6" s="1"/>
  <c r="H12" i="6"/>
  <c r="P12" i="6"/>
  <c r="X12" i="6"/>
  <c r="AF12" i="6"/>
  <c r="AM144" i="6"/>
  <c r="L6" i="6"/>
  <c r="AI6" i="6"/>
  <c r="O10" i="6"/>
  <c r="U8" i="6"/>
  <c r="J12" i="6"/>
  <c r="AM41" i="6"/>
  <c r="AM44" i="6"/>
  <c r="I4" i="6"/>
  <c r="E6" i="6"/>
  <c r="AC6" i="6"/>
  <c r="AJ26" i="6"/>
  <c r="AL26" i="6" s="1"/>
  <c r="K2" i="6"/>
  <c r="S2" i="6"/>
  <c r="AA2" i="6"/>
  <c r="AI2" i="6"/>
  <c r="H4" i="6"/>
  <c r="P4" i="6"/>
  <c r="X4" i="6"/>
  <c r="AF4" i="6"/>
  <c r="J6" i="6"/>
  <c r="R6" i="6"/>
  <c r="Z6" i="6"/>
  <c r="AH6" i="6"/>
  <c r="AL89" i="6"/>
  <c r="AM95" i="6"/>
  <c r="N10" i="6"/>
  <c r="V10" i="6"/>
  <c r="AD10" i="6"/>
  <c r="AL127" i="6"/>
  <c r="AL70" i="5"/>
  <c r="AC4" i="5"/>
  <c r="AL71" i="5"/>
  <c r="AL47" i="5"/>
  <c r="AL108" i="5"/>
  <c r="AL109" i="5"/>
  <c r="I4" i="5"/>
  <c r="S8" i="5"/>
  <c r="I12" i="5"/>
  <c r="Q12" i="5"/>
  <c r="Y12" i="5"/>
  <c r="AL21" i="5"/>
  <c r="H6" i="5"/>
  <c r="P6" i="5"/>
  <c r="X6" i="5"/>
  <c r="AF6" i="5"/>
  <c r="AL131" i="5"/>
  <c r="Q4" i="5"/>
  <c r="Y4" i="5"/>
  <c r="AL15" i="5"/>
  <c r="L4" i="5"/>
  <c r="T4" i="5"/>
  <c r="AB4" i="5"/>
  <c r="AG4" i="5"/>
  <c r="AM52" i="5"/>
  <c r="AM55" i="5"/>
  <c r="AJ64" i="5"/>
  <c r="AL64" i="5" s="1"/>
  <c r="AJ141" i="5"/>
  <c r="AL19" i="5"/>
  <c r="AM41" i="5"/>
  <c r="AL68" i="5"/>
  <c r="AM75" i="5"/>
  <c r="G12" i="5"/>
  <c r="AE12" i="5"/>
  <c r="AJ26" i="5"/>
  <c r="AL26" i="5" s="1"/>
  <c r="AL50" i="5"/>
  <c r="AL130" i="5"/>
  <c r="AJ144" i="5"/>
  <c r="AL144" i="5" s="1"/>
  <c r="AL22" i="5"/>
  <c r="AM26" i="5"/>
  <c r="AM29" i="5"/>
  <c r="AJ32" i="5"/>
  <c r="AL32" i="5" s="1"/>
  <c r="AM35" i="5"/>
  <c r="AM38" i="5"/>
  <c r="M2" i="5"/>
  <c r="U2" i="5"/>
  <c r="AC2" i="5"/>
  <c r="AM44" i="5"/>
  <c r="AM72" i="5"/>
  <c r="L6" i="5"/>
  <c r="T6" i="5"/>
  <c r="AB6" i="5"/>
  <c r="AJ84" i="5"/>
  <c r="AL84" i="5" s="1"/>
  <c r="S6" i="5"/>
  <c r="AA6" i="5"/>
  <c r="AI6" i="5"/>
  <c r="AL90" i="5"/>
  <c r="H10" i="5"/>
  <c r="P10" i="5"/>
  <c r="X10" i="5"/>
  <c r="AF10" i="5"/>
  <c r="AL128" i="5"/>
  <c r="AG12" i="5"/>
  <c r="AL92" i="5"/>
  <c r="F2" i="5"/>
  <c r="N2" i="5"/>
  <c r="V2" i="5"/>
  <c r="AD2" i="5"/>
  <c r="AJ55" i="5"/>
  <c r="R4" i="5"/>
  <c r="Z4" i="5"/>
  <c r="AH4" i="5"/>
  <c r="AJ75" i="5"/>
  <c r="AL75" i="5" s="1"/>
  <c r="AL78" i="5"/>
  <c r="G8" i="5"/>
  <c r="O8" i="5"/>
  <c r="W8" i="5"/>
  <c r="AE8" i="5"/>
  <c r="AM58" i="5"/>
  <c r="AL24" i="5"/>
  <c r="G2" i="5"/>
  <c r="O2" i="5"/>
  <c r="W2" i="5"/>
  <c r="AE2" i="5"/>
  <c r="AL48" i="5"/>
  <c r="AL51" i="5"/>
  <c r="AJ61" i="5"/>
  <c r="AL61" i="5" s="1"/>
  <c r="AL69" i="5"/>
  <c r="G6" i="5"/>
  <c r="O6" i="5"/>
  <c r="W6" i="5"/>
  <c r="AE6" i="5"/>
  <c r="AM78" i="5"/>
  <c r="AM81" i="5"/>
  <c r="AM84" i="5"/>
  <c r="AL87" i="5"/>
  <c r="AL91" i="5"/>
  <c r="AL110" i="5"/>
  <c r="AJ115" i="5"/>
  <c r="AL115" i="5" s="1"/>
  <c r="AL129" i="5"/>
  <c r="AM132" i="5"/>
  <c r="AJ135" i="5"/>
  <c r="AL135" i="5" s="1"/>
  <c r="AM138" i="5"/>
  <c r="AM141" i="5"/>
  <c r="H2" i="5"/>
  <c r="P2" i="5"/>
  <c r="X2" i="5"/>
  <c r="AF2" i="5"/>
  <c r="AM61" i="5"/>
  <c r="K10" i="5"/>
  <c r="S10" i="5"/>
  <c r="AA10" i="5"/>
  <c r="AI10" i="5"/>
  <c r="R8" i="5"/>
  <c r="AH8" i="5"/>
  <c r="W12" i="5"/>
  <c r="AJ41" i="5"/>
  <c r="AL41" i="5" s="1"/>
  <c r="AL49" i="5"/>
  <c r="AM64" i="5"/>
  <c r="AL67" i="5"/>
  <c r="AM92" i="5"/>
  <c r="AM95" i="5"/>
  <c r="AJ98" i="5"/>
  <c r="AL98" i="5" s="1"/>
  <c r="AM101" i="5"/>
  <c r="AM104" i="5"/>
  <c r="M10" i="5"/>
  <c r="U10" i="5"/>
  <c r="AC10" i="5"/>
  <c r="AL107" i="5"/>
  <c r="AL111" i="5"/>
  <c r="J8" i="5"/>
  <c r="Z8" i="5"/>
  <c r="O12" i="5"/>
  <c r="K2" i="5"/>
  <c r="S2" i="5"/>
  <c r="AA2" i="5"/>
  <c r="AI2" i="5"/>
  <c r="G4" i="5"/>
  <c r="O4" i="5"/>
  <c r="W4" i="5"/>
  <c r="AE4" i="5"/>
  <c r="I6" i="5"/>
  <c r="Q6" i="5"/>
  <c r="Y6" i="5"/>
  <c r="AG6" i="5"/>
  <c r="AL89" i="5"/>
  <c r="F10" i="5"/>
  <c r="N10" i="5"/>
  <c r="V10" i="5"/>
  <c r="AD10" i="5"/>
  <c r="AL127" i="5"/>
  <c r="AJ112" i="5"/>
  <c r="AL112" i="5" s="1"/>
  <c r="AM115" i="5"/>
  <c r="AM118" i="5"/>
  <c r="M8" i="5"/>
  <c r="U8" i="5"/>
  <c r="AC8" i="5"/>
  <c r="AJ121" i="5"/>
  <c r="AL121" i="5" s="1"/>
  <c r="AM124" i="5"/>
  <c r="J12" i="5"/>
  <c r="R12" i="5"/>
  <c r="Z12" i="5"/>
  <c r="AH12" i="5"/>
  <c r="AM16" i="5"/>
  <c r="AL15" i="7"/>
  <c r="AJ16" i="7"/>
  <c r="AM16" i="7"/>
  <c r="AL15" i="6"/>
  <c r="AM16" i="6"/>
  <c r="AL16" i="7"/>
  <c r="AL75" i="7"/>
  <c r="AL154" i="7"/>
  <c r="AL61" i="7"/>
  <c r="AL166" i="7"/>
  <c r="AJ92" i="7"/>
  <c r="AL92" i="7" s="1"/>
  <c r="E4" i="7"/>
  <c r="G6" i="7"/>
  <c r="AG8" i="7"/>
  <c r="E12" i="7"/>
  <c r="AM32" i="7"/>
  <c r="AM84" i="7"/>
  <c r="AM98" i="7"/>
  <c r="AJ101" i="7"/>
  <c r="AL101" i="7" s="1"/>
  <c r="AM112" i="7"/>
  <c r="AM151" i="7"/>
  <c r="AJ154" i="7"/>
  <c r="E2" i="7"/>
  <c r="E10" i="7"/>
  <c r="AJ81" i="7"/>
  <c r="AL81" i="7" s="1"/>
  <c r="AJ95" i="7"/>
  <c r="AL95" i="7" s="1"/>
  <c r="AJ148" i="7"/>
  <c r="AL148" i="7" s="1"/>
  <c r="F10" i="7"/>
  <c r="AJ38" i="7"/>
  <c r="AL38" i="7" s="1"/>
  <c r="AJ52" i="7"/>
  <c r="AL52" i="7" s="1"/>
  <c r="AJ104" i="7"/>
  <c r="AL104" i="7" s="1"/>
  <c r="AJ118" i="7"/>
  <c r="AL118" i="7" s="1"/>
  <c r="AJ132" i="7"/>
  <c r="AL132" i="7" s="1"/>
  <c r="AJ157" i="7"/>
  <c r="AL157" i="7" s="1"/>
  <c r="AM55" i="7"/>
  <c r="F2" i="7"/>
  <c r="E8" i="7"/>
  <c r="AJ84" i="7"/>
  <c r="AL84" i="7" s="1"/>
  <c r="AL121" i="6"/>
  <c r="AL160" i="6"/>
  <c r="AL166" i="6"/>
  <c r="AM151" i="6"/>
  <c r="AJ44" i="6"/>
  <c r="AL44" i="6" s="1"/>
  <c r="AM55" i="6"/>
  <c r="AJ58" i="6"/>
  <c r="AL58" i="6" s="1"/>
  <c r="AJ72" i="6"/>
  <c r="AL72" i="6" s="1"/>
  <c r="AM121" i="6"/>
  <c r="AJ124" i="6"/>
  <c r="AL124" i="6" s="1"/>
  <c r="AM135" i="6"/>
  <c r="AJ138" i="6"/>
  <c r="AL138" i="6" s="1"/>
  <c r="AM160" i="6"/>
  <c r="AJ163" i="6"/>
  <c r="AL163" i="6" s="1"/>
  <c r="AM75" i="6"/>
  <c r="AM32" i="6"/>
  <c r="E2" i="6"/>
  <c r="K8" i="6"/>
  <c r="E10" i="6"/>
  <c r="AJ16" i="6"/>
  <c r="AL16" i="6" s="1"/>
  <c r="AJ29" i="6"/>
  <c r="AL29" i="6" s="1"/>
  <c r="AJ81" i="6"/>
  <c r="AL81" i="6" s="1"/>
  <c r="AJ148" i="6"/>
  <c r="AL148" i="6" s="1"/>
  <c r="K10" i="6"/>
  <c r="AM84" i="6"/>
  <c r="AM112" i="6"/>
  <c r="F10" i="6"/>
  <c r="AJ38" i="6"/>
  <c r="AL38" i="6" s="1"/>
  <c r="AJ52" i="6"/>
  <c r="AL52" i="6" s="1"/>
  <c r="AJ104" i="6"/>
  <c r="AL104" i="6" s="1"/>
  <c r="AJ118" i="6"/>
  <c r="AL118" i="6" s="1"/>
  <c r="AJ132" i="6"/>
  <c r="AL132" i="6" s="1"/>
  <c r="AJ157" i="6"/>
  <c r="AL157" i="6" s="1"/>
  <c r="K6" i="6"/>
  <c r="E8" i="6"/>
  <c r="AJ75" i="6"/>
  <c r="AL75" i="6" s="1"/>
  <c r="E12" i="6"/>
  <c r="AM98" i="6"/>
  <c r="H2" i="6"/>
  <c r="H10" i="6"/>
  <c r="E4" i="6"/>
  <c r="AL141" i="5"/>
  <c r="AL55" i="5"/>
  <c r="AL157" i="5"/>
  <c r="AL160" i="5"/>
  <c r="AL166" i="5"/>
  <c r="E4" i="5"/>
  <c r="E12" i="5"/>
  <c r="AM32" i="5"/>
  <c r="AJ35" i="5"/>
  <c r="AL35" i="5" s="1"/>
  <c r="AM98" i="5"/>
  <c r="AJ101" i="5"/>
  <c r="AL101" i="5" s="1"/>
  <c r="AM112" i="5"/>
  <c r="AM151" i="5"/>
  <c r="AJ154" i="5"/>
  <c r="AL154" i="5" s="1"/>
  <c r="AJ44" i="5"/>
  <c r="AL44" i="5" s="1"/>
  <c r="AJ58" i="5"/>
  <c r="AL58" i="5" s="1"/>
  <c r="AJ72" i="5"/>
  <c r="AL72" i="5" s="1"/>
  <c r="AM121" i="5"/>
  <c r="AJ124" i="5"/>
  <c r="AL124" i="5" s="1"/>
  <c r="AM135" i="5"/>
  <c r="AJ138" i="5"/>
  <c r="AL138" i="5" s="1"/>
  <c r="AM160" i="5"/>
  <c r="AJ163" i="5"/>
  <c r="AL163" i="5" s="1"/>
  <c r="E2" i="5"/>
  <c r="E10" i="5"/>
  <c r="AJ16" i="5"/>
  <c r="AL16" i="5" s="1"/>
  <c r="AJ29" i="5"/>
  <c r="AL29" i="5" s="1"/>
  <c r="AJ81" i="5"/>
  <c r="AL81" i="5" s="1"/>
  <c r="AJ95" i="5"/>
  <c r="AL95" i="5" s="1"/>
  <c r="AM144" i="5"/>
  <c r="AJ148" i="5"/>
  <c r="AL148" i="5" s="1"/>
  <c r="AJ38" i="5"/>
  <c r="AL38" i="5" s="1"/>
  <c r="AJ52" i="5"/>
  <c r="AL52" i="5" s="1"/>
  <c r="AJ104" i="5"/>
  <c r="AL104" i="5" s="1"/>
  <c r="AJ118" i="5"/>
  <c r="AL118" i="5" s="1"/>
  <c r="AJ132" i="5"/>
  <c r="AL132" i="5" s="1"/>
  <c r="AJ157" i="5"/>
  <c r="K6" i="5"/>
  <c r="E8" i="5"/>
  <c r="J4" i="5"/>
  <c r="AA2" i="2"/>
  <c r="AI2" i="2"/>
  <c r="E6" i="2"/>
  <c r="M6" i="2"/>
  <c r="U6" i="2"/>
  <c r="AC6" i="2"/>
  <c r="J10" i="2"/>
  <c r="R10" i="2"/>
  <c r="Z10" i="2"/>
  <c r="AH10" i="2"/>
  <c r="G8" i="2"/>
  <c r="O8" i="2"/>
  <c r="W8" i="2"/>
  <c r="AE8" i="2"/>
  <c r="L12" i="2"/>
  <c r="T12" i="2"/>
  <c r="AB12" i="2"/>
  <c r="L2" i="2"/>
  <c r="T2" i="2"/>
  <c r="AB2" i="2"/>
  <c r="I4" i="2"/>
  <c r="Q4" i="2"/>
  <c r="Y4" i="2"/>
  <c r="F6" i="2"/>
  <c r="N6" i="2"/>
  <c r="V6" i="2"/>
  <c r="AD6" i="2"/>
  <c r="K10" i="2"/>
  <c r="S10" i="2"/>
  <c r="AA10" i="2"/>
  <c r="AI10" i="2"/>
  <c r="H8" i="2"/>
  <c r="P8" i="2"/>
  <c r="X8" i="2"/>
  <c r="AF8" i="2"/>
  <c r="E2" i="2"/>
  <c r="M2" i="2"/>
  <c r="U2" i="2"/>
  <c r="J4" i="2"/>
  <c r="R4" i="2"/>
  <c r="Z4" i="2"/>
  <c r="AH4" i="2"/>
  <c r="L10" i="2"/>
  <c r="T10" i="2"/>
  <c r="AB10" i="2"/>
  <c r="I8" i="2"/>
  <c r="Q8" i="2"/>
  <c r="Y8" i="2"/>
  <c r="AG8" i="2"/>
  <c r="F12" i="2"/>
  <c r="N12" i="2"/>
  <c r="V12" i="2"/>
  <c r="AD12" i="2"/>
  <c r="AD2" i="2"/>
  <c r="K4" i="2"/>
  <c r="S4" i="2"/>
  <c r="AA4" i="2"/>
  <c r="AI4" i="2"/>
  <c r="H6" i="2"/>
  <c r="P6" i="2"/>
  <c r="X6" i="2"/>
  <c r="AF6" i="2"/>
  <c r="E10" i="2"/>
  <c r="M10" i="2"/>
  <c r="U10" i="2"/>
  <c r="AC10" i="2"/>
  <c r="J8" i="2"/>
  <c r="R8" i="2"/>
  <c r="Z8" i="2"/>
  <c r="AH8" i="2"/>
  <c r="G12" i="2"/>
  <c r="O12" i="2"/>
  <c r="W12" i="2"/>
  <c r="AE12" i="2"/>
  <c r="I2" i="2"/>
  <c r="I10" i="2"/>
  <c r="Q10" i="2"/>
  <c r="Y10" i="2"/>
  <c r="AG10" i="2"/>
  <c r="AH6" i="2"/>
  <c r="W10" i="2"/>
  <c r="AE10" i="2"/>
  <c r="Q2" i="2"/>
  <c r="Y2" i="2"/>
  <c r="AG2" i="2"/>
  <c r="AF10" i="2"/>
  <c r="M4" i="2"/>
  <c r="U4" i="2"/>
  <c r="AC4" i="2"/>
  <c r="E12" i="2"/>
  <c r="F4" i="2"/>
  <c r="N4" i="2"/>
  <c r="V4" i="2"/>
  <c r="AD4" i="2"/>
  <c r="H10" i="2"/>
  <c r="J2" i="2"/>
  <c r="R2" i="2"/>
  <c r="G4" i="2"/>
  <c r="O4" i="2"/>
  <c r="W4" i="2"/>
  <c r="AE4" i="2"/>
  <c r="K2" i="2"/>
  <c r="S2" i="2"/>
  <c r="H4" i="2"/>
  <c r="P4" i="2"/>
  <c r="X4" i="2"/>
  <c r="AF4" i="2"/>
  <c r="F2" i="2"/>
  <c r="N2" i="2"/>
  <c r="V2" i="2"/>
  <c r="E4" i="2"/>
  <c r="AJ16" i="2"/>
  <c r="AL16" i="2" s="1"/>
  <c r="AL128" i="2"/>
  <c r="AM16" i="2"/>
  <c r="AL88" i="2"/>
  <c r="AL51" i="2"/>
  <c r="AL67" i="2"/>
  <c r="AM44" i="2"/>
  <c r="AL109" i="2"/>
  <c r="AM29" i="2"/>
  <c r="AM32" i="2"/>
  <c r="AL108" i="2"/>
  <c r="AM26" i="2"/>
  <c r="AM35" i="2"/>
  <c r="AM38" i="2"/>
  <c r="AM166" i="2"/>
  <c r="AL49" i="2"/>
  <c r="AM41" i="2"/>
  <c r="AM144" i="2"/>
  <c r="AM148" i="2"/>
  <c r="AM154" i="2"/>
  <c r="AM151" i="2"/>
  <c r="AL129" i="2"/>
  <c r="AM157" i="2"/>
  <c r="AM160" i="2"/>
  <c r="AM163" i="2"/>
  <c r="AM132" i="2"/>
  <c r="AM135" i="2"/>
  <c r="AM138" i="2"/>
  <c r="AM124" i="2"/>
  <c r="AM141" i="2"/>
  <c r="AL130" i="2"/>
  <c r="AL127" i="2"/>
  <c r="AL131" i="2"/>
  <c r="AM112" i="2"/>
  <c r="AM115" i="2"/>
  <c r="AM118" i="2"/>
  <c r="AM121" i="2"/>
  <c r="AL110" i="2"/>
  <c r="AL107" i="2"/>
  <c r="AL111" i="2"/>
  <c r="AL48" i="2"/>
  <c r="AL47" i="2"/>
  <c r="AM104" i="2"/>
  <c r="AM84" i="2"/>
  <c r="AM64" i="2"/>
  <c r="AL69" i="2"/>
  <c r="AM98" i="2"/>
  <c r="AM58" i="2"/>
  <c r="AM61" i="2"/>
  <c r="AM78" i="2"/>
  <c r="AM95" i="2"/>
  <c r="AM92" i="2"/>
  <c r="AM75" i="2"/>
  <c r="AL89" i="2"/>
  <c r="AM81" i="2"/>
  <c r="AM101" i="2"/>
  <c r="AL90" i="2"/>
  <c r="AL87" i="2"/>
  <c r="AL91" i="2"/>
  <c r="AL68" i="2"/>
  <c r="AL50" i="2"/>
  <c r="AL70" i="2"/>
  <c r="AL71" i="2"/>
  <c r="AM72" i="2"/>
  <c r="AM52" i="2"/>
  <c r="AM55" i="2"/>
  <c r="AJ20" i="2" l="1"/>
  <c r="AJ21" i="2"/>
  <c r="AJ22" i="2"/>
  <c r="AJ24" i="2"/>
  <c r="AJ25" i="2"/>
  <c r="AK21" i="2"/>
  <c r="AK22" i="2"/>
  <c r="AK24" i="2"/>
  <c r="AK25" i="2"/>
  <c r="AK20" i="2"/>
  <c r="AK19" i="2"/>
  <c r="AL25" i="2" l="1"/>
  <c r="AL20" i="2"/>
  <c r="AL24" i="2"/>
  <c r="AL21" i="2"/>
  <c r="AL22" i="2"/>
  <c r="AL19" i="2"/>
</calcChain>
</file>

<file path=xl/sharedStrings.xml><?xml version="1.0" encoding="utf-8"?>
<sst xmlns="http://schemas.openxmlformats.org/spreadsheetml/2006/main" count="7764" uniqueCount="95">
  <si>
    <t>кц</t>
  </si>
  <si>
    <t>Никонова Екатерина</t>
  </si>
  <si>
    <t>Путо Анна</t>
  </si>
  <si>
    <t>Чащина Евгения</t>
  </si>
  <si>
    <t xml:space="preserve">Казурова Мария </t>
  </si>
  <si>
    <t>Найденов Сергей</t>
  </si>
  <si>
    <t>Яковлев Никита</t>
  </si>
  <si>
    <t>Ильенко Даниил</t>
  </si>
  <si>
    <t>Наренков Денис</t>
  </si>
  <si>
    <t>Ярцев Виталий</t>
  </si>
  <si>
    <t>Абдуллаев Руслан</t>
  </si>
  <si>
    <t>Ружинский Константин</t>
  </si>
  <si>
    <t>Ермилин Андрей</t>
  </si>
  <si>
    <t>Федоров Николай</t>
  </si>
  <si>
    <t>Иерусалимский Денис</t>
  </si>
  <si>
    <t>Горленков Николай</t>
  </si>
  <si>
    <t>Котин Игорь</t>
  </si>
  <si>
    <t>Таджиев Алишер</t>
  </si>
  <si>
    <t>втк</t>
  </si>
  <si>
    <t>Тяпкин Виктор</t>
  </si>
  <si>
    <t>о</t>
  </si>
  <si>
    <t>б</t>
  </si>
  <si>
    <t xml:space="preserve">План </t>
  </si>
  <si>
    <t xml:space="preserve">Факт </t>
  </si>
  <si>
    <t>ср</t>
  </si>
  <si>
    <t>чт</t>
  </si>
  <si>
    <t>пт</t>
  </si>
  <si>
    <t>сб</t>
  </si>
  <si>
    <t>вс</t>
  </si>
  <si>
    <t>пн</t>
  </si>
  <si>
    <t>вт</t>
  </si>
  <si>
    <t>не изменять</t>
  </si>
  <si>
    <t xml:space="preserve">Отпуск (проставляется только в разделе Факт) </t>
  </si>
  <si>
    <t xml:space="preserve">Больничный (проставляется только в разеде Факт) </t>
  </si>
  <si>
    <t xml:space="preserve">Плановая смена (проставляется только в разделе План) </t>
  </si>
  <si>
    <t>п</t>
  </si>
  <si>
    <t xml:space="preserve">Отпуск за свой счет (проставляется только в разделе Факт) </t>
  </si>
  <si>
    <t>дней отсутствия</t>
  </si>
  <si>
    <t>Итого часов</t>
  </si>
  <si>
    <t>ФИО</t>
  </si>
  <si>
    <t xml:space="preserve">Лотте план </t>
  </si>
  <si>
    <t xml:space="preserve">Лотте факт </t>
  </si>
  <si>
    <t xml:space="preserve">Шереметьево план </t>
  </si>
  <si>
    <t xml:space="preserve">Шереметьево факт </t>
  </si>
  <si>
    <t xml:space="preserve">Домодедово план </t>
  </si>
  <si>
    <t>Домодедово факт</t>
  </si>
  <si>
    <t xml:space="preserve">Техкоры факт </t>
  </si>
  <si>
    <t xml:space="preserve">КЦ план </t>
  </si>
  <si>
    <t xml:space="preserve">КЦ факт </t>
  </si>
  <si>
    <t xml:space="preserve">Метрополис план </t>
  </si>
  <si>
    <t xml:space="preserve">Метрополис факт </t>
  </si>
  <si>
    <t>Техкоры план</t>
  </si>
  <si>
    <t xml:space="preserve">Привлеченные водители </t>
  </si>
  <si>
    <t>Общие условия:</t>
  </si>
  <si>
    <t>Поздняков Игорь</t>
  </si>
  <si>
    <t>Метрополис</t>
  </si>
  <si>
    <t>Лотте</t>
  </si>
  <si>
    <t>Домодедово</t>
  </si>
  <si>
    <t>Шереметьево</t>
  </si>
  <si>
    <t>Технические координаторы</t>
  </si>
  <si>
    <t>План</t>
  </si>
  <si>
    <t xml:space="preserve"> Место хранения графика \\SRV\RentaComn\Персонал\_Совместное редактирование\Графики РАК\РАК МСК\2023</t>
  </si>
  <si>
    <t xml:space="preserve">Основной график формируется в одном экземпляре и хранится в одном месте. </t>
  </si>
  <si>
    <t>Раздел " План"формируется руководителем  один раз на квартал, до 20 го числа последнего месяца квартала на следующий период</t>
  </si>
  <si>
    <t>До 25-го числа перед началом рабочего месяца, сотрудник может запросить изменения по значимым причинам, но перенести можно не более 2-х смен. Руководитель имеет право отказать, учитывая рабочую ситуацию. Изменения вносятся руководителем в раздел "ПЛАН" и выделяются желтой подсветкой. После 25-го числа изменения в раздел "ПЛАН" не допускаются. Отслеживает Отдел персонала.</t>
  </si>
  <si>
    <t>Отпуска, больничные, отпуска без сохранения проставляются в раздел "ФАКТ". Также, если межсменный перерыв составил менее 6 часов (экстренная ситуация) можно разово заменить сотрудника на сменщика</t>
  </si>
  <si>
    <t>г</t>
  </si>
  <si>
    <t>Факт-е часы проставляются в виде арабских цифр только в разделе Факт (кроме КЦ)</t>
  </si>
  <si>
    <t>Начало</t>
  </si>
  <si>
    <t>Конец</t>
  </si>
  <si>
    <t>Баланс</t>
  </si>
  <si>
    <t xml:space="preserve">Начало </t>
  </si>
  <si>
    <t xml:space="preserve">всего смен </t>
  </si>
  <si>
    <t>Итого смен без учета отсутствий</t>
  </si>
  <si>
    <t>факт</t>
  </si>
  <si>
    <t>план</t>
  </si>
  <si>
    <t>Руководитель в режиме онлайн, но не позднее  12.00, проставляет время начала в раздел "ФАКТ" и время окончания не позднее 12.00 следующего дня</t>
  </si>
  <si>
    <r>
      <t xml:space="preserve">Фактическое время проставлять строго в формате </t>
    </r>
    <r>
      <rPr>
        <b/>
        <sz val="11"/>
        <color rgb="FFFF0000"/>
        <rFont val="Times New Roman"/>
        <family val="1"/>
        <charset val="204"/>
      </rPr>
      <t>09:00</t>
    </r>
  </si>
  <si>
    <t>График/табель работы Декабрь</t>
  </si>
  <si>
    <t>График/табель работы Январь</t>
  </si>
  <si>
    <t>График/табель работы Февраль</t>
  </si>
  <si>
    <t>График/табель работы Март</t>
  </si>
  <si>
    <t>График/табель работы Апрель</t>
  </si>
  <si>
    <t>График/табель работы Май</t>
  </si>
  <si>
    <t>График/табель работы Июнь</t>
  </si>
  <si>
    <t>График/табель работы Июль</t>
  </si>
  <si>
    <t>График/табель работы Август</t>
  </si>
  <si>
    <t>График/табель работы Сентябрь</t>
  </si>
  <si>
    <t>График/табель работы Октябрь</t>
  </si>
  <si>
    <t>График/табель работы Ноябрь</t>
  </si>
  <si>
    <t>Филатов Алексей</t>
  </si>
  <si>
    <t>Березкина Александра</t>
  </si>
  <si>
    <t>Бобарыкин Глеб</t>
  </si>
  <si>
    <t>Смирнов Андрей</t>
  </si>
  <si>
    <t>Ильченко Андрей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</si>
</sst>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₽&quot;_-;\-* #,##0.00\ &quot;₽&quot;_-;_-* &quot;-&quot;??\ &quot;₽&quot;_-;_-@_-"/>
    <numFmt numFmtId="164" formatCode="h:mm;@"/>
    <numFmt numFmtId="165" formatCode="[$-F400]h:mm:ss\ AM/PM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color rgb="FFFF0000"/>
      <name val="Times New Roman"/>
      <family val="1"/>
      <charset val="204"/>
    </font>
    <font>
      <b/>
      <sz val="7"/>
      <color rgb="FFFF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6"/>
      <name val="Times New Roman"/>
      <family val="1"/>
      <charset val="204"/>
    </font>
    <font>
      <b/>
      <sz val="6"/>
      <name val="Times New Roman"/>
      <family val="1"/>
      <charset val="204"/>
    </font>
    <font>
      <b/>
      <sz val="6"/>
      <color rgb="FFFF000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6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/>
    <xf numFmtId="0" fontId="3" fillId="0" borderId="0" xfId="0" applyFont="1" applyFill="1"/>
    <xf numFmtId="0" fontId="3" fillId="0" borderId="1" xfId="0" applyFont="1" applyBorder="1" applyAlignment="1"/>
    <xf numFmtId="0" fontId="7" fillId="0" borderId="1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textRotation="90"/>
    </xf>
    <xf numFmtId="0" fontId="9" fillId="0" borderId="5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2" fillId="0" borderId="0" xfId="0" applyFont="1"/>
    <xf numFmtId="0" fontId="9" fillId="0" borderId="2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textRotation="90"/>
    </xf>
    <xf numFmtId="0" fontId="11" fillId="0" borderId="0" xfId="0" applyFont="1" applyBorder="1" applyAlignment="1">
      <alignment textRotation="90"/>
    </xf>
    <xf numFmtId="0" fontId="9" fillId="0" borderId="0" xfId="0" applyFont="1" applyFill="1" applyBorder="1" applyAlignment="1" applyProtection="1">
      <alignment horizontal="center" vertical="center" textRotation="90"/>
      <protection locked="0"/>
    </xf>
    <xf numFmtId="0" fontId="3" fillId="0" borderId="27" xfId="0" applyFont="1" applyBorder="1" applyAlignment="1">
      <alignment textRotation="90"/>
    </xf>
    <xf numFmtId="0" fontId="7" fillId="0" borderId="29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2" fillId="0" borderId="12" xfId="0" applyFont="1" applyBorder="1" applyAlignment="1">
      <alignment horizontal="right" vertical="center"/>
    </xf>
    <xf numFmtId="0" fontId="12" fillId="0" borderId="16" xfId="0" applyFont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4" fillId="0" borderId="0" xfId="0" applyFont="1"/>
    <xf numFmtId="0" fontId="14" fillId="0" borderId="0" xfId="0" applyFont="1"/>
    <xf numFmtId="0" fontId="7" fillId="6" borderId="3" xfId="0" applyFont="1" applyFill="1" applyBorder="1" applyAlignment="1">
      <alignment horizontal="center" vertical="center"/>
    </xf>
    <xf numFmtId="0" fontId="13" fillId="0" borderId="21" xfId="2" applyFont="1" applyBorder="1" applyAlignment="1">
      <alignment vertical="center"/>
    </xf>
    <xf numFmtId="164" fontId="3" fillId="0" borderId="1" xfId="1" applyNumberFormat="1" applyFont="1" applyBorder="1"/>
    <xf numFmtId="164" fontId="3" fillId="0" borderId="2" xfId="1" applyNumberFormat="1" applyFont="1" applyBorder="1"/>
    <xf numFmtId="164" fontId="3" fillId="0" borderId="0" xfId="1" applyNumberFormat="1" applyFont="1"/>
    <xf numFmtId="164" fontId="3" fillId="0" borderId="0" xfId="1" applyNumberFormat="1" applyFont="1" applyFill="1"/>
    <xf numFmtId="1" fontId="6" fillId="2" borderId="10" xfId="1" applyNumberFormat="1" applyFont="1" applyFill="1" applyBorder="1" applyAlignment="1">
      <alignment horizontal="center" vertical="center"/>
    </xf>
    <xf numFmtId="1" fontId="6" fillId="2" borderId="14" xfId="1" applyNumberFormat="1" applyFont="1" applyFill="1" applyBorder="1" applyAlignment="1">
      <alignment horizontal="center" vertical="center"/>
    </xf>
    <xf numFmtId="0" fontId="7" fillId="6" borderId="33" xfId="0" applyFont="1" applyFill="1" applyBorder="1" applyAlignment="1">
      <alignment horizontal="center" vertical="center"/>
    </xf>
    <xf numFmtId="0" fontId="8" fillId="0" borderId="10" xfId="2" applyFont="1" applyFill="1" applyBorder="1" applyAlignment="1">
      <alignment horizontal="center" textRotation="90"/>
    </xf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16" fillId="7" borderId="33" xfId="1" applyNumberFormat="1" applyFont="1" applyFill="1" applyBorder="1" applyAlignment="1">
      <alignment horizontal="center" vertical="center"/>
    </xf>
    <xf numFmtId="165" fontId="15" fillId="3" borderId="3" xfId="1" applyNumberFormat="1" applyFont="1" applyFill="1" applyBorder="1" applyAlignment="1">
      <alignment horizontal="center" vertical="center"/>
    </xf>
    <xf numFmtId="165" fontId="15" fillId="3" borderId="1" xfId="1" applyNumberFormat="1" applyFont="1" applyFill="1" applyBorder="1" applyAlignment="1">
      <alignment horizontal="center" vertical="center"/>
    </xf>
    <xf numFmtId="165" fontId="16" fillId="7" borderId="8" xfId="1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2" fillId="0" borderId="27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2" fillId="0" borderId="36" xfId="0" applyFont="1" applyFill="1" applyBorder="1" applyAlignment="1">
      <alignment vertical="center"/>
    </xf>
    <xf numFmtId="0" fontId="12" fillId="0" borderId="37" xfId="0" applyFont="1" applyFill="1" applyBorder="1" applyAlignment="1">
      <alignment vertical="center"/>
    </xf>
    <xf numFmtId="0" fontId="7" fillId="0" borderId="22" xfId="0" applyFont="1" applyFill="1" applyBorder="1" applyAlignment="1">
      <alignment vertical="center" textRotation="90"/>
    </xf>
    <xf numFmtId="0" fontId="7" fillId="0" borderId="28" xfId="0" applyFont="1" applyFill="1" applyBorder="1" applyAlignment="1">
      <alignment vertical="center" textRotation="90"/>
    </xf>
    <xf numFmtId="0" fontId="7" fillId="0" borderId="27" xfId="0" applyFont="1" applyFill="1" applyBorder="1" applyAlignment="1">
      <alignment vertical="center" textRotation="90"/>
    </xf>
    <xf numFmtId="0" fontId="18" fillId="0" borderId="27" xfId="0" applyFont="1" applyFill="1" applyBorder="1" applyAlignment="1" applyProtection="1">
      <alignment vertical="center" textRotation="90"/>
    </xf>
    <xf numFmtId="0" fontId="7" fillId="0" borderId="22" xfId="0" applyFont="1" applyFill="1" applyBorder="1" applyAlignment="1" applyProtection="1">
      <alignment vertical="center"/>
    </xf>
    <xf numFmtId="0" fontId="7" fillId="0" borderId="19" xfId="0" applyFont="1" applyFill="1" applyBorder="1" applyAlignment="1" applyProtection="1">
      <alignment vertical="center"/>
    </xf>
    <xf numFmtId="0" fontId="9" fillId="0" borderId="26" xfId="0" applyFont="1" applyFill="1" applyBorder="1" applyAlignment="1">
      <alignment vertical="center"/>
    </xf>
    <xf numFmtId="0" fontId="9" fillId="0" borderId="22" xfId="0" applyFont="1" applyFill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0" borderId="26" xfId="0" applyFont="1" applyFill="1" applyBorder="1" applyAlignment="1" applyProtection="1">
      <alignment vertical="center"/>
      <protection locked="0"/>
    </xf>
    <xf numFmtId="0" fontId="9" fillId="0" borderId="22" xfId="0" applyFont="1" applyFill="1" applyBorder="1" applyAlignment="1" applyProtection="1">
      <alignment vertical="center"/>
      <protection locked="0"/>
    </xf>
    <xf numFmtId="0" fontId="9" fillId="0" borderId="23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vertical="center" wrapText="1"/>
    </xf>
    <xf numFmtId="0" fontId="9" fillId="0" borderId="21" xfId="0" applyFont="1" applyFill="1" applyBorder="1" applyAlignment="1">
      <alignment vertical="center" wrapText="1"/>
    </xf>
    <xf numFmtId="164" fontId="8" fillId="3" borderId="29" xfId="1" applyNumberFormat="1" applyFont="1" applyFill="1" applyBorder="1" applyAlignment="1" applyProtection="1">
      <alignment horizontal="center" vertical="center"/>
      <protection locked="0"/>
    </xf>
    <xf numFmtId="165" fontId="15" fillId="3" borderId="3" xfId="1" applyNumberFormat="1" applyFont="1" applyFill="1" applyBorder="1" applyAlignment="1" applyProtection="1">
      <alignment horizontal="center" vertical="center"/>
      <protection locked="0"/>
    </xf>
    <xf numFmtId="165" fontId="15" fillId="3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29" xfId="0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164" fontId="8" fillId="3" borderId="3" xfId="1" applyNumberFormat="1" applyFont="1" applyFill="1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  <xf numFmtId="164" fontId="8" fillId="3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8" xfId="0" applyFont="1" applyFill="1" applyBorder="1" applyAlignment="1" applyProtection="1">
      <alignment horizontal="center" vertical="center"/>
      <protection locked="0"/>
    </xf>
    <xf numFmtId="164" fontId="8" fillId="3" borderId="8" xfId="1" applyNumberFormat="1" applyFont="1" applyFill="1" applyBorder="1" applyAlignment="1" applyProtection="1">
      <alignment horizontal="center" vertical="center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  <xf numFmtId="0" fontId="9" fillId="0" borderId="1" xfId="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9" fillId="0" borderId="20" xfId="0" applyFont="1" applyFill="1" applyBorder="1" applyAlignment="1" applyProtection="1">
      <alignment horizontal="center" vertical="center"/>
      <protection locked="0"/>
    </xf>
    <xf numFmtId="164" fontId="8" fillId="3" borderId="2" xfId="1" applyNumberFormat="1" applyFont="1" applyFill="1" applyBorder="1" applyAlignment="1" applyProtection="1">
      <alignment horizontal="center" vertical="center"/>
      <protection locked="0"/>
    </xf>
    <xf numFmtId="164" fontId="8" fillId="3" borderId="5" xfId="1" applyNumberFormat="1" applyFont="1" applyFill="1" applyBorder="1" applyAlignment="1" applyProtection="1">
      <alignment horizontal="center" vertical="center"/>
      <protection locked="0"/>
    </xf>
    <xf numFmtId="164" fontId="8" fillId="0" borderId="20" xfId="1" applyNumberFormat="1" applyFont="1" applyFill="1" applyBorder="1" applyAlignment="1" applyProtection="1">
      <alignment horizontal="center" vertical="center"/>
      <protection locked="0"/>
    </xf>
    <xf numFmtId="0" fontId="7" fillId="6" borderId="34" xfId="0" applyFont="1" applyFill="1" applyBorder="1" applyAlignment="1" applyProtection="1">
      <alignment vertical="center"/>
      <protection locked="0"/>
    </xf>
    <xf numFmtId="0" fontId="7" fillId="6" borderId="20" xfId="0" applyFont="1" applyFill="1" applyBorder="1" applyAlignment="1" applyProtection="1">
      <alignment vertical="center"/>
      <protection locked="0"/>
    </xf>
    <xf numFmtId="0" fontId="7" fillId="6" borderId="32" xfId="0" applyFont="1" applyFill="1" applyBorder="1" applyAlignment="1" applyProtection="1">
      <alignment vertical="center"/>
      <protection locked="0"/>
    </xf>
    <xf numFmtId="0" fontId="7" fillId="6" borderId="10" xfId="0" applyFont="1" applyFill="1" applyBorder="1" applyAlignment="1" applyProtection="1">
      <alignment vertical="center"/>
      <protection locked="0"/>
    </xf>
    <xf numFmtId="0" fontId="7" fillId="6" borderId="25" xfId="0" applyFont="1" applyFill="1" applyBorder="1" applyAlignment="1" applyProtection="1">
      <alignment vertical="center"/>
      <protection locked="0"/>
    </xf>
    <xf numFmtId="0" fontId="7" fillId="6" borderId="1" xfId="0" applyFont="1" applyFill="1" applyBorder="1" applyAlignment="1" applyProtection="1">
      <alignment vertical="center"/>
      <protection locked="0"/>
    </xf>
    <xf numFmtId="0" fontId="20" fillId="0" borderId="0" xfId="0" applyFont="1" applyFill="1"/>
    <xf numFmtId="0" fontId="8" fillId="0" borderId="4" xfId="2" applyFont="1" applyFill="1" applyBorder="1" applyAlignment="1">
      <alignment horizontal="center" textRotation="90"/>
    </xf>
    <xf numFmtId="0" fontId="8" fillId="0" borderId="10" xfId="2" applyFont="1" applyFill="1" applyBorder="1" applyAlignment="1">
      <alignment horizontal="center" textRotation="90" wrapText="1"/>
    </xf>
    <xf numFmtId="0" fontId="8" fillId="0" borderId="15" xfId="2" applyFont="1" applyFill="1" applyBorder="1" applyAlignment="1">
      <alignment horizontal="center" textRotation="90"/>
    </xf>
    <xf numFmtId="0" fontId="8" fillId="5" borderId="5" xfId="0" applyNumberFormat="1" applyFont="1" applyFill="1" applyBorder="1" applyAlignment="1" applyProtection="1">
      <alignment horizontal="center"/>
    </xf>
    <xf numFmtId="0" fontId="8" fillId="5" borderId="6" xfId="0" applyNumberFormat="1" applyFont="1" applyFill="1" applyBorder="1" applyAlignment="1" applyProtection="1">
      <alignment horizontal="center"/>
    </xf>
    <xf numFmtId="0" fontId="8" fillId="5" borderId="3" xfId="0" applyNumberFormat="1" applyFont="1" applyFill="1" applyBorder="1" applyAlignment="1" applyProtection="1">
      <alignment horizontal="center"/>
    </xf>
    <xf numFmtId="0" fontId="8" fillId="5" borderId="30" xfId="0" applyNumberFormat="1" applyFont="1" applyFill="1" applyBorder="1" applyAlignment="1" applyProtection="1">
      <alignment horizontal="center"/>
    </xf>
    <xf numFmtId="0" fontId="8" fillId="5" borderId="1" xfId="0" applyNumberFormat="1" applyFont="1" applyFill="1" applyBorder="1" applyAlignment="1" applyProtection="1">
      <alignment horizontal="center"/>
    </xf>
    <xf numFmtId="0" fontId="8" fillId="5" borderId="7" xfId="0" applyNumberFormat="1" applyFont="1" applyFill="1" applyBorder="1" applyAlignment="1" applyProtection="1">
      <alignment horizontal="center"/>
    </xf>
    <xf numFmtId="0" fontId="8" fillId="5" borderId="9" xfId="0" applyNumberFormat="1" applyFont="1" applyFill="1" applyBorder="1" applyAlignment="1" applyProtection="1">
      <alignment horizontal="center"/>
    </xf>
    <xf numFmtId="0" fontId="8" fillId="5" borderId="20" xfId="0" applyNumberFormat="1" applyFont="1" applyFill="1" applyBorder="1" applyAlignment="1" applyProtection="1">
      <alignment horizontal="center"/>
    </xf>
    <xf numFmtId="0" fontId="8" fillId="5" borderId="2" xfId="0" applyNumberFormat="1" applyFont="1" applyFill="1" applyBorder="1" applyAlignment="1" applyProtection="1">
      <alignment horizontal="center"/>
    </xf>
    <xf numFmtId="0" fontId="8" fillId="5" borderId="24" xfId="0" applyNumberFormat="1" applyFont="1" applyFill="1" applyBorder="1" applyAlignment="1" applyProtection="1">
      <alignment horizontal="center"/>
    </xf>
    <xf numFmtId="0" fontId="8" fillId="5" borderId="8" xfId="0" applyNumberFormat="1" applyFont="1" applyFill="1" applyBorder="1" applyAlignment="1" applyProtection="1">
      <alignment horizontal="center"/>
    </xf>
    <xf numFmtId="0" fontId="8" fillId="0" borderId="20" xfId="0" applyNumberFormat="1" applyFont="1" applyFill="1" applyBorder="1" applyAlignment="1" applyProtection="1">
      <alignment horizontal="center"/>
    </xf>
    <xf numFmtId="0" fontId="8" fillId="0" borderId="13" xfId="0" applyNumberFormat="1" applyFont="1" applyFill="1" applyBorder="1" applyAlignment="1" applyProtection="1">
      <alignment horizontal="center"/>
    </xf>
    <xf numFmtId="0" fontId="3" fillId="0" borderId="27" xfId="0" applyFont="1" applyBorder="1" applyAlignment="1" applyProtection="1">
      <alignment textRotation="90"/>
      <protection locked="0"/>
    </xf>
    <xf numFmtId="0" fontId="12" fillId="0" borderId="12" xfId="0" applyFont="1" applyBorder="1" applyAlignment="1" applyProtection="1">
      <alignment horizontal="right" vertical="center"/>
      <protection locked="0"/>
    </xf>
    <xf numFmtId="0" fontId="5" fillId="2" borderId="12" xfId="0" applyFont="1" applyFill="1" applyBorder="1" applyAlignment="1" applyProtection="1">
      <alignment horizontal="center" vertical="center"/>
      <protection locked="0"/>
    </xf>
    <xf numFmtId="1" fontId="6" fillId="2" borderId="10" xfId="1" applyNumberFormat="1" applyFont="1" applyFill="1" applyBorder="1" applyAlignment="1" applyProtection="1">
      <alignment horizontal="center" vertical="center"/>
      <protection locked="0"/>
    </xf>
    <xf numFmtId="1" fontId="6" fillId="2" borderId="14" xfId="1" applyNumberFormat="1" applyFont="1" applyFill="1" applyBorder="1" applyAlignment="1" applyProtection="1">
      <alignment horizontal="center" vertical="center"/>
      <protection locked="0"/>
    </xf>
    <xf numFmtId="0" fontId="8" fillId="0" borderId="4" xfId="2" applyFont="1" applyFill="1" applyBorder="1" applyAlignment="1" applyProtection="1">
      <alignment horizontal="center" textRotation="90"/>
      <protection locked="0"/>
    </xf>
    <xf numFmtId="0" fontId="8" fillId="0" borderId="10" xfId="2" applyFont="1" applyFill="1" applyBorder="1" applyAlignment="1" applyProtection="1">
      <alignment horizontal="center" textRotation="90"/>
      <protection locked="0"/>
    </xf>
    <xf numFmtId="0" fontId="8" fillId="0" borderId="10" xfId="2" applyFont="1" applyFill="1" applyBorder="1" applyAlignment="1" applyProtection="1">
      <alignment horizontal="center" textRotation="90" wrapText="1"/>
      <protection locked="0"/>
    </xf>
    <xf numFmtId="0" fontId="8" fillId="0" borderId="15" xfId="2" applyFont="1" applyFill="1" applyBorder="1" applyAlignment="1" applyProtection="1">
      <alignment horizontal="center" textRotation="90"/>
      <protection locked="0"/>
    </xf>
    <xf numFmtId="0" fontId="3" fillId="0" borderId="0" xfId="0" applyFont="1" applyProtection="1">
      <protection locked="0"/>
    </xf>
    <xf numFmtId="0" fontId="13" fillId="0" borderId="21" xfId="2" applyFont="1" applyBorder="1" applyAlignment="1" applyProtection="1">
      <alignment vertical="center"/>
      <protection locked="0"/>
    </xf>
    <xf numFmtId="164" fontId="3" fillId="0" borderId="2" xfId="1" applyNumberFormat="1" applyFont="1" applyBorder="1" applyProtection="1">
      <protection locked="0"/>
    </xf>
    <xf numFmtId="0" fontId="20" fillId="0" borderId="0" xfId="0" applyFont="1" applyFill="1" applyProtection="1">
      <protection locked="0"/>
    </xf>
    <xf numFmtId="0" fontId="13" fillId="0" borderId="17" xfId="2" applyFont="1" applyBorder="1" applyAlignment="1">
      <alignment vertical="center"/>
    </xf>
    <xf numFmtId="0" fontId="13" fillId="0" borderId="18" xfId="2" applyFont="1" applyBorder="1" applyAlignment="1">
      <alignment vertical="center"/>
    </xf>
    <xf numFmtId="0" fontId="7" fillId="6" borderId="4" xfId="0" applyFont="1" applyFill="1" applyBorder="1" applyAlignment="1" applyProtection="1">
      <alignment horizontal="center" vertical="center"/>
      <protection locked="0"/>
    </xf>
    <xf numFmtId="0" fontId="7" fillId="6" borderId="36" xfId="0" applyFont="1" applyFill="1" applyBorder="1" applyAlignment="1" applyProtection="1">
      <alignment horizontal="center" vertical="center"/>
      <protection locked="0"/>
    </xf>
    <xf numFmtId="0" fontId="7" fillId="6" borderId="37" xfId="0" applyFont="1" applyFill="1" applyBorder="1" applyAlignment="1" applyProtection="1">
      <alignment horizontal="center" vertical="center"/>
      <protection locked="0"/>
    </xf>
    <xf numFmtId="0" fontId="8" fillId="6" borderId="10" xfId="0" applyNumberFormat="1" applyFont="1" applyFill="1" applyBorder="1" applyAlignment="1" applyProtection="1">
      <alignment horizontal="center" vertical="center"/>
    </xf>
    <xf numFmtId="0" fontId="8" fillId="6" borderId="20" xfId="0" applyNumberFormat="1" applyFont="1" applyFill="1" applyBorder="1" applyAlignment="1" applyProtection="1">
      <alignment horizontal="center" vertical="center"/>
    </xf>
    <xf numFmtId="0" fontId="8" fillId="6" borderId="25" xfId="0" applyNumberFormat="1" applyFont="1" applyFill="1" applyBorder="1" applyAlignment="1" applyProtection="1">
      <alignment horizontal="center" vertical="center"/>
    </xf>
    <xf numFmtId="1" fontId="8" fillId="6" borderId="10" xfId="0" applyNumberFormat="1" applyFont="1" applyFill="1" applyBorder="1" applyAlignment="1" applyProtection="1">
      <alignment horizontal="center" vertical="center"/>
    </xf>
    <xf numFmtId="1" fontId="8" fillId="6" borderId="20" xfId="0" applyNumberFormat="1" applyFont="1" applyFill="1" applyBorder="1" applyAlignment="1" applyProtection="1">
      <alignment horizontal="center" vertical="center"/>
    </xf>
    <xf numFmtId="1" fontId="8" fillId="6" borderId="25" xfId="0" applyNumberFormat="1" applyFont="1" applyFill="1" applyBorder="1" applyAlignment="1" applyProtection="1">
      <alignment horizontal="center" vertical="center"/>
    </xf>
    <xf numFmtId="46" fontId="21" fillId="6" borderId="15" xfId="0" applyNumberFormat="1" applyFont="1" applyFill="1" applyBorder="1" applyAlignment="1" applyProtection="1">
      <alignment horizontal="center" vertical="center"/>
    </xf>
    <xf numFmtId="46" fontId="21" fillId="6" borderId="35" xfId="0" applyNumberFormat="1" applyFont="1" applyFill="1" applyBorder="1" applyAlignment="1" applyProtection="1">
      <alignment horizontal="center" vertical="center"/>
    </xf>
    <xf numFmtId="46" fontId="21" fillId="6" borderId="31" xfId="0" applyNumberFormat="1" applyFont="1" applyFill="1" applyBorder="1" applyAlignment="1" applyProtection="1">
      <alignment horizontal="center" vertical="center"/>
    </xf>
    <xf numFmtId="0" fontId="10" fillId="0" borderId="11" xfId="0" applyFont="1" applyBorder="1" applyAlignment="1">
      <alignment horizontal="center" textRotation="90"/>
    </xf>
    <xf numFmtId="0" fontId="8" fillId="6" borderId="32" xfId="0" applyNumberFormat="1" applyFont="1" applyFill="1" applyBorder="1" applyAlignment="1" applyProtection="1">
      <alignment horizontal="center" vertical="center"/>
    </xf>
    <xf numFmtId="1" fontId="8" fillId="6" borderId="32" xfId="0" applyNumberFormat="1" applyFont="1" applyFill="1" applyBorder="1" applyAlignment="1" applyProtection="1">
      <alignment horizontal="center" vertical="center"/>
    </xf>
    <xf numFmtId="46" fontId="21" fillId="6" borderId="38" xfId="0" applyNumberFormat="1" applyFont="1" applyFill="1" applyBorder="1" applyAlignment="1" applyProtection="1">
      <alignment horizontal="center" vertical="center"/>
    </xf>
    <xf numFmtId="0" fontId="17" fillId="0" borderId="1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7" fillId="6" borderId="34" xfId="0" applyFont="1" applyFill="1" applyBorder="1" applyAlignment="1" applyProtection="1">
      <alignment horizontal="center" vertical="center"/>
      <protection locked="0"/>
    </xf>
    <xf numFmtId="0" fontId="7" fillId="6" borderId="20" xfId="0" applyFont="1" applyFill="1" applyBorder="1" applyAlignment="1" applyProtection="1">
      <alignment horizontal="center" vertical="center"/>
      <protection locked="0"/>
    </xf>
    <xf numFmtId="0" fontId="7" fillId="6" borderId="32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Alignment="1">
      <alignment horizontal="center" textRotation="90"/>
    </xf>
    <xf numFmtId="0" fontId="7" fillId="6" borderId="10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Alignment="1">
      <alignment horizontal="center" vertical="center" textRotation="90"/>
    </xf>
    <xf numFmtId="0" fontId="9" fillId="6" borderId="10" xfId="0" applyFont="1" applyFill="1" applyBorder="1" applyAlignment="1" applyProtection="1">
      <alignment horizontal="center" vertical="center"/>
      <protection locked="0"/>
    </xf>
    <xf numFmtId="0" fontId="9" fillId="6" borderId="20" xfId="0" applyFont="1" applyFill="1" applyBorder="1" applyAlignment="1" applyProtection="1">
      <alignment horizontal="center" vertical="center"/>
      <protection locked="0"/>
    </xf>
    <xf numFmtId="0" fontId="9" fillId="6" borderId="3" xfId="0" applyFont="1" applyFill="1" applyBorder="1" applyAlignment="1" applyProtection="1">
      <alignment horizontal="center" vertical="center"/>
      <protection locked="0"/>
    </xf>
    <xf numFmtId="0" fontId="7" fillId="6" borderId="25" xfId="0" applyFont="1" applyFill="1" applyBorder="1" applyAlignment="1" applyProtection="1">
      <alignment horizontal="center" vertical="center"/>
      <protection locked="0"/>
    </xf>
    <xf numFmtId="0" fontId="9" fillId="6" borderId="2" xfId="0" applyFont="1" applyFill="1" applyBorder="1" applyAlignment="1" applyProtection="1">
      <alignment horizontal="center" vertical="center"/>
      <protection locked="0"/>
    </xf>
    <xf numFmtId="0" fontId="9" fillId="6" borderId="25" xfId="0" applyFont="1" applyFill="1" applyBorder="1" applyAlignment="1" applyProtection="1">
      <alignment horizontal="center" vertical="center"/>
      <protection locked="0"/>
    </xf>
    <xf numFmtId="0" fontId="9" fillId="4" borderId="10" xfId="0" applyFont="1" applyFill="1" applyBorder="1" applyAlignment="1" applyProtection="1">
      <alignment horizontal="center" vertical="center"/>
      <protection locked="0"/>
    </xf>
    <xf numFmtId="0" fontId="9" fillId="4" borderId="20" xfId="0" applyFont="1" applyFill="1" applyBorder="1" applyAlignment="1" applyProtection="1">
      <alignment horizontal="center" vertical="center"/>
      <protection locked="0"/>
    </xf>
    <xf numFmtId="0" fontId="9" fillId="4" borderId="3" xfId="0" applyFont="1" applyFill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13" fillId="0" borderId="17" xfId="2" applyFont="1" applyBorder="1" applyAlignment="1" applyProtection="1">
      <alignment vertical="center"/>
      <protection locked="0"/>
    </xf>
    <xf numFmtId="0" fontId="13" fillId="0" borderId="18" xfId="2" applyFont="1" applyBorder="1" applyAlignment="1" applyProtection="1">
      <alignment vertical="center"/>
      <protection locked="0"/>
    </xf>
  </cellXfs>
  <cellStyles count="3">
    <cellStyle name="Денежный" xfId="1" builtinId="4"/>
    <cellStyle name="Обычный" xfId="0" builtinId="0"/>
    <cellStyle name="Обычный 4" xfId="2"/>
  </cellStyles>
  <dxfs count="4340"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 tint="-0.34998626667073579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4" tint="-0.499984740745262"/>
      </font>
      <fill>
        <patternFill>
          <bgColor theme="7" tint="0.79998168889431442"/>
        </patternFill>
      </fill>
    </dxf>
    <dxf>
      <font>
        <b/>
        <i val="0"/>
        <color theme="1" tint="0.14996795556505021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tabSelected="1" zoomScale="130" zoomScaleNormal="130" workbookViewId="0">
      <pane xSplit="2" ySplit="14" topLeftCell="C26" activePane="bottomRight" state="frozen"/>
      <selection pane="topRight" activeCell="C1" sqref="C1"/>
      <selection pane="bottomLeft" activeCell="A11" sqref="A11"/>
      <selection pane="bottomRight" activeCell="AI131" sqref="C47:AI131"/>
    </sheetView>
  </sheetViews>
  <sheetFormatPr defaultColWidth="8.85546875" defaultRowHeight="15" outlineLevelRow="1" x14ac:dyDescent="0.25"/>
  <cols>
    <col min="1" max="1" width="3.140625" style="18" customWidth="1"/>
    <col min="2" max="2" width="4.7109375" style="29" bestFit="1" customWidth="1"/>
    <col min="3" max="3" width="20.28515625" style="1" customWidth="1"/>
    <col min="4" max="4" width="8" style="1" customWidth="1"/>
    <col min="5" max="35" width="5.28515625" style="36" customWidth="1"/>
    <col min="36" max="36" width="4" style="95" customWidth="1"/>
    <col min="37" max="37" width="4.7109375" style="95" customWidth="1"/>
    <col min="38" max="38" width="7.7109375" style="95" customWidth="1"/>
    <col min="39" max="39" width="8.85546875" style="95" customWidth="1"/>
    <col min="40" max="40" width="2.85546875" style="1" bestFit="1" customWidth="1"/>
    <col min="41" max="41" width="3" style="1" bestFit="1" customWidth="1"/>
    <col min="42" max="42" width="44.28515625" style="1" bestFit="1" customWidth="1"/>
    <col min="43" max="16384" width="8.85546875" style="1"/>
  </cols>
  <sheetData>
    <row r="1" spans="1:39" ht="13.9" hidden="1" customHeight="1" outlineLevel="1" x14ac:dyDescent="0.25">
      <c r="B1" s="24"/>
      <c r="C1" s="3" t="s">
        <v>47</v>
      </c>
      <c r="D1" s="3"/>
      <c r="E1" s="34">
        <f>COUNTIF(E19:E25,"п")</f>
        <v>0</v>
      </c>
      <c r="F1" s="34">
        <f t="shared" ref="F1:AI1" si="0">COUNTIF(F19:F25,"п")</f>
        <v>2</v>
      </c>
      <c r="G1" s="34">
        <f t="shared" si="0"/>
        <v>2</v>
      </c>
      <c r="H1" s="34">
        <f t="shared" si="0"/>
        <v>0</v>
      </c>
      <c r="I1" s="34">
        <f t="shared" si="0"/>
        <v>2</v>
      </c>
      <c r="J1" s="34">
        <f t="shared" si="0"/>
        <v>2</v>
      </c>
      <c r="K1" s="34">
        <f t="shared" si="0"/>
        <v>2</v>
      </c>
      <c r="L1" s="34">
        <f t="shared" si="0"/>
        <v>0</v>
      </c>
      <c r="M1" s="34">
        <f t="shared" si="0"/>
        <v>2</v>
      </c>
      <c r="N1" s="34">
        <f t="shared" si="0"/>
        <v>2</v>
      </c>
      <c r="O1" s="34">
        <f t="shared" si="0"/>
        <v>0</v>
      </c>
      <c r="P1" s="34">
        <f t="shared" si="0"/>
        <v>2</v>
      </c>
      <c r="Q1" s="34">
        <f t="shared" si="0"/>
        <v>1</v>
      </c>
      <c r="R1" s="34">
        <f t="shared" si="0"/>
        <v>1</v>
      </c>
      <c r="S1" s="34">
        <f t="shared" si="0"/>
        <v>0</v>
      </c>
      <c r="T1" s="34">
        <f t="shared" si="0"/>
        <v>2</v>
      </c>
      <c r="U1" s="34">
        <f t="shared" si="0"/>
        <v>1</v>
      </c>
      <c r="V1" s="34">
        <f t="shared" si="0"/>
        <v>0</v>
      </c>
      <c r="W1" s="34">
        <f t="shared" si="0"/>
        <v>2</v>
      </c>
      <c r="X1" s="34">
        <f t="shared" si="0"/>
        <v>2</v>
      </c>
      <c r="Y1" s="34">
        <f t="shared" si="0"/>
        <v>2</v>
      </c>
      <c r="Z1" s="34">
        <f t="shared" si="0"/>
        <v>0</v>
      </c>
      <c r="AA1" s="34">
        <f t="shared" si="0"/>
        <v>2</v>
      </c>
      <c r="AB1" s="34">
        <f t="shared" si="0"/>
        <v>2</v>
      </c>
      <c r="AC1" s="34">
        <f t="shared" si="0"/>
        <v>0</v>
      </c>
      <c r="AD1" s="34">
        <f t="shared" si="0"/>
        <v>2</v>
      </c>
      <c r="AE1" s="34">
        <f t="shared" si="0"/>
        <v>2</v>
      </c>
      <c r="AF1" s="34">
        <f t="shared" si="0"/>
        <v>2</v>
      </c>
      <c r="AG1" s="34">
        <f t="shared" si="0"/>
        <v>0</v>
      </c>
      <c r="AH1" s="34">
        <f t="shared" si="0"/>
        <v>2</v>
      </c>
      <c r="AI1" s="34">
        <f t="shared" si="0"/>
        <v>0</v>
      </c>
    </row>
    <row r="2" spans="1:39" ht="13.9" hidden="1" customHeight="1" outlineLevel="1" x14ac:dyDescent="0.25">
      <c r="B2" s="24"/>
      <c r="C2" s="3" t="s">
        <v>48</v>
      </c>
      <c r="D2" s="3"/>
      <c r="E2" s="34">
        <f>COUNTIF(E26:E46,"ф")</f>
        <v>0</v>
      </c>
      <c r="F2" s="34">
        <f t="shared" ref="F2:AI2" si="1">COUNTIF(F26:F46,"ф")</f>
        <v>0</v>
      </c>
      <c r="G2" s="34">
        <f t="shared" si="1"/>
        <v>0</v>
      </c>
      <c r="H2" s="34">
        <f t="shared" si="1"/>
        <v>0</v>
      </c>
      <c r="I2" s="34">
        <f t="shared" si="1"/>
        <v>0</v>
      </c>
      <c r="J2" s="34">
        <f t="shared" si="1"/>
        <v>0</v>
      </c>
      <c r="K2" s="34">
        <f t="shared" si="1"/>
        <v>0</v>
      </c>
      <c r="L2" s="34">
        <f t="shared" si="1"/>
        <v>0</v>
      </c>
      <c r="M2" s="34">
        <f t="shared" si="1"/>
        <v>0</v>
      </c>
      <c r="N2" s="34">
        <f t="shared" si="1"/>
        <v>0</v>
      </c>
      <c r="O2" s="34">
        <f t="shared" si="1"/>
        <v>0</v>
      </c>
      <c r="P2" s="34">
        <f t="shared" si="1"/>
        <v>0</v>
      </c>
      <c r="Q2" s="34">
        <f t="shared" si="1"/>
        <v>0</v>
      </c>
      <c r="R2" s="34">
        <f t="shared" si="1"/>
        <v>0</v>
      </c>
      <c r="S2" s="34">
        <f t="shared" si="1"/>
        <v>0</v>
      </c>
      <c r="T2" s="34">
        <f t="shared" si="1"/>
        <v>0</v>
      </c>
      <c r="U2" s="34">
        <f t="shared" si="1"/>
        <v>0</v>
      </c>
      <c r="V2" s="34">
        <f t="shared" si="1"/>
        <v>0</v>
      </c>
      <c r="W2" s="34">
        <f t="shared" si="1"/>
        <v>0</v>
      </c>
      <c r="X2" s="34">
        <f t="shared" si="1"/>
        <v>0</v>
      </c>
      <c r="Y2" s="34">
        <f t="shared" si="1"/>
        <v>0</v>
      </c>
      <c r="Z2" s="34">
        <f t="shared" si="1"/>
        <v>0</v>
      </c>
      <c r="AA2" s="34">
        <f t="shared" si="1"/>
        <v>0</v>
      </c>
      <c r="AB2" s="34">
        <f t="shared" si="1"/>
        <v>0</v>
      </c>
      <c r="AC2" s="34">
        <f t="shared" si="1"/>
        <v>0</v>
      </c>
      <c r="AD2" s="34">
        <f t="shared" si="1"/>
        <v>0</v>
      </c>
      <c r="AE2" s="34">
        <f t="shared" si="1"/>
        <v>0</v>
      </c>
      <c r="AF2" s="34">
        <f t="shared" si="1"/>
        <v>0</v>
      </c>
      <c r="AG2" s="34">
        <f t="shared" si="1"/>
        <v>0</v>
      </c>
      <c r="AH2" s="34">
        <f t="shared" si="1"/>
        <v>0</v>
      </c>
      <c r="AI2" s="34">
        <f t="shared" si="1"/>
        <v>0</v>
      </c>
    </row>
    <row r="3" spans="1:39" ht="13.9" hidden="1" customHeight="1" outlineLevel="1" x14ac:dyDescent="0.25">
      <c r="B3" s="24"/>
      <c r="C3" s="3" t="s">
        <v>49</v>
      </c>
      <c r="D3" s="3"/>
      <c r="E3" s="34">
        <f>COUNTIF(E47:E51,"п")</f>
        <v>0</v>
      </c>
      <c r="F3" s="34">
        <f t="shared" ref="F3:AI3" si="2">COUNTIF(F47:F51,"п")</f>
        <v>0</v>
      </c>
      <c r="G3" s="34">
        <f t="shared" si="2"/>
        <v>0</v>
      </c>
      <c r="H3" s="34">
        <f t="shared" si="2"/>
        <v>0</v>
      </c>
      <c r="I3" s="34">
        <f t="shared" si="2"/>
        <v>0</v>
      </c>
      <c r="J3" s="34">
        <f t="shared" si="2"/>
        <v>0</v>
      </c>
      <c r="K3" s="34">
        <f t="shared" si="2"/>
        <v>0</v>
      </c>
      <c r="L3" s="34">
        <f t="shared" si="2"/>
        <v>0</v>
      </c>
      <c r="M3" s="34">
        <f t="shared" si="2"/>
        <v>0</v>
      </c>
      <c r="N3" s="34">
        <f t="shared" si="2"/>
        <v>0</v>
      </c>
      <c r="O3" s="34">
        <f t="shared" si="2"/>
        <v>0</v>
      </c>
      <c r="P3" s="34">
        <f t="shared" si="2"/>
        <v>0</v>
      </c>
      <c r="Q3" s="34">
        <f t="shared" si="2"/>
        <v>0</v>
      </c>
      <c r="R3" s="34">
        <f t="shared" si="2"/>
        <v>0</v>
      </c>
      <c r="S3" s="34">
        <f t="shared" si="2"/>
        <v>0</v>
      </c>
      <c r="T3" s="34">
        <f t="shared" si="2"/>
        <v>0</v>
      </c>
      <c r="U3" s="34">
        <f t="shared" si="2"/>
        <v>0</v>
      </c>
      <c r="V3" s="34">
        <f t="shared" si="2"/>
        <v>0</v>
      </c>
      <c r="W3" s="34">
        <f t="shared" si="2"/>
        <v>0</v>
      </c>
      <c r="X3" s="34">
        <f t="shared" si="2"/>
        <v>0</v>
      </c>
      <c r="Y3" s="34">
        <f t="shared" si="2"/>
        <v>0</v>
      </c>
      <c r="Z3" s="34">
        <f t="shared" si="2"/>
        <v>0</v>
      </c>
      <c r="AA3" s="34">
        <f t="shared" si="2"/>
        <v>0</v>
      </c>
      <c r="AB3" s="34">
        <f t="shared" si="2"/>
        <v>0</v>
      </c>
      <c r="AC3" s="34">
        <f t="shared" si="2"/>
        <v>0</v>
      </c>
      <c r="AD3" s="34">
        <f t="shared" si="2"/>
        <v>0</v>
      </c>
      <c r="AE3" s="34">
        <f t="shared" si="2"/>
        <v>0</v>
      </c>
      <c r="AF3" s="34">
        <f t="shared" si="2"/>
        <v>0</v>
      </c>
      <c r="AG3" s="34">
        <f t="shared" si="2"/>
        <v>0</v>
      </c>
      <c r="AH3" s="34">
        <f t="shared" si="2"/>
        <v>0</v>
      </c>
      <c r="AI3" s="34">
        <f t="shared" si="2"/>
        <v>0</v>
      </c>
    </row>
    <row r="4" spans="1:39" ht="13.9" hidden="1" customHeight="1" outlineLevel="1" x14ac:dyDescent="0.25">
      <c r="B4" s="24"/>
      <c r="C4" s="3" t="s">
        <v>50</v>
      </c>
      <c r="D4" s="3"/>
      <c r="E4" s="34">
        <f>COUNTIF(E52:E66,"ф")</f>
        <v>0</v>
      </c>
      <c r="F4" s="34">
        <f t="shared" ref="F4:AI4" si="3">COUNTIF(F52:F66,"ф")</f>
        <v>0</v>
      </c>
      <c r="G4" s="34">
        <f t="shared" si="3"/>
        <v>0</v>
      </c>
      <c r="H4" s="34">
        <f t="shared" si="3"/>
        <v>0</v>
      </c>
      <c r="I4" s="34">
        <f t="shared" si="3"/>
        <v>0</v>
      </c>
      <c r="J4" s="34">
        <f t="shared" si="3"/>
        <v>0</v>
      </c>
      <c r="K4" s="34">
        <f t="shared" si="3"/>
        <v>0</v>
      </c>
      <c r="L4" s="34">
        <f t="shared" si="3"/>
        <v>0</v>
      </c>
      <c r="M4" s="34">
        <f t="shared" si="3"/>
        <v>0</v>
      </c>
      <c r="N4" s="34">
        <f t="shared" si="3"/>
        <v>0</v>
      </c>
      <c r="O4" s="34">
        <f t="shared" si="3"/>
        <v>0</v>
      </c>
      <c r="P4" s="34">
        <f t="shared" si="3"/>
        <v>0</v>
      </c>
      <c r="Q4" s="34">
        <f t="shared" si="3"/>
        <v>0</v>
      </c>
      <c r="R4" s="34">
        <f t="shared" si="3"/>
        <v>0</v>
      </c>
      <c r="S4" s="34">
        <f t="shared" si="3"/>
        <v>0</v>
      </c>
      <c r="T4" s="34">
        <f t="shared" si="3"/>
        <v>0</v>
      </c>
      <c r="U4" s="34">
        <f t="shared" si="3"/>
        <v>0</v>
      </c>
      <c r="V4" s="34">
        <f t="shared" si="3"/>
        <v>0</v>
      </c>
      <c r="W4" s="34">
        <f t="shared" si="3"/>
        <v>0</v>
      </c>
      <c r="X4" s="34">
        <f t="shared" si="3"/>
        <v>0</v>
      </c>
      <c r="Y4" s="34">
        <f t="shared" si="3"/>
        <v>0</v>
      </c>
      <c r="Z4" s="34">
        <f t="shared" si="3"/>
        <v>0</v>
      </c>
      <c r="AA4" s="34">
        <f t="shared" si="3"/>
        <v>0</v>
      </c>
      <c r="AB4" s="34">
        <f t="shared" si="3"/>
        <v>0</v>
      </c>
      <c r="AC4" s="34">
        <f t="shared" si="3"/>
        <v>0</v>
      </c>
      <c r="AD4" s="34">
        <f t="shared" si="3"/>
        <v>0</v>
      </c>
      <c r="AE4" s="34">
        <f t="shared" si="3"/>
        <v>0</v>
      </c>
      <c r="AF4" s="34">
        <f t="shared" si="3"/>
        <v>0</v>
      </c>
      <c r="AG4" s="34">
        <f t="shared" si="3"/>
        <v>0</v>
      </c>
      <c r="AH4" s="34">
        <f t="shared" si="3"/>
        <v>0</v>
      </c>
      <c r="AI4" s="34">
        <f t="shared" si="3"/>
        <v>0</v>
      </c>
    </row>
    <row r="5" spans="1:39" ht="13.9" hidden="1" customHeight="1" outlineLevel="1" x14ac:dyDescent="0.25">
      <c r="B5" s="24"/>
      <c r="C5" s="3" t="s">
        <v>40</v>
      </c>
      <c r="D5" s="3"/>
      <c r="E5" s="34">
        <f>COUNTIF(E67:E71,"п")</f>
        <v>0</v>
      </c>
      <c r="F5" s="34">
        <f t="shared" ref="F5:AI5" si="4">COUNTIF(F67:F71,"п")</f>
        <v>0</v>
      </c>
      <c r="G5" s="34">
        <f t="shared" si="4"/>
        <v>0</v>
      </c>
      <c r="H5" s="34">
        <f t="shared" si="4"/>
        <v>0</v>
      </c>
      <c r="I5" s="34">
        <f t="shared" si="4"/>
        <v>0</v>
      </c>
      <c r="J5" s="34">
        <f t="shared" si="4"/>
        <v>0</v>
      </c>
      <c r="K5" s="34">
        <f t="shared" si="4"/>
        <v>0</v>
      </c>
      <c r="L5" s="34">
        <f t="shared" si="4"/>
        <v>0</v>
      </c>
      <c r="M5" s="34">
        <f t="shared" si="4"/>
        <v>0</v>
      </c>
      <c r="N5" s="34">
        <f t="shared" si="4"/>
        <v>0</v>
      </c>
      <c r="O5" s="34">
        <f t="shared" si="4"/>
        <v>0</v>
      </c>
      <c r="P5" s="34">
        <f t="shared" si="4"/>
        <v>0</v>
      </c>
      <c r="Q5" s="34">
        <f t="shared" si="4"/>
        <v>0</v>
      </c>
      <c r="R5" s="34">
        <f t="shared" si="4"/>
        <v>0</v>
      </c>
      <c r="S5" s="34">
        <f t="shared" si="4"/>
        <v>0</v>
      </c>
      <c r="T5" s="34">
        <f t="shared" si="4"/>
        <v>0</v>
      </c>
      <c r="U5" s="34">
        <f t="shared" si="4"/>
        <v>0</v>
      </c>
      <c r="V5" s="34">
        <f t="shared" si="4"/>
        <v>0</v>
      </c>
      <c r="W5" s="34">
        <f t="shared" si="4"/>
        <v>0</v>
      </c>
      <c r="X5" s="34">
        <f t="shared" si="4"/>
        <v>0</v>
      </c>
      <c r="Y5" s="34">
        <f t="shared" si="4"/>
        <v>0</v>
      </c>
      <c r="Z5" s="34">
        <f t="shared" si="4"/>
        <v>0</v>
      </c>
      <c r="AA5" s="34">
        <f t="shared" si="4"/>
        <v>0</v>
      </c>
      <c r="AB5" s="34">
        <f t="shared" si="4"/>
        <v>0</v>
      </c>
      <c r="AC5" s="34">
        <f t="shared" si="4"/>
        <v>0</v>
      </c>
      <c r="AD5" s="34">
        <f t="shared" si="4"/>
        <v>0</v>
      </c>
      <c r="AE5" s="34">
        <f t="shared" si="4"/>
        <v>0</v>
      </c>
      <c r="AF5" s="34">
        <f t="shared" si="4"/>
        <v>0</v>
      </c>
      <c r="AG5" s="34">
        <f t="shared" si="4"/>
        <v>0</v>
      </c>
      <c r="AH5" s="34">
        <f t="shared" si="4"/>
        <v>0</v>
      </c>
      <c r="AI5" s="34">
        <f t="shared" si="4"/>
        <v>0</v>
      </c>
    </row>
    <row r="6" spans="1:39" ht="13.9" hidden="1" customHeight="1" outlineLevel="1" x14ac:dyDescent="0.25">
      <c r="B6" s="24"/>
      <c r="C6" s="3" t="s">
        <v>41</v>
      </c>
      <c r="D6" s="3"/>
      <c r="E6" s="34">
        <f>COUNTIF(E72:E86,"ф")</f>
        <v>0</v>
      </c>
      <c r="F6" s="34">
        <f t="shared" ref="F6:AI6" si="5">COUNTIF(F72:F86,"ф")</f>
        <v>0</v>
      </c>
      <c r="G6" s="34">
        <f t="shared" si="5"/>
        <v>0</v>
      </c>
      <c r="H6" s="34">
        <f t="shared" si="5"/>
        <v>0</v>
      </c>
      <c r="I6" s="34">
        <f t="shared" si="5"/>
        <v>0</v>
      </c>
      <c r="J6" s="34">
        <f t="shared" si="5"/>
        <v>0</v>
      </c>
      <c r="K6" s="34">
        <f t="shared" si="5"/>
        <v>0</v>
      </c>
      <c r="L6" s="34">
        <f t="shared" si="5"/>
        <v>0</v>
      </c>
      <c r="M6" s="34">
        <f t="shared" si="5"/>
        <v>0</v>
      </c>
      <c r="N6" s="34">
        <f t="shared" si="5"/>
        <v>0</v>
      </c>
      <c r="O6" s="34">
        <f t="shared" si="5"/>
        <v>0</v>
      </c>
      <c r="P6" s="34">
        <f t="shared" si="5"/>
        <v>0</v>
      </c>
      <c r="Q6" s="34">
        <f t="shared" si="5"/>
        <v>0</v>
      </c>
      <c r="R6" s="34">
        <f t="shared" si="5"/>
        <v>0</v>
      </c>
      <c r="S6" s="34">
        <f t="shared" si="5"/>
        <v>0</v>
      </c>
      <c r="T6" s="34">
        <f t="shared" si="5"/>
        <v>0</v>
      </c>
      <c r="U6" s="34">
        <f t="shared" si="5"/>
        <v>0</v>
      </c>
      <c r="V6" s="34">
        <f t="shared" si="5"/>
        <v>0</v>
      </c>
      <c r="W6" s="34">
        <f t="shared" si="5"/>
        <v>0</v>
      </c>
      <c r="X6" s="34">
        <f t="shared" si="5"/>
        <v>0</v>
      </c>
      <c r="Y6" s="34">
        <f t="shared" si="5"/>
        <v>0</v>
      </c>
      <c r="Z6" s="34">
        <f t="shared" si="5"/>
        <v>0</v>
      </c>
      <c r="AA6" s="34">
        <f t="shared" si="5"/>
        <v>0</v>
      </c>
      <c r="AB6" s="34">
        <f t="shared" si="5"/>
        <v>0</v>
      </c>
      <c r="AC6" s="34">
        <f t="shared" si="5"/>
        <v>0</v>
      </c>
      <c r="AD6" s="34">
        <f t="shared" si="5"/>
        <v>0</v>
      </c>
      <c r="AE6" s="34">
        <f t="shared" si="5"/>
        <v>0</v>
      </c>
      <c r="AF6" s="34">
        <f t="shared" si="5"/>
        <v>0</v>
      </c>
      <c r="AG6" s="34">
        <f t="shared" si="5"/>
        <v>0</v>
      </c>
      <c r="AH6" s="34">
        <f t="shared" si="5"/>
        <v>0</v>
      </c>
      <c r="AI6" s="34">
        <f t="shared" si="5"/>
        <v>0</v>
      </c>
    </row>
    <row r="7" spans="1:39" ht="13.9" hidden="1" customHeight="1" outlineLevel="1" x14ac:dyDescent="0.25">
      <c r="B7" s="24"/>
      <c r="C7" s="3" t="s">
        <v>42</v>
      </c>
      <c r="D7" s="3"/>
      <c r="E7" s="34">
        <f>COUNTIF(E107:E111,"ф")</f>
        <v>0</v>
      </c>
      <c r="F7" s="34">
        <f t="shared" ref="F7:AI7" si="6">COUNTIF(F107:F111,"ф")</f>
        <v>0</v>
      </c>
      <c r="G7" s="34">
        <f t="shared" si="6"/>
        <v>0</v>
      </c>
      <c r="H7" s="34">
        <f t="shared" si="6"/>
        <v>0</v>
      </c>
      <c r="I7" s="34">
        <f t="shared" si="6"/>
        <v>0</v>
      </c>
      <c r="J7" s="34">
        <f t="shared" si="6"/>
        <v>0</v>
      </c>
      <c r="K7" s="34">
        <f t="shared" si="6"/>
        <v>0</v>
      </c>
      <c r="L7" s="34">
        <f t="shared" si="6"/>
        <v>0</v>
      </c>
      <c r="M7" s="34">
        <f t="shared" si="6"/>
        <v>0</v>
      </c>
      <c r="N7" s="34">
        <f t="shared" si="6"/>
        <v>0</v>
      </c>
      <c r="O7" s="34">
        <f t="shared" si="6"/>
        <v>0</v>
      </c>
      <c r="P7" s="34">
        <f t="shared" si="6"/>
        <v>0</v>
      </c>
      <c r="Q7" s="34">
        <f t="shared" si="6"/>
        <v>0</v>
      </c>
      <c r="R7" s="34">
        <f t="shared" si="6"/>
        <v>0</v>
      </c>
      <c r="S7" s="34">
        <f t="shared" si="6"/>
        <v>0</v>
      </c>
      <c r="T7" s="34">
        <f t="shared" si="6"/>
        <v>0</v>
      </c>
      <c r="U7" s="34">
        <f t="shared" si="6"/>
        <v>0</v>
      </c>
      <c r="V7" s="34">
        <f t="shared" si="6"/>
        <v>0</v>
      </c>
      <c r="W7" s="34">
        <f t="shared" si="6"/>
        <v>0</v>
      </c>
      <c r="X7" s="34">
        <f t="shared" si="6"/>
        <v>0</v>
      </c>
      <c r="Y7" s="34">
        <f t="shared" si="6"/>
        <v>0</v>
      </c>
      <c r="Z7" s="34">
        <f t="shared" si="6"/>
        <v>0</v>
      </c>
      <c r="AA7" s="34">
        <f t="shared" si="6"/>
        <v>0</v>
      </c>
      <c r="AB7" s="34">
        <f t="shared" si="6"/>
        <v>0</v>
      </c>
      <c r="AC7" s="34">
        <f t="shared" si="6"/>
        <v>0</v>
      </c>
      <c r="AD7" s="34">
        <f t="shared" si="6"/>
        <v>0</v>
      </c>
      <c r="AE7" s="34">
        <f t="shared" si="6"/>
        <v>0</v>
      </c>
      <c r="AF7" s="34">
        <f t="shared" si="6"/>
        <v>0</v>
      </c>
      <c r="AG7" s="34">
        <f t="shared" si="6"/>
        <v>0</v>
      </c>
      <c r="AH7" s="34">
        <f t="shared" si="6"/>
        <v>0</v>
      </c>
      <c r="AI7" s="34">
        <f t="shared" si="6"/>
        <v>0</v>
      </c>
    </row>
    <row r="8" spans="1:39" ht="13.9" hidden="1" customHeight="1" outlineLevel="1" x14ac:dyDescent="0.25">
      <c r="B8" s="24"/>
      <c r="C8" s="3" t="s">
        <v>43</v>
      </c>
      <c r="D8" s="3"/>
      <c r="E8" s="34">
        <f>COUNTIF(E112:E126,"ф")</f>
        <v>0</v>
      </c>
      <c r="F8" s="34">
        <f t="shared" ref="F8:AI8" si="7">COUNTIF(F112:F126,"ф")</f>
        <v>0</v>
      </c>
      <c r="G8" s="34">
        <f t="shared" si="7"/>
        <v>0</v>
      </c>
      <c r="H8" s="34">
        <f t="shared" si="7"/>
        <v>0</v>
      </c>
      <c r="I8" s="34">
        <f t="shared" si="7"/>
        <v>0</v>
      </c>
      <c r="J8" s="34">
        <f t="shared" si="7"/>
        <v>0</v>
      </c>
      <c r="K8" s="34">
        <f t="shared" si="7"/>
        <v>0</v>
      </c>
      <c r="L8" s="34">
        <f t="shared" si="7"/>
        <v>0</v>
      </c>
      <c r="M8" s="34">
        <f t="shared" si="7"/>
        <v>0</v>
      </c>
      <c r="N8" s="34">
        <f t="shared" si="7"/>
        <v>0</v>
      </c>
      <c r="O8" s="34">
        <f t="shared" si="7"/>
        <v>0</v>
      </c>
      <c r="P8" s="34">
        <f t="shared" si="7"/>
        <v>0</v>
      </c>
      <c r="Q8" s="34">
        <f t="shared" si="7"/>
        <v>0</v>
      </c>
      <c r="R8" s="34">
        <f t="shared" si="7"/>
        <v>0</v>
      </c>
      <c r="S8" s="34">
        <f t="shared" si="7"/>
        <v>0</v>
      </c>
      <c r="T8" s="34">
        <f t="shared" si="7"/>
        <v>0</v>
      </c>
      <c r="U8" s="34">
        <f t="shared" si="7"/>
        <v>0</v>
      </c>
      <c r="V8" s="34">
        <f t="shared" si="7"/>
        <v>0</v>
      </c>
      <c r="W8" s="34">
        <f t="shared" si="7"/>
        <v>0</v>
      </c>
      <c r="X8" s="34">
        <f t="shared" si="7"/>
        <v>0</v>
      </c>
      <c r="Y8" s="34">
        <f t="shared" si="7"/>
        <v>0</v>
      </c>
      <c r="Z8" s="34">
        <f t="shared" si="7"/>
        <v>0</v>
      </c>
      <c r="AA8" s="34">
        <f t="shared" si="7"/>
        <v>0</v>
      </c>
      <c r="AB8" s="34">
        <f t="shared" si="7"/>
        <v>0</v>
      </c>
      <c r="AC8" s="34">
        <f t="shared" si="7"/>
        <v>0</v>
      </c>
      <c r="AD8" s="34">
        <f t="shared" si="7"/>
        <v>0</v>
      </c>
      <c r="AE8" s="34">
        <f t="shared" si="7"/>
        <v>0</v>
      </c>
      <c r="AF8" s="34">
        <f t="shared" si="7"/>
        <v>0</v>
      </c>
      <c r="AG8" s="34">
        <f t="shared" si="7"/>
        <v>0</v>
      </c>
      <c r="AH8" s="34">
        <f t="shared" si="7"/>
        <v>0</v>
      </c>
      <c r="AI8" s="34">
        <f t="shared" si="7"/>
        <v>0</v>
      </c>
    </row>
    <row r="9" spans="1:39" ht="13.9" hidden="1" customHeight="1" outlineLevel="1" x14ac:dyDescent="0.25">
      <c r="B9" s="24"/>
      <c r="C9" s="3" t="s">
        <v>44</v>
      </c>
      <c r="D9" s="3"/>
      <c r="E9" s="34">
        <f>COUNTIF(E87:E91,"п")</f>
        <v>0</v>
      </c>
      <c r="F9" s="34">
        <f t="shared" ref="F9:AI9" si="8">COUNTIF(F87:F91,"п")</f>
        <v>0</v>
      </c>
      <c r="G9" s="34">
        <f t="shared" si="8"/>
        <v>0</v>
      </c>
      <c r="H9" s="34">
        <f t="shared" si="8"/>
        <v>0</v>
      </c>
      <c r="I9" s="34">
        <f t="shared" si="8"/>
        <v>0</v>
      </c>
      <c r="J9" s="34">
        <f t="shared" si="8"/>
        <v>0</v>
      </c>
      <c r="K9" s="34">
        <f t="shared" si="8"/>
        <v>0</v>
      </c>
      <c r="L9" s="34">
        <f t="shared" si="8"/>
        <v>0</v>
      </c>
      <c r="M9" s="34">
        <f t="shared" si="8"/>
        <v>0</v>
      </c>
      <c r="N9" s="34">
        <f t="shared" si="8"/>
        <v>0</v>
      </c>
      <c r="O9" s="34">
        <f t="shared" si="8"/>
        <v>0</v>
      </c>
      <c r="P9" s="34">
        <f t="shared" si="8"/>
        <v>0</v>
      </c>
      <c r="Q9" s="34">
        <f t="shared" si="8"/>
        <v>0</v>
      </c>
      <c r="R9" s="34">
        <f t="shared" si="8"/>
        <v>0</v>
      </c>
      <c r="S9" s="34">
        <f t="shared" si="8"/>
        <v>0</v>
      </c>
      <c r="T9" s="34">
        <f t="shared" si="8"/>
        <v>0</v>
      </c>
      <c r="U9" s="34">
        <f t="shared" si="8"/>
        <v>0</v>
      </c>
      <c r="V9" s="34">
        <f t="shared" si="8"/>
        <v>0</v>
      </c>
      <c r="W9" s="34">
        <f t="shared" si="8"/>
        <v>0</v>
      </c>
      <c r="X9" s="34">
        <f t="shared" si="8"/>
        <v>0</v>
      </c>
      <c r="Y9" s="34">
        <f t="shared" si="8"/>
        <v>0</v>
      </c>
      <c r="Z9" s="34">
        <f t="shared" si="8"/>
        <v>0</v>
      </c>
      <c r="AA9" s="34">
        <f t="shared" si="8"/>
        <v>0</v>
      </c>
      <c r="AB9" s="34">
        <f t="shared" si="8"/>
        <v>0</v>
      </c>
      <c r="AC9" s="34">
        <f t="shared" si="8"/>
        <v>0</v>
      </c>
      <c r="AD9" s="34">
        <f t="shared" si="8"/>
        <v>0</v>
      </c>
      <c r="AE9" s="34">
        <f t="shared" si="8"/>
        <v>0</v>
      </c>
      <c r="AF9" s="34">
        <f t="shared" si="8"/>
        <v>0</v>
      </c>
      <c r="AG9" s="34">
        <f t="shared" si="8"/>
        <v>0</v>
      </c>
      <c r="AH9" s="34">
        <f t="shared" si="8"/>
        <v>0</v>
      </c>
      <c r="AI9" s="34">
        <f t="shared" si="8"/>
        <v>0</v>
      </c>
    </row>
    <row r="10" spans="1:39" ht="13.9" hidden="1" customHeight="1" outlineLevel="1" x14ac:dyDescent="0.25">
      <c r="B10" s="25"/>
      <c r="C10" s="5" t="s">
        <v>45</v>
      </c>
      <c r="D10" s="5"/>
      <c r="E10" s="34">
        <f>COUNTIF(E92:E106,"ф")</f>
        <v>0</v>
      </c>
      <c r="F10" s="34">
        <f t="shared" ref="F10:AI10" si="9">COUNTIF(F92:F106,"ф")</f>
        <v>0</v>
      </c>
      <c r="G10" s="34">
        <f t="shared" si="9"/>
        <v>0</v>
      </c>
      <c r="H10" s="34">
        <f t="shared" si="9"/>
        <v>0</v>
      </c>
      <c r="I10" s="34">
        <f t="shared" si="9"/>
        <v>0</v>
      </c>
      <c r="J10" s="34">
        <f t="shared" si="9"/>
        <v>0</v>
      </c>
      <c r="K10" s="34">
        <f t="shared" si="9"/>
        <v>0</v>
      </c>
      <c r="L10" s="34">
        <f t="shared" si="9"/>
        <v>0</v>
      </c>
      <c r="M10" s="34">
        <f t="shared" si="9"/>
        <v>0</v>
      </c>
      <c r="N10" s="34">
        <f t="shared" si="9"/>
        <v>0</v>
      </c>
      <c r="O10" s="34">
        <f t="shared" si="9"/>
        <v>0</v>
      </c>
      <c r="P10" s="34">
        <f t="shared" si="9"/>
        <v>0</v>
      </c>
      <c r="Q10" s="34">
        <f t="shared" si="9"/>
        <v>0</v>
      </c>
      <c r="R10" s="34">
        <f t="shared" si="9"/>
        <v>0</v>
      </c>
      <c r="S10" s="34">
        <f t="shared" si="9"/>
        <v>0</v>
      </c>
      <c r="T10" s="34">
        <f t="shared" si="9"/>
        <v>0</v>
      </c>
      <c r="U10" s="34">
        <f t="shared" si="9"/>
        <v>0</v>
      </c>
      <c r="V10" s="34">
        <f t="shared" si="9"/>
        <v>0</v>
      </c>
      <c r="W10" s="34">
        <f t="shared" si="9"/>
        <v>0</v>
      </c>
      <c r="X10" s="34">
        <f t="shared" si="9"/>
        <v>0</v>
      </c>
      <c r="Y10" s="34">
        <f t="shared" si="9"/>
        <v>0</v>
      </c>
      <c r="Z10" s="34">
        <f t="shared" si="9"/>
        <v>0</v>
      </c>
      <c r="AA10" s="34">
        <f t="shared" si="9"/>
        <v>0</v>
      </c>
      <c r="AB10" s="34">
        <f t="shared" si="9"/>
        <v>0</v>
      </c>
      <c r="AC10" s="34">
        <f t="shared" si="9"/>
        <v>0</v>
      </c>
      <c r="AD10" s="34">
        <f t="shared" si="9"/>
        <v>0</v>
      </c>
      <c r="AE10" s="34">
        <f t="shared" si="9"/>
        <v>0</v>
      </c>
      <c r="AF10" s="34">
        <f t="shared" si="9"/>
        <v>0</v>
      </c>
      <c r="AG10" s="34">
        <f t="shared" si="9"/>
        <v>0</v>
      </c>
      <c r="AH10" s="34">
        <f t="shared" si="9"/>
        <v>0</v>
      </c>
      <c r="AI10" s="34">
        <f t="shared" si="9"/>
        <v>0</v>
      </c>
    </row>
    <row r="11" spans="1:39" ht="13.9" hidden="1" customHeight="1" outlineLevel="1" x14ac:dyDescent="0.25">
      <c r="B11" s="25"/>
      <c r="C11" s="5" t="s">
        <v>51</v>
      </c>
      <c r="D11" s="5"/>
      <c r="E11" s="34">
        <f>COUNTIF(E127:E131,"п")</f>
        <v>0</v>
      </c>
      <c r="F11" s="34">
        <f t="shared" ref="F11:AI11" si="10">COUNTIF(F127:F131,"п")</f>
        <v>0</v>
      </c>
      <c r="G11" s="34">
        <f t="shared" si="10"/>
        <v>0</v>
      </c>
      <c r="H11" s="34">
        <f t="shared" si="10"/>
        <v>0</v>
      </c>
      <c r="I11" s="34">
        <f t="shared" si="10"/>
        <v>0</v>
      </c>
      <c r="J11" s="34">
        <f t="shared" si="10"/>
        <v>0</v>
      </c>
      <c r="K11" s="34">
        <f t="shared" si="10"/>
        <v>0</v>
      </c>
      <c r="L11" s="34">
        <f t="shared" si="10"/>
        <v>0</v>
      </c>
      <c r="M11" s="34">
        <f t="shared" si="10"/>
        <v>0</v>
      </c>
      <c r="N11" s="34">
        <f t="shared" si="10"/>
        <v>0</v>
      </c>
      <c r="O11" s="34">
        <f t="shared" si="10"/>
        <v>0</v>
      </c>
      <c r="P11" s="34">
        <f t="shared" si="10"/>
        <v>0</v>
      </c>
      <c r="Q11" s="34">
        <f t="shared" si="10"/>
        <v>0</v>
      </c>
      <c r="R11" s="34">
        <f t="shared" si="10"/>
        <v>0</v>
      </c>
      <c r="S11" s="34">
        <f t="shared" si="10"/>
        <v>0</v>
      </c>
      <c r="T11" s="34">
        <f t="shared" si="10"/>
        <v>0</v>
      </c>
      <c r="U11" s="34">
        <f t="shared" si="10"/>
        <v>0</v>
      </c>
      <c r="V11" s="34">
        <f t="shared" si="10"/>
        <v>0</v>
      </c>
      <c r="W11" s="34">
        <f t="shared" si="10"/>
        <v>0</v>
      </c>
      <c r="X11" s="34">
        <f t="shared" si="10"/>
        <v>0</v>
      </c>
      <c r="Y11" s="34">
        <f t="shared" si="10"/>
        <v>0</v>
      </c>
      <c r="Z11" s="34">
        <f t="shared" si="10"/>
        <v>0</v>
      </c>
      <c r="AA11" s="34">
        <f t="shared" si="10"/>
        <v>0</v>
      </c>
      <c r="AB11" s="34">
        <f t="shared" si="10"/>
        <v>0</v>
      </c>
      <c r="AC11" s="34">
        <f t="shared" si="10"/>
        <v>0</v>
      </c>
      <c r="AD11" s="34">
        <f t="shared" si="10"/>
        <v>0</v>
      </c>
      <c r="AE11" s="34">
        <f t="shared" si="10"/>
        <v>0</v>
      </c>
      <c r="AF11" s="34">
        <f t="shared" si="10"/>
        <v>0</v>
      </c>
      <c r="AG11" s="34">
        <f t="shared" si="10"/>
        <v>0</v>
      </c>
      <c r="AH11" s="34">
        <f t="shared" si="10"/>
        <v>0</v>
      </c>
      <c r="AI11" s="34">
        <f t="shared" si="10"/>
        <v>0</v>
      </c>
    </row>
    <row r="12" spans="1:39" ht="13.9" hidden="1" customHeight="1" outlineLevel="1" x14ac:dyDescent="0.25">
      <c r="B12" s="25"/>
      <c r="C12" s="5" t="s">
        <v>46</v>
      </c>
      <c r="D12" s="5"/>
      <c r="E12" s="34">
        <f>COUNTIF(E132:E146,"ф")</f>
        <v>0</v>
      </c>
      <c r="F12" s="34">
        <f t="shared" ref="F12:AI12" si="11">COUNTIF(F132:F146,"ф")</f>
        <v>0</v>
      </c>
      <c r="G12" s="34">
        <f t="shared" si="11"/>
        <v>0</v>
      </c>
      <c r="H12" s="34">
        <f t="shared" si="11"/>
        <v>0</v>
      </c>
      <c r="I12" s="34">
        <f t="shared" si="11"/>
        <v>0</v>
      </c>
      <c r="J12" s="34">
        <f t="shared" si="11"/>
        <v>0</v>
      </c>
      <c r="K12" s="34">
        <f t="shared" si="11"/>
        <v>0</v>
      </c>
      <c r="L12" s="34">
        <f t="shared" si="11"/>
        <v>0</v>
      </c>
      <c r="M12" s="34">
        <f t="shared" si="11"/>
        <v>0</v>
      </c>
      <c r="N12" s="34">
        <f t="shared" si="11"/>
        <v>0</v>
      </c>
      <c r="O12" s="34">
        <f t="shared" si="11"/>
        <v>0</v>
      </c>
      <c r="P12" s="34">
        <f t="shared" si="11"/>
        <v>0</v>
      </c>
      <c r="Q12" s="34">
        <f t="shared" si="11"/>
        <v>0</v>
      </c>
      <c r="R12" s="34">
        <f t="shared" si="11"/>
        <v>0</v>
      </c>
      <c r="S12" s="34">
        <f t="shared" si="11"/>
        <v>0</v>
      </c>
      <c r="T12" s="34">
        <f t="shared" si="11"/>
        <v>0</v>
      </c>
      <c r="U12" s="34">
        <f t="shared" si="11"/>
        <v>0</v>
      </c>
      <c r="V12" s="34">
        <f t="shared" si="11"/>
        <v>0</v>
      </c>
      <c r="W12" s="34">
        <f t="shared" si="11"/>
        <v>0</v>
      </c>
      <c r="X12" s="34">
        <f t="shared" si="11"/>
        <v>0</v>
      </c>
      <c r="Y12" s="34">
        <f t="shared" si="11"/>
        <v>0</v>
      </c>
      <c r="Z12" s="34">
        <f t="shared" si="11"/>
        <v>0</v>
      </c>
      <c r="AA12" s="34">
        <f t="shared" si="11"/>
        <v>0</v>
      </c>
      <c r="AB12" s="34">
        <f t="shared" si="11"/>
        <v>0</v>
      </c>
      <c r="AC12" s="34">
        <f t="shared" si="11"/>
        <v>0</v>
      </c>
      <c r="AD12" s="34">
        <f t="shared" si="11"/>
        <v>0</v>
      </c>
      <c r="AE12" s="34">
        <f t="shared" si="11"/>
        <v>0</v>
      </c>
      <c r="AF12" s="34">
        <f t="shared" si="11"/>
        <v>0</v>
      </c>
      <c r="AG12" s="34">
        <f t="shared" si="11"/>
        <v>0</v>
      </c>
      <c r="AH12" s="34">
        <f t="shared" si="11"/>
        <v>0</v>
      </c>
      <c r="AI12" s="34">
        <f t="shared" si="11"/>
        <v>0</v>
      </c>
    </row>
    <row r="13" spans="1:39" ht="17.45" customHeight="1" collapsed="1" thickBot="1" x14ac:dyDescent="0.3">
      <c r="A13" s="125" t="s">
        <v>78</v>
      </c>
      <c r="B13" s="125"/>
      <c r="C13" s="126"/>
      <c r="D13" s="33"/>
      <c r="E13" s="35" t="s">
        <v>26</v>
      </c>
      <c r="F13" s="35" t="s">
        <v>27</v>
      </c>
      <c r="G13" s="35" t="s">
        <v>28</v>
      </c>
      <c r="H13" s="35" t="s">
        <v>29</v>
      </c>
      <c r="I13" s="35" t="s">
        <v>30</v>
      </c>
      <c r="J13" s="35" t="s">
        <v>24</v>
      </c>
      <c r="K13" s="35" t="s">
        <v>25</v>
      </c>
      <c r="L13" s="35" t="s">
        <v>26</v>
      </c>
      <c r="M13" s="35" t="s">
        <v>27</v>
      </c>
      <c r="N13" s="35" t="s">
        <v>28</v>
      </c>
      <c r="O13" s="35" t="s">
        <v>29</v>
      </c>
      <c r="P13" s="35" t="s">
        <v>30</v>
      </c>
      <c r="Q13" s="35" t="s">
        <v>24</v>
      </c>
      <c r="R13" s="35" t="s">
        <v>25</v>
      </c>
      <c r="S13" s="35" t="s">
        <v>26</v>
      </c>
      <c r="T13" s="35" t="s">
        <v>27</v>
      </c>
      <c r="U13" s="35" t="s">
        <v>28</v>
      </c>
      <c r="V13" s="35" t="s">
        <v>29</v>
      </c>
      <c r="W13" s="35" t="s">
        <v>30</v>
      </c>
      <c r="X13" s="35" t="s">
        <v>24</v>
      </c>
      <c r="Y13" s="35" t="s">
        <v>25</v>
      </c>
      <c r="Z13" s="35" t="s">
        <v>26</v>
      </c>
      <c r="AA13" s="35" t="s">
        <v>27</v>
      </c>
      <c r="AB13" s="35" t="s">
        <v>28</v>
      </c>
      <c r="AC13" s="35" t="s">
        <v>29</v>
      </c>
      <c r="AD13" s="35" t="s">
        <v>30</v>
      </c>
      <c r="AE13" s="35" t="s">
        <v>24</v>
      </c>
      <c r="AF13" s="35" t="s">
        <v>25</v>
      </c>
      <c r="AG13" s="35" t="s">
        <v>26</v>
      </c>
      <c r="AH13" s="35" t="s">
        <v>27</v>
      </c>
      <c r="AI13" s="35" t="s">
        <v>28</v>
      </c>
      <c r="AJ13" s="95">
        <v>0</v>
      </c>
    </row>
    <row r="14" spans="1:39" ht="70.900000000000006" customHeight="1" thickBot="1" x14ac:dyDescent="0.3">
      <c r="A14" s="21"/>
      <c r="B14" s="26"/>
      <c r="C14" s="14" t="s">
        <v>39</v>
      </c>
      <c r="D14" s="14"/>
      <c r="E14" s="38">
        <v>1</v>
      </c>
      <c r="F14" s="38">
        <v>2</v>
      </c>
      <c r="G14" s="38">
        <v>3</v>
      </c>
      <c r="H14" s="38">
        <v>4</v>
      </c>
      <c r="I14" s="38">
        <v>5</v>
      </c>
      <c r="J14" s="38">
        <v>6</v>
      </c>
      <c r="K14" s="38">
        <v>7</v>
      </c>
      <c r="L14" s="38">
        <v>8</v>
      </c>
      <c r="M14" s="38">
        <v>9</v>
      </c>
      <c r="N14" s="38">
        <v>10</v>
      </c>
      <c r="O14" s="38">
        <v>11</v>
      </c>
      <c r="P14" s="38">
        <v>12</v>
      </c>
      <c r="Q14" s="38">
        <v>13</v>
      </c>
      <c r="R14" s="38">
        <v>14</v>
      </c>
      <c r="S14" s="38">
        <v>15</v>
      </c>
      <c r="T14" s="38">
        <v>16</v>
      </c>
      <c r="U14" s="38">
        <v>17</v>
      </c>
      <c r="V14" s="38">
        <v>18</v>
      </c>
      <c r="W14" s="38">
        <v>19</v>
      </c>
      <c r="X14" s="38">
        <v>20</v>
      </c>
      <c r="Y14" s="38">
        <v>21</v>
      </c>
      <c r="Z14" s="38">
        <v>22</v>
      </c>
      <c r="AA14" s="38">
        <v>23</v>
      </c>
      <c r="AB14" s="38">
        <v>24</v>
      </c>
      <c r="AC14" s="38">
        <v>25</v>
      </c>
      <c r="AD14" s="38">
        <v>26</v>
      </c>
      <c r="AE14" s="38">
        <v>27</v>
      </c>
      <c r="AF14" s="38">
        <v>28</v>
      </c>
      <c r="AG14" s="38">
        <v>29</v>
      </c>
      <c r="AH14" s="38">
        <v>30</v>
      </c>
      <c r="AI14" s="39">
        <v>31</v>
      </c>
      <c r="AJ14" s="96" t="s">
        <v>72</v>
      </c>
      <c r="AK14" s="41" t="s">
        <v>37</v>
      </c>
      <c r="AL14" s="97" t="s">
        <v>73</v>
      </c>
      <c r="AM14" s="98" t="s">
        <v>38</v>
      </c>
    </row>
    <row r="15" spans="1:39" ht="70.900000000000006" customHeight="1" thickBot="1" x14ac:dyDescent="0.3">
      <c r="A15" s="57" t="s">
        <v>18</v>
      </c>
      <c r="B15" s="27" t="s">
        <v>60</v>
      </c>
      <c r="C15" s="73" t="s">
        <v>90</v>
      </c>
      <c r="D15" s="22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99">
        <f>COUNTIF(E15:AI15,"П")</f>
        <v>0</v>
      </c>
      <c r="AK15" s="99">
        <f>COUNTIF(E15:AI15,"ф")+COUNTIF(E15:AI15,"о")+COUNTIF(E15:AI15,"б")+COUNTIF(E15:AI15,"г")</f>
        <v>0</v>
      </c>
      <c r="AL15" s="99">
        <f>AK15+AJ15</f>
        <v>0</v>
      </c>
      <c r="AM15" s="100"/>
    </row>
    <row r="16" spans="1:39" ht="19.899999999999999" customHeight="1" x14ac:dyDescent="0.25">
      <c r="A16" s="55" t="s">
        <v>18</v>
      </c>
      <c r="B16" s="49" t="s">
        <v>74</v>
      </c>
      <c r="C16" s="127" t="str">
        <f>C15</f>
        <v>Филатов Алексей</v>
      </c>
      <c r="D16" s="8" t="s">
        <v>68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130">
        <f>COUNTIF(E18:AI18,"&gt; 0")</f>
        <v>0</v>
      </c>
      <c r="AK16" s="133">
        <f>COUNTIF(E16:AI16,"о")+COUNTIF(E16:AI16,"б")+COUNTIF(E16:AI16,"г")</f>
        <v>0</v>
      </c>
      <c r="AL16" s="130">
        <f t="shared" ref="AL16" si="12">AK16+AJ16</f>
        <v>0</v>
      </c>
      <c r="AM16" s="136">
        <f>SUM(E18:AI18)</f>
        <v>0</v>
      </c>
    </row>
    <row r="17" spans="1:42" ht="19.899999999999999" customHeight="1" x14ac:dyDescent="0.25">
      <c r="A17" s="55" t="s">
        <v>18</v>
      </c>
      <c r="B17" s="50" t="s">
        <v>74</v>
      </c>
      <c r="C17" s="128"/>
      <c r="D17" s="9" t="s">
        <v>69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131"/>
      <c r="AK17" s="134"/>
      <c r="AL17" s="131"/>
      <c r="AM17" s="137"/>
    </row>
    <row r="18" spans="1:42" ht="19.899999999999999" customHeight="1" thickBot="1" x14ac:dyDescent="0.3">
      <c r="A18" s="56" t="s">
        <v>18</v>
      </c>
      <c r="B18" s="51" t="s">
        <v>74</v>
      </c>
      <c r="C18" s="129"/>
      <c r="D18" s="48" t="s">
        <v>70</v>
      </c>
      <c r="E18" s="47">
        <f>IFERROR(MOD(E17-E16,1),0)</f>
        <v>0</v>
      </c>
      <c r="F18" s="47">
        <f t="shared" ref="F18:AI18" si="13">IFERROR(MOD(F17-F16,1),0)</f>
        <v>0</v>
      </c>
      <c r="G18" s="47">
        <f t="shared" si="13"/>
        <v>0</v>
      </c>
      <c r="H18" s="47">
        <f t="shared" si="13"/>
        <v>0</v>
      </c>
      <c r="I18" s="47">
        <f t="shared" si="13"/>
        <v>0</v>
      </c>
      <c r="J18" s="47">
        <f t="shared" si="13"/>
        <v>0</v>
      </c>
      <c r="K18" s="47">
        <f t="shared" si="13"/>
        <v>0</v>
      </c>
      <c r="L18" s="47">
        <f t="shared" si="13"/>
        <v>0</v>
      </c>
      <c r="M18" s="47">
        <f t="shared" si="13"/>
        <v>0</v>
      </c>
      <c r="N18" s="47">
        <f t="shared" si="13"/>
        <v>0</v>
      </c>
      <c r="O18" s="47">
        <f t="shared" si="13"/>
        <v>0</v>
      </c>
      <c r="P18" s="47">
        <f t="shared" si="13"/>
        <v>0</v>
      </c>
      <c r="Q18" s="47">
        <f t="shared" si="13"/>
        <v>0</v>
      </c>
      <c r="R18" s="47">
        <f t="shared" si="13"/>
        <v>0</v>
      </c>
      <c r="S18" s="47">
        <f t="shared" si="13"/>
        <v>0</v>
      </c>
      <c r="T18" s="47">
        <f t="shared" si="13"/>
        <v>0</v>
      </c>
      <c r="U18" s="47">
        <f t="shared" si="13"/>
        <v>0</v>
      </c>
      <c r="V18" s="47">
        <f t="shared" si="13"/>
        <v>0</v>
      </c>
      <c r="W18" s="47">
        <f t="shared" si="13"/>
        <v>0</v>
      </c>
      <c r="X18" s="47">
        <f t="shared" si="13"/>
        <v>0</v>
      </c>
      <c r="Y18" s="47">
        <f t="shared" si="13"/>
        <v>0</v>
      </c>
      <c r="Z18" s="47">
        <f t="shared" si="13"/>
        <v>0</v>
      </c>
      <c r="AA18" s="47">
        <f t="shared" si="13"/>
        <v>0</v>
      </c>
      <c r="AB18" s="47">
        <f t="shared" si="13"/>
        <v>0</v>
      </c>
      <c r="AC18" s="47">
        <f t="shared" si="13"/>
        <v>0</v>
      </c>
      <c r="AD18" s="47">
        <f t="shared" si="13"/>
        <v>0</v>
      </c>
      <c r="AE18" s="47">
        <f t="shared" si="13"/>
        <v>0</v>
      </c>
      <c r="AF18" s="47">
        <f t="shared" si="13"/>
        <v>0</v>
      </c>
      <c r="AG18" s="47">
        <f t="shared" si="13"/>
        <v>0</v>
      </c>
      <c r="AH18" s="47">
        <f t="shared" si="13"/>
        <v>0</v>
      </c>
      <c r="AI18" s="47">
        <f t="shared" si="13"/>
        <v>0</v>
      </c>
      <c r="AJ18" s="132"/>
      <c r="AK18" s="135"/>
      <c r="AL18" s="132"/>
      <c r="AM18" s="138"/>
    </row>
    <row r="19" spans="1:42" ht="13.9" customHeight="1" x14ac:dyDescent="0.25">
      <c r="A19" s="57" t="s">
        <v>0</v>
      </c>
      <c r="B19" s="52" t="s">
        <v>75</v>
      </c>
      <c r="C19" s="74" t="s">
        <v>91</v>
      </c>
      <c r="D19" s="74"/>
      <c r="E19" s="75" t="s">
        <v>26</v>
      </c>
      <c r="F19" s="75" t="s">
        <v>35</v>
      </c>
      <c r="G19" s="75"/>
      <c r="H19" s="75"/>
      <c r="I19" s="75" t="s">
        <v>35</v>
      </c>
      <c r="J19" s="75" t="s">
        <v>35</v>
      </c>
      <c r="K19" s="75"/>
      <c r="L19" s="75"/>
      <c r="M19" s="75" t="s">
        <v>35</v>
      </c>
      <c r="N19" s="75" t="s">
        <v>35</v>
      </c>
      <c r="O19" s="75"/>
      <c r="P19" s="75"/>
      <c r="Q19" s="75" t="s">
        <v>20</v>
      </c>
      <c r="R19" s="75" t="s">
        <v>20</v>
      </c>
      <c r="S19" s="75" t="s">
        <v>20</v>
      </c>
      <c r="T19" s="75" t="s">
        <v>20</v>
      </c>
      <c r="U19" s="75" t="s">
        <v>20</v>
      </c>
      <c r="V19" s="75" t="s">
        <v>20</v>
      </c>
      <c r="W19" s="75" t="s">
        <v>20</v>
      </c>
      <c r="X19" s="75"/>
      <c r="Y19" s="75" t="s">
        <v>35</v>
      </c>
      <c r="Z19" s="75" t="s">
        <v>26</v>
      </c>
      <c r="AA19" s="75"/>
      <c r="AB19" s="75"/>
      <c r="AC19" s="75" t="s">
        <v>29</v>
      </c>
      <c r="AD19" s="75" t="s">
        <v>35</v>
      </c>
      <c r="AE19" s="75"/>
      <c r="AF19" s="75"/>
      <c r="AG19" s="75" t="s">
        <v>26</v>
      </c>
      <c r="AH19" s="75" t="s">
        <v>35</v>
      </c>
      <c r="AI19" s="75"/>
      <c r="AJ19" s="101">
        <f>COUNTIF(E19:AI19,"П")</f>
        <v>8</v>
      </c>
      <c r="AK19" s="101">
        <f>COUNTIF(E19:AI19,"ф")+COUNTIF(E19:AI19,"о")+COUNTIF(E19:AI19,"б")+COUNTIF(E19:AI19,"г")</f>
        <v>7</v>
      </c>
      <c r="AL19" s="101">
        <f>AK19+AJ19</f>
        <v>15</v>
      </c>
      <c r="AM19" s="102"/>
      <c r="AN19" s="139" t="s">
        <v>31</v>
      </c>
    </row>
    <row r="20" spans="1:42" ht="14.45" customHeight="1" x14ac:dyDescent="0.25">
      <c r="A20" s="55" t="s">
        <v>0</v>
      </c>
      <c r="B20" s="53" t="s">
        <v>75</v>
      </c>
      <c r="C20" s="76" t="s">
        <v>92</v>
      </c>
      <c r="D20" s="76"/>
      <c r="E20" s="77"/>
      <c r="F20" s="77"/>
      <c r="G20" s="77" t="s">
        <v>35</v>
      </c>
      <c r="H20" s="77" t="s">
        <v>29</v>
      </c>
      <c r="I20" s="77"/>
      <c r="J20" s="77"/>
      <c r="K20" s="77" t="s">
        <v>35</v>
      </c>
      <c r="L20" s="77" t="s">
        <v>26</v>
      </c>
      <c r="M20" s="77"/>
      <c r="N20" s="77"/>
      <c r="O20" s="77" t="s">
        <v>29</v>
      </c>
      <c r="P20" s="77" t="s">
        <v>35</v>
      </c>
      <c r="Q20" s="77"/>
      <c r="R20" s="77"/>
      <c r="S20" s="77" t="s">
        <v>26</v>
      </c>
      <c r="T20" s="77" t="s">
        <v>35</v>
      </c>
      <c r="U20" s="77"/>
      <c r="V20" s="77"/>
      <c r="W20" s="77" t="s">
        <v>35</v>
      </c>
      <c r="X20" s="77" t="s">
        <v>35</v>
      </c>
      <c r="Y20" s="77"/>
      <c r="Z20" s="77"/>
      <c r="AA20" s="77" t="s">
        <v>35</v>
      </c>
      <c r="AB20" s="77" t="s">
        <v>35</v>
      </c>
      <c r="AC20" s="77"/>
      <c r="AD20" s="77"/>
      <c r="AE20" s="77" t="s">
        <v>35</v>
      </c>
      <c r="AF20" s="77" t="s">
        <v>35</v>
      </c>
      <c r="AG20" s="77"/>
      <c r="AH20" s="77"/>
      <c r="AI20" s="77"/>
      <c r="AJ20" s="101">
        <f t="shared" ref="AJ20:AJ25" si="14">COUNTIF(E20:AI20,"П")</f>
        <v>10</v>
      </c>
      <c r="AK20" s="103">
        <f>COUNTIF(E20:AI20,"ф")+COUNTIF(E20:AI20,"о")+COUNTIF(E20:AI20,"б")+COUNTIF(E20:AI20,"г")</f>
        <v>0</v>
      </c>
      <c r="AL20" s="101">
        <f t="shared" ref="AL20:AL26" si="15">AK20+AJ20</f>
        <v>10</v>
      </c>
      <c r="AM20" s="104"/>
      <c r="AN20" s="139"/>
      <c r="AO20" s="2" t="s">
        <v>35</v>
      </c>
      <c r="AP20" s="15" t="s">
        <v>34</v>
      </c>
    </row>
    <row r="21" spans="1:42" ht="14.45" customHeight="1" x14ac:dyDescent="0.25">
      <c r="A21" s="55" t="s">
        <v>0</v>
      </c>
      <c r="B21" s="53" t="s">
        <v>75</v>
      </c>
      <c r="C21" s="76" t="s">
        <v>93</v>
      </c>
      <c r="D21" s="76"/>
      <c r="E21" s="75" t="s">
        <v>26</v>
      </c>
      <c r="F21" s="75" t="s">
        <v>35</v>
      </c>
      <c r="G21" s="75"/>
      <c r="H21" s="75"/>
      <c r="I21" s="75" t="s">
        <v>35</v>
      </c>
      <c r="J21" s="75" t="s">
        <v>35</v>
      </c>
      <c r="K21" s="75"/>
      <c r="L21" s="75"/>
      <c r="M21" s="75" t="s">
        <v>35</v>
      </c>
      <c r="N21" s="75" t="s">
        <v>35</v>
      </c>
      <c r="O21" s="75"/>
      <c r="P21" s="75"/>
      <c r="Q21" s="75" t="s">
        <v>35</v>
      </c>
      <c r="R21" s="75" t="s">
        <v>35</v>
      </c>
      <c r="S21" s="75"/>
      <c r="T21" s="75"/>
      <c r="U21" s="75" t="s">
        <v>35</v>
      </c>
      <c r="V21" s="75" t="s">
        <v>29</v>
      </c>
      <c r="W21" s="75"/>
      <c r="X21" s="75"/>
      <c r="Y21" s="75" t="s">
        <v>35</v>
      </c>
      <c r="Z21" s="75" t="s">
        <v>26</v>
      </c>
      <c r="AA21" s="75"/>
      <c r="AB21" s="75"/>
      <c r="AC21" s="75" t="s">
        <v>29</v>
      </c>
      <c r="AD21" s="75" t="s">
        <v>35</v>
      </c>
      <c r="AE21" s="75"/>
      <c r="AF21" s="75"/>
      <c r="AG21" s="75" t="s">
        <v>26</v>
      </c>
      <c r="AH21" s="75" t="s">
        <v>35</v>
      </c>
      <c r="AI21" s="75"/>
      <c r="AJ21" s="101">
        <f t="shared" si="14"/>
        <v>11</v>
      </c>
      <c r="AK21" s="103">
        <f t="shared" ref="AK21:AK25" si="16">COUNTIF(E21:AI21,"ф")+COUNTIF(E21:AI21,"о")+COUNTIF(E21:AI21,"б")+COUNTIF(E21:AI21,"г")</f>
        <v>0</v>
      </c>
      <c r="AL21" s="101">
        <f t="shared" si="15"/>
        <v>11</v>
      </c>
      <c r="AM21" s="104"/>
      <c r="AN21" s="139"/>
      <c r="AO21" s="2" t="s">
        <v>20</v>
      </c>
      <c r="AP21" s="15" t="s">
        <v>32</v>
      </c>
    </row>
    <row r="22" spans="1:42" ht="15" customHeight="1" x14ac:dyDescent="0.25">
      <c r="A22" s="55" t="s">
        <v>0</v>
      </c>
      <c r="B22" s="53" t="s">
        <v>75</v>
      </c>
      <c r="C22" s="76" t="s">
        <v>94</v>
      </c>
      <c r="D22" s="76"/>
      <c r="E22" s="77"/>
      <c r="F22" s="77"/>
      <c r="G22" s="77" t="s">
        <v>35</v>
      </c>
      <c r="H22" s="77" t="s">
        <v>29</v>
      </c>
      <c r="I22" s="77"/>
      <c r="J22" s="77"/>
      <c r="K22" s="77" t="s">
        <v>35</v>
      </c>
      <c r="L22" s="77" t="s">
        <v>26</v>
      </c>
      <c r="M22" s="77"/>
      <c r="N22" s="77"/>
      <c r="O22" s="77" t="s">
        <v>29</v>
      </c>
      <c r="P22" s="77" t="s">
        <v>35</v>
      </c>
      <c r="Q22" s="77"/>
      <c r="R22" s="77"/>
      <c r="S22" s="77" t="s">
        <v>26</v>
      </c>
      <c r="T22" s="77" t="s">
        <v>35</v>
      </c>
      <c r="U22" s="77"/>
      <c r="V22" s="77"/>
      <c r="W22" s="77" t="s">
        <v>35</v>
      </c>
      <c r="X22" s="77" t="s">
        <v>35</v>
      </c>
      <c r="Y22" s="77"/>
      <c r="Z22" s="77"/>
      <c r="AA22" s="77" t="s">
        <v>35</v>
      </c>
      <c r="AB22" s="77" t="s">
        <v>35</v>
      </c>
      <c r="AC22" s="77"/>
      <c r="AD22" s="77"/>
      <c r="AE22" s="77" t="s">
        <v>35</v>
      </c>
      <c r="AF22" s="77" t="s">
        <v>35</v>
      </c>
      <c r="AG22" s="77"/>
      <c r="AH22" s="77"/>
      <c r="AI22" s="77"/>
      <c r="AJ22" s="101">
        <f t="shared" si="14"/>
        <v>10</v>
      </c>
      <c r="AK22" s="103">
        <f t="shared" si="16"/>
        <v>0</v>
      </c>
      <c r="AL22" s="101">
        <f t="shared" si="15"/>
        <v>10</v>
      </c>
      <c r="AM22" s="104"/>
      <c r="AN22" s="139"/>
      <c r="AO22" s="2" t="s">
        <v>21</v>
      </c>
      <c r="AP22" s="15" t="s">
        <v>33</v>
      </c>
    </row>
    <row r="23" spans="1:42" ht="15" customHeight="1" x14ac:dyDescent="0.25">
      <c r="A23" s="55" t="s">
        <v>0</v>
      </c>
      <c r="B23" s="53" t="s">
        <v>75</v>
      </c>
      <c r="C23" s="76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101"/>
      <c r="AK23" s="103"/>
      <c r="AL23" s="101"/>
      <c r="AM23" s="104"/>
      <c r="AN23" s="139"/>
      <c r="AO23" s="2" t="s">
        <v>66</v>
      </c>
      <c r="AP23" s="15" t="s">
        <v>36</v>
      </c>
    </row>
    <row r="24" spans="1:42" ht="14.45" customHeight="1" x14ac:dyDescent="0.25">
      <c r="A24" s="55" t="s">
        <v>0</v>
      </c>
      <c r="B24" s="53" t="s">
        <v>75</v>
      </c>
      <c r="C24" s="76"/>
      <c r="D24" s="76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101">
        <f t="shared" si="14"/>
        <v>0</v>
      </c>
      <c r="AK24" s="103">
        <f t="shared" si="16"/>
        <v>0</v>
      </c>
      <c r="AL24" s="101">
        <f t="shared" si="15"/>
        <v>0</v>
      </c>
      <c r="AM24" s="104"/>
      <c r="AN24" s="139"/>
      <c r="AO24" s="30">
        <v>12</v>
      </c>
      <c r="AP24" s="31" t="s">
        <v>67</v>
      </c>
    </row>
    <row r="25" spans="1:42" ht="14.45" customHeight="1" thickBot="1" x14ac:dyDescent="0.3">
      <c r="A25" s="55" t="s">
        <v>0</v>
      </c>
      <c r="B25" s="54" t="s">
        <v>75</v>
      </c>
      <c r="C25" s="78"/>
      <c r="D25" s="7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101">
        <f t="shared" si="14"/>
        <v>0</v>
      </c>
      <c r="AK25" s="103">
        <f t="shared" si="16"/>
        <v>0</v>
      </c>
      <c r="AL25" s="101">
        <f t="shared" si="15"/>
        <v>0</v>
      </c>
      <c r="AM25" s="105"/>
      <c r="AN25" s="139"/>
      <c r="AO25" s="30"/>
      <c r="AP25" s="31"/>
    </row>
    <row r="26" spans="1:42" ht="14.45" customHeight="1" x14ac:dyDescent="0.25">
      <c r="A26" s="55" t="s">
        <v>0</v>
      </c>
      <c r="B26" s="52" t="s">
        <v>74</v>
      </c>
      <c r="C26" s="92" t="str">
        <f>$C$19</f>
        <v>Березкина Александра</v>
      </c>
      <c r="D26" s="8" t="s">
        <v>68</v>
      </c>
      <c r="E26" s="71">
        <v>0.375</v>
      </c>
      <c r="F26" s="71">
        <v>0.375</v>
      </c>
      <c r="G26" s="71"/>
      <c r="H26" s="71"/>
      <c r="I26" s="71">
        <v>0.375</v>
      </c>
      <c r="J26" s="71">
        <v>0.375</v>
      </c>
      <c r="K26" s="71"/>
      <c r="L26" s="71"/>
      <c r="M26" s="71">
        <v>0.375</v>
      </c>
      <c r="N26" s="71">
        <v>0.375</v>
      </c>
      <c r="O26" s="71"/>
      <c r="P26" s="71"/>
      <c r="Q26" s="71" t="s">
        <v>20</v>
      </c>
      <c r="R26" s="71" t="s">
        <v>20</v>
      </c>
      <c r="S26" s="71" t="s">
        <v>20</v>
      </c>
      <c r="T26" s="71" t="s">
        <v>20</v>
      </c>
      <c r="U26" s="71" t="s">
        <v>20</v>
      </c>
      <c r="V26" s="71" t="s">
        <v>20</v>
      </c>
      <c r="W26" s="71" t="s">
        <v>20</v>
      </c>
      <c r="X26" s="71"/>
      <c r="Y26" s="71">
        <v>0.375</v>
      </c>
      <c r="Z26" s="71">
        <v>0.375</v>
      </c>
      <c r="AA26" s="71"/>
      <c r="AB26" s="71"/>
      <c r="AC26" s="71">
        <v>0.375</v>
      </c>
      <c r="AD26" s="71">
        <v>0.375</v>
      </c>
      <c r="AE26" s="71"/>
      <c r="AF26" s="71"/>
      <c r="AG26" s="71">
        <v>0.375</v>
      </c>
      <c r="AH26" s="71">
        <v>0.375</v>
      </c>
      <c r="AI26" s="71"/>
      <c r="AJ26" s="130">
        <f t="shared" ref="AJ26" si="17">COUNTIF(E28:AI28,"&gt; 0")</f>
        <v>12</v>
      </c>
      <c r="AK26" s="133">
        <f t="shared" ref="AK26" si="18">COUNTIF(E26:AI26,"о")+COUNTIF(E26:AI26,"б")+COUNTIF(E26:AI26,"г")</f>
        <v>7</v>
      </c>
      <c r="AL26" s="130">
        <f t="shared" si="15"/>
        <v>19</v>
      </c>
      <c r="AM26" s="136">
        <f>SUM(E28:AI28)</f>
        <v>6</v>
      </c>
      <c r="AO26" s="30"/>
      <c r="AP26" s="31"/>
    </row>
    <row r="27" spans="1:42" ht="14.45" customHeight="1" x14ac:dyDescent="0.25">
      <c r="A27" s="55" t="s">
        <v>0</v>
      </c>
      <c r="B27" s="53" t="s">
        <v>74</v>
      </c>
      <c r="C27" s="94" t="str">
        <f t="shared" ref="C27:C28" si="19">$C$19</f>
        <v>Березкина Александра</v>
      </c>
      <c r="D27" s="9" t="s">
        <v>69</v>
      </c>
      <c r="E27" s="72">
        <v>0.875</v>
      </c>
      <c r="F27" s="72">
        <v>0.875</v>
      </c>
      <c r="G27" s="72"/>
      <c r="H27" s="72"/>
      <c r="I27" s="72">
        <v>0.875</v>
      </c>
      <c r="J27" s="72">
        <v>0.875</v>
      </c>
      <c r="K27" s="72"/>
      <c r="L27" s="72"/>
      <c r="M27" s="72">
        <v>0.875</v>
      </c>
      <c r="N27" s="72">
        <v>0.875</v>
      </c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>
        <v>0.875</v>
      </c>
      <c r="Z27" s="72">
        <v>0.875</v>
      </c>
      <c r="AA27" s="72"/>
      <c r="AB27" s="72"/>
      <c r="AC27" s="72">
        <v>0.875</v>
      </c>
      <c r="AD27" s="72">
        <v>0.875</v>
      </c>
      <c r="AE27" s="72"/>
      <c r="AF27" s="72"/>
      <c r="AG27" s="72">
        <v>0.875</v>
      </c>
      <c r="AH27" s="72">
        <v>0.875</v>
      </c>
      <c r="AI27" s="72"/>
      <c r="AJ27" s="131"/>
      <c r="AK27" s="134"/>
      <c r="AL27" s="131"/>
      <c r="AM27" s="137"/>
      <c r="AO27" s="30"/>
      <c r="AP27" s="31"/>
    </row>
    <row r="28" spans="1:42" ht="14.45" customHeight="1" thickBot="1" x14ac:dyDescent="0.3">
      <c r="A28" s="55" t="s">
        <v>0</v>
      </c>
      <c r="B28" s="53" t="s">
        <v>74</v>
      </c>
      <c r="C28" s="90" t="str">
        <f t="shared" si="19"/>
        <v>Березкина Александра</v>
      </c>
      <c r="D28" s="40" t="s">
        <v>70</v>
      </c>
      <c r="E28" s="44">
        <f>IFERROR(MOD(E27-E26,1),0)</f>
        <v>0.5</v>
      </c>
      <c r="F28" s="44">
        <f t="shared" ref="F28:AI28" si="20">IFERROR(MOD(F27-F26,1),0)</f>
        <v>0.5</v>
      </c>
      <c r="G28" s="44">
        <f t="shared" si="20"/>
        <v>0</v>
      </c>
      <c r="H28" s="44">
        <f t="shared" si="20"/>
        <v>0</v>
      </c>
      <c r="I28" s="44">
        <f t="shared" si="20"/>
        <v>0.5</v>
      </c>
      <c r="J28" s="44">
        <f t="shared" si="20"/>
        <v>0.5</v>
      </c>
      <c r="K28" s="44">
        <f t="shared" si="20"/>
        <v>0</v>
      </c>
      <c r="L28" s="44">
        <f t="shared" si="20"/>
        <v>0</v>
      </c>
      <c r="M28" s="44">
        <f t="shared" si="20"/>
        <v>0.5</v>
      </c>
      <c r="N28" s="44">
        <f t="shared" si="20"/>
        <v>0.5</v>
      </c>
      <c r="O28" s="44">
        <f t="shared" si="20"/>
        <v>0</v>
      </c>
      <c r="P28" s="44">
        <f t="shared" si="20"/>
        <v>0</v>
      </c>
      <c r="Q28" s="44">
        <f t="shared" si="20"/>
        <v>0</v>
      </c>
      <c r="R28" s="44">
        <f t="shared" si="20"/>
        <v>0</v>
      </c>
      <c r="S28" s="44">
        <f t="shared" si="20"/>
        <v>0</v>
      </c>
      <c r="T28" s="44">
        <f t="shared" si="20"/>
        <v>0</v>
      </c>
      <c r="U28" s="44">
        <f t="shared" si="20"/>
        <v>0</v>
      </c>
      <c r="V28" s="44">
        <f t="shared" si="20"/>
        <v>0</v>
      </c>
      <c r="W28" s="44">
        <f t="shared" si="20"/>
        <v>0</v>
      </c>
      <c r="X28" s="44">
        <f t="shared" si="20"/>
        <v>0</v>
      </c>
      <c r="Y28" s="44">
        <f t="shared" si="20"/>
        <v>0.5</v>
      </c>
      <c r="Z28" s="44">
        <f t="shared" si="20"/>
        <v>0.5</v>
      </c>
      <c r="AA28" s="44">
        <f t="shared" si="20"/>
        <v>0</v>
      </c>
      <c r="AB28" s="44">
        <f t="shared" si="20"/>
        <v>0</v>
      </c>
      <c r="AC28" s="44">
        <f t="shared" si="20"/>
        <v>0.5</v>
      </c>
      <c r="AD28" s="44">
        <f t="shared" si="20"/>
        <v>0.5</v>
      </c>
      <c r="AE28" s="44">
        <f t="shared" si="20"/>
        <v>0</v>
      </c>
      <c r="AF28" s="44">
        <f t="shared" si="20"/>
        <v>0</v>
      </c>
      <c r="AG28" s="44">
        <f t="shared" si="20"/>
        <v>0.5</v>
      </c>
      <c r="AH28" s="44">
        <f t="shared" si="20"/>
        <v>0.5</v>
      </c>
      <c r="AI28" s="44">
        <f t="shared" si="20"/>
        <v>0</v>
      </c>
      <c r="AJ28" s="140"/>
      <c r="AK28" s="141"/>
      <c r="AL28" s="140"/>
      <c r="AM28" s="142"/>
      <c r="AO28" s="30"/>
      <c r="AP28" s="31"/>
    </row>
    <row r="29" spans="1:42" ht="14.45" customHeight="1" thickTop="1" x14ac:dyDescent="0.25">
      <c r="A29" s="55" t="s">
        <v>0</v>
      </c>
      <c r="B29" s="53" t="s">
        <v>74</v>
      </c>
      <c r="C29" s="89" t="str">
        <f>$C$20</f>
        <v>Бобарыкин Глеб</v>
      </c>
      <c r="D29" s="32" t="s">
        <v>68</v>
      </c>
      <c r="E29" s="71"/>
      <c r="F29" s="71"/>
      <c r="G29" s="71">
        <v>0.375</v>
      </c>
      <c r="H29" s="71">
        <v>0.375</v>
      </c>
      <c r="I29" s="71"/>
      <c r="J29" s="71"/>
      <c r="K29" s="71">
        <v>0.375</v>
      </c>
      <c r="L29" s="71">
        <v>0.375</v>
      </c>
      <c r="M29" s="71"/>
      <c r="N29" s="71"/>
      <c r="O29" s="71">
        <v>0.375</v>
      </c>
      <c r="P29" s="71">
        <v>0.375</v>
      </c>
      <c r="Q29" s="71"/>
      <c r="R29" s="71"/>
      <c r="S29" s="71">
        <v>0.375</v>
      </c>
      <c r="T29" s="71">
        <v>0.375</v>
      </c>
      <c r="U29" s="71"/>
      <c r="V29" s="71"/>
      <c r="W29" s="71">
        <v>0.375</v>
      </c>
      <c r="X29" s="71">
        <v>0.375</v>
      </c>
      <c r="Y29" s="71"/>
      <c r="Z29" s="71"/>
      <c r="AA29" s="71">
        <v>0.375</v>
      </c>
      <c r="AB29" s="71">
        <v>0.375</v>
      </c>
      <c r="AC29" s="71"/>
      <c r="AD29" s="71"/>
      <c r="AE29" s="71">
        <v>0.375</v>
      </c>
      <c r="AF29" s="71">
        <v>0.375</v>
      </c>
      <c r="AG29" s="71"/>
      <c r="AH29" s="71"/>
      <c r="AI29" s="71">
        <v>0.375</v>
      </c>
      <c r="AJ29" s="130">
        <f t="shared" ref="AJ29" si="21">COUNTIF(E31:AI31,"&gt; 0")</f>
        <v>15</v>
      </c>
      <c r="AK29" s="133">
        <f t="shared" ref="AK29" si="22">COUNTIF(E29:AI29,"о")+COUNTIF(E29:AI29,"б")+COUNTIF(E29:AI29,"г")</f>
        <v>0</v>
      </c>
      <c r="AL29" s="130">
        <f t="shared" ref="AL29" si="23">AK29+AJ29</f>
        <v>15</v>
      </c>
      <c r="AM29" s="136">
        <f>SUM(E31:AI31)</f>
        <v>7.5</v>
      </c>
      <c r="AO29" s="30"/>
      <c r="AP29" s="31"/>
    </row>
    <row r="30" spans="1:42" ht="14.45" customHeight="1" x14ac:dyDescent="0.25">
      <c r="A30" s="55" t="s">
        <v>0</v>
      </c>
      <c r="B30" s="53" t="s">
        <v>74</v>
      </c>
      <c r="C30" s="94" t="str">
        <f t="shared" ref="C30:C31" si="24">$C$20</f>
        <v>Бобарыкин Глеб</v>
      </c>
      <c r="D30" s="9" t="s">
        <v>69</v>
      </c>
      <c r="E30" s="72"/>
      <c r="F30" s="72"/>
      <c r="G30" s="72">
        <v>0.875</v>
      </c>
      <c r="H30" s="72">
        <v>0.875</v>
      </c>
      <c r="I30" s="72"/>
      <c r="J30" s="72"/>
      <c r="K30" s="72">
        <v>0.875</v>
      </c>
      <c r="L30" s="72">
        <v>0.875</v>
      </c>
      <c r="M30" s="72"/>
      <c r="N30" s="72"/>
      <c r="O30" s="72">
        <v>0.875</v>
      </c>
      <c r="P30" s="72">
        <v>0.875</v>
      </c>
      <c r="Q30" s="72"/>
      <c r="R30" s="72"/>
      <c r="S30" s="72">
        <v>0.875</v>
      </c>
      <c r="T30" s="72">
        <v>0.875</v>
      </c>
      <c r="U30" s="72"/>
      <c r="V30" s="72"/>
      <c r="W30" s="72">
        <v>0.875</v>
      </c>
      <c r="X30" s="72">
        <v>0.875</v>
      </c>
      <c r="Y30" s="72"/>
      <c r="Z30" s="72"/>
      <c r="AA30" s="72">
        <v>0.875</v>
      </c>
      <c r="AB30" s="72">
        <v>0.875</v>
      </c>
      <c r="AC30" s="72"/>
      <c r="AD30" s="72"/>
      <c r="AE30" s="72">
        <v>0.875</v>
      </c>
      <c r="AF30" s="72">
        <v>0.875</v>
      </c>
      <c r="AG30" s="72"/>
      <c r="AH30" s="72"/>
      <c r="AI30" s="72">
        <v>0.875</v>
      </c>
      <c r="AJ30" s="131"/>
      <c r="AK30" s="134"/>
      <c r="AL30" s="131"/>
      <c r="AM30" s="137"/>
      <c r="AO30" s="30"/>
      <c r="AP30" s="31"/>
    </row>
    <row r="31" spans="1:42" ht="14.45" customHeight="1" thickBot="1" x14ac:dyDescent="0.3">
      <c r="A31" s="55" t="s">
        <v>0</v>
      </c>
      <c r="B31" s="53" t="s">
        <v>74</v>
      </c>
      <c r="C31" s="90" t="str">
        <f t="shared" si="24"/>
        <v>Бобарыкин Глеб</v>
      </c>
      <c r="D31" s="40" t="s">
        <v>70</v>
      </c>
      <c r="E31" s="44">
        <f>IFERROR(MOD(E30-E29,1),0)</f>
        <v>0</v>
      </c>
      <c r="F31" s="44">
        <f t="shared" ref="F31:AI31" si="25">IFERROR(MOD(F30-F29,1),0)</f>
        <v>0</v>
      </c>
      <c r="G31" s="44">
        <f t="shared" si="25"/>
        <v>0.5</v>
      </c>
      <c r="H31" s="44">
        <f t="shared" si="25"/>
        <v>0.5</v>
      </c>
      <c r="I31" s="44">
        <f t="shared" si="25"/>
        <v>0</v>
      </c>
      <c r="J31" s="44">
        <f t="shared" si="25"/>
        <v>0</v>
      </c>
      <c r="K31" s="44">
        <f t="shared" si="25"/>
        <v>0.5</v>
      </c>
      <c r="L31" s="44">
        <f t="shared" si="25"/>
        <v>0.5</v>
      </c>
      <c r="M31" s="44">
        <f t="shared" si="25"/>
        <v>0</v>
      </c>
      <c r="N31" s="44">
        <f t="shared" si="25"/>
        <v>0</v>
      </c>
      <c r="O31" s="44">
        <f t="shared" si="25"/>
        <v>0.5</v>
      </c>
      <c r="P31" s="44">
        <f t="shared" si="25"/>
        <v>0.5</v>
      </c>
      <c r="Q31" s="44">
        <f t="shared" si="25"/>
        <v>0</v>
      </c>
      <c r="R31" s="44">
        <f t="shared" si="25"/>
        <v>0</v>
      </c>
      <c r="S31" s="44">
        <f t="shared" si="25"/>
        <v>0.5</v>
      </c>
      <c r="T31" s="44">
        <f t="shared" si="25"/>
        <v>0.5</v>
      </c>
      <c r="U31" s="44">
        <f t="shared" si="25"/>
        <v>0</v>
      </c>
      <c r="V31" s="44">
        <f t="shared" si="25"/>
        <v>0</v>
      </c>
      <c r="W31" s="44">
        <f t="shared" si="25"/>
        <v>0.5</v>
      </c>
      <c r="X31" s="44">
        <f t="shared" si="25"/>
        <v>0.5</v>
      </c>
      <c r="Y31" s="44">
        <f t="shared" si="25"/>
        <v>0</v>
      </c>
      <c r="Z31" s="44">
        <f t="shared" si="25"/>
        <v>0</v>
      </c>
      <c r="AA31" s="44">
        <f t="shared" si="25"/>
        <v>0.5</v>
      </c>
      <c r="AB31" s="44">
        <f t="shared" si="25"/>
        <v>0.5</v>
      </c>
      <c r="AC31" s="44">
        <f t="shared" si="25"/>
        <v>0</v>
      </c>
      <c r="AD31" s="44">
        <f t="shared" si="25"/>
        <v>0</v>
      </c>
      <c r="AE31" s="44">
        <f t="shared" si="25"/>
        <v>0.5</v>
      </c>
      <c r="AF31" s="44">
        <f t="shared" si="25"/>
        <v>0.5</v>
      </c>
      <c r="AG31" s="44">
        <f t="shared" si="25"/>
        <v>0</v>
      </c>
      <c r="AH31" s="44">
        <f t="shared" si="25"/>
        <v>0</v>
      </c>
      <c r="AI31" s="44">
        <f t="shared" si="25"/>
        <v>0.5</v>
      </c>
      <c r="AJ31" s="140"/>
      <c r="AK31" s="141"/>
      <c r="AL31" s="140"/>
      <c r="AM31" s="142"/>
      <c r="AO31" s="30"/>
      <c r="AP31" s="31"/>
    </row>
    <row r="32" spans="1:42" ht="14.45" customHeight="1" thickTop="1" x14ac:dyDescent="0.25">
      <c r="A32" s="55" t="s">
        <v>0</v>
      </c>
      <c r="B32" s="53" t="s">
        <v>74</v>
      </c>
      <c r="C32" s="89" t="str">
        <f>$C$21</f>
        <v>Смирнов Андрей</v>
      </c>
      <c r="D32" s="32" t="s">
        <v>68</v>
      </c>
      <c r="E32" s="71">
        <v>0.375</v>
      </c>
      <c r="F32" s="71">
        <v>0.375</v>
      </c>
      <c r="G32" s="71"/>
      <c r="H32" s="71"/>
      <c r="I32" s="71">
        <v>0.375</v>
      </c>
      <c r="J32" s="71">
        <v>0.375</v>
      </c>
      <c r="K32" s="71"/>
      <c r="L32" s="71"/>
      <c r="M32" s="71">
        <v>0.375</v>
      </c>
      <c r="N32" s="71">
        <v>0.375</v>
      </c>
      <c r="O32" s="71"/>
      <c r="P32" s="71"/>
      <c r="Q32" s="71">
        <v>0.375</v>
      </c>
      <c r="R32" s="71">
        <v>0.375</v>
      </c>
      <c r="S32" s="71"/>
      <c r="T32" s="71"/>
      <c r="U32" s="71">
        <v>0.375</v>
      </c>
      <c r="V32" s="71">
        <v>0.375</v>
      </c>
      <c r="W32" s="71"/>
      <c r="X32" s="71"/>
      <c r="Y32" s="71">
        <v>0.375</v>
      </c>
      <c r="Z32" s="71">
        <v>0.375</v>
      </c>
      <c r="AA32" s="71"/>
      <c r="AB32" s="71"/>
      <c r="AC32" s="71">
        <v>0.375</v>
      </c>
      <c r="AD32" s="71">
        <v>0.375</v>
      </c>
      <c r="AE32" s="71"/>
      <c r="AF32" s="71"/>
      <c r="AG32" s="71">
        <v>0.375</v>
      </c>
      <c r="AH32" s="71">
        <v>0.375</v>
      </c>
      <c r="AI32" s="71"/>
      <c r="AJ32" s="130">
        <f t="shared" ref="AJ32" si="26">COUNTIF(E34:AI34,"&gt; 0")</f>
        <v>16</v>
      </c>
      <c r="AK32" s="133">
        <f t="shared" ref="AK32" si="27">COUNTIF(E32:AI32,"о")+COUNTIF(E32:AI32,"б")+COUNTIF(E32:AI32,"г")</f>
        <v>0</v>
      </c>
      <c r="AL32" s="130">
        <f t="shared" ref="AL32" si="28">AK32+AJ32</f>
        <v>16</v>
      </c>
      <c r="AM32" s="136">
        <f>SUM(E34:AI34)</f>
        <v>8</v>
      </c>
      <c r="AO32" s="30"/>
      <c r="AP32" s="31"/>
    </row>
    <row r="33" spans="1:42" ht="14.45" customHeight="1" x14ac:dyDescent="0.25">
      <c r="A33" s="55" t="s">
        <v>0</v>
      </c>
      <c r="B33" s="53" t="s">
        <v>74</v>
      </c>
      <c r="C33" s="94" t="str">
        <f t="shared" ref="C33:C34" si="29">$C$21</f>
        <v>Смирнов Андрей</v>
      </c>
      <c r="D33" s="9" t="s">
        <v>69</v>
      </c>
      <c r="E33" s="72">
        <v>0.875</v>
      </c>
      <c r="F33" s="72">
        <v>0.875</v>
      </c>
      <c r="G33" s="72"/>
      <c r="H33" s="72"/>
      <c r="I33" s="72">
        <v>0.875</v>
      </c>
      <c r="J33" s="72">
        <v>0.875</v>
      </c>
      <c r="K33" s="72"/>
      <c r="L33" s="72"/>
      <c r="M33" s="72">
        <v>0.875</v>
      </c>
      <c r="N33" s="72">
        <v>0.875</v>
      </c>
      <c r="O33" s="72"/>
      <c r="P33" s="72"/>
      <c r="Q33" s="72">
        <v>0.875</v>
      </c>
      <c r="R33" s="72">
        <v>0.875</v>
      </c>
      <c r="S33" s="72"/>
      <c r="T33" s="72"/>
      <c r="U33" s="72">
        <v>0.875</v>
      </c>
      <c r="V33" s="72">
        <v>0.875</v>
      </c>
      <c r="W33" s="72"/>
      <c r="X33" s="72"/>
      <c r="Y33" s="72">
        <v>0.875</v>
      </c>
      <c r="Z33" s="72">
        <v>0.875</v>
      </c>
      <c r="AA33" s="72"/>
      <c r="AB33" s="72"/>
      <c r="AC33" s="72">
        <v>0.875</v>
      </c>
      <c r="AD33" s="72">
        <v>0.875</v>
      </c>
      <c r="AE33" s="72"/>
      <c r="AF33" s="72"/>
      <c r="AG33" s="72">
        <v>0.875</v>
      </c>
      <c r="AH33" s="72">
        <v>0.875</v>
      </c>
      <c r="AI33" s="72"/>
      <c r="AJ33" s="131"/>
      <c r="AK33" s="134"/>
      <c r="AL33" s="131"/>
      <c r="AM33" s="137"/>
      <c r="AO33" s="30"/>
      <c r="AP33" s="31"/>
    </row>
    <row r="34" spans="1:42" ht="14.45" customHeight="1" thickBot="1" x14ac:dyDescent="0.3">
      <c r="A34" s="55" t="s">
        <v>0</v>
      </c>
      <c r="B34" s="53" t="s">
        <v>74</v>
      </c>
      <c r="C34" s="90" t="str">
        <f t="shared" si="29"/>
        <v>Смирнов Андрей</v>
      </c>
      <c r="D34" s="40" t="s">
        <v>70</v>
      </c>
      <c r="E34" s="44">
        <f>IFERROR(MOD(E33-E32,1),0)</f>
        <v>0.5</v>
      </c>
      <c r="F34" s="44">
        <f t="shared" ref="F34:AI34" si="30">IFERROR(MOD(F33-F32,1),0)</f>
        <v>0.5</v>
      </c>
      <c r="G34" s="44">
        <f t="shared" si="30"/>
        <v>0</v>
      </c>
      <c r="H34" s="44">
        <f t="shared" si="30"/>
        <v>0</v>
      </c>
      <c r="I34" s="44">
        <f t="shared" si="30"/>
        <v>0.5</v>
      </c>
      <c r="J34" s="44">
        <f t="shared" si="30"/>
        <v>0.5</v>
      </c>
      <c r="K34" s="44">
        <f t="shared" si="30"/>
        <v>0</v>
      </c>
      <c r="L34" s="44">
        <f t="shared" si="30"/>
        <v>0</v>
      </c>
      <c r="M34" s="44">
        <f t="shared" si="30"/>
        <v>0.5</v>
      </c>
      <c r="N34" s="44">
        <f t="shared" si="30"/>
        <v>0.5</v>
      </c>
      <c r="O34" s="44">
        <f t="shared" si="30"/>
        <v>0</v>
      </c>
      <c r="P34" s="44">
        <f t="shared" si="30"/>
        <v>0</v>
      </c>
      <c r="Q34" s="44">
        <f t="shared" si="30"/>
        <v>0.5</v>
      </c>
      <c r="R34" s="44">
        <f t="shared" si="30"/>
        <v>0.5</v>
      </c>
      <c r="S34" s="44">
        <f t="shared" si="30"/>
        <v>0</v>
      </c>
      <c r="T34" s="44">
        <f t="shared" si="30"/>
        <v>0</v>
      </c>
      <c r="U34" s="44">
        <f t="shared" si="30"/>
        <v>0.5</v>
      </c>
      <c r="V34" s="44">
        <f t="shared" si="30"/>
        <v>0.5</v>
      </c>
      <c r="W34" s="44">
        <f t="shared" si="30"/>
        <v>0</v>
      </c>
      <c r="X34" s="44">
        <f t="shared" si="30"/>
        <v>0</v>
      </c>
      <c r="Y34" s="44">
        <f t="shared" si="30"/>
        <v>0.5</v>
      </c>
      <c r="Z34" s="44">
        <f t="shared" si="30"/>
        <v>0.5</v>
      </c>
      <c r="AA34" s="44">
        <f t="shared" si="30"/>
        <v>0</v>
      </c>
      <c r="AB34" s="44">
        <f t="shared" si="30"/>
        <v>0</v>
      </c>
      <c r="AC34" s="44">
        <f t="shared" si="30"/>
        <v>0.5</v>
      </c>
      <c r="AD34" s="44">
        <f t="shared" si="30"/>
        <v>0.5</v>
      </c>
      <c r="AE34" s="44">
        <f t="shared" si="30"/>
        <v>0</v>
      </c>
      <c r="AF34" s="44">
        <f t="shared" si="30"/>
        <v>0</v>
      </c>
      <c r="AG34" s="44">
        <f t="shared" si="30"/>
        <v>0.5</v>
      </c>
      <c r="AH34" s="44">
        <f t="shared" si="30"/>
        <v>0.5</v>
      </c>
      <c r="AI34" s="44">
        <f t="shared" si="30"/>
        <v>0</v>
      </c>
      <c r="AJ34" s="140"/>
      <c r="AK34" s="141"/>
      <c r="AL34" s="140"/>
      <c r="AM34" s="142"/>
      <c r="AO34" s="30"/>
      <c r="AP34" s="31"/>
    </row>
    <row r="35" spans="1:42" ht="14.45" customHeight="1" thickTop="1" x14ac:dyDescent="0.25">
      <c r="A35" s="55" t="s">
        <v>0</v>
      </c>
      <c r="B35" s="53" t="s">
        <v>74</v>
      </c>
      <c r="C35" s="89" t="str">
        <f>$C$22</f>
        <v>Ильченко Андрей</v>
      </c>
      <c r="D35" s="32" t="s">
        <v>68</v>
      </c>
      <c r="E35" s="71"/>
      <c r="F35" s="71"/>
      <c r="G35" s="71">
        <v>0.375</v>
      </c>
      <c r="H35" s="71">
        <v>0.375</v>
      </c>
      <c r="I35" s="71"/>
      <c r="J35" s="71"/>
      <c r="K35" s="71">
        <v>0.375</v>
      </c>
      <c r="L35" s="71">
        <v>0.375</v>
      </c>
      <c r="M35" s="71"/>
      <c r="N35" s="71"/>
      <c r="O35" s="71">
        <v>0.375</v>
      </c>
      <c r="P35" s="71">
        <v>0.375</v>
      </c>
      <c r="Q35" s="71"/>
      <c r="R35" s="71" t="s">
        <v>21</v>
      </c>
      <c r="S35" s="71" t="s">
        <v>21</v>
      </c>
      <c r="T35" s="71" t="s">
        <v>21</v>
      </c>
      <c r="U35" s="71" t="s">
        <v>21</v>
      </c>
      <c r="V35" s="71"/>
      <c r="W35" s="71">
        <v>0.375</v>
      </c>
      <c r="X35" s="71">
        <v>0.375</v>
      </c>
      <c r="Y35" s="71"/>
      <c r="Z35" s="71"/>
      <c r="AA35" s="71">
        <v>0.375</v>
      </c>
      <c r="AB35" s="71">
        <v>0.375</v>
      </c>
      <c r="AC35" s="71"/>
      <c r="AD35" s="71"/>
      <c r="AE35" s="71" t="s">
        <v>66</v>
      </c>
      <c r="AF35" s="71">
        <v>0.375</v>
      </c>
      <c r="AG35" s="71"/>
      <c r="AH35" s="71"/>
      <c r="AI35" s="71">
        <v>0.375</v>
      </c>
      <c r="AJ35" s="130">
        <f t="shared" ref="AJ35" si="31">COUNTIF(E37:AI37,"&gt; 0")</f>
        <v>12</v>
      </c>
      <c r="AK35" s="133">
        <f t="shared" ref="AK35" si="32">COUNTIF(E35:AI35,"о")+COUNTIF(E35:AI35,"б")+COUNTIF(E35:AI35,"г")</f>
        <v>5</v>
      </c>
      <c r="AL35" s="130">
        <f t="shared" ref="AL35" si="33">AK35+AJ35</f>
        <v>17</v>
      </c>
      <c r="AM35" s="136">
        <f>SUM(E37:AI37)</f>
        <v>6</v>
      </c>
      <c r="AO35" s="30"/>
      <c r="AP35" s="31"/>
    </row>
    <row r="36" spans="1:42" ht="14.45" customHeight="1" x14ac:dyDescent="0.25">
      <c r="A36" s="55" t="s">
        <v>0</v>
      </c>
      <c r="B36" s="53" t="s">
        <v>74</v>
      </c>
      <c r="C36" s="94" t="str">
        <f t="shared" ref="C36:C37" si="34">$C$22</f>
        <v>Ильченко Андрей</v>
      </c>
      <c r="D36" s="9" t="s">
        <v>69</v>
      </c>
      <c r="E36" s="72"/>
      <c r="F36" s="72"/>
      <c r="G36" s="72">
        <v>0.875</v>
      </c>
      <c r="H36" s="72">
        <v>0.875</v>
      </c>
      <c r="I36" s="72"/>
      <c r="J36" s="72"/>
      <c r="K36" s="72">
        <v>0.875</v>
      </c>
      <c r="L36" s="72">
        <v>0.875</v>
      </c>
      <c r="M36" s="72"/>
      <c r="N36" s="72"/>
      <c r="O36" s="72">
        <v>0.875</v>
      </c>
      <c r="P36" s="72">
        <v>0.875</v>
      </c>
      <c r="Q36" s="72"/>
      <c r="R36" s="72"/>
      <c r="S36" s="72"/>
      <c r="T36" s="72"/>
      <c r="U36" s="72"/>
      <c r="V36" s="72"/>
      <c r="W36" s="72">
        <v>0.875</v>
      </c>
      <c r="X36" s="72">
        <v>0.875</v>
      </c>
      <c r="Y36" s="72"/>
      <c r="Z36" s="72"/>
      <c r="AA36" s="72">
        <v>0.875</v>
      </c>
      <c r="AB36" s="72">
        <v>0.875</v>
      </c>
      <c r="AC36" s="72"/>
      <c r="AD36" s="72"/>
      <c r="AE36" s="72"/>
      <c r="AF36" s="72">
        <v>0.875</v>
      </c>
      <c r="AG36" s="72"/>
      <c r="AH36" s="72"/>
      <c r="AI36" s="72">
        <v>0.875</v>
      </c>
      <c r="AJ36" s="131"/>
      <c r="AK36" s="134"/>
      <c r="AL36" s="131"/>
      <c r="AM36" s="137"/>
      <c r="AO36" s="30"/>
      <c r="AP36" s="31"/>
    </row>
    <row r="37" spans="1:42" ht="14.45" customHeight="1" thickBot="1" x14ac:dyDescent="0.3">
      <c r="A37" s="55" t="s">
        <v>0</v>
      </c>
      <c r="B37" s="53" t="s">
        <v>74</v>
      </c>
      <c r="C37" s="90" t="str">
        <f t="shared" si="34"/>
        <v>Ильченко Андрей</v>
      </c>
      <c r="D37" s="40" t="s">
        <v>70</v>
      </c>
      <c r="E37" s="44">
        <f>IFERROR(MOD(E36-E35,1),0)</f>
        <v>0</v>
      </c>
      <c r="F37" s="44">
        <f t="shared" ref="F37:AI37" si="35">IFERROR(MOD(F36-F35,1),0)</f>
        <v>0</v>
      </c>
      <c r="G37" s="44">
        <f t="shared" si="35"/>
        <v>0.5</v>
      </c>
      <c r="H37" s="44">
        <f t="shared" si="35"/>
        <v>0.5</v>
      </c>
      <c r="I37" s="44">
        <f t="shared" si="35"/>
        <v>0</v>
      </c>
      <c r="J37" s="44">
        <f t="shared" si="35"/>
        <v>0</v>
      </c>
      <c r="K37" s="44">
        <f t="shared" si="35"/>
        <v>0.5</v>
      </c>
      <c r="L37" s="44">
        <f t="shared" si="35"/>
        <v>0.5</v>
      </c>
      <c r="M37" s="44">
        <f t="shared" si="35"/>
        <v>0</v>
      </c>
      <c r="N37" s="44">
        <f t="shared" si="35"/>
        <v>0</v>
      </c>
      <c r="O37" s="44">
        <f t="shared" si="35"/>
        <v>0.5</v>
      </c>
      <c r="P37" s="44">
        <f t="shared" si="35"/>
        <v>0.5</v>
      </c>
      <c r="Q37" s="44">
        <f t="shared" si="35"/>
        <v>0</v>
      </c>
      <c r="R37" s="44">
        <f t="shared" si="35"/>
        <v>0</v>
      </c>
      <c r="S37" s="44">
        <f t="shared" si="35"/>
        <v>0</v>
      </c>
      <c r="T37" s="44">
        <f t="shared" si="35"/>
        <v>0</v>
      </c>
      <c r="U37" s="44">
        <f t="shared" si="35"/>
        <v>0</v>
      </c>
      <c r="V37" s="44">
        <f t="shared" si="35"/>
        <v>0</v>
      </c>
      <c r="W37" s="44">
        <f t="shared" si="35"/>
        <v>0.5</v>
      </c>
      <c r="X37" s="44">
        <f t="shared" si="35"/>
        <v>0.5</v>
      </c>
      <c r="Y37" s="44">
        <f t="shared" si="35"/>
        <v>0</v>
      </c>
      <c r="Z37" s="44">
        <f t="shared" si="35"/>
        <v>0</v>
      </c>
      <c r="AA37" s="44">
        <f t="shared" si="35"/>
        <v>0.5</v>
      </c>
      <c r="AB37" s="44">
        <f t="shared" si="35"/>
        <v>0.5</v>
      </c>
      <c r="AC37" s="44">
        <f t="shared" si="35"/>
        <v>0</v>
      </c>
      <c r="AD37" s="44">
        <f t="shared" si="35"/>
        <v>0</v>
      </c>
      <c r="AE37" s="44">
        <f t="shared" si="35"/>
        <v>0</v>
      </c>
      <c r="AF37" s="44">
        <f t="shared" si="35"/>
        <v>0.5</v>
      </c>
      <c r="AG37" s="44">
        <f t="shared" si="35"/>
        <v>0</v>
      </c>
      <c r="AH37" s="44">
        <f t="shared" si="35"/>
        <v>0</v>
      </c>
      <c r="AI37" s="44">
        <f t="shared" si="35"/>
        <v>0.5</v>
      </c>
      <c r="AJ37" s="140"/>
      <c r="AK37" s="141"/>
      <c r="AL37" s="140"/>
      <c r="AM37" s="142"/>
      <c r="AO37" s="30"/>
      <c r="AP37" s="31"/>
    </row>
    <row r="38" spans="1:42" ht="14.45" customHeight="1" thickTop="1" x14ac:dyDescent="0.25">
      <c r="A38" s="55" t="s">
        <v>0</v>
      </c>
      <c r="B38" s="53" t="s">
        <v>74</v>
      </c>
      <c r="C38" s="89"/>
      <c r="D38" s="32" t="s">
        <v>71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130">
        <f t="shared" ref="AJ38" si="36">COUNTIF(E40:AI40,"&gt; 0")</f>
        <v>0</v>
      </c>
      <c r="AK38" s="133">
        <f t="shared" ref="AK38" si="37">COUNTIF(E38:AI38,"о")+COUNTIF(E38:AI38,"б")+COUNTIF(E38:AI38,"г")</f>
        <v>0</v>
      </c>
      <c r="AL38" s="130">
        <f t="shared" ref="AL38" si="38">AK38+AJ38</f>
        <v>0</v>
      </c>
      <c r="AM38" s="136">
        <f>SUM(E40:AI40)</f>
        <v>0</v>
      </c>
      <c r="AO38" s="30"/>
      <c r="AP38" s="31"/>
    </row>
    <row r="39" spans="1:42" ht="14.45" customHeight="1" x14ac:dyDescent="0.25">
      <c r="A39" s="55" t="s">
        <v>0</v>
      </c>
      <c r="B39" s="53" t="s">
        <v>74</v>
      </c>
      <c r="C39" s="90"/>
      <c r="D39" s="9" t="s">
        <v>69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131"/>
      <c r="AK39" s="134"/>
      <c r="AL39" s="131"/>
      <c r="AM39" s="137"/>
      <c r="AO39" s="30"/>
      <c r="AP39" s="31"/>
    </row>
    <row r="40" spans="1:42" ht="14.45" customHeight="1" thickBot="1" x14ac:dyDescent="0.3">
      <c r="A40" s="55" t="s">
        <v>0</v>
      </c>
      <c r="B40" s="53" t="s">
        <v>74</v>
      </c>
      <c r="C40" s="91"/>
      <c r="D40" s="40" t="s">
        <v>70</v>
      </c>
      <c r="E40" s="44">
        <f>IFERROR(MOD(E39-E38,1),0)</f>
        <v>0</v>
      </c>
      <c r="F40" s="44">
        <f t="shared" ref="F40:AI40" si="39">IFERROR(MOD(F39-F38,1),0)</f>
        <v>0</v>
      </c>
      <c r="G40" s="44">
        <f t="shared" si="39"/>
        <v>0</v>
      </c>
      <c r="H40" s="44">
        <f t="shared" si="39"/>
        <v>0</v>
      </c>
      <c r="I40" s="44">
        <f t="shared" si="39"/>
        <v>0</v>
      </c>
      <c r="J40" s="44">
        <f t="shared" si="39"/>
        <v>0</v>
      </c>
      <c r="K40" s="44">
        <f t="shared" si="39"/>
        <v>0</v>
      </c>
      <c r="L40" s="44">
        <f t="shared" si="39"/>
        <v>0</v>
      </c>
      <c r="M40" s="44">
        <f t="shared" si="39"/>
        <v>0</v>
      </c>
      <c r="N40" s="44">
        <f t="shared" si="39"/>
        <v>0</v>
      </c>
      <c r="O40" s="44">
        <f t="shared" si="39"/>
        <v>0</v>
      </c>
      <c r="P40" s="44">
        <f t="shared" si="39"/>
        <v>0</v>
      </c>
      <c r="Q40" s="44">
        <f t="shared" si="39"/>
        <v>0</v>
      </c>
      <c r="R40" s="44">
        <f t="shared" si="39"/>
        <v>0</v>
      </c>
      <c r="S40" s="44">
        <f t="shared" si="39"/>
        <v>0</v>
      </c>
      <c r="T40" s="44">
        <f t="shared" si="39"/>
        <v>0</v>
      </c>
      <c r="U40" s="44">
        <f t="shared" si="39"/>
        <v>0</v>
      </c>
      <c r="V40" s="44">
        <f t="shared" si="39"/>
        <v>0</v>
      </c>
      <c r="W40" s="44">
        <f t="shared" si="39"/>
        <v>0</v>
      </c>
      <c r="X40" s="44">
        <f t="shared" si="39"/>
        <v>0</v>
      </c>
      <c r="Y40" s="44">
        <f t="shared" si="39"/>
        <v>0</v>
      </c>
      <c r="Z40" s="44">
        <f t="shared" si="39"/>
        <v>0</v>
      </c>
      <c r="AA40" s="44">
        <f t="shared" si="39"/>
        <v>0</v>
      </c>
      <c r="AB40" s="44">
        <f t="shared" si="39"/>
        <v>0</v>
      </c>
      <c r="AC40" s="44">
        <f t="shared" si="39"/>
        <v>0</v>
      </c>
      <c r="AD40" s="44">
        <f t="shared" si="39"/>
        <v>0</v>
      </c>
      <c r="AE40" s="44">
        <f t="shared" si="39"/>
        <v>0</v>
      </c>
      <c r="AF40" s="44">
        <f t="shared" si="39"/>
        <v>0</v>
      </c>
      <c r="AG40" s="44">
        <f t="shared" si="39"/>
        <v>0</v>
      </c>
      <c r="AH40" s="44">
        <f t="shared" si="39"/>
        <v>0</v>
      </c>
      <c r="AI40" s="44">
        <f t="shared" si="39"/>
        <v>0</v>
      </c>
      <c r="AJ40" s="140"/>
      <c r="AK40" s="141"/>
      <c r="AL40" s="140"/>
      <c r="AM40" s="142"/>
      <c r="AO40" s="30"/>
      <c r="AP40" s="31"/>
    </row>
    <row r="41" spans="1:42" ht="14.45" customHeight="1" thickTop="1" x14ac:dyDescent="0.25">
      <c r="A41" s="55" t="s">
        <v>0</v>
      </c>
      <c r="B41" s="53" t="s">
        <v>74</v>
      </c>
      <c r="C41" s="89"/>
      <c r="D41" s="32" t="s">
        <v>68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130">
        <f t="shared" ref="AJ41" si="40">COUNTIF(E43:AI43,"&gt; 0")</f>
        <v>0</v>
      </c>
      <c r="AK41" s="133">
        <f t="shared" ref="AK41" si="41">COUNTIF(E41:AI41,"о")+COUNTIF(E41:AI41,"б")+COUNTIF(E41:AI41,"г")</f>
        <v>0</v>
      </c>
      <c r="AL41" s="130">
        <f t="shared" ref="AL41" si="42">AK41+AJ41</f>
        <v>0</v>
      </c>
      <c r="AM41" s="136">
        <f>SUM(E43:AI43)</f>
        <v>0</v>
      </c>
      <c r="AO41" s="30"/>
      <c r="AP41" s="31"/>
    </row>
    <row r="42" spans="1:42" ht="14.45" customHeight="1" x14ac:dyDescent="0.25">
      <c r="A42" s="55" t="s">
        <v>0</v>
      </c>
      <c r="B42" s="53" t="s">
        <v>74</v>
      </c>
      <c r="C42" s="90"/>
      <c r="D42" s="9" t="s">
        <v>69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131"/>
      <c r="AK42" s="134"/>
      <c r="AL42" s="131"/>
      <c r="AM42" s="137"/>
      <c r="AO42" s="30"/>
      <c r="AP42" s="31"/>
    </row>
    <row r="43" spans="1:42" ht="14.45" customHeight="1" thickBot="1" x14ac:dyDescent="0.3">
      <c r="A43" s="55" t="s">
        <v>0</v>
      </c>
      <c r="B43" s="53" t="s">
        <v>74</v>
      </c>
      <c r="C43" s="91"/>
      <c r="D43" s="40" t="s">
        <v>70</v>
      </c>
      <c r="E43" s="44">
        <f>IFERROR(MOD(E42-E41,1),0)</f>
        <v>0</v>
      </c>
      <c r="F43" s="44">
        <f t="shared" ref="F43:AI43" si="43">IFERROR(MOD(F42-F41,1),0)</f>
        <v>0</v>
      </c>
      <c r="G43" s="44">
        <f t="shared" si="43"/>
        <v>0</v>
      </c>
      <c r="H43" s="44">
        <f t="shared" si="43"/>
        <v>0</v>
      </c>
      <c r="I43" s="44">
        <f t="shared" si="43"/>
        <v>0</v>
      </c>
      <c r="J43" s="44">
        <f t="shared" si="43"/>
        <v>0</v>
      </c>
      <c r="K43" s="44">
        <f t="shared" si="43"/>
        <v>0</v>
      </c>
      <c r="L43" s="44">
        <f t="shared" si="43"/>
        <v>0</v>
      </c>
      <c r="M43" s="44">
        <f t="shared" si="43"/>
        <v>0</v>
      </c>
      <c r="N43" s="44">
        <f t="shared" si="43"/>
        <v>0</v>
      </c>
      <c r="O43" s="44">
        <f t="shared" si="43"/>
        <v>0</v>
      </c>
      <c r="P43" s="44">
        <f t="shared" si="43"/>
        <v>0</v>
      </c>
      <c r="Q43" s="44">
        <f t="shared" si="43"/>
        <v>0</v>
      </c>
      <c r="R43" s="44">
        <f t="shared" si="43"/>
        <v>0</v>
      </c>
      <c r="S43" s="44">
        <f t="shared" si="43"/>
        <v>0</v>
      </c>
      <c r="T43" s="44">
        <f t="shared" si="43"/>
        <v>0</v>
      </c>
      <c r="U43" s="44">
        <f t="shared" si="43"/>
        <v>0</v>
      </c>
      <c r="V43" s="44">
        <f t="shared" si="43"/>
        <v>0</v>
      </c>
      <c r="W43" s="44">
        <f t="shared" si="43"/>
        <v>0</v>
      </c>
      <c r="X43" s="44">
        <f t="shared" si="43"/>
        <v>0</v>
      </c>
      <c r="Y43" s="44">
        <f t="shared" si="43"/>
        <v>0</v>
      </c>
      <c r="Z43" s="44">
        <f t="shared" si="43"/>
        <v>0</v>
      </c>
      <c r="AA43" s="44">
        <f t="shared" si="43"/>
        <v>0</v>
      </c>
      <c r="AB43" s="44">
        <f t="shared" si="43"/>
        <v>0</v>
      </c>
      <c r="AC43" s="44">
        <f t="shared" si="43"/>
        <v>0</v>
      </c>
      <c r="AD43" s="44">
        <f t="shared" si="43"/>
        <v>0</v>
      </c>
      <c r="AE43" s="44">
        <f t="shared" si="43"/>
        <v>0</v>
      </c>
      <c r="AF43" s="44">
        <f t="shared" si="43"/>
        <v>0</v>
      </c>
      <c r="AG43" s="44">
        <f t="shared" si="43"/>
        <v>0</v>
      </c>
      <c r="AH43" s="44">
        <f t="shared" si="43"/>
        <v>0</v>
      </c>
      <c r="AI43" s="44">
        <f t="shared" si="43"/>
        <v>0</v>
      </c>
      <c r="AJ43" s="140"/>
      <c r="AK43" s="141"/>
      <c r="AL43" s="140"/>
      <c r="AM43" s="142"/>
      <c r="AO43" s="30"/>
      <c r="AP43" s="31"/>
    </row>
    <row r="44" spans="1:42" ht="14.45" customHeight="1" thickTop="1" x14ac:dyDescent="0.25">
      <c r="A44" s="55" t="s">
        <v>0</v>
      </c>
      <c r="B44" s="53" t="s">
        <v>74</v>
      </c>
      <c r="C44" s="89"/>
      <c r="D44" s="32" t="s">
        <v>71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130">
        <f t="shared" ref="AJ44" si="44">COUNTIF(E46:AI46,"&gt; 0")</f>
        <v>0</v>
      </c>
      <c r="AK44" s="133">
        <f t="shared" ref="AK44" si="45">COUNTIF(E44:AI44,"о")+COUNTIF(E44:AI44,"б")+COUNTIF(E44:AI44,"г")</f>
        <v>0</v>
      </c>
      <c r="AL44" s="130">
        <f t="shared" ref="AL44" si="46">AK44+AJ44</f>
        <v>0</v>
      </c>
      <c r="AM44" s="136">
        <f>SUM(E46:AI46)</f>
        <v>0</v>
      </c>
      <c r="AO44" s="30"/>
      <c r="AP44" s="31"/>
    </row>
    <row r="45" spans="1:42" ht="14.45" customHeight="1" x14ac:dyDescent="0.25">
      <c r="A45" s="55" t="s">
        <v>0</v>
      </c>
      <c r="B45" s="53" t="s">
        <v>74</v>
      </c>
      <c r="C45" s="90"/>
      <c r="D45" s="9" t="s">
        <v>69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131"/>
      <c r="AK45" s="134"/>
      <c r="AL45" s="131"/>
      <c r="AM45" s="137"/>
      <c r="AO45" s="30"/>
      <c r="AP45" s="31"/>
    </row>
    <row r="46" spans="1:42" ht="14.45" customHeight="1" thickBot="1" x14ac:dyDescent="0.3">
      <c r="A46" s="56" t="s">
        <v>0</v>
      </c>
      <c r="B46" s="53" t="s">
        <v>74</v>
      </c>
      <c r="C46" s="93"/>
      <c r="D46" s="23" t="s">
        <v>70</v>
      </c>
      <c r="E46" s="47">
        <f>IFERROR(MOD(E45-E44,1),0)</f>
        <v>0</v>
      </c>
      <c r="F46" s="47">
        <f t="shared" ref="F46:AI46" si="47">IFERROR(MOD(F45-F44,1),0)</f>
        <v>0</v>
      </c>
      <c r="G46" s="47">
        <f t="shared" si="47"/>
        <v>0</v>
      </c>
      <c r="H46" s="47">
        <f t="shared" si="47"/>
        <v>0</v>
      </c>
      <c r="I46" s="47">
        <f t="shared" si="47"/>
        <v>0</v>
      </c>
      <c r="J46" s="47">
        <f t="shared" si="47"/>
        <v>0</v>
      </c>
      <c r="K46" s="47">
        <f t="shared" si="47"/>
        <v>0</v>
      </c>
      <c r="L46" s="47">
        <f t="shared" si="47"/>
        <v>0</v>
      </c>
      <c r="M46" s="47">
        <f t="shared" si="47"/>
        <v>0</v>
      </c>
      <c r="N46" s="47">
        <f t="shared" si="47"/>
        <v>0</v>
      </c>
      <c r="O46" s="47">
        <f t="shared" si="47"/>
        <v>0</v>
      </c>
      <c r="P46" s="47">
        <f t="shared" si="47"/>
        <v>0</v>
      </c>
      <c r="Q46" s="47">
        <f t="shared" si="47"/>
        <v>0</v>
      </c>
      <c r="R46" s="47">
        <f t="shared" si="47"/>
        <v>0</v>
      </c>
      <c r="S46" s="47">
        <f t="shared" si="47"/>
        <v>0</v>
      </c>
      <c r="T46" s="47">
        <f t="shared" si="47"/>
        <v>0</v>
      </c>
      <c r="U46" s="47">
        <f t="shared" si="47"/>
        <v>0</v>
      </c>
      <c r="V46" s="47">
        <f t="shared" si="47"/>
        <v>0</v>
      </c>
      <c r="W46" s="47">
        <f t="shared" si="47"/>
        <v>0</v>
      </c>
      <c r="X46" s="47">
        <f t="shared" si="47"/>
        <v>0</v>
      </c>
      <c r="Y46" s="47">
        <f t="shared" si="47"/>
        <v>0</v>
      </c>
      <c r="Z46" s="47">
        <f t="shared" si="47"/>
        <v>0</v>
      </c>
      <c r="AA46" s="47">
        <f t="shared" si="47"/>
        <v>0</v>
      </c>
      <c r="AB46" s="47">
        <f t="shared" si="47"/>
        <v>0</v>
      </c>
      <c r="AC46" s="47">
        <f t="shared" si="47"/>
        <v>0</v>
      </c>
      <c r="AD46" s="47">
        <f t="shared" si="47"/>
        <v>0</v>
      </c>
      <c r="AE46" s="47">
        <f t="shared" si="47"/>
        <v>0</v>
      </c>
      <c r="AF46" s="47">
        <f t="shared" si="47"/>
        <v>0</v>
      </c>
      <c r="AG46" s="47">
        <f t="shared" si="47"/>
        <v>0</v>
      </c>
      <c r="AH46" s="47">
        <f t="shared" si="47"/>
        <v>0</v>
      </c>
      <c r="AI46" s="47">
        <f t="shared" si="47"/>
        <v>0</v>
      </c>
      <c r="AJ46" s="132"/>
      <c r="AK46" s="135"/>
      <c r="AL46" s="132"/>
      <c r="AM46" s="138"/>
      <c r="AO46" s="30"/>
      <c r="AP46" s="31"/>
    </row>
    <row r="47" spans="1:42" ht="14.45" customHeight="1" x14ac:dyDescent="0.25">
      <c r="A47" s="58" t="s">
        <v>55</v>
      </c>
      <c r="B47" s="52" t="s">
        <v>75</v>
      </c>
      <c r="C47" s="74" t="s">
        <v>5</v>
      </c>
      <c r="D47" s="17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106">
        <f>COUNTA(E47:AI47)</f>
        <v>0</v>
      </c>
      <c r="AK47" s="106">
        <f t="shared" ref="AK47:AK51" si="48">COUNTIF(E47:AI47,"ф")+COUNTIF(E47:AI47,"о")+COUNTIF(E47:AI47,"б")+COUNTIF(E47:AI47,"з")</f>
        <v>0</v>
      </c>
      <c r="AL47" s="106">
        <f>AJ47-AK47</f>
        <v>0</v>
      </c>
      <c r="AM47" s="102"/>
      <c r="AN47" s="148" t="s">
        <v>31</v>
      </c>
    </row>
    <row r="48" spans="1:42" ht="14.45" customHeight="1" x14ac:dyDescent="0.25">
      <c r="A48" s="59" t="s">
        <v>55</v>
      </c>
      <c r="B48" s="53" t="s">
        <v>75</v>
      </c>
      <c r="C48" s="76" t="s">
        <v>6</v>
      </c>
      <c r="D48" s="6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103">
        <f t="shared" ref="AJ48:AJ51" si="49">COUNTA(E48:AI48)</f>
        <v>0</v>
      </c>
      <c r="AK48" s="103">
        <f t="shared" si="48"/>
        <v>0</v>
      </c>
      <c r="AL48" s="103">
        <f t="shared" ref="AL48:AL51" si="50">AJ48-AK48</f>
        <v>0</v>
      </c>
      <c r="AM48" s="104"/>
      <c r="AN48" s="148"/>
    </row>
    <row r="49" spans="1:41" ht="14.45" customHeight="1" x14ac:dyDescent="0.25">
      <c r="A49" s="59" t="s">
        <v>55</v>
      </c>
      <c r="B49" s="53" t="s">
        <v>75</v>
      </c>
      <c r="C49" s="76"/>
      <c r="D49" s="6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103">
        <f t="shared" si="49"/>
        <v>0</v>
      </c>
      <c r="AK49" s="103">
        <f t="shared" si="48"/>
        <v>0</v>
      </c>
      <c r="AL49" s="103">
        <f t="shared" si="50"/>
        <v>0</v>
      </c>
      <c r="AM49" s="104"/>
      <c r="AN49" s="148"/>
    </row>
    <row r="50" spans="1:41" ht="14.45" customHeight="1" x14ac:dyDescent="0.25">
      <c r="A50" s="59" t="s">
        <v>55</v>
      </c>
      <c r="B50" s="53" t="s">
        <v>75</v>
      </c>
      <c r="C50" s="76"/>
      <c r="D50" s="6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103">
        <f t="shared" si="49"/>
        <v>0</v>
      </c>
      <c r="AK50" s="103">
        <f t="shared" si="48"/>
        <v>0</v>
      </c>
      <c r="AL50" s="103">
        <f t="shared" si="50"/>
        <v>0</v>
      </c>
      <c r="AM50" s="104"/>
      <c r="AN50" s="148"/>
    </row>
    <row r="51" spans="1:41" ht="14.45" customHeight="1" thickBot="1" x14ac:dyDescent="0.3">
      <c r="A51" s="59" t="s">
        <v>55</v>
      </c>
      <c r="B51" s="54" t="s">
        <v>75</v>
      </c>
      <c r="C51" s="78"/>
      <c r="D51" s="7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101">
        <f t="shared" si="49"/>
        <v>0</v>
      </c>
      <c r="AK51" s="101">
        <f t="shared" si="48"/>
        <v>0</v>
      </c>
      <c r="AL51" s="101">
        <f t="shared" si="50"/>
        <v>0</v>
      </c>
      <c r="AM51" s="105"/>
      <c r="AN51" s="148"/>
    </row>
    <row r="52" spans="1:41" ht="20.45" customHeight="1" x14ac:dyDescent="0.25">
      <c r="A52" s="59" t="s">
        <v>55</v>
      </c>
      <c r="B52" s="52" t="s">
        <v>74</v>
      </c>
      <c r="C52" s="149" t="s">
        <v>5</v>
      </c>
      <c r="D52" s="8" t="s">
        <v>68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30">
        <f t="shared" ref="AJ52" si="51">COUNTIF(E54:AI54,"&gt; 0")</f>
        <v>0</v>
      </c>
      <c r="AK52" s="133">
        <f t="shared" ref="AK52" si="52">COUNTIF(E52:AI52,"о")+COUNTIF(E52:AI52,"б")+COUNTIF(E52:AI52,"г")</f>
        <v>0</v>
      </c>
      <c r="AL52" s="130">
        <f t="shared" ref="AL52" si="53">AK52+AJ52</f>
        <v>0</v>
      </c>
      <c r="AM52" s="136">
        <f>SUM(E54:AI54)</f>
        <v>0</v>
      </c>
      <c r="AN52" s="10"/>
    </row>
    <row r="53" spans="1:41" ht="14.45" customHeight="1" x14ac:dyDescent="0.25">
      <c r="A53" s="59" t="s">
        <v>55</v>
      </c>
      <c r="B53" s="53" t="s">
        <v>74</v>
      </c>
      <c r="C53" s="146"/>
      <c r="D53" s="9" t="s">
        <v>69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131"/>
      <c r="AK53" s="134"/>
      <c r="AL53" s="131"/>
      <c r="AM53" s="137"/>
      <c r="AN53" s="10"/>
    </row>
    <row r="54" spans="1:41" ht="14.45" customHeight="1" thickBot="1" x14ac:dyDescent="0.3">
      <c r="A54" s="59" t="s">
        <v>55</v>
      </c>
      <c r="B54" s="53" t="s">
        <v>74</v>
      </c>
      <c r="C54" s="147"/>
      <c r="D54" s="40" t="s">
        <v>70</v>
      </c>
      <c r="E54" s="44">
        <f>IFERROR(MOD(E53-E52,1),0)</f>
        <v>0</v>
      </c>
      <c r="F54" s="44">
        <f t="shared" ref="F54:AI54" si="54">IFERROR(MOD(F53-F52,1),0)</f>
        <v>0</v>
      </c>
      <c r="G54" s="44">
        <f t="shared" si="54"/>
        <v>0</v>
      </c>
      <c r="H54" s="44">
        <f t="shared" si="54"/>
        <v>0</v>
      </c>
      <c r="I54" s="44">
        <f t="shared" si="54"/>
        <v>0</v>
      </c>
      <c r="J54" s="44">
        <f t="shared" si="54"/>
        <v>0</v>
      </c>
      <c r="K54" s="44">
        <f t="shared" si="54"/>
        <v>0</v>
      </c>
      <c r="L54" s="44">
        <f t="shared" si="54"/>
        <v>0</v>
      </c>
      <c r="M54" s="44">
        <f t="shared" si="54"/>
        <v>0</v>
      </c>
      <c r="N54" s="44">
        <f t="shared" si="54"/>
        <v>0</v>
      </c>
      <c r="O54" s="44">
        <f t="shared" si="54"/>
        <v>0</v>
      </c>
      <c r="P54" s="44">
        <f t="shared" si="54"/>
        <v>0</v>
      </c>
      <c r="Q54" s="44">
        <f t="shared" si="54"/>
        <v>0</v>
      </c>
      <c r="R54" s="44">
        <f t="shared" si="54"/>
        <v>0</v>
      </c>
      <c r="S54" s="44">
        <f t="shared" si="54"/>
        <v>0</v>
      </c>
      <c r="T54" s="44">
        <f t="shared" si="54"/>
        <v>0</v>
      </c>
      <c r="U54" s="44">
        <f t="shared" si="54"/>
        <v>0</v>
      </c>
      <c r="V54" s="44">
        <f t="shared" si="54"/>
        <v>0</v>
      </c>
      <c r="W54" s="44">
        <f t="shared" si="54"/>
        <v>0</v>
      </c>
      <c r="X54" s="44">
        <f t="shared" si="54"/>
        <v>0</v>
      </c>
      <c r="Y54" s="44">
        <f t="shared" si="54"/>
        <v>0</v>
      </c>
      <c r="Z54" s="44">
        <f t="shared" si="54"/>
        <v>0</v>
      </c>
      <c r="AA54" s="44">
        <f t="shared" si="54"/>
        <v>0</v>
      </c>
      <c r="AB54" s="44">
        <f t="shared" si="54"/>
        <v>0</v>
      </c>
      <c r="AC54" s="44">
        <f t="shared" si="54"/>
        <v>0</v>
      </c>
      <c r="AD54" s="44">
        <f t="shared" si="54"/>
        <v>0</v>
      </c>
      <c r="AE54" s="44">
        <f t="shared" si="54"/>
        <v>0</v>
      </c>
      <c r="AF54" s="44">
        <f t="shared" si="54"/>
        <v>0</v>
      </c>
      <c r="AG54" s="44">
        <f t="shared" si="54"/>
        <v>0</v>
      </c>
      <c r="AH54" s="44">
        <f t="shared" si="54"/>
        <v>0</v>
      </c>
      <c r="AI54" s="44">
        <f t="shared" si="54"/>
        <v>0</v>
      </c>
      <c r="AJ54" s="140"/>
      <c r="AK54" s="141"/>
      <c r="AL54" s="140"/>
      <c r="AM54" s="142"/>
      <c r="AN54" s="143"/>
      <c r="AO54" s="144"/>
    </row>
    <row r="55" spans="1:41" ht="14.45" customHeight="1" thickTop="1" x14ac:dyDescent="0.25">
      <c r="A55" s="59" t="s">
        <v>55</v>
      </c>
      <c r="B55" s="53" t="s">
        <v>74</v>
      </c>
      <c r="C55" s="145" t="s">
        <v>6</v>
      </c>
      <c r="D55" s="32" t="s">
        <v>68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30">
        <f t="shared" ref="AJ55" si="55">COUNTIF(E57:AI57,"&gt; 0")</f>
        <v>0</v>
      </c>
      <c r="AK55" s="133">
        <f t="shared" ref="AK55" si="56">COUNTIF(E55:AI55,"о")+COUNTIF(E55:AI55,"б")+COUNTIF(E55:AI55,"г")</f>
        <v>0</v>
      </c>
      <c r="AL55" s="130">
        <f t="shared" ref="AL55" si="57">AK55+AJ55</f>
        <v>0</v>
      </c>
      <c r="AM55" s="136">
        <f>SUM(E57:AI57)</f>
        <v>0</v>
      </c>
    </row>
    <row r="56" spans="1:41" ht="14.45" customHeight="1" x14ac:dyDescent="0.25">
      <c r="A56" s="59" t="s">
        <v>55</v>
      </c>
      <c r="B56" s="53" t="s">
        <v>74</v>
      </c>
      <c r="C56" s="146"/>
      <c r="D56" s="9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131"/>
      <c r="AK56" s="134"/>
      <c r="AL56" s="131"/>
      <c r="AM56" s="137"/>
    </row>
    <row r="57" spans="1:41" ht="14.45" customHeight="1" thickBot="1" x14ac:dyDescent="0.3">
      <c r="A57" s="59" t="s">
        <v>55</v>
      </c>
      <c r="B57" s="53" t="s">
        <v>74</v>
      </c>
      <c r="C57" s="147"/>
      <c r="D57" s="40" t="s">
        <v>70</v>
      </c>
      <c r="E57" s="44">
        <f>IFERROR(MOD(E56-E55,1),0)</f>
        <v>0</v>
      </c>
      <c r="F57" s="44">
        <f t="shared" ref="F57:AI57" si="58">IFERROR(MOD(F56-F55,1),0)</f>
        <v>0</v>
      </c>
      <c r="G57" s="44">
        <f t="shared" si="58"/>
        <v>0</v>
      </c>
      <c r="H57" s="44">
        <f t="shared" si="58"/>
        <v>0</v>
      </c>
      <c r="I57" s="44">
        <f t="shared" si="58"/>
        <v>0</v>
      </c>
      <c r="J57" s="44">
        <f t="shared" si="58"/>
        <v>0</v>
      </c>
      <c r="K57" s="44">
        <f t="shared" si="58"/>
        <v>0</v>
      </c>
      <c r="L57" s="44">
        <f t="shared" si="58"/>
        <v>0</v>
      </c>
      <c r="M57" s="44">
        <f t="shared" si="58"/>
        <v>0</v>
      </c>
      <c r="N57" s="44">
        <f t="shared" si="58"/>
        <v>0</v>
      </c>
      <c r="O57" s="44">
        <f t="shared" si="58"/>
        <v>0</v>
      </c>
      <c r="P57" s="44">
        <f t="shared" si="58"/>
        <v>0</v>
      </c>
      <c r="Q57" s="44">
        <f t="shared" si="58"/>
        <v>0</v>
      </c>
      <c r="R57" s="44">
        <f t="shared" si="58"/>
        <v>0</v>
      </c>
      <c r="S57" s="44">
        <f t="shared" si="58"/>
        <v>0</v>
      </c>
      <c r="T57" s="44">
        <f t="shared" si="58"/>
        <v>0</v>
      </c>
      <c r="U57" s="44">
        <f t="shared" si="58"/>
        <v>0</v>
      </c>
      <c r="V57" s="44">
        <f t="shared" si="58"/>
        <v>0</v>
      </c>
      <c r="W57" s="44">
        <f t="shared" si="58"/>
        <v>0</v>
      </c>
      <c r="X57" s="44">
        <f t="shared" si="58"/>
        <v>0</v>
      </c>
      <c r="Y57" s="44">
        <f t="shared" si="58"/>
        <v>0</v>
      </c>
      <c r="Z57" s="44">
        <f t="shared" si="58"/>
        <v>0</v>
      </c>
      <c r="AA57" s="44">
        <f t="shared" si="58"/>
        <v>0</v>
      </c>
      <c r="AB57" s="44">
        <f t="shared" si="58"/>
        <v>0</v>
      </c>
      <c r="AC57" s="44">
        <f t="shared" si="58"/>
        <v>0</v>
      </c>
      <c r="AD57" s="44">
        <f t="shared" si="58"/>
        <v>0</v>
      </c>
      <c r="AE57" s="44">
        <f t="shared" si="58"/>
        <v>0</v>
      </c>
      <c r="AF57" s="44">
        <f t="shared" si="58"/>
        <v>0</v>
      </c>
      <c r="AG57" s="44">
        <f t="shared" si="58"/>
        <v>0</v>
      </c>
      <c r="AH57" s="44">
        <f t="shared" si="58"/>
        <v>0</v>
      </c>
      <c r="AI57" s="44">
        <f t="shared" si="58"/>
        <v>0</v>
      </c>
      <c r="AJ57" s="140"/>
      <c r="AK57" s="141"/>
      <c r="AL57" s="140"/>
      <c r="AM57" s="142"/>
      <c r="AN57" s="143"/>
      <c r="AO57" s="144"/>
    </row>
    <row r="58" spans="1:41" ht="14.45" customHeight="1" thickTop="1" x14ac:dyDescent="0.25">
      <c r="A58" s="59" t="s">
        <v>55</v>
      </c>
      <c r="B58" s="53" t="s">
        <v>74</v>
      </c>
      <c r="C58" s="145"/>
      <c r="D58" s="32" t="s">
        <v>68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130">
        <f t="shared" ref="AJ58" si="59">COUNTIF(E60:AI60,"&gt; 0")</f>
        <v>0</v>
      </c>
      <c r="AK58" s="133">
        <f t="shared" ref="AK58" si="60">COUNTIF(E58:AI58,"о")+COUNTIF(E58:AI58,"б")+COUNTIF(E58:AI58,"г")</f>
        <v>0</v>
      </c>
      <c r="AL58" s="130">
        <f t="shared" ref="AL58" si="61">AK58+AJ58</f>
        <v>0</v>
      </c>
      <c r="AM58" s="136">
        <f>SUM(E60:AI60)</f>
        <v>0</v>
      </c>
    </row>
    <row r="59" spans="1:41" ht="14.45" customHeight="1" x14ac:dyDescent="0.25">
      <c r="A59" s="59" t="s">
        <v>55</v>
      </c>
      <c r="B59" s="53" t="s">
        <v>74</v>
      </c>
      <c r="C59" s="146"/>
      <c r="D59" s="9" t="s">
        <v>69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131"/>
      <c r="AK59" s="134"/>
      <c r="AL59" s="131"/>
      <c r="AM59" s="137"/>
    </row>
    <row r="60" spans="1:41" ht="14.45" customHeight="1" thickBot="1" x14ac:dyDescent="0.3">
      <c r="A60" s="59" t="s">
        <v>55</v>
      </c>
      <c r="B60" s="53" t="s">
        <v>74</v>
      </c>
      <c r="C60" s="147"/>
      <c r="D60" s="40" t="s">
        <v>70</v>
      </c>
      <c r="E60" s="44">
        <f>IFERROR(MOD(E59-E58,1),0)</f>
        <v>0</v>
      </c>
      <c r="F60" s="44">
        <f t="shared" ref="F60:AI60" si="62">IFERROR(MOD(F59-F58,1),0)</f>
        <v>0</v>
      </c>
      <c r="G60" s="44">
        <f t="shared" si="62"/>
        <v>0</v>
      </c>
      <c r="H60" s="44">
        <f t="shared" si="62"/>
        <v>0</v>
      </c>
      <c r="I60" s="44">
        <f t="shared" si="62"/>
        <v>0</v>
      </c>
      <c r="J60" s="44">
        <f t="shared" si="62"/>
        <v>0</v>
      </c>
      <c r="K60" s="44">
        <f t="shared" si="62"/>
        <v>0</v>
      </c>
      <c r="L60" s="44">
        <f t="shared" si="62"/>
        <v>0</v>
      </c>
      <c r="M60" s="44">
        <f t="shared" si="62"/>
        <v>0</v>
      </c>
      <c r="N60" s="44">
        <f t="shared" si="62"/>
        <v>0</v>
      </c>
      <c r="O60" s="44">
        <f t="shared" si="62"/>
        <v>0</v>
      </c>
      <c r="P60" s="44">
        <f t="shared" si="62"/>
        <v>0</v>
      </c>
      <c r="Q60" s="44">
        <f t="shared" si="62"/>
        <v>0</v>
      </c>
      <c r="R60" s="44">
        <f t="shared" si="62"/>
        <v>0</v>
      </c>
      <c r="S60" s="44">
        <f t="shared" si="62"/>
        <v>0</v>
      </c>
      <c r="T60" s="44">
        <f t="shared" si="62"/>
        <v>0</v>
      </c>
      <c r="U60" s="44">
        <f t="shared" si="62"/>
        <v>0</v>
      </c>
      <c r="V60" s="44">
        <f t="shared" si="62"/>
        <v>0</v>
      </c>
      <c r="W60" s="44">
        <f t="shared" si="62"/>
        <v>0</v>
      </c>
      <c r="X60" s="44">
        <f t="shared" si="62"/>
        <v>0</v>
      </c>
      <c r="Y60" s="44">
        <f t="shared" si="62"/>
        <v>0</v>
      </c>
      <c r="Z60" s="44">
        <f t="shared" si="62"/>
        <v>0</v>
      </c>
      <c r="AA60" s="44">
        <f t="shared" si="62"/>
        <v>0</v>
      </c>
      <c r="AB60" s="44">
        <f t="shared" si="62"/>
        <v>0</v>
      </c>
      <c r="AC60" s="44">
        <f t="shared" si="62"/>
        <v>0</v>
      </c>
      <c r="AD60" s="44">
        <f t="shared" si="62"/>
        <v>0</v>
      </c>
      <c r="AE60" s="44">
        <f t="shared" si="62"/>
        <v>0</v>
      </c>
      <c r="AF60" s="44">
        <f t="shared" si="62"/>
        <v>0</v>
      </c>
      <c r="AG60" s="44">
        <f t="shared" si="62"/>
        <v>0</v>
      </c>
      <c r="AH60" s="44">
        <f t="shared" si="62"/>
        <v>0</v>
      </c>
      <c r="AI60" s="44">
        <f t="shared" si="62"/>
        <v>0</v>
      </c>
      <c r="AJ60" s="140"/>
      <c r="AK60" s="141"/>
      <c r="AL60" s="140"/>
      <c r="AM60" s="142"/>
      <c r="AN60" s="143"/>
      <c r="AO60" s="144"/>
    </row>
    <row r="61" spans="1:41" ht="14.45" customHeight="1" thickTop="1" x14ac:dyDescent="0.25">
      <c r="A61" s="59" t="s">
        <v>55</v>
      </c>
      <c r="B61" s="53" t="s">
        <v>74</v>
      </c>
      <c r="C61" s="145"/>
      <c r="D61" s="32" t="s">
        <v>68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130">
        <f t="shared" ref="AJ61" si="63">COUNTIF(E63:AI63,"&gt; 0")</f>
        <v>0</v>
      </c>
      <c r="AK61" s="133">
        <f t="shared" ref="AK61" si="64">COUNTIF(E61:AI61,"о")+COUNTIF(E61:AI61,"б")+COUNTIF(E61:AI61,"г")</f>
        <v>0</v>
      </c>
      <c r="AL61" s="130">
        <f t="shared" ref="AL61" si="65">AK61+AJ61</f>
        <v>0</v>
      </c>
      <c r="AM61" s="136">
        <f>SUM(E63:AI63)</f>
        <v>0</v>
      </c>
    </row>
    <row r="62" spans="1:41" ht="14.45" customHeight="1" x14ac:dyDescent="0.25">
      <c r="A62" s="59" t="s">
        <v>55</v>
      </c>
      <c r="B62" s="53" t="s">
        <v>74</v>
      </c>
      <c r="C62" s="146"/>
      <c r="D62" s="9" t="s">
        <v>69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131"/>
      <c r="AK62" s="134"/>
      <c r="AL62" s="131"/>
      <c r="AM62" s="137"/>
    </row>
    <row r="63" spans="1:41" ht="14.45" customHeight="1" thickBot="1" x14ac:dyDescent="0.3">
      <c r="A63" s="59" t="s">
        <v>55</v>
      </c>
      <c r="B63" s="53" t="s">
        <v>74</v>
      </c>
      <c r="C63" s="147"/>
      <c r="D63" s="40" t="s">
        <v>70</v>
      </c>
      <c r="E63" s="44">
        <f>IFERROR(MOD(E62-E61,1),0)</f>
        <v>0</v>
      </c>
      <c r="F63" s="44">
        <f t="shared" ref="F63:AI63" si="66">IFERROR(MOD(F62-F61,1),0)</f>
        <v>0</v>
      </c>
      <c r="G63" s="44">
        <f t="shared" si="66"/>
        <v>0</v>
      </c>
      <c r="H63" s="44">
        <f t="shared" si="66"/>
        <v>0</v>
      </c>
      <c r="I63" s="44">
        <f t="shared" si="66"/>
        <v>0</v>
      </c>
      <c r="J63" s="44">
        <f t="shared" si="66"/>
        <v>0</v>
      </c>
      <c r="K63" s="44">
        <f t="shared" si="66"/>
        <v>0</v>
      </c>
      <c r="L63" s="44">
        <f t="shared" si="66"/>
        <v>0</v>
      </c>
      <c r="M63" s="44">
        <f t="shared" si="66"/>
        <v>0</v>
      </c>
      <c r="N63" s="44">
        <f t="shared" si="66"/>
        <v>0</v>
      </c>
      <c r="O63" s="44">
        <f t="shared" si="66"/>
        <v>0</v>
      </c>
      <c r="P63" s="44">
        <f t="shared" si="66"/>
        <v>0</v>
      </c>
      <c r="Q63" s="44">
        <f t="shared" si="66"/>
        <v>0</v>
      </c>
      <c r="R63" s="44">
        <f t="shared" si="66"/>
        <v>0</v>
      </c>
      <c r="S63" s="44">
        <f t="shared" si="66"/>
        <v>0</v>
      </c>
      <c r="T63" s="44">
        <f t="shared" si="66"/>
        <v>0</v>
      </c>
      <c r="U63" s="44">
        <f t="shared" si="66"/>
        <v>0</v>
      </c>
      <c r="V63" s="44">
        <f t="shared" si="66"/>
        <v>0</v>
      </c>
      <c r="W63" s="44">
        <f t="shared" si="66"/>
        <v>0</v>
      </c>
      <c r="X63" s="44">
        <f t="shared" si="66"/>
        <v>0</v>
      </c>
      <c r="Y63" s="44">
        <f t="shared" si="66"/>
        <v>0</v>
      </c>
      <c r="Z63" s="44">
        <f t="shared" si="66"/>
        <v>0</v>
      </c>
      <c r="AA63" s="44">
        <f t="shared" si="66"/>
        <v>0</v>
      </c>
      <c r="AB63" s="44">
        <f t="shared" si="66"/>
        <v>0</v>
      </c>
      <c r="AC63" s="44">
        <f t="shared" si="66"/>
        <v>0</v>
      </c>
      <c r="AD63" s="44">
        <f t="shared" si="66"/>
        <v>0</v>
      </c>
      <c r="AE63" s="44">
        <f t="shared" si="66"/>
        <v>0</v>
      </c>
      <c r="AF63" s="44">
        <f t="shared" si="66"/>
        <v>0</v>
      </c>
      <c r="AG63" s="44">
        <f t="shared" si="66"/>
        <v>0</v>
      </c>
      <c r="AH63" s="44">
        <f t="shared" si="66"/>
        <v>0</v>
      </c>
      <c r="AI63" s="44">
        <f t="shared" si="66"/>
        <v>0</v>
      </c>
      <c r="AJ63" s="140"/>
      <c r="AK63" s="141"/>
      <c r="AL63" s="140"/>
      <c r="AM63" s="142"/>
      <c r="AN63" s="143"/>
      <c r="AO63" s="144"/>
    </row>
    <row r="64" spans="1:41" ht="15" customHeight="1" thickTop="1" x14ac:dyDescent="0.25">
      <c r="A64" s="59" t="s">
        <v>55</v>
      </c>
      <c r="B64" s="53" t="s">
        <v>74</v>
      </c>
      <c r="C64" s="145"/>
      <c r="D64" s="32" t="s">
        <v>71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130">
        <f t="shared" ref="AJ64" si="67">COUNTIF(E66:AI66,"&gt; 0")</f>
        <v>0</v>
      </c>
      <c r="AK64" s="133">
        <f t="shared" ref="AK64" si="68">COUNTIF(E64:AI64,"о")+COUNTIF(E64:AI64,"б")+COUNTIF(E64:AI64,"г")</f>
        <v>0</v>
      </c>
      <c r="AL64" s="130">
        <f t="shared" ref="AL64" si="69">AK64+AJ64</f>
        <v>0</v>
      </c>
      <c r="AM64" s="136">
        <f>SUM(E66:AI66)</f>
        <v>0</v>
      </c>
    </row>
    <row r="65" spans="1:41" ht="15" customHeight="1" x14ac:dyDescent="0.25">
      <c r="A65" s="59" t="s">
        <v>55</v>
      </c>
      <c r="B65" s="53" t="s">
        <v>74</v>
      </c>
      <c r="C65" s="146"/>
      <c r="D65" s="9" t="s">
        <v>69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131"/>
      <c r="AK65" s="134"/>
      <c r="AL65" s="131"/>
      <c r="AM65" s="137"/>
    </row>
    <row r="66" spans="1:41" ht="15" customHeight="1" thickBot="1" x14ac:dyDescent="0.3">
      <c r="A66" s="60" t="s">
        <v>55</v>
      </c>
      <c r="B66" s="54" t="s">
        <v>74</v>
      </c>
      <c r="C66" s="154"/>
      <c r="D66" s="23" t="s">
        <v>70</v>
      </c>
      <c r="E66" s="44">
        <f>IFERROR(MOD(E65-E64,1),0)</f>
        <v>0</v>
      </c>
      <c r="F66" s="44">
        <f t="shared" ref="F66:AI66" si="70">IFERROR(MOD(F65-F64,1),0)</f>
        <v>0</v>
      </c>
      <c r="G66" s="44">
        <f t="shared" si="70"/>
        <v>0</v>
      </c>
      <c r="H66" s="44">
        <f t="shared" si="70"/>
        <v>0</v>
      </c>
      <c r="I66" s="44">
        <f t="shared" si="70"/>
        <v>0</v>
      </c>
      <c r="J66" s="44">
        <f t="shared" si="70"/>
        <v>0</v>
      </c>
      <c r="K66" s="44">
        <f t="shared" si="70"/>
        <v>0</v>
      </c>
      <c r="L66" s="44">
        <f t="shared" si="70"/>
        <v>0</v>
      </c>
      <c r="M66" s="44">
        <f t="shared" si="70"/>
        <v>0</v>
      </c>
      <c r="N66" s="44">
        <f t="shared" si="70"/>
        <v>0</v>
      </c>
      <c r="O66" s="44">
        <f t="shared" si="70"/>
        <v>0</v>
      </c>
      <c r="P66" s="44">
        <f t="shared" si="70"/>
        <v>0</v>
      </c>
      <c r="Q66" s="44">
        <f t="shared" si="70"/>
        <v>0</v>
      </c>
      <c r="R66" s="44">
        <f t="shared" si="70"/>
        <v>0</v>
      </c>
      <c r="S66" s="44">
        <f t="shared" si="70"/>
        <v>0</v>
      </c>
      <c r="T66" s="44">
        <f t="shared" si="70"/>
        <v>0</v>
      </c>
      <c r="U66" s="44">
        <f t="shared" si="70"/>
        <v>0</v>
      </c>
      <c r="V66" s="44">
        <f t="shared" si="70"/>
        <v>0</v>
      </c>
      <c r="W66" s="44">
        <f t="shared" si="70"/>
        <v>0</v>
      </c>
      <c r="X66" s="44">
        <f t="shared" si="70"/>
        <v>0</v>
      </c>
      <c r="Y66" s="44">
        <f t="shared" si="70"/>
        <v>0</v>
      </c>
      <c r="Z66" s="44">
        <f t="shared" si="70"/>
        <v>0</v>
      </c>
      <c r="AA66" s="44">
        <f t="shared" si="70"/>
        <v>0</v>
      </c>
      <c r="AB66" s="44">
        <f t="shared" si="70"/>
        <v>0</v>
      </c>
      <c r="AC66" s="44">
        <f t="shared" si="70"/>
        <v>0</v>
      </c>
      <c r="AD66" s="44">
        <f t="shared" si="70"/>
        <v>0</v>
      </c>
      <c r="AE66" s="44">
        <f t="shared" si="70"/>
        <v>0</v>
      </c>
      <c r="AF66" s="44">
        <f t="shared" si="70"/>
        <v>0</v>
      </c>
      <c r="AG66" s="44">
        <f t="shared" si="70"/>
        <v>0</v>
      </c>
      <c r="AH66" s="44">
        <f t="shared" si="70"/>
        <v>0</v>
      </c>
      <c r="AI66" s="44">
        <f t="shared" si="70"/>
        <v>0</v>
      </c>
      <c r="AJ66" s="140"/>
      <c r="AK66" s="141"/>
      <c r="AL66" s="140"/>
      <c r="AM66" s="142"/>
      <c r="AN66" s="143"/>
      <c r="AO66" s="144"/>
    </row>
    <row r="67" spans="1:41" ht="14.45" customHeight="1" x14ac:dyDescent="0.25">
      <c r="A67" s="61" t="s">
        <v>56</v>
      </c>
      <c r="B67" s="52" t="s">
        <v>22</v>
      </c>
      <c r="C67" s="80" t="s">
        <v>8</v>
      </c>
      <c r="D67" s="42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101">
        <f>COUNTA(E67:AI67)</f>
        <v>0</v>
      </c>
      <c r="AK67" s="101">
        <f t="shared" ref="AK67:AK71" si="71">COUNTIF(E67:AI67,"ф")+COUNTIF(E67:AI67,"о")+COUNTIF(E67:AI67,"б")+COUNTIF(E67:AI67,"з")</f>
        <v>0</v>
      </c>
      <c r="AL67" s="101">
        <f>AJ67-AK67</f>
        <v>0</v>
      </c>
      <c r="AM67" s="102"/>
      <c r="AN67" s="150" t="s">
        <v>31</v>
      </c>
    </row>
    <row r="68" spans="1:41" x14ac:dyDescent="0.25">
      <c r="A68" s="62" t="s">
        <v>56</v>
      </c>
      <c r="B68" s="53" t="s">
        <v>22</v>
      </c>
      <c r="C68" s="81" t="s">
        <v>9</v>
      </c>
      <c r="D68" s="13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103">
        <f t="shared" ref="AJ68:AJ71" si="72">COUNTA(E68:AI68)</f>
        <v>0</v>
      </c>
      <c r="AK68" s="103">
        <f t="shared" si="71"/>
        <v>0</v>
      </c>
      <c r="AL68" s="103">
        <f t="shared" ref="AL68:AL71" si="73">AJ68-AK68</f>
        <v>0</v>
      </c>
      <c r="AM68" s="104"/>
      <c r="AN68" s="150"/>
    </row>
    <row r="69" spans="1:41" x14ac:dyDescent="0.25">
      <c r="A69" s="62" t="s">
        <v>56</v>
      </c>
      <c r="B69" s="53" t="s">
        <v>22</v>
      </c>
      <c r="C69" s="81"/>
      <c r="D69" s="13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103">
        <f t="shared" si="72"/>
        <v>0</v>
      </c>
      <c r="AK69" s="103">
        <f t="shared" si="71"/>
        <v>0</v>
      </c>
      <c r="AL69" s="103">
        <f t="shared" si="73"/>
        <v>0</v>
      </c>
      <c r="AM69" s="104"/>
      <c r="AN69" s="150"/>
    </row>
    <row r="70" spans="1:41" x14ac:dyDescent="0.25">
      <c r="A70" s="62" t="s">
        <v>56</v>
      </c>
      <c r="B70" s="53" t="s">
        <v>22</v>
      </c>
      <c r="C70" s="82"/>
      <c r="D70" s="43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107">
        <f t="shared" si="72"/>
        <v>0</v>
      </c>
      <c r="AK70" s="107">
        <f t="shared" si="71"/>
        <v>0</v>
      </c>
      <c r="AL70" s="107">
        <f t="shared" si="73"/>
        <v>0</v>
      </c>
      <c r="AM70" s="108"/>
      <c r="AN70" s="150"/>
    </row>
    <row r="71" spans="1:41" ht="15.75" thickBot="1" x14ac:dyDescent="0.3">
      <c r="A71" s="62" t="s">
        <v>56</v>
      </c>
      <c r="B71" s="54" t="s">
        <v>22</v>
      </c>
      <c r="C71" s="83"/>
      <c r="D71" s="1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109">
        <f t="shared" si="72"/>
        <v>0</v>
      </c>
      <c r="AK71" s="109">
        <f t="shared" si="71"/>
        <v>0</v>
      </c>
      <c r="AL71" s="109">
        <f t="shared" si="73"/>
        <v>0</v>
      </c>
      <c r="AM71" s="105"/>
      <c r="AN71" s="150"/>
    </row>
    <row r="72" spans="1:41" x14ac:dyDescent="0.25">
      <c r="A72" s="62" t="s">
        <v>56</v>
      </c>
      <c r="B72" s="52" t="s">
        <v>23</v>
      </c>
      <c r="C72" s="151" t="s">
        <v>8</v>
      </c>
      <c r="D72" s="8" t="s">
        <v>68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130">
        <f t="shared" ref="AJ72" si="74">COUNTIF(E74:AI74,"&gt; 0")</f>
        <v>0</v>
      </c>
      <c r="AK72" s="133">
        <f t="shared" ref="AK72" si="75">COUNTIF(E72:AI72,"о")+COUNTIF(E72:AI72,"б")+COUNTIF(E72:AI72,"г")</f>
        <v>0</v>
      </c>
      <c r="AL72" s="130">
        <f t="shared" ref="AL72" si="76">AK72+AJ72</f>
        <v>0</v>
      </c>
      <c r="AM72" s="136">
        <f>SUM(E74:AI74)</f>
        <v>0</v>
      </c>
      <c r="AN72" s="19"/>
    </row>
    <row r="73" spans="1:41" x14ac:dyDescent="0.25">
      <c r="A73" s="62" t="s">
        <v>56</v>
      </c>
      <c r="B73" s="53" t="s">
        <v>23</v>
      </c>
      <c r="C73" s="152"/>
      <c r="D73" s="9" t="s">
        <v>69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131"/>
      <c r="AK73" s="134"/>
      <c r="AL73" s="131"/>
      <c r="AM73" s="137"/>
      <c r="AN73" s="19"/>
    </row>
    <row r="74" spans="1:41" ht="15.75" thickBot="1" x14ac:dyDescent="0.3">
      <c r="A74" s="62" t="s">
        <v>56</v>
      </c>
      <c r="B74" s="53" t="s">
        <v>23</v>
      </c>
      <c r="C74" s="153"/>
      <c r="D74" s="40" t="s">
        <v>70</v>
      </c>
      <c r="E74" s="44">
        <f>IFERROR(MOD(E73-E72,1),0)</f>
        <v>0</v>
      </c>
      <c r="F74" s="44">
        <f t="shared" ref="F74:AI74" si="77">IFERROR(MOD(F73-F72,1),0)</f>
        <v>0</v>
      </c>
      <c r="G74" s="44">
        <f t="shared" si="77"/>
        <v>0</v>
      </c>
      <c r="H74" s="44">
        <f t="shared" si="77"/>
        <v>0</v>
      </c>
      <c r="I74" s="44">
        <f t="shared" si="77"/>
        <v>0</v>
      </c>
      <c r="J74" s="44">
        <f t="shared" si="77"/>
        <v>0</v>
      </c>
      <c r="K74" s="44">
        <f t="shared" si="77"/>
        <v>0</v>
      </c>
      <c r="L74" s="44">
        <f t="shared" si="77"/>
        <v>0</v>
      </c>
      <c r="M74" s="44">
        <f t="shared" si="77"/>
        <v>0</v>
      </c>
      <c r="N74" s="44">
        <f t="shared" si="77"/>
        <v>0</v>
      </c>
      <c r="O74" s="44">
        <f t="shared" si="77"/>
        <v>0</v>
      </c>
      <c r="P74" s="44">
        <f t="shared" si="77"/>
        <v>0</v>
      </c>
      <c r="Q74" s="44">
        <f t="shared" si="77"/>
        <v>0</v>
      </c>
      <c r="R74" s="44">
        <f t="shared" si="77"/>
        <v>0</v>
      </c>
      <c r="S74" s="44">
        <f t="shared" si="77"/>
        <v>0</v>
      </c>
      <c r="T74" s="44">
        <f t="shared" si="77"/>
        <v>0</v>
      </c>
      <c r="U74" s="44">
        <f t="shared" si="77"/>
        <v>0</v>
      </c>
      <c r="V74" s="44">
        <f t="shared" si="77"/>
        <v>0</v>
      </c>
      <c r="W74" s="44">
        <f t="shared" si="77"/>
        <v>0</v>
      </c>
      <c r="X74" s="44">
        <f t="shared" si="77"/>
        <v>0</v>
      </c>
      <c r="Y74" s="44">
        <f t="shared" si="77"/>
        <v>0</v>
      </c>
      <c r="Z74" s="44">
        <f t="shared" si="77"/>
        <v>0</v>
      </c>
      <c r="AA74" s="44">
        <f t="shared" si="77"/>
        <v>0</v>
      </c>
      <c r="AB74" s="44">
        <f t="shared" si="77"/>
        <v>0</v>
      </c>
      <c r="AC74" s="44">
        <f t="shared" si="77"/>
        <v>0</v>
      </c>
      <c r="AD74" s="44">
        <f t="shared" si="77"/>
        <v>0</v>
      </c>
      <c r="AE74" s="44">
        <f t="shared" si="77"/>
        <v>0</v>
      </c>
      <c r="AF74" s="44">
        <f t="shared" si="77"/>
        <v>0</v>
      </c>
      <c r="AG74" s="44">
        <f t="shared" si="77"/>
        <v>0</v>
      </c>
      <c r="AH74" s="44">
        <f t="shared" si="77"/>
        <v>0</v>
      </c>
      <c r="AI74" s="44">
        <f t="shared" si="77"/>
        <v>0</v>
      </c>
      <c r="AJ74" s="140"/>
      <c r="AK74" s="141"/>
      <c r="AL74" s="140"/>
      <c r="AM74" s="142"/>
      <c r="AN74" s="19"/>
    </row>
    <row r="75" spans="1:41" ht="15" customHeight="1" thickTop="1" x14ac:dyDescent="0.25">
      <c r="A75" s="62" t="s">
        <v>56</v>
      </c>
      <c r="B75" s="53" t="s">
        <v>23</v>
      </c>
      <c r="C75" s="155" t="s">
        <v>9</v>
      </c>
      <c r="D75" s="32" t="s">
        <v>68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130">
        <f t="shared" ref="AJ75" si="78">COUNTIF(E77:AI77,"&gt; 0")</f>
        <v>0</v>
      </c>
      <c r="AK75" s="133">
        <f t="shared" ref="AK75" si="79">COUNTIF(E75:AI75,"о")+COUNTIF(E75:AI75,"б")+COUNTIF(E75:AI75,"г")</f>
        <v>0</v>
      </c>
      <c r="AL75" s="130">
        <f t="shared" ref="AL75" si="80">AK75+AJ75</f>
        <v>0</v>
      </c>
      <c r="AM75" s="136">
        <f>SUM(E77:AI77)</f>
        <v>0</v>
      </c>
      <c r="AN75" s="19"/>
    </row>
    <row r="76" spans="1:41" x14ac:dyDescent="0.25">
      <c r="A76" s="62" t="s">
        <v>56</v>
      </c>
      <c r="B76" s="53" t="s">
        <v>23</v>
      </c>
      <c r="C76" s="152"/>
      <c r="D76" s="9" t="s">
        <v>69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131"/>
      <c r="AK76" s="134"/>
      <c r="AL76" s="131"/>
      <c r="AM76" s="137"/>
      <c r="AN76" s="19"/>
    </row>
    <row r="77" spans="1:41" ht="15.75" thickBot="1" x14ac:dyDescent="0.3">
      <c r="A77" s="62" t="s">
        <v>56</v>
      </c>
      <c r="B77" s="53" t="s">
        <v>23</v>
      </c>
      <c r="C77" s="153"/>
      <c r="D77" s="40" t="s">
        <v>70</v>
      </c>
      <c r="E77" s="44">
        <f>IFERROR(MOD(E76-E75,1),0)</f>
        <v>0</v>
      </c>
      <c r="F77" s="44">
        <f t="shared" ref="F77:AI77" si="81">IFERROR(MOD(F76-F75,1),0)</f>
        <v>0</v>
      </c>
      <c r="G77" s="44">
        <f t="shared" si="81"/>
        <v>0</v>
      </c>
      <c r="H77" s="44">
        <f t="shared" si="81"/>
        <v>0</v>
      </c>
      <c r="I77" s="44">
        <f t="shared" si="81"/>
        <v>0</v>
      </c>
      <c r="J77" s="44">
        <f t="shared" si="81"/>
        <v>0</v>
      </c>
      <c r="K77" s="44">
        <f t="shared" si="81"/>
        <v>0</v>
      </c>
      <c r="L77" s="44">
        <f t="shared" si="81"/>
        <v>0</v>
      </c>
      <c r="M77" s="44">
        <f t="shared" si="81"/>
        <v>0</v>
      </c>
      <c r="N77" s="44">
        <f t="shared" si="81"/>
        <v>0</v>
      </c>
      <c r="O77" s="44">
        <f t="shared" si="81"/>
        <v>0</v>
      </c>
      <c r="P77" s="44">
        <f t="shared" si="81"/>
        <v>0</v>
      </c>
      <c r="Q77" s="44">
        <f t="shared" si="81"/>
        <v>0</v>
      </c>
      <c r="R77" s="44">
        <f t="shared" si="81"/>
        <v>0</v>
      </c>
      <c r="S77" s="44">
        <f t="shared" si="81"/>
        <v>0</v>
      </c>
      <c r="T77" s="44">
        <f t="shared" si="81"/>
        <v>0</v>
      </c>
      <c r="U77" s="44">
        <f t="shared" si="81"/>
        <v>0</v>
      </c>
      <c r="V77" s="44">
        <f t="shared" si="81"/>
        <v>0</v>
      </c>
      <c r="W77" s="44">
        <f t="shared" si="81"/>
        <v>0</v>
      </c>
      <c r="X77" s="44">
        <f t="shared" si="81"/>
        <v>0</v>
      </c>
      <c r="Y77" s="44">
        <f t="shared" si="81"/>
        <v>0</v>
      </c>
      <c r="Z77" s="44">
        <f t="shared" si="81"/>
        <v>0</v>
      </c>
      <c r="AA77" s="44">
        <f t="shared" si="81"/>
        <v>0</v>
      </c>
      <c r="AB77" s="44">
        <f t="shared" si="81"/>
        <v>0</v>
      </c>
      <c r="AC77" s="44">
        <f t="shared" si="81"/>
        <v>0</v>
      </c>
      <c r="AD77" s="44">
        <f t="shared" si="81"/>
        <v>0</v>
      </c>
      <c r="AE77" s="44">
        <f t="shared" si="81"/>
        <v>0</v>
      </c>
      <c r="AF77" s="44">
        <f t="shared" si="81"/>
        <v>0</v>
      </c>
      <c r="AG77" s="44">
        <f t="shared" si="81"/>
        <v>0</v>
      </c>
      <c r="AH77" s="44">
        <f t="shared" si="81"/>
        <v>0</v>
      </c>
      <c r="AI77" s="44">
        <f t="shared" si="81"/>
        <v>0</v>
      </c>
      <c r="AJ77" s="140"/>
      <c r="AK77" s="141"/>
      <c r="AL77" s="140"/>
      <c r="AM77" s="142"/>
      <c r="AN77" s="19"/>
    </row>
    <row r="78" spans="1:41" ht="15.75" thickTop="1" x14ac:dyDescent="0.25">
      <c r="A78" s="62" t="s">
        <v>56</v>
      </c>
      <c r="B78" s="53" t="s">
        <v>23</v>
      </c>
      <c r="C78" s="155"/>
      <c r="D78" s="32" t="s">
        <v>68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130">
        <f t="shared" ref="AJ78" si="82">COUNTIF(E80:AI80,"&gt; 0")</f>
        <v>0</v>
      </c>
      <c r="AK78" s="133">
        <f t="shared" ref="AK78" si="83">COUNTIF(E78:AI78,"о")+COUNTIF(E78:AI78,"б")+COUNTIF(E78:AI78,"г")</f>
        <v>0</v>
      </c>
      <c r="AL78" s="130">
        <f t="shared" ref="AL78" si="84">AK78+AJ78</f>
        <v>0</v>
      </c>
      <c r="AM78" s="136">
        <f>SUM(E80:AI80)</f>
        <v>0</v>
      </c>
      <c r="AN78" s="19"/>
    </row>
    <row r="79" spans="1:41" x14ac:dyDescent="0.25">
      <c r="A79" s="62" t="s">
        <v>56</v>
      </c>
      <c r="B79" s="53" t="s">
        <v>23</v>
      </c>
      <c r="C79" s="152"/>
      <c r="D79" s="9" t="s">
        <v>69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131"/>
      <c r="AK79" s="134"/>
      <c r="AL79" s="131"/>
      <c r="AM79" s="137"/>
      <c r="AN79" s="19"/>
    </row>
    <row r="80" spans="1:41" ht="15.75" thickBot="1" x14ac:dyDescent="0.3">
      <c r="A80" s="62" t="s">
        <v>56</v>
      </c>
      <c r="B80" s="53" t="s">
        <v>23</v>
      </c>
      <c r="C80" s="153"/>
      <c r="D80" s="40" t="s">
        <v>70</v>
      </c>
      <c r="E80" s="44">
        <f>IFERROR(MOD(E79-E78,1),0)</f>
        <v>0</v>
      </c>
      <c r="F80" s="44">
        <f t="shared" ref="F80:AI80" si="85">IFERROR(MOD(F79-F78,1),0)</f>
        <v>0</v>
      </c>
      <c r="G80" s="44">
        <f t="shared" si="85"/>
        <v>0</v>
      </c>
      <c r="H80" s="44">
        <f t="shared" si="85"/>
        <v>0</v>
      </c>
      <c r="I80" s="44">
        <f t="shared" si="85"/>
        <v>0</v>
      </c>
      <c r="J80" s="44">
        <f t="shared" si="85"/>
        <v>0</v>
      </c>
      <c r="K80" s="44">
        <f t="shared" si="85"/>
        <v>0</v>
      </c>
      <c r="L80" s="44">
        <f t="shared" si="85"/>
        <v>0</v>
      </c>
      <c r="M80" s="44">
        <f t="shared" si="85"/>
        <v>0</v>
      </c>
      <c r="N80" s="44">
        <f t="shared" si="85"/>
        <v>0</v>
      </c>
      <c r="O80" s="44">
        <f t="shared" si="85"/>
        <v>0</v>
      </c>
      <c r="P80" s="44">
        <f t="shared" si="85"/>
        <v>0</v>
      </c>
      <c r="Q80" s="44">
        <f t="shared" si="85"/>
        <v>0</v>
      </c>
      <c r="R80" s="44">
        <f t="shared" si="85"/>
        <v>0</v>
      </c>
      <c r="S80" s="44">
        <f t="shared" si="85"/>
        <v>0</v>
      </c>
      <c r="T80" s="44">
        <f t="shared" si="85"/>
        <v>0</v>
      </c>
      <c r="U80" s="44">
        <f t="shared" si="85"/>
        <v>0</v>
      </c>
      <c r="V80" s="44">
        <f t="shared" si="85"/>
        <v>0</v>
      </c>
      <c r="W80" s="44">
        <f t="shared" si="85"/>
        <v>0</v>
      </c>
      <c r="X80" s="44">
        <f t="shared" si="85"/>
        <v>0</v>
      </c>
      <c r="Y80" s="44">
        <f t="shared" si="85"/>
        <v>0</v>
      </c>
      <c r="Z80" s="44">
        <f t="shared" si="85"/>
        <v>0</v>
      </c>
      <c r="AA80" s="44">
        <f t="shared" si="85"/>
        <v>0</v>
      </c>
      <c r="AB80" s="44">
        <f t="shared" si="85"/>
        <v>0</v>
      </c>
      <c r="AC80" s="44">
        <f t="shared" si="85"/>
        <v>0</v>
      </c>
      <c r="AD80" s="44">
        <f t="shared" si="85"/>
        <v>0</v>
      </c>
      <c r="AE80" s="44">
        <f t="shared" si="85"/>
        <v>0</v>
      </c>
      <c r="AF80" s="44">
        <f t="shared" si="85"/>
        <v>0</v>
      </c>
      <c r="AG80" s="44">
        <f t="shared" si="85"/>
        <v>0</v>
      </c>
      <c r="AH80" s="44">
        <f t="shared" si="85"/>
        <v>0</v>
      </c>
      <c r="AI80" s="44">
        <f t="shared" si="85"/>
        <v>0</v>
      </c>
      <c r="AJ80" s="140"/>
      <c r="AK80" s="141"/>
      <c r="AL80" s="140"/>
      <c r="AM80" s="142"/>
      <c r="AN80" s="19"/>
    </row>
    <row r="81" spans="1:40" ht="15.75" thickTop="1" x14ac:dyDescent="0.25">
      <c r="A81" s="62" t="s">
        <v>56</v>
      </c>
      <c r="B81" s="53" t="s">
        <v>23</v>
      </c>
      <c r="C81" s="155"/>
      <c r="D81" s="32" t="s">
        <v>68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130">
        <f t="shared" ref="AJ81" si="86">COUNTIF(E83:AI83,"&gt; 0")</f>
        <v>0</v>
      </c>
      <c r="AK81" s="133">
        <f t="shared" ref="AK81" si="87">COUNTIF(E81:AI81,"о")+COUNTIF(E81:AI81,"б")+COUNTIF(E81:AI81,"г")</f>
        <v>0</v>
      </c>
      <c r="AL81" s="130">
        <f t="shared" ref="AL81" si="88">AK81+AJ81</f>
        <v>0</v>
      </c>
      <c r="AM81" s="136">
        <f>SUM(E83:AI83)</f>
        <v>0</v>
      </c>
      <c r="AN81" s="19"/>
    </row>
    <row r="82" spans="1:40" x14ac:dyDescent="0.25">
      <c r="A82" s="62" t="s">
        <v>56</v>
      </c>
      <c r="B82" s="53" t="s">
        <v>23</v>
      </c>
      <c r="C82" s="152"/>
      <c r="D82" s="9" t="s">
        <v>69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131"/>
      <c r="AK82" s="134"/>
      <c r="AL82" s="131"/>
      <c r="AM82" s="137"/>
      <c r="AN82" s="19"/>
    </row>
    <row r="83" spans="1:40" ht="15.75" thickBot="1" x14ac:dyDescent="0.3">
      <c r="A83" s="62" t="s">
        <v>56</v>
      </c>
      <c r="B83" s="53" t="s">
        <v>23</v>
      </c>
      <c r="C83" s="153"/>
      <c r="D83" s="40" t="s">
        <v>70</v>
      </c>
      <c r="E83" s="44">
        <f>IFERROR(MOD(E82-E81,1),0)</f>
        <v>0</v>
      </c>
      <c r="F83" s="44">
        <f t="shared" ref="F83:AI83" si="89">IFERROR(MOD(F82-F81,1),0)</f>
        <v>0</v>
      </c>
      <c r="G83" s="44">
        <f t="shared" si="89"/>
        <v>0</v>
      </c>
      <c r="H83" s="44">
        <f t="shared" si="89"/>
        <v>0</v>
      </c>
      <c r="I83" s="44">
        <f t="shared" si="89"/>
        <v>0</v>
      </c>
      <c r="J83" s="44">
        <f t="shared" si="89"/>
        <v>0</v>
      </c>
      <c r="K83" s="44">
        <f t="shared" si="89"/>
        <v>0</v>
      </c>
      <c r="L83" s="44">
        <f t="shared" si="89"/>
        <v>0</v>
      </c>
      <c r="M83" s="44">
        <f t="shared" si="89"/>
        <v>0</v>
      </c>
      <c r="N83" s="44">
        <f t="shared" si="89"/>
        <v>0</v>
      </c>
      <c r="O83" s="44">
        <f t="shared" si="89"/>
        <v>0</v>
      </c>
      <c r="P83" s="44">
        <f t="shared" si="89"/>
        <v>0</v>
      </c>
      <c r="Q83" s="44">
        <f t="shared" si="89"/>
        <v>0</v>
      </c>
      <c r="R83" s="44">
        <f t="shared" si="89"/>
        <v>0</v>
      </c>
      <c r="S83" s="44">
        <f t="shared" si="89"/>
        <v>0</v>
      </c>
      <c r="T83" s="44">
        <f t="shared" si="89"/>
        <v>0</v>
      </c>
      <c r="U83" s="44">
        <f t="shared" si="89"/>
        <v>0</v>
      </c>
      <c r="V83" s="44">
        <f t="shared" si="89"/>
        <v>0</v>
      </c>
      <c r="W83" s="44">
        <f t="shared" si="89"/>
        <v>0</v>
      </c>
      <c r="X83" s="44">
        <f t="shared" si="89"/>
        <v>0</v>
      </c>
      <c r="Y83" s="44">
        <f t="shared" si="89"/>
        <v>0</v>
      </c>
      <c r="Z83" s="44">
        <f t="shared" si="89"/>
        <v>0</v>
      </c>
      <c r="AA83" s="44">
        <f t="shared" si="89"/>
        <v>0</v>
      </c>
      <c r="AB83" s="44">
        <f t="shared" si="89"/>
        <v>0</v>
      </c>
      <c r="AC83" s="44">
        <f t="shared" si="89"/>
        <v>0</v>
      </c>
      <c r="AD83" s="44">
        <f t="shared" si="89"/>
        <v>0</v>
      </c>
      <c r="AE83" s="44">
        <f t="shared" si="89"/>
        <v>0</v>
      </c>
      <c r="AF83" s="44">
        <f t="shared" si="89"/>
        <v>0</v>
      </c>
      <c r="AG83" s="44">
        <f t="shared" si="89"/>
        <v>0</v>
      </c>
      <c r="AH83" s="44">
        <f t="shared" si="89"/>
        <v>0</v>
      </c>
      <c r="AI83" s="44">
        <f t="shared" si="89"/>
        <v>0</v>
      </c>
      <c r="AJ83" s="140"/>
      <c r="AK83" s="141"/>
      <c r="AL83" s="140"/>
      <c r="AM83" s="142"/>
      <c r="AN83" s="19"/>
    </row>
    <row r="84" spans="1:40" ht="15.75" thickTop="1" x14ac:dyDescent="0.25">
      <c r="A84" s="62" t="s">
        <v>56</v>
      </c>
      <c r="B84" s="53" t="s">
        <v>23</v>
      </c>
      <c r="C84" s="155"/>
      <c r="D84" s="32" t="s">
        <v>71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130">
        <f t="shared" ref="AJ84" si="90">COUNTIF(E86:AI86,"&gt; 0")</f>
        <v>0</v>
      </c>
      <c r="AK84" s="133">
        <f t="shared" ref="AK84" si="91">COUNTIF(E84:AI84,"о")+COUNTIF(E84:AI84,"б")+COUNTIF(E84:AI84,"г")</f>
        <v>0</v>
      </c>
      <c r="AL84" s="130">
        <f t="shared" ref="AL84" si="92">AK84+AJ84</f>
        <v>0</v>
      </c>
      <c r="AM84" s="136">
        <f>SUM(E86:AI86)</f>
        <v>0</v>
      </c>
      <c r="AN84" s="19"/>
    </row>
    <row r="85" spans="1:40" x14ac:dyDescent="0.25">
      <c r="A85" s="62" t="s">
        <v>56</v>
      </c>
      <c r="B85" s="53" t="s">
        <v>23</v>
      </c>
      <c r="C85" s="152"/>
      <c r="D85" s="9" t="s">
        <v>69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131"/>
      <c r="AK85" s="134"/>
      <c r="AL85" s="131"/>
      <c r="AM85" s="137"/>
      <c r="AN85" s="19"/>
    </row>
    <row r="86" spans="1:40" ht="15.75" thickBot="1" x14ac:dyDescent="0.3">
      <c r="A86" s="63" t="s">
        <v>56</v>
      </c>
      <c r="B86" s="54" t="s">
        <v>23</v>
      </c>
      <c r="C86" s="156"/>
      <c r="D86" s="23" t="s">
        <v>70</v>
      </c>
      <c r="E86" s="44">
        <f>IFERROR(MOD(E85-E84,1),0)</f>
        <v>0</v>
      </c>
      <c r="F86" s="44">
        <f t="shared" ref="F86:AI86" si="93">IFERROR(MOD(F85-F84,1),0)</f>
        <v>0</v>
      </c>
      <c r="G86" s="44">
        <f t="shared" si="93"/>
        <v>0</v>
      </c>
      <c r="H86" s="44">
        <f t="shared" si="93"/>
        <v>0</v>
      </c>
      <c r="I86" s="44">
        <f t="shared" si="93"/>
        <v>0</v>
      </c>
      <c r="J86" s="44">
        <f t="shared" si="93"/>
        <v>0</v>
      </c>
      <c r="K86" s="44">
        <f t="shared" si="93"/>
        <v>0</v>
      </c>
      <c r="L86" s="44">
        <f t="shared" si="93"/>
        <v>0</v>
      </c>
      <c r="M86" s="44">
        <f t="shared" si="93"/>
        <v>0</v>
      </c>
      <c r="N86" s="44">
        <f t="shared" si="93"/>
        <v>0</v>
      </c>
      <c r="O86" s="44">
        <f t="shared" si="93"/>
        <v>0</v>
      </c>
      <c r="P86" s="44">
        <f t="shared" si="93"/>
        <v>0</v>
      </c>
      <c r="Q86" s="44">
        <f t="shared" si="93"/>
        <v>0</v>
      </c>
      <c r="R86" s="44">
        <f t="shared" si="93"/>
        <v>0</v>
      </c>
      <c r="S86" s="44">
        <f t="shared" si="93"/>
        <v>0</v>
      </c>
      <c r="T86" s="44">
        <f t="shared" si="93"/>
        <v>0</v>
      </c>
      <c r="U86" s="44">
        <f t="shared" si="93"/>
        <v>0</v>
      </c>
      <c r="V86" s="44">
        <f t="shared" si="93"/>
        <v>0</v>
      </c>
      <c r="W86" s="44">
        <f t="shared" si="93"/>
        <v>0</v>
      </c>
      <c r="X86" s="44">
        <f t="shared" si="93"/>
        <v>0</v>
      </c>
      <c r="Y86" s="44">
        <f t="shared" si="93"/>
        <v>0</v>
      </c>
      <c r="Z86" s="44">
        <f t="shared" si="93"/>
        <v>0</v>
      </c>
      <c r="AA86" s="44">
        <f t="shared" si="93"/>
        <v>0</v>
      </c>
      <c r="AB86" s="44">
        <f t="shared" si="93"/>
        <v>0</v>
      </c>
      <c r="AC86" s="44">
        <f t="shared" si="93"/>
        <v>0</v>
      </c>
      <c r="AD86" s="44">
        <f t="shared" si="93"/>
        <v>0</v>
      </c>
      <c r="AE86" s="44">
        <f t="shared" si="93"/>
        <v>0</v>
      </c>
      <c r="AF86" s="44">
        <f t="shared" si="93"/>
        <v>0</v>
      </c>
      <c r="AG86" s="44">
        <f t="shared" si="93"/>
        <v>0</v>
      </c>
      <c r="AH86" s="44">
        <f t="shared" si="93"/>
        <v>0</v>
      </c>
      <c r="AI86" s="44">
        <f t="shared" si="93"/>
        <v>0</v>
      </c>
      <c r="AJ86" s="140"/>
      <c r="AK86" s="141"/>
      <c r="AL86" s="140"/>
      <c r="AM86" s="142"/>
      <c r="AN86" s="19"/>
    </row>
    <row r="87" spans="1:40" ht="13.9" customHeight="1" x14ac:dyDescent="0.25">
      <c r="A87" s="61" t="s">
        <v>57</v>
      </c>
      <c r="B87" s="52" t="s">
        <v>22</v>
      </c>
      <c r="C87" s="84" t="s">
        <v>10</v>
      </c>
      <c r="D87" s="11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99">
        <f>COUNTA(E87:AI87)</f>
        <v>0</v>
      </c>
      <c r="AK87" s="99">
        <f t="shared" ref="AK87:AK91" si="94">COUNTIF(E87:AI87,"ф")+COUNTIF(E87:AI87,"о")+COUNTIF(E87:AI87,"б")+COUNTIF(E87:AI87,"з")</f>
        <v>0</v>
      </c>
      <c r="AL87" s="99">
        <f>AJ87-AK87</f>
        <v>0</v>
      </c>
      <c r="AM87" s="100"/>
      <c r="AN87" s="148" t="s">
        <v>31</v>
      </c>
    </row>
    <row r="88" spans="1:40" ht="14.45" customHeight="1" x14ac:dyDescent="0.25">
      <c r="A88" s="62" t="s">
        <v>57</v>
      </c>
      <c r="B88" s="53" t="s">
        <v>22</v>
      </c>
      <c r="C88" s="81" t="s">
        <v>11</v>
      </c>
      <c r="D88" s="13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103">
        <f t="shared" ref="AJ88:AJ91" si="95">COUNTA(E88:AI88)</f>
        <v>0</v>
      </c>
      <c r="AK88" s="103">
        <f t="shared" si="94"/>
        <v>0</v>
      </c>
      <c r="AL88" s="103">
        <f t="shared" ref="AL88:AL91" si="96">AJ88-AK88</f>
        <v>0</v>
      </c>
      <c r="AM88" s="104"/>
      <c r="AN88" s="148"/>
    </row>
    <row r="89" spans="1:40" ht="14.45" customHeight="1" x14ac:dyDescent="0.25">
      <c r="A89" s="62" t="s">
        <v>57</v>
      </c>
      <c r="B89" s="53" t="s">
        <v>22</v>
      </c>
      <c r="C89" s="81"/>
      <c r="D89" s="13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103">
        <f t="shared" si="95"/>
        <v>0</v>
      </c>
      <c r="AK89" s="103">
        <f t="shared" si="94"/>
        <v>0</v>
      </c>
      <c r="AL89" s="103">
        <f t="shared" si="96"/>
        <v>0</v>
      </c>
      <c r="AM89" s="104"/>
      <c r="AN89" s="148"/>
    </row>
    <row r="90" spans="1:40" ht="14.45" customHeight="1" x14ac:dyDescent="0.25">
      <c r="A90" s="62" t="s">
        <v>57</v>
      </c>
      <c r="B90" s="53" t="s">
        <v>22</v>
      </c>
      <c r="C90" s="81"/>
      <c r="D90" s="13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103">
        <f t="shared" si="95"/>
        <v>0</v>
      </c>
      <c r="AK90" s="103">
        <f t="shared" si="94"/>
        <v>0</v>
      </c>
      <c r="AL90" s="103">
        <f t="shared" si="96"/>
        <v>0</v>
      </c>
      <c r="AM90" s="104"/>
      <c r="AN90" s="148"/>
    </row>
    <row r="91" spans="1:40" ht="14.45" customHeight="1" thickBot="1" x14ac:dyDescent="0.3">
      <c r="A91" s="62" t="s">
        <v>57</v>
      </c>
      <c r="B91" s="54" t="s">
        <v>22</v>
      </c>
      <c r="C91" s="83"/>
      <c r="D91" s="12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109">
        <f t="shared" si="95"/>
        <v>0</v>
      </c>
      <c r="AK91" s="109">
        <f t="shared" si="94"/>
        <v>0</v>
      </c>
      <c r="AL91" s="109">
        <f t="shared" si="96"/>
        <v>0</v>
      </c>
      <c r="AM91" s="105"/>
      <c r="AN91" s="148"/>
    </row>
    <row r="92" spans="1:40" ht="14.45" customHeight="1" x14ac:dyDescent="0.25">
      <c r="A92" s="62" t="s">
        <v>57</v>
      </c>
      <c r="B92" s="52" t="s">
        <v>23</v>
      </c>
      <c r="C92" s="151" t="s">
        <v>10</v>
      </c>
      <c r="D92" s="8" t="s">
        <v>68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130">
        <f t="shared" ref="AJ92" si="97">COUNTIF(E94:AI94,"&gt; 0")</f>
        <v>0</v>
      </c>
      <c r="AK92" s="133">
        <f t="shared" ref="AK92" si="98">COUNTIF(E92:AI92,"о")+COUNTIF(E92:AI92,"б")+COUNTIF(E92:AI92,"г")</f>
        <v>0</v>
      </c>
      <c r="AL92" s="130">
        <f t="shared" ref="AL92" si="99">AK92+AJ92</f>
        <v>0</v>
      </c>
      <c r="AM92" s="136">
        <f>SUM(E94:AI94)</f>
        <v>0</v>
      </c>
    </row>
    <row r="93" spans="1:40" ht="14.45" customHeight="1" x14ac:dyDescent="0.25">
      <c r="A93" s="62" t="s">
        <v>57</v>
      </c>
      <c r="B93" s="53" t="s">
        <v>23</v>
      </c>
      <c r="C93" s="152"/>
      <c r="D93" s="9" t="s">
        <v>69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131"/>
      <c r="AK93" s="134"/>
      <c r="AL93" s="131"/>
      <c r="AM93" s="137"/>
    </row>
    <row r="94" spans="1:40" ht="14.45" customHeight="1" thickBot="1" x14ac:dyDescent="0.3">
      <c r="A94" s="62" t="s">
        <v>57</v>
      </c>
      <c r="B94" s="53" t="s">
        <v>23</v>
      </c>
      <c r="C94" s="153"/>
      <c r="D94" s="40" t="s">
        <v>70</v>
      </c>
      <c r="E94" s="44">
        <f>IFERROR(MOD(E93-E92,1),0)</f>
        <v>0</v>
      </c>
      <c r="F94" s="44">
        <f t="shared" ref="F94:AI94" si="100">IFERROR(MOD(F93-F92,1),0)</f>
        <v>0</v>
      </c>
      <c r="G94" s="44">
        <f t="shared" si="100"/>
        <v>0</v>
      </c>
      <c r="H94" s="44">
        <f t="shared" si="100"/>
        <v>0</v>
      </c>
      <c r="I94" s="44">
        <f t="shared" si="100"/>
        <v>0</v>
      </c>
      <c r="J94" s="44">
        <f t="shared" si="100"/>
        <v>0</v>
      </c>
      <c r="K94" s="44">
        <f t="shared" si="100"/>
        <v>0</v>
      </c>
      <c r="L94" s="44">
        <f t="shared" si="100"/>
        <v>0</v>
      </c>
      <c r="M94" s="44">
        <f t="shared" si="100"/>
        <v>0</v>
      </c>
      <c r="N94" s="44">
        <f t="shared" si="100"/>
        <v>0</v>
      </c>
      <c r="O94" s="44">
        <f t="shared" si="100"/>
        <v>0</v>
      </c>
      <c r="P94" s="44">
        <f t="shared" si="100"/>
        <v>0</v>
      </c>
      <c r="Q94" s="44">
        <f t="shared" si="100"/>
        <v>0</v>
      </c>
      <c r="R94" s="44">
        <f t="shared" si="100"/>
        <v>0</v>
      </c>
      <c r="S94" s="44">
        <f t="shared" si="100"/>
        <v>0</v>
      </c>
      <c r="T94" s="44">
        <f t="shared" si="100"/>
        <v>0</v>
      </c>
      <c r="U94" s="44">
        <f t="shared" si="100"/>
        <v>0</v>
      </c>
      <c r="V94" s="44">
        <f t="shared" si="100"/>
        <v>0</v>
      </c>
      <c r="W94" s="44">
        <f t="shared" si="100"/>
        <v>0</v>
      </c>
      <c r="X94" s="44">
        <f t="shared" si="100"/>
        <v>0</v>
      </c>
      <c r="Y94" s="44">
        <f t="shared" si="100"/>
        <v>0</v>
      </c>
      <c r="Z94" s="44">
        <f t="shared" si="100"/>
        <v>0</v>
      </c>
      <c r="AA94" s="44">
        <f t="shared" si="100"/>
        <v>0</v>
      </c>
      <c r="AB94" s="44">
        <f t="shared" si="100"/>
        <v>0</v>
      </c>
      <c r="AC94" s="44">
        <f t="shared" si="100"/>
        <v>0</v>
      </c>
      <c r="AD94" s="44">
        <f t="shared" si="100"/>
        <v>0</v>
      </c>
      <c r="AE94" s="44">
        <f t="shared" si="100"/>
        <v>0</v>
      </c>
      <c r="AF94" s="44">
        <f t="shared" si="100"/>
        <v>0</v>
      </c>
      <c r="AG94" s="44">
        <f t="shared" si="100"/>
        <v>0</v>
      </c>
      <c r="AH94" s="44">
        <f t="shared" si="100"/>
        <v>0</v>
      </c>
      <c r="AI94" s="44">
        <f t="shared" si="100"/>
        <v>0</v>
      </c>
      <c r="AJ94" s="140"/>
      <c r="AK94" s="141"/>
      <c r="AL94" s="140"/>
      <c r="AM94" s="142"/>
    </row>
    <row r="95" spans="1:40" ht="14.45" customHeight="1" thickTop="1" x14ac:dyDescent="0.25">
      <c r="A95" s="62" t="s">
        <v>57</v>
      </c>
      <c r="B95" s="53" t="s">
        <v>23</v>
      </c>
      <c r="C95" s="155" t="s">
        <v>11</v>
      </c>
      <c r="D95" s="32" t="s">
        <v>68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130">
        <f t="shared" ref="AJ95" si="101">COUNTIF(E97:AI97,"&gt; 0")</f>
        <v>0</v>
      </c>
      <c r="AK95" s="133">
        <f t="shared" ref="AK95" si="102">COUNTIF(E95:AI95,"о")+COUNTIF(E95:AI95,"б")+COUNTIF(E95:AI95,"г")</f>
        <v>0</v>
      </c>
      <c r="AL95" s="130">
        <f t="shared" ref="AL95" si="103">AK95+AJ95</f>
        <v>0</v>
      </c>
      <c r="AM95" s="136">
        <f>SUM(E97:AI97)</f>
        <v>0</v>
      </c>
    </row>
    <row r="96" spans="1:40" ht="14.45" customHeight="1" x14ac:dyDescent="0.25">
      <c r="A96" s="62" t="s">
        <v>57</v>
      </c>
      <c r="B96" s="53" t="s">
        <v>23</v>
      </c>
      <c r="C96" s="152"/>
      <c r="D96" s="9" t="s">
        <v>69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131"/>
      <c r="AK96" s="134"/>
      <c r="AL96" s="131"/>
      <c r="AM96" s="137"/>
    </row>
    <row r="97" spans="1:40" ht="14.45" customHeight="1" thickBot="1" x14ac:dyDescent="0.3">
      <c r="A97" s="62" t="s">
        <v>57</v>
      </c>
      <c r="B97" s="53" t="s">
        <v>23</v>
      </c>
      <c r="C97" s="153"/>
      <c r="D97" s="40" t="s">
        <v>70</v>
      </c>
      <c r="E97" s="44">
        <f>IFERROR(MOD(E96-E95,1),0)</f>
        <v>0</v>
      </c>
      <c r="F97" s="44">
        <f t="shared" ref="F97:AI97" si="104">IFERROR(MOD(F96-F95,1),0)</f>
        <v>0</v>
      </c>
      <c r="G97" s="44">
        <f t="shared" si="104"/>
        <v>0</v>
      </c>
      <c r="H97" s="44">
        <f t="shared" si="104"/>
        <v>0</v>
      </c>
      <c r="I97" s="44">
        <f t="shared" si="104"/>
        <v>0</v>
      </c>
      <c r="J97" s="44">
        <f t="shared" si="104"/>
        <v>0</v>
      </c>
      <c r="K97" s="44">
        <f t="shared" si="104"/>
        <v>0</v>
      </c>
      <c r="L97" s="44">
        <f t="shared" si="104"/>
        <v>0</v>
      </c>
      <c r="M97" s="44">
        <f t="shared" si="104"/>
        <v>0</v>
      </c>
      <c r="N97" s="44">
        <f t="shared" si="104"/>
        <v>0</v>
      </c>
      <c r="O97" s="44">
        <f t="shared" si="104"/>
        <v>0</v>
      </c>
      <c r="P97" s="44">
        <f t="shared" si="104"/>
        <v>0</v>
      </c>
      <c r="Q97" s="44">
        <f t="shared" si="104"/>
        <v>0</v>
      </c>
      <c r="R97" s="44">
        <f t="shared" si="104"/>
        <v>0</v>
      </c>
      <c r="S97" s="44">
        <f t="shared" si="104"/>
        <v>0</v>
      </c>
      <c r="T97" s="44">
        <f t="shared" si="104"/>
        <v>0</v>
      </c>
      <c r="U97" s="44">
        <f t="shared" si="104"/>
        <v>0</v>
      </c>
      <c r="V97" s="44">
        <f t="shared" si="104"/>
        <v>0</v>
      </c>
      <c r="W97" s="44">
        <f t="shared" si="104"/>
        <v>0</v>
      </c>
      <c r="X97" s="44">
        <f t="shared" si="104"/>
        <v>0</v>
      </c>
      <c r="Y97" s="44">
        <f t="shared" si="104"/>
        <v>0</v>
      </c>
      <c r="Z97" s="44">
        <f t="shared" si="104"/>
        <v>0</v>
      </c>
      <c r="AA97" s="44">
        <f t="shared" si="104"/>
        <v>0</v>
      </c>
      <c r="AB97" s="44">
        <f t="shared" si="104"/>
        <v>0</v>
      </c>
      <c r="AC97" s="44">
        <f t="shared" si="104"/>
        <v>0</v>
      </c>
      <c r="AD97" s="44">
        <f t="shared" si="104"/>
        <v>0</v>
      </c>
      <c r="AE97" s="44">
        <f t="shared" si="104"/>
        <v>0</v>
      </c>
      <c r="AF97" s="44">
        <f t="shared" si="104"/>
        <v>0</v>
      </c>
      <c r="AG97" s="44">
        <f t="shared" si="104"/>
        <v>0</v>
      </c>
      <c r="AH97" s="44">
        <f t="shared" si="104"/>
        <v>0</v>
      </c>
      <c r="AI97" s="44">
        <f t="shared" si="104"/>
        <v>0</v>
      </c>
      <c r="AJ97" s="140"/>
      <c r="AK97" s="141"/>
      <c r="AL97" s="140"/>
      <c r="AM97" s="142"/>
    </row>
    <row r="98" spans="1:40" ht="14.45" customHeight="1" thickTop="1" x14ac:dyDescent="0.25">
      <c r="A98" s="62" t="s">
        <v>57</v>
      </c>
      <c r="B98" s="53" t="s">
        <v>23</v>
      </c>
      <c r="C98" s="155"/>
      <c r="D98" s="32" t="s">
        <v>68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130">
        <f t="shared" ref="AJ98" si="105">COUNTIF(E100:AI100,"&gt; 0")</f>
        <v>0</v>
      </c>
      <c r="AK98" s="133">
        <f t="shared" ref="AK98" si="106">COUNTIF(E98:AI98,"о")+COUNTIF(E98:AI98,"б")+COUNTIF(E98:AI98,"г")</f>
        <v>0</v>
      </c>
      <c r="AL98" s="130">
        <f t="shared" ref="AL98" si="107">AK98+AJ98</f>
        <v>0</v>
      </c>
      <c r="AM98" s="136">
        <f>SUM(E100:AI100)</f>
        <v>0</v>
      </c>
    </row>
    <row r="99" spans="1:40" ht="14.45" customHeight="1" x14ac:dyDescent="0.25">
      <c r="A99" s="62" t="s">
        <v>57</v>
      </c>
      <c r="B99" s="53" t="s">
        <v>23</v>
      </c>
      <c r="C99" s="152"/>
      <c r="D99" s="9" t="s">
        <v>69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131"/>
      <c r="AK99" s="134"/>
      <c r="AL99" s="131"/>
      <c r="AM99" s="137"/>
    </row>
    <row r="100" spans="1:40" ht="14.45" customHeight="1" thickBot="1" x14ac:dyDescent="0.3">
      <c r="A100" s="62" t="s">
        <v>57</v>
      </c>
      <c r="B100" s="53" t="s">
        <v>23</v>
      </c>
      <c r="C100" s="153"/>
      <c r="D100" s="40" t="s">
        <v>70</v>
      </c>
      <c r="E100" s="44">
        <f>IFERROR(MOD(E99-E98,1),0)</f>
        <v>0</v>
      </c>
      <c r="F100" s="44">
        <f t="shared" ref="F100:AI100" si="108">IFERROR(MOD(F99-F98,1),0)</f>
        <v>0</v>
      </c>
      <c r="G100" s="44">
        <f t="shared" si="108"/>
        <v>0</v>
      </c>
      <c r="H100" s="44">
        <f t="shared" si="108"/>
        <v>0</v>
      </c>
      <c r="I100" s="44">
        <f t="shared" si="108"/>
        <v>0</v>
      </c>
      <c r="J100" s="44">
        <f t="shared" si="108"/>
        <v>0</v>
      </c>
      <c r="K100" s="44">
        <f t="shared" si="108"/>
        <v>0</v>
      </c>
      <c r="L100" s="44">
        <f t="shared" si="108"/>
        <v>0</v>
      </c>
      <c r="M100" s="44">
        <f t="shared" si="108"/>
        <v>0</v>
      </c>
      <c r="N100" s="44">
        <f t="shared" si="108"/>
        <v>0</v>
      </c>
      <c r="O100" s="44">
        <f t="shared" si="108"/>
        <v>0</v>
      </c>
      <c r="P100" s="44">
        <f t="shared" si="108"/>
        <v>0</v>
      </c>
      <c r="Q100" s="44">
        <f t="shared" si="108"/>
        <v>0</v>
      </c>
      <c r="R100" s="44">
        <f t="shared" si="108"/>
        <v>0</v>
      </c>
      <c r="S100" s="44">
        <f t="shared" si="108"/>
        <v>0</v>
      </c>
      <c r="T100" s="44">
        <f t="shared" si="108"/>
        <v>0</v>
      </c>
      <c r="U100" s="44">
        <f t="shared" si="108"/>
        <v>0</v>
      </c>
      <c r="V100" s="44">
        <f t="shared" si="108"/>
        <v>0</v>
      </c>
      <c r="W100" s="44">
        <f t="shared" si="108"/>
        <v>0</v>
      </c>
      <c r="X100" s="44">
        <f t="shared" si="108"/>
        <v>0</v>
      </c>
      <c r="Y100" s="44">
        <f t="shared" si="108"/>
        <v>0</v>
      </c>
      <c r="Z100" s="44">
        <f t="shared" si="108"/>
        <v>0</v>
      </c>
      <c r="AA100" s="44">
        <f t="shared" si="108"/>
        <v>0</v>
      </c>
      <c r="AB100" s="44">
        <f t="shared" si="108"/>
        <v>0</v>
      </c>
      <c r="AC100" s="44">
        <f t="shared" si="108"/>
        <v>0</v>
      </c>
      <c r="AD100" s="44">
        <f t="shared" si="108"/>
        <v>0</v>
      </c>
      <c r="AE100" s="44">
        <f t="shared" si="108"/>
        <v>0</v>
      </c>
      <c r="AF100" s="44">
        <f t="shared" si="108"/>
        <v>0</v>
      </c>
      <c r="AG100" s="44">
        <f t="shared" si="108"/>
        <v>0</v>
      </c>
      <c r="AH100" s="44">
        <f t="shared" si="108"/>
        <v>0</v>
      </c>
      <c r="AI100" s="44">
        <f t="shared" si="108"/>
        <v>0</v>
      </c>
      <c r="AJ100" s="140"/>
      <c r="AK100" s="141"/>
      <c r="AL100" s="140"/>
      <c r="AM100" s="142"/>
    </row>
    <row r="101" spans="1:40" ht="14.45" customHeight="1" thickTop="1" x14ac:dyDescent="0.25">
      <c r="A101" s="62" t="s">
        <v>57</v>
      </c>
      <c r="B101" s="53" t="s">
        <v>23</v>
      </c>
      <c r="C101" s="155"/>
      <c r="D101" s="32" t="s">
        <v>68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130">
        <f t="shared" ref="AJ101" si="109">COUNTIF(E103:AI103,"&gt; 0")</f>
        <v>0</v>
      </c>
      <c r="AK101" s="133">
        <f t="shared" ref="AK101" si="110">COUNTIF(E101:AI101,"о")+COUNTIF(E101:AI101,"б")+COUNTIF(E101:AI101,"г")</f>
        <v>0</v>
      </c>
      <c r="AL101" s="130">
        <f t="shared" ref="AL101" si="111">AK101+AJ101</f>
        <v>0</v>
      </c>
      <c r="AM101" s="136">
        <f>SUM(E103:AI103)</f>
        <v>0</v>
      </c>
    </row>
    <row r="102" spans="1:40" ht="14.45" customHeight="1" x14ac:dyDescent="0.25">
      <c r="A102" s="62" t="s">
        <v>57</v>
      </c>
      <c r="B102" s="53" t="s">
        <v>23</v>
      </c>
      <c r="C102" s="152"/>
      <c r="D102" s="9" t="s">
        <v>69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131"/>
      <c r="AK102" s="134"/>
      <c r="AL102" s="131"/>
      <c r="AM102" s="137"/>
    </row>
    <row r="103" spans="1:40" ht="14.45" customHeight="1" thickBot="1" x14ac:dyDescent="0.3">
      <c r="A103" s="62" t="s">
        <v>57</v>
      </c>
      <c r="B103" s="53" t="s">
        <v>23</v>
      </c>
      <c r="C103" s="153"/>
      <c r="D103" s="40" t="s">
        <v>70</v>
      </c>
      <c r="E103" s="44">
        <f>IFERROR(MOD(E102-E101,1),0)</f>
        <v>0</v>
      </c>
      <c r="F103" s="44">
        <f t="shared" ref="F103:AI103" si="112">IFERROR(MOD(F102-F101,1),0)</f>
        <v>0</v>
      </c>
      <c r="G103" s="44">
        <f t="shared" si="112"/>
        <v>0</v>
      </c>
      <c r="H103" s="44">
        <f t="shared" si="112"/>
        <v>0</v>
      </c>
      <c r="I103" s="44">
        <f t="shared" si="112"/>
        <v>0</v>
      </c>
      <c r="J103" s="44">
        <f t="shared" si="112"/>
        <v>0</v>
      </c>
      <c r="K103" s="44">
        <f t="shared" si="112"/>
        <v>0</v>
      </c>
      <c r="L103" s="44">
        <f t="shared" si="112"/>
        <v>0</v>
      </c>
      <c r="M103" s="44">
        <f t="shared" si="112"/>
        <v>0</v>
      </c>
      <c r="N103" s="44">
        <f t="shared" si="112"/>
        <v>0</v>
      </c>
      <c r="O103" s="44">
        <f t="shared" si="112"/>
        <v>0</v>
      </c>
      <c r="P103" s="44">
        <f t="shared" si="112"/>
        <v>0</v>
      </c>
      <c r="Q103" s="44">
        <f t="shared" si="112"/>
        <v>0</v>
      </c>
      <c r="R103" s="44">
        <f t="shared" si="112"/>
        <v>0</v>
      </c>
      <c r="S103" s="44">
        <f t="shared" si="112"/>
        <v>0</v>
      </c>
      <c r="T103" s="44">
        <f t="shared" si="112"/>
        <v>0</v>
      </c>
      <c r="U103" s="44">
        <f t="shared" si="112"/>
        <v>0</v>
      </c>
      <c r="V103" s="44">
        <f t="shared" si="112"/>
        <v>0</v>
      </c>
      <c r="W103" s="44">
        <f t="shared" si="112"/>
        <v>0</v>
      </c>
      <c r="X103" s="44">
        <f t="shared" si="112"/>
        <v>0</v>
      </c>
      <c r="Y103" s="44">
        <f t="shared" si="112"/>
        <v>0</v>
      </c>
      <c r="Z103" s="44">
        <f t="shared" si="112"/>
        <v>0</v>
      </c>
      <c r="AA103" s="44">
        <f t="shared" si="112"/>
        <v>0</v>
      </c>
      <c r="AB103" s="44">
        <f t="shared" si="112"/>
        <v>0</v>
      </c>
      <c r="AC103" s="44">
        <f t="shared" si="112"/>
        <v>0</v>
      </c>
      <c r="AD103" s="44">
        <f t="shared" si="112"/>
        <v>0</v>
      </c>
      <c r="AE103" s="44">
        <f t="shared" si="112"/>
        <v>0</v>
      </c>
      <c r="AF103" s="44">
        <f t="shared" si="112"/>
        <v>0</v>
      </c>
      <c r="AG103" s="44">
        <f t="shared" si="112"/>
        <v>0</v>
      </c>
      <c r="AH103" s="44">
        <f t="shared" si="112"/>
        <v>0</v>
      </c>
      <c r="AI103" s="44">
        <f t="shared" si="112"/>
        <v>0</v>
      </c>
      <c r="AJ103" s="140"/>
      <c r="AK103" s="141"/>
      <c r="AL103" s="140"/>
      <c r="AM103" s="142"/>
    </row>
    <row r="104" spans="1:40" ht="14.45" customHeight="1" thickTop="1" x14ac:dyDescent="0.25">
      <c r="A104" s="62" t="s">
        <v>57</v>
      </c>
      <c r="B104" s="53" t="s">
        <v>23</v>
      </c>
      <c r="C104" s="155"/>
      <c r="D104" s="32" t="s">
        <v>71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130">
        <f t="shared" ref="AJ104" si="113">COUNTIF(E106:AI106,"&gt; 0")</f>
        <v>0</v>
      </c>
      <c r="AK104" s="133">
        <f t="shared" ref="AK104" si="114">COUNTIF(E104:AI104,"о")+COUNTIF(E104:AI104,"б")+COUNTIF(E104:AI104,"г")</f>
        <v>0</v>
      </c>
      <c r="AL104" s="130">
        <f t="shared" ref="AL104" si="115">AK104+AJ104</f>
        <v>0</v>
      </c>
      <c r="AM104" s="136">
        <f>SUM(E106:AI106)</f>
        <v>0</v>
      </c>
    </row>
    <row r="105" spans="1:40" ht="14.45" customHeight="1" x14ac:dyDescent="0.25">
      <c r="A105" s="62" t="s">
        <v>57</v>
      </c>
      <c r="B105" s="53" t="s">
        <v>23</v>
      </c>
      <c r="C105" s="152"/>
      <c r="D105" s="9" t="s">
        <v>69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131"/>
      <c r="AK105" s="134"/>
      <c r="AL105" s="131"/>
      <c r="AM105" s="137"/>
    </row>
    <row r="106" spans="1:40" ht="14.45" customHeight="1" thickBot="1" x14ac:dyDescent="0.3">
      <c r="A106" s="63" t="s">
        <v>57</v>
      </c>
      <c r="B106" s="54" t="s">
        <v>23</v>
      </c>
      <c r="C106" s="156"/>
      <c r="D106" s="23" t="s">
        <v>70</v>
      </c>
      <c r="E106" s="44">
        <f>IFERROR(MOD(E105-E104,1),0)</f>
        <v>0</v>
      </c>
      <c r="F106" s="44">
        <f t="shared" ref="F106:AI106" si="116">IFERROR(MOD(F105-F104,1),0)</f>
        <v>0</v>
      </c>
      <c r="G106" s="44">
        <f t="shared" si="116"/>
        <v>0</v>
      </c>
      <c r="H106" s="44">
        <f t="shared" si="116"/>
        <v>0</v>
      </c>
      <c r="I106" s="44">
        <f t="shared" si="116"/>
        <v>0</v>
      </c>
      <c r="J106" s="44">
        <f t="shared" si="116"/>
        <v>0</v>
      </c>
      <c r="K106" s="44">
        <f t="shared" si="116"/>
        <v>0</v>
      </c>
      <c r="L106" s="44">
        <f t="shared" si="116"/>
        <v>0</v>
      </c>
      <c r="M106" s="44">
        <f t="shared" si="116"/>
        <v>0</v>
      </c>
      <c r="N106" s="44">
        <f t="shared" si="116"/>
        <v>0</v>
      </c>
      <c r="O106" s="44">
        <f t="shared" si="116"/>
        <v>0</v>
      </c>
      <c r="P106" s="44">
        <f t="shared" si="116"/>
        <v>0</v>
      </c>
      <c r="Q106" s="44">
        <f t="shared" si="116"/>
        <v>0</v>
      </c>
      <c r="R106" s="44">
        <f t="shared" si="116"/>
        <v>0</v>
      </c>
      <c r="S106" s="44">
        <f t="shared" si="116"/>
        <v>0</v>
      </c>
      <c r="T106" s="44">
        <f t="shared" si="116"/>
        <v>0</v>
      </c>
      <c r="U106" s="44">
        <f t="shared" si="116"/>
        <v>0</v>
      </c>
      <c r="V106" s="44">
        <f t="shared" si="116"/>
        <v>0</v>
      </c>
      <c r="W106" s="44">
        <f t="shared" si="116"/>
        <v>0</v>
      </c>
      <c r="X106" s="44">
        <f t="shared" si="116"/>
        <v>0</v>
      </c>
      <c r="Y106" s="44">
        <f t="shared" si="116"/>
        <v>0</v>
      </c>
      <c r="Z106" s="44">
        <f t="shared" si="116"/>
        <v>0</v>
      </c>
      <c r="AA106" s="44">
        <f t="shared" si="116"/>
        <v>0</v>
      </c>
      <c r="AB106" s="44">
        <f t="shared" si="116"/>
        <v>0</v>
      </c>
      <c r="AC106" s="44">
        <f t="shared" si="116"/>
        <v>0</v>
      </c>
      <c r="AD106" s="44">
        <f t="shared" si="116"/>
        <v>0</v>
      </c>
      <c r="AE106" s="44">
        <f t="shared" si="116"/>
        <v>0</v>
      </c>
      <c r="AF106" s="44">
        <f t="shared" si="116"/>
        <v>0</v>
      </c>
      <c r="AG106" s="44">
        <f t="shared" si="116"/>
        <v>0</v>
      </c>
      <c r="AH106" s="44">
        <f t="shared" si="116"/>
        <v>0</v>
      </c>
      <c r="AI106" s="44">
        <f t="shared" si="116"/>
        <v>0</v>
      </c>
      <c r="AJ106" s="140"/>
      <c r="AK106" s="141"/>
      <c r="AL106" s="140"/>
      <c r="AM106" s="142"/>
    </row>
    <row r="107" spans="1:40" ht="13.9" customHeight="1" x14ac:dyDescent="0.25">
      <c r="A107" s="61" t="s">
        <v>58</v>
      </c>
      <c r="B107" s="52" t="s">
        <v>22</v>
      </c>
      <c r="C107" s="84" t="s">
        <v>12</v>
      </c>
      <c r="D107" s="11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99">
        <f>COUNTA(E107:AI107)</f>
        <v>0</v>
      </c>
      <c r="AK107" s="99">
        <f t="shared" ref="AK107:AK111" si="117">COUNTIF(E107:AI107,"ф")+COUNTIF(E107:AI107,"о")+COUNTIF(E107:AI107,"б")+COUNTIF(E107:AI107,"з")</f>
        <v>0</v>
      </c>
      <c r="AL107" s="99">
        <f>AJ107-AK107</f>
        <v>0</v>
      </c>
      <c r="AM107" s="100"/>
      <c r="AN107" s="148" t="s">
        <v>31</v>
      </c>
    </row>
    <row r="108" spans="1:40" x14ac:dyDescent="0.25">
      <c r="A108" s="62" t="s">
        <v>58</v>
      </c>
      <c r="B108" s="53" t="s">
        <v>22</v>
      </c>
      <c r="C108" s="76" t="s">
        <v>7</v>
      </c>
      <c r="D108" s="6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103">
        <f t="shared" ref="AJ108:AJ111" si="118">COUNTA(E108:AI108)</f>
        <v>0</v>
      </c>
      <c r="AK108" s="103">
        <f t="shared" si="117"/>
        <v>0</v>
      </c>
      <c r="AL108" s="103">
        <f t="shared" ref="AL108:AL111" si="119">AJ108-AK108</f>
        <v>0</v>
      </c>
      <c r="AM108" s="104"/>
      <c r="AN108" s="148"/>
    </row>
    <row r="109" spans="1:40" x14ac:dyDescent="0.25">
      <c r="A109" s="62" t="s">
        <v>58</v>
      </c>
      <c r="B109" s="53" t="s">
        <v>22</v>
      </c>
      <c r="C109" s="81" t="s">
        <v>13</v>
      </c>
      <c r="D109" s="13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103">
        <f t="shared" si="118"/>
        <v>0</v>
      </c>
      <c r="AK109" s="103">
        <f t="shared" si="117"/>
        <v>0</v>
      </c>
      <c r="AL109" s="103">
        <f t="shared" si="119"/>
        <v>0</v>
      </c>
      <c r="AM109" s="104"/>
      <c r="AN109" s="148"/>
    </row>
    <row r="110" spans="1:40" x14ac:dyDescent="0.25">
      <c r="A110" s="62" t="s">
        <v>58</v>
      </c>
      <c r="B110" s="53" t="s">
        <v>22</v>
      </c>
      <c r="C110" s="81"/>
      <c r="D110" s="13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103">
        <f t="shared" si="118"/>
        <v>0</v>
      </c>
      <c r="AK110" s="103">
        <f t="shared" si="117"/>
        <v>0</v>
      </c>
      <c r="AL110" s="103">
        <f t="shared" si="119"/>
        <v>0</v>
      </c>
      <c r="AM110" s="104"/>
      <c r="AN110" s="148"/>
    </row>
    <row r="111" spans="1:40" ht="15.75" thickBot="1" x14ac:dyDescent="0.3">
      <c r="A111" s="62" t="s">
        <v>58</v>
      </c>
      <c r="B111" s="54" t="s">
        <v>22</v>
      </c>
      <c r="C111" s="83"/>
      <c r="D111" s="12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109">
        <f t="shared" si="118"/>
        <v>0</v>
      </c>
      <c r="AK111" s="109">
        <f t="shared" si="117"/>
        <v>0</v>
      </c>
      <c r="AL111" s="109">
        <f t="shared" si="119"/>
        <v>0</v>
      </c>
      <c r="AM111" s="105"/>
      <c r="AN111" s="148"/>
    </row>
    <row r="112" spans="1:40" x14ac:dyDescent="0.25">
      <c r="A112" s="62" t="s">
        <v>58</v>
      </c>
      <c r="B112" s="52" t="s">
        <v>23</v>
      </c>
      <c r="C112" s="151" t="s">
        <v>12</v>
      </c>
      <c r="D112" s="8" t="s">
        <v>68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130">
        <f t="shared" ref="AJ112" si="120">COUNTIF(E114:AI114,"&gt; 0")</f>
        <v>0</v>
      </c>
      <c r="AK112" s="133">
        <f t="shared" ref="AK112" si="121">COUNTIF(E112:AI112,"о")+COUNTIF(E112:AI112,"б")+COUNTIF(E112:AI112,"г")</f>
        <v>0</v>
      </c>
      <c r="AL112" s="130">
        <f t="shared" ref="AL112" si="122">AK112+AJ112</f>
        <v>0</v>
      </c>
      <c r="AM112" s="136">
        <f>SUM(E114:AI114)</f>
        <v>0</v>
      </c>
    </row>
    <row r="113" spans="1:40" x14ac:dyDescent="0.25">
      <c r="A113" s="62" t="s">
        <v>58</v>
      </c>
      <c r="B113" s="53" t="s">
        <v>23</v>
      </c>
      <c r="C113" s="152"/>
      <c r="D113" s="9" t="s">
        <v>69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131"/>
      <c r="AK113" s="134"/>
      <c r="AL113" s="131"/>
      <c r="AM113" s="137"/>
    </row>
    <row r="114" spans="1:40" ht="15.75" thickBot="1" x14ac:dyDescent="0.3">
      <c r="A114" s="62" t="s">
        <v>58</v>
      </c>
      <c r="B114" s="53" t="s">
        <v>23</v>
      </c>
      <c r="C114" s="153"/>
      <c r="D114" s="40" t="s">
        <v>70</v>
      </c>
      <c r="E114" s="44">
        <f>IFERROR(MOD(E113-E112,1),0)</f>
        <v>0</v>
      </c>
      <c r="F114" s="44">
        <f t="shared" ref="F114:AI114" si="123">IFERROR(MOD(F113-F112,1),0)</f>
        <v>0</v>
      </c>
      <c r="G114" s="44">
        <f t="shared" si="123"/>
        <v>0</v>
      </c>
      <c r="H114" s="44">
        <f t="shared" si="123"/>
        <v>0</v>
      </c>
      <c r="I114" s="44">
        <f t="shared" si="123"/>
        <v>0</v>
      </c>
      <c r="J114" s="44">
        <f t="shared" si="123"/>
        <v>0</v>
      </c>
      <c r="K114" s="44">
        <f t="shared" si="123"/>
        <v>0</v>
      </c>
      <c r="L114" s="44">
        <f t="shared" si="123"/>
        <v>0</v>
      </c>
      <c r="M114" s="44">
        <f t="shared" si="123"/>
        <v>0</v>
      </c>
      <c r="N114" s="44">
        <f t="shared" si="123"/>
        <v>0</v>
      </c>
      <c r="O114" s="44">
        <f t="shared" si="123"/>
        <v>0</v>
      </c>
      <c r="P114" s="44">
        <f t="shared" si="123"/>
        <v>0</v>
      </c>
      <c r="Q114" s="44">
        <f t="shared" si="123"/>
        <v>0</v>
      </c>
      <c r="R114" s="44">
        <f t="shared" si="123"/>
        <v>0</v>
      </c>
      <c r="S114" s="44">
        <f t="shared" si="123"/>
        <v>0</v>
      </c>
      <c r="T114" s="44">
        <f t="shared" si="123"/>
        <v>0</v>
      </c>
      <c r="U114" s="44">
        <f t="shared" si="123"/>
        <v>0</v>
      </c>
      <c r="V114" s="44">
        <f t="shared" si="123"/>
        <v>0</v>
      </c>
      <c r="W114" s="44">
        <f t="shared" si="123"/>
        <v>0</v>
      </c>
      <c r="X114" s="44">
        <f t="shared" si="123"/>
        <v>0</v>
      </c>
      <c r="Y114" s="44">
        <f t="shared" si="123"/>
        <v>0</v>
      </c>
      <c r="Z114" s="44">
        <f t="shared" si="123"/>
        <v>0</v>
      </c>
      <c r="AA114" s="44">
        <f t="shared" si="123"/>
        <v>0</v>
      </c>
      <c r="AB114" s="44">
        <f t="shared" si="123"/>
        <v>0</v>
      </c>
      <c r="AC114" s="44">
        <f t="shared" si="123"/>
        <v>0</v>
      </c>
      <c r="AD114" s="44">
        <f t="shared" si="123"/>
        <v>0</v>
      </c>
      <c r="AE114" s="44">
        <f t="shared" si="123"/>
        <v>0</v>
      </c>
      <c r="AF114" s="44">
        <f t="shared" si="123"/>
        <v>0</v>
      </c>
      <c r="AG114" s="44">
        <f t="shared" si="123"/>
        <v>0</v>
      </c>
      <c r="AH114" s="44">
        <f t="shared" si="123"/>
        <v>0</v>
      </c>
      <c r="AI114" s="44">
        <f t="shared" si="123"/>
        <v>0</v>
      </c>
      <c r="AJ114" s="140"/>
      <c r="AK114" s="141"/>
      <c r="AL114" s="140"/>
      <c r="AM114" s="142"/>
    </row>
    <row r="115" spans="1:40" ht="15.75" thickTop="1" x14ac:dyDescent="0.25">
      <c r="A115" s="62" t="s">
        <v>58</v>
      </c>
      <c r="B115" s="53" t="s">
        <v>23</v>
      </c>
      <c r="C115" s="155" t="s">
        <v>7</v>
      </c>
      <c r="D115" s="32" t="s">
        <v>68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130">
        <f t="shared" ref="AJ115" si="124">COUNTIF(E117:AI117,"&gt; 0")</f>
        <v>0</v>
      </c>
      <c r="AK115" s="133">
        <f t="shared" ref="AK115" si="125">COUNTIF(E115:AI115,"о")+COUNTIF(E115:AI115,"б")+COUNTIF(E115:AI115,"г")</f>
        <v>0</v>
      </c>
      <c r="AL115" s="130">
        <f t="shared" ref="AL115" si="126">AK115+AJ115</f>
        <v>0</v>
      </c>
      <c r="AM115" s="136">
        <f>SUM(E117:AI117)</f>
        <v>0</v>
      </c>
    </row>
    <row r="116" spans="1:40" x14ac:dyDescent="0.25">
      <c r="A116" s="62" t="s">
        <v>58</v>
      </c>
      <c r="B116" s="53" t="s">
        <v>23</v>
      </c>
      <c r="C116" s="152"/>
      <c r="D116" s="9" t="s">
        <v>69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131"/>
      <c r="AK116" s="134"/>
      <c r="AL116" s="131"/>
      <c r="AM116" s="137"/>
    </row>
    <row r="117" spans="1:40" ht="15.75" thickBot="1" x14ac:dyDescent="0.3">
      <c r="A117" s="62" t="s">
        <v>58</v>
      </c>
      <c r="B117" s="53" t="s">
        <v>23</v>
      </c>
      <c r="C117" s="153"/>
      <c r="D117" s="40" t="s">
        <v>70</v>
      </c>
      <c r="E117" s="44">
        <f>IFERROR(MOD(E116-E115,1),0)</f>
        <v>0</v>
      </c>
      <c r="F117" s="44">
        <f t="shared" ref="F117:AI117" si="127">IFERROR(MOD(F116-F115,1),0)</f>
        <v>0</v>
      </c>
      <c r="G117" s="44">
        <f t="shared" si="127"/>
        <v>0</v>
      </c>
      <c r="H117" s="44">
        <f t="shared" si="127"/>
        <v>0</v>
      </c>
      <c r="I117" s="44">
        <f t="shared" si="127"/>
        <v>0</v>
      </c>
      <c r="J117" s="44">
        <f t="shared" si="127"/>
        <v>0</v>
      </c>
      <c r="K117" s="44">
        <f t="shared" si="127"/>
        <v>0</v>
      </c>
      <c r="L117" s="44">
        <f t="shared" si="127"/>
        <v>0</v>
      </c>
      <c r="M117" s="44">
        <f t="shared" si="127"/>
        <v>0</v>
      </c>
      <c r="N117" s="44">
        <f t="shared" si="127"/>
        <v>0</v>
      </c>
      <c r="O117" s="44">
        <f t="shared" si="127"/>
        <v>0</v>
      </c>
      <c r="P117" s="44">
        <f t="shared" si="127"/>
        <v>0</v>
      </c>
      <c r="Q117" s="44">
        <f t="shared" si="127"/>
        <v>0</v>
      </c>
      <c r="R117" s="44">
        <f t="shared" si="127"/>
        <v>0</v>
      </c>
      <c r="S117" s="44">
        <f t="shared" si="127"/>
        <v>0</v>
      </c>
      <c r="T117" s="44">
        <f t="shared" si="127"/>
        <v>0</v>
      </c>
      <c r="U117" s="44">
        <f t="shared" si="127"/>
        <v>0</v>
      </c>
      <c r="V117" s="44">
        <f t="shared" si="127"/>
        <v>0</v>
      </c>
      <c r="W117" s="44">
        <f t="shared" si="127"/>
        <v>0</v>
      </c>
      <c r="X117" s="44">
        <f t="shared" si="127"/>
        <v>0</v>
      </c>
      <c r="Y117" s="44">
        <f t="shared" si="127"/>
        <v>0</v>
      </c>
      <c r="Z117" s="44">
        <f t="shared" si="127"/>
        <v>0</v>
      </c>
      <c r="AA117" s="44">
        <f t="shared" si="127"/>
        <v>0</v>
      </c>
      <c r="AB117" s="44">
        <f t="shared" si="127"/>
        <v>0</v>
      </c>
      <c r="AC117" s="44">
        <f t="shared" si="127"/>
        <v>0</v>
      </c>
      <c r="AD117" s="44">
        <f t="shared" si="127"/>
        <v>0</v>
      </c>
      <c r="AE117" s="44">
        <f t="shared" si="127"/>
        <v>0</v>
      </c>
      <c r="AF117" s="44">
        <f t="shared" si="127"/>
        <v>0</v>
      </c>
      <c r="AG117" s="44">
        <f t="shared" si="127"/>
        <v>0</v>
      </c>
      <c r="AH117" s="44">
        <f t="shared" si="127"/>
        <v>0</v>
      </c>
      <c r="AI117" s="44">
        <f t="shared" si="127"/>
        <v>0</v>
      </c>
      <c r="AJ117" s="140"/>
      <c r="AK117" s="141"/>
      <c r="AL117" s="140"/>
      <c r="AM117" s="142"/>
    </row>
    <row r="118" spans="1:40" ht="15.75" thickTop="1" x14ac:dyDescent="0.25">
      <c r="A118" s="62" t="s">
        <v>58</v>
      </c>
      <c r="B118" s="53" t="s">
        <v>23</v>
      </c>
      <c r="C118" s="155" t="s">
        <v>13</v>
      </c>
      <c r="D118" s="32" t="s">
        <v>68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130">
        <f t="shared" ref="AJ118" si="128">COUNTIF(E120:AI120,"&gt; 0")</f>
        <v>0</v>
      </c>
      <c r="AK118" s="133">
        <f t="shared" ref="AK118" si="129">COUNTIF(E118:AI118,"о")+COUNTIF(E118:AI118,"б")+COUNTIF(E118:AI118,"г")</f>
        <v>0</v>
      </c>
      <c r="AL118" s="130">
        <f t="shared" ref="AL118" si="130">AK118+AJ118</f>
        <v>0</v>
      </c>
      <c r="AM118" s="136">
        <f>SUM(E120:AI120)</f>
        <v>0</v>
      </c>
    </row>
    <row r="119" spans="1:40" x14ac:dyDescent="0.25">
      <c r="A119" s="62" t="s">
        <v>58</v>
      </c>
      <c r="B119" s="53" t="s">
        <v>23</v>
      </c>
      <c r="C119" s="152"/>
      <c r="D119" s="9" t="s">
        <v>69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131"/>
      <c r="AK119" s="134"/>
      <c r="AL119" s="131"/>
      <c r="AM119" s="137"/>
    </row>
    <row r="120" spans="1:40" ht="15.75" thickBot="1" x14ac:dyDescent="0.3">
      <c r="A120" s="62" t="s">
        <v>58</v>
      </c>
      <c r="B120" s="53" t="s">
        <v>23</v>
      </c>
      <c r="C120" s="153"/>
      <c r="D120" s="40" t="s">
        <v>70</v>
      </c>
      <c r="E120" s="44">
        <f>IFERROR(MOD(E119-E118,1),0)</f>
        <v>0</v>
      </c>
      <c r="F120" s="44">
        <f t="shared" ref="F120:AI120" si="131">IFERROR(MOD(F119-F118,1),0)</f>
        <v>0</v>
      </c>
      <c r="G120" s="44">
        <f t="shared" si="131"/>
        <v>0</v>
      </c>
      <c r="H120" s="44">
        <f t="shared" si="131"/>
        <v>0</v>
      </c>
      <c r="I120" s="44">
        <f t="shared" si="131"/>
        <v>0</v>
      </c>
      <c r="J120" s="44">
        <f t="shared" si="131"/>
        <v>0</v>
      </c>
      <c r="K120" s="44">
        <f t="shared" si="131"/>
        <v>0</v>
      </c>
      <c r="L120" s="44">
        <f t="shared" si="131"/>
        <v>0</v>
      </c>
      <c r="M120" s="44">
        <f t="shared" si="131"/>
        <v>0</v>
      </c>
      <c r="N120" s="44">
        <f t="shared" si="131"/>
        <v>0</v>
      </c>
      <c r="O120" s="44">
        <f t="shared" si="131"/>
        <v>0</v>
      </c>
      <c r="P120" s="44">
        <f t="shared" si="131"/>
        <v>0</v>
      </c>
      <c r="Q120" s="44">
        <f t="shared" si="131"/>
        <v>0</v>
      </c>
      <c r="R120" s="44">
        <f t="shared" si="131"/>
        <v>0</v>
      </c>
      <c r="S120" s="44">
        <f t="shared" si="131"/>
        <v>0</v>
      </c>
      <c r="T120" s="44">
        <f t="shared" si="131"/>
        <v>0</v>
      </c>
      <c r="U120" s="44">
        <f t="shared" si="131"/>
        <v>0</v>
      </c>
      <c r="V120" s="44">
        <f t="shared" si="131"/>
        <v>0</v>
      </c>
      <c r="W120" s="44">
        <f t="shared" si="131"/>
        <v>0</v>
      </c>
      <c r="X120" s="44">
        <f t="shared" si="131"/>
        <v>0</v>
      </c>
      <c r="Y120" s="44">
        <f t="shared" si="131"/>
        <v>0</v>
      </c>
      <c r="Z120" s="44">
        <f t="shared" si="131"/>
        <v>0</v>
      </c>
      <c r="AA120" s="44">
        <f t="shared" si="131"/>
        <v>0</v>
      </c>
      <c r="AB120" s="44">
        <f t="shared" si="131"/>
        <v>0</v>
      </c>
      <c r="AC120" s="44">
        <f t="shared" si="131"/>
        <v>0</v>
      </c>
      <c r="AD120" s="44">
        <f t="shared" si="131"/>
        <v>0</v>
      </c>
      <c r="AE120" s="44">
        <f t="shared" si="131"/>
        <v>0</v>
      </c>
      <c r="AF120" s="44">
        <f t="shared" si="131"/>
        <v>0</v>
      </c>
      <c r="AG120" s="44">
        <f t="shared" si="131"/>
        <v>0</v>
      </c>
      <c r="AH120" s="44">
        <f t="shared" si="131"/>
        <v>0</v>
      </c>
      <c r="AI120" s="44">
        <f t="shared" si="131"/>
        <v>0</v>
      </c>
      <c r="AJ120" s="140"/>
      <c r="AK120" s="141"/>
      <c r="AL120" s="140"/>
      <c r="AM120" s="142"/>
    </row>
    <row r="121" spans="1:40" ht="15.75" thickTop="1" x14ac:dyDescent="0.25">
      <c r="A121" s="62" t="s">
        <v>58</v>
      </c>
      <c r="B121" s="53" t="s">
        <v>23</v>
      </c>
      <c r="C121" s="155"/>
      <c r="D121" s="32" t="s">
        <v>68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130">
        <f t="shared" ref="AJ121" si="132">COUNTIF(E123:AI123,"&gt; 0")</f>
        <v>0</v>
      </c>
      <c r="AK121" s="133">
        <f t="shared" ref="AK121" si="133">COUNTIF(E121:AI121,"о")+COUNTIF(E121:AI121,"б")+COUNTIF(E121:AI121,"г")</f>
        <v>0</v>
      </c>
      <c r="AL121" s="130">
        <f t="shared" ref="AL121" si="134">AK121+AJ121</f>
        <v>0</v>
      </c>
      <c r="AM121" s="136">
        <f>SUM(E123:AI123)</f>
        <v>0</v>
      </c>
    </row>
    <row r="122" spans="1:40" x14ac:dyDescent="0.25">
      <c r="A122" s="62" t="s">
        <v>58</v>
      </c>
      <c r="B122" s="53" t="s">
        <v>23</v>
      </c>
      <c r="C122" s="152"/>
      <c r="D122" s="9" t="s">
        <v>69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131"/>
      <c r="AK122" s="134"/>
      <c r="AL122" s="131"/>
      <c r="AM122" s="137"/>
    </row>
    <row r="123" spans="1:40" ht="15.75" thickBot="1" x14ac:dyDescent="0.3">
      <c r="A123" s="62" t="s">
        <v>58</v>
      </c>
      <c r="B123" s="53" t="s">
        <v>23</v>
      </c>
      <c r="C123" s="153"/>
      <c r="D123" s="40" t="s">
        <v>70</v>
      </c>
      <c r="E123" s="44">
        <f>IFERROR(MOD(E122-E121,1),0)</f>
        <v>0</v>
      </c>
      <c r="F123" s="44">
        <f t="shared" ref="F123:AI123" si="135">IFERROR(MOD(F122-F121,1),0)</f>
        <v>0</v>
      </c>
      <c r="G123" s="44">
        <f t="shared" si="135"/>
        <v>0</v>
      </c>
      <c r="H123" s="44">
        <f t="shared" si="135"/>
        <v>0</v>
      </c>
      <c r="I123" s="44">
        <f t="shared" si="135"/>
        <v>0</v>
      </c>
      <c r="J123" s="44">
        <f t="shared" si="135"/>
        <v>0</v>
      </c>
      <c r="K123" s="44">
        <f t="shared" si="135"/>
        <v>0</v>
      </c>
      <c r="L123" s="44">
        <f t="shared" si="135"/>
        <v>0</v>
      </c>
      <c r="M123" s="44">
        <f t="shared" si="135"/>
        <v>0</v>
      </c>
      <c r="N123" s="44">
        <f t="shared" si="135"/>
        <v>0</v>
      </c>
      <c r="O123" s="44">
        <f t="shared" si="135"/>
        <v>0</v>
      </c>
      <c r="P123" s="44">
        <f t="shared" si="135"/>
        <v>0</v>
      </c>
      <c r="Q123" s="44">
        <f t="shared" si="135"/>
        <v>0</v>
      </c>
      <c r="R123" s="44">
        <f t="shared" si="135"/>
        <v>0</v>
      </c>
      <c r="S123" s="44">
        <f t="shared" si="135"/>
        <v>0</v>
      </c>
      <c r="T123" s="44">
        <f t="shared" si="135"/>
        <v>0</v>
      </c>
      <c r="U123" s="44">
        <f t="shared" si="135"/>
        <v>0</v>
      </c>
      <c r="V123" s="44">
        <f t="shared" si="135"/>
        <v>0</v>
      </c>
      <c r="W123" s="44">
        <f t="shared" si="135"/>
        <v>0</v>
      </c>
      <c r="X123" s="44">
        <f t="shared" si="135"/>
        <v>0</v>
      </c>
      <c r="Y123" s="44">
        <f t="shared" si="135"/>
        <v>0</v>
      </c>
      <c r="Z123" s="44">
        <f t="shared" si="135"/>
        <v>0</v>
      </c>
      <c r="AA123" s="44">
        <f t="shared" si="135"/>
        <v>0</v>
      </c>
      <c r="AB123" s="44">
        <f t="shared" si="135"/>
        <v>0</v>
      </c>
      <c r="AC123" s="44">
        <f t="shared" si="135"/>
        <v>0</v>
      </c>
      <c r="AD123" s="44">
        <f t="shared" si="135"/>
        <v>0</v>
      </c>
      <c r="AE123" s="44">
        <f t="shared" si="135"/>
        <v>0</v>
      </c>
      <c r="AF123" s="44">
        <f t="shared" si="135"/>
        <v>0</v>
      </c>
      <c r="AG123" s="44">
        <f t="shared" si="135"/>
        <v>0</v>
      </c>
      <c r="AH123" s="44">
        <f t="shared" si="135"/>
        <v>0</v>
      </c>
      <c r="AI123" s="44">
        <f t="shared" si="135"/>
        <v>0</v>
      </c>
      <c r="AJ123" s="140"/>
      <c r="AK123" s="141"/>
      <c r="AL123" s="140"/>
      <c r="AM123" s="142"/>
    </row>
    <row r="124" spans="1:40" ht="15.75" thickTop="1" x14ac:dyDescent="0.25">
      <c r="A124" s="62" t="s">
        <v>58</v>
      </c>
      <c r="B124" s="53" t="s">
        <v>23</v>
      </c>
      <c r="C124" s="155"/>
      <c r="D124" s="32" t="s">
        <v>71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130">
        <f t="shared" ref="AJ124" si="136">COUNTIF(E126:AI126,"&gt; 0")</f>
        <v>0</v>
      </c>
      <c r="AK124" s="133">
        <f t="shared" ref="AK124" si="137">COUNTIF(E124:AI124,"о")+COUNTIF(E124:AI124,"б")+COUNTIF(E124:AI124,"г")</f>
        <v>0</v>
      </c>
      <c r="AL124" s="130">
        <f t="shared" ref="AL124" si="138">AK124+AJ124</f>
        <v>0</v>
      </c>
      <c r="AM124" s="136">
        <f>SUM(E126:AI126)</f>
        <v>0</v>
      </c>
    </row>
    <row r="125" spans="1:40" x14ac:dyDescent="0.25">
      <c r="A125" s="62" t="s">
        <v>58</v>
      </c>
      <c r="B125" s="53" t="s">
        <v>23</v>
      </c>
      <c r="C125" s="152"/>
      <c r="D125" s="9" t="s">
        <v>69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131"/>
      <c r="AK125" s="134"/>
      <c r="AL125" s="131"/>
      <c r="AM125" s="137"/>
    </row>
    <row r="126" spans="1:40" ht="15.75" thickBot="1" x14ac:dyDescent="0.3">
      <c r="A126" s="63" t="s">
        <v>58</v>
      </c>
      <c r="B126" s="54" t="s">
        <v>23</v>
      </c>
      <c r="C126" s="156"/>
      <c r="D126" s="23" t="s">
        <v>70</v>
      </c>
      <c r="E126" s="44">
        <f>IFERROR(MOD(E125-E124,1),0)</f>
        <v>0</v>
      </c>
      <c r="F126" s="44">
        <f t="shared" ref="F126:AI126" si="139">IFERROR(MOD(F125-F124,1),0)</f>
        <v>0</v>
      </c>
      <c r="G126" s="44">
        <f t="shared" si="139"/>
        <v>0</v>
      </c>
      <c r="H126" s="44">
        <f t="shared" si="139"/>
        <v>0</v>
      </c>
      <c r="I126" s="44">
        <f t="shared" si="139"/>
        <v>0</v>
      </c>
      <c r="J126" s="44">
        <f t="shared" si="139"/>
        <v>0</v>
      </c>
      <c r="K126" s="44">
        <f t="shared" si="139"/>
        <v>0</v>
      </c>
      <c r="L126" s="44">
        <f t="shared" si="139"/>
        <v>0</v>
      </c>
      <c r="M126" s="44">
        <f t="shared" si="139"/>
        <v>0</v>
      </c>
      <c r="N126" s="44">
        <f t="shared" si="139"/>
        <v>0</v>
      </c>
      <c r="O126" s="44">
        <f t="shared" si="139"/>
        <v>0</v>
      </c>
      <c r="P126" s="44">
        <f t="shared" si="139"/>
        <v>0</v>
      </c>
      <c r="Q126" s="44">
        <f t="shared" si="139"/>
        <v>0</v>
      </c>
      <c r="R126" s="44">
        <f t="shared" si="139"/>
        <v>0</v>
      </c>
      <c r="S126" s="44">
        <f t="shared" si="139"/>
        <v>0</v>
      </c>
      <c r="T126" s="44">
        <f t="shared" si="139"/>
        <v>0</v>
      </c>
      <c r="U126" s="44">
        <f t="shared" si="139"/>
        <v>0</v>
      </c>
      <c r="V126" s="44">
        <f t="shared" si="139"/>
        <v>0</v>
      </c>
      <c r="W126" s="44">
        <f t="shared" si="139"/>
        <v>0</v>
      </c>
      <c r="X126" s="44">
        <f t="shared" si="139"/>
        <v>0</v>
      </c>
      <c r="Y126" s="44">
        <f t="shared" si="139"/>
        <v>0</v>
      </c>
      <c r="Z126" s="44">
        <f t="shared" si="139"/>
        <v>0</v>
      </c>
      <c r="AA126" s="44">
        <f t="shared" si="139"/>
        <v>0</v>
      </c>
      <c r="AB126" s="44">
        <f t="shared" si="139"/>
        <v>0</v>
      </c>
      <c r="AC126" s="44">
        <f t="shared" si="139"/>
        <v>0</v>
      </c>
      <c r="AD126" s="44">
        <f t="shared" si="139"/>
        <v>0</v>
      </c>
      <c r="AE126" s="44">
        <f t="shared" si="139"/>
        <v>0</v>
      </c>
      <c r="AF126" s="44">
        <f t="shared" si="139"/>
        <v>0</v>
      </c>
      <c r="AG126" s="44">
        <f t="shared" si="139"/>
        <v>0</v>
      </c>
      <c r="AH126" s="44">
        <f t="shared" si="139"/>
        <v>0</v>
      </c>
      <c r="AI126" s="44">
        <f t="shared" si="139"/>
        <v>0</v>
      </c>
      <c r="AJ126" s="140"/>
      <c r="AK126" s="141"/>
      <c r="AL126" s="140"/>
      <c r="AM126" s="142"/>
    </row>
    <row r="127" spans="1:40" ht="13.9" customHeight="1" x14ac:dyDescent="0.25">
      <c r="A127" s="64" t="s">
        <v>59</v>
      </c>
      <c r="B127" s="52" t="s">
        <v>22</v>
      </c>
      <c r="C127" s="84" t="s">
        <v>14</v>
      </c>
      <c r="D127" s="11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99">
        <f>COUNTA(E127:AI127)</f>
        <v>0</v>
      </c>
      <c r="AK127" s="99">
        <f t="shared" ref="AK127:AK131" si="140">COUNTIF(E127:AI127,"ф")+COUNTIF(E127:AI127,"о")+COUNTIF(E127:AI127,"б")+COUNTIF(E127:AI127,"з")</f>
        <v>0</v>
      </c>
      <c r="AL127" s="99">
        <f>AJ127-AK127</f>
        <v>0</v>
      </c>
      <c r="AM127" s="100"/>
      <c r="AN127" s="148" t="s">
        <v>31</v>
      </c>
    </row>
    <row r="128" spans="1:40" ht="14.45" customHeight="1" x14ac:dyDescent="0.25">
      <c r="A128" s="65" t="s">
        <v>59</v>
      </c>
      <c r="B128" s="53" t="s">
        <v>22</v>
      </c>
      <c r="C128" s="81" t="s">
        <v>15</v>
      </c>
      <c r="D128" s="13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103">
        <f t="shared" ref="AJ128:AJ131" si="141">COUNTA(E128:AI128)</f>
        <v>0</v>
      </c>
      <c r="AK128" s="103">
        <f t="shared" si="140"/>
        <v>0</v>
      </c>
      <c r="AL128" s="103">
        <f t="shared" ref="AL128:AL131" si="142">AJ128-AK128</f>
        <v>0</v>
      </c>
      <c r="AM128" s="104"/>
      <c r="AN128" s="148"/>
    </row>
    <row r="129" spans="1:40" ht="14.45" customHeight="1" x14ac:dyDescent="0.25">
      <c r="A129" s="65" t="s">
        <v>59</v>
      </c>
      <c r="B129" s="53" t="s">
        <v>22</v>
      </c>
      <c r="C129" s="81"/>
      <c r="D129" s="13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103">
        <f t="shared" si="141"/>
        <v>0</v>
      </c>
      <c r="AK129" s="103">
        <f t="shared" si="140"/>
        <v>0</v>
      </c>
      <c r="AL129" s="103">
        <f t="shared" si="142"/>
        <v>0</v>
      </c>
      <c r="AM129" s="104"/>
      <c r="AN129" s="148"/>
    </row>
    <row r="130" spans="1:40" ht="14.45" customHeight="1" x14ac:dyDescent="0.25">
      <c r="A130" s="65" t="s">
        <v>59</v>
      </c>
      <c r="B130" s="53" t="s">
        <v>22</v>
      </c>
      <c r="C130" s="81"/>
      <c r="D130" s="13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103">
        <f t="shared" si="141"/>
        <v>0</v>
      </c>
      <c r="AK130" s="103">
        <f t="shared" si="140"/>
        <v>0</v>
      </c>
      <c r="AL130" s="103">
        <f t="shared" si="142"/>
        <v>0</v>
      </c>
      <c r="AM130" s="104"/>
      <c r="AN130" s="148"/>
    </row>
    <row r="131" spans="1:40" ht="14.45" customHeight="1" thickBot="1" x14ac:dyDescent="0.3">
      <c r="A131" s="65" t="s">
        <v>59</v>
      </c>
      <c r="B131" s="54" t="s">
        <v>22</v>
      </c>
      <c r="C131" s="83"/>
      <c r="D131" s="12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109">
        <f t="shared" si="141"/>
        <v>0</v>
      </c>
      <c r="AK131" s="109">
        <f t="shared" si="140"/>
        <v>0</v>
      </c>
      <c r="AL131" s="109">
        <f t="shared" si="142"/>
        <v>0</v>
      </c>
      <c r="AM131" s="105"/>
      <c r="AN131" s="148"/>
    </row>
    <row r="132" spans="1:40" ht="14.45" customHeight="1" x14ac:dyDescent="0.25">
      <c r="A132" s="65" t="s">
        <v>59</v>
      </c>
      <c r="B132" s="52" t="s">
        <v>23</v>
      </c>
      <c r="C132" s="151" t="s">
        <v>14</v>
      </c>
      <c r="D132" s="8" t="s">
        <v>68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130">
        <f t="shared" ref="AJ132" si="143">COUNTIF(E134:AI134,"&gt; 0")</f>
        <v>0</v>
      </c>
      <c r="AK132" s="133">
        <f t="shared" ref="AK132" si="144">COUNTIF(E132:AI132,"о")+COUNTIF(E132:AI132,"б")+COUNTIF(E132:AI132,"г")</f>
        <v>0</v>
      </c>
      <c r="AL132" s="130">
        <f t="shared" ref="AL132" si="145">AK132+AJ132</f>
        <v>0</v>
      </c>
      <c r="AM132" s="136">
        <f>SUM(E134:AI134)</f>
        <v>0</v>
      </c>
    </row>
    <row r="133" spans="1:40" ht="14.45" customHeight="1" x14ac:dyDescent="0.25">
      <c r="A133" s="65" t="s">
        <v>59</v>
      </c>
      <c r="B133" s="53" t="s">
        <v>23</v>
      </c>
      <c r="C133" s="152"/>
      <c r="D133" s="9" t="s">
        <v>69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131"/>
      <c r="AK133" s="134"/>
      <c r="AL133" s="131"/>
      <c r="AM133" s="137"/>
    </row>
    <row r="134" spans="1:40" ht="14.45" customHeight="1" thickBot="1" x14ac:dyDescent="0.3">
      <c r="A134" s="65" t="s">
        <v>59</v>
      </c>
      <c r="B134" s="53" t="s">
        <v>23</v>
      </c>
      <c r="C134" s="153"/>
      <c r="D134" s="40" t="s">
        <v>70</v>
      </c>
      <c r="E134" s="44">
        <f>IFERROR(MOD(E133-E132,1),0)</f>
        <v>0</v>
      </c>
      <c r="F134" s="44">
        <f t="shared" ref="F134:AI134" si="146">IFERROR(MOD(F133-F132,1),0)</f>
        <v>0</v>
      </c>
      <c r="G134" s="44">
        <f t="shared" si="146"/>
        <v>0</v>
      </c>
      <c r="H134" s="44">
        <f t="shared" si="146"/>
        <v>0</v>
      </c>
      <c r="I134" s="44">
        <f t="shared" si="146"/>
        <v>0</v>
      </c>
      <c r="J134" s="44">
        <f t="shared" si="146"/>
        <v>0</v>
      </c>
      <c r="K134" s="44">
        <f t="shared" si="146"/>
        <v>0</v>
      </c>
      <c r="L134" s="44">
        <f t="shared" si="146"/>
        <v>0</v>
      </c>
      <c r="M134" s="44">
        <f t="shared" si="146"/>
        <v>0</v>
      </c>
      <c r="N134" s="44">
        <f t="shared" si="146"/>
        <v>0</v>
      </c>
      <c r="O134" s="44">
        <f t="shared" si="146"/>
        <v>0</v>
      </c>
      <c r="P134" s="44">
        <f t="shared" si="146"/>
        <v>0</v>
      </c>
      <c r="Q134" s="44">
        <f t="shared" si="146"/>
        <v>0</v>
      </c>
      <c r="R134" s="44">
        <f t="shared" si="146"/>
        <v>0</v>
      </c>
      <c r="S134" s="44">
        <f t="shared" si="146"/>
        <v>0</v>
      </c>
      <c r="T134" s="44">
        <f t="shared" si="146"/>
        <v>0</v>
      </c>
      <c r="U134" s="44">
        <f t="shared" si="146"/>
        <v>0</v>
      </c>
      <c r="V134" s="44">
        <f t="shared" si="146"/>
        <v>0</v>
      </c>
      <c r="W134" s="44">
        <f t="shared" si="146"/>
        <v>0</v>
      </c>
      <c r="X134" s="44">
        <f t="shared" si="146"/>
        <v>0</v>
      </c>
      <c r="Y134" s="44">
        <f t="shared" si="146"/>
        <v>0</v>
      </c>
      <c r="Z134" s="44">
        <f t="shared" si="146"/>
        <v>0</v>
      </c>
      <c r="AA134" s="44">
        <f t="shared" si="146"/>
        <v>0</v>
      </c>
      <c r="AB134" s="44">
        <f t="shared" si="146"/>
        <v>0</v>
      </c>
      <c r="AC134" s="44">
        <f t="shared" si="146"/>
        <v>0</v>
      </c>
      <c r="AD134" s="44">
        <f t="shared" si="146"/>
        <v>0</v>
      </c>
      <c r="AE134" s="44">
        <f t="shared" si="146"/>
        <v>0</v>
      </c>
      <c r="AF134" s="44">
        <f t="shared" si="146"/>
        <v>0</v>
      </c>
      <c r="AG134" s="44">
        <f t="shared" si="146"/>
        <v>0</v>
      </c>
      <c r="AH134" s="44">
        <f t="shared" si="146"/>
        <v>0</v>
      </c>
      <c r="AI134" s="44">
        <f t="shared" si="146"/>
        <v>0</v>
      </c>
      <c r="AJ134" s="140"/>
      <c r="AK134" s="141"/>
      <c r="AL134" s="140"/>
      <c r="AM134" s="142"/>
    </row>
    <row r="135" spans="1:40" ht="14.45" customHeight="1" thickTop="1" x14ac:dyDescent="0.25">
      <c r="A135" s="65" t="s">
        <v>59</v>
      </c>
      <c r="B135" s="53" t="s">
        <v>23</v>
      </c>
      <c r="C135" s="155" t="s">
        <v>15</v>
      </c>
      <c r="D135" s="32" t="s">
        <v>68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130">
        <f t="shared" ref="AJ135" si="147">COUNTIF(E137:AI137,"&gt; 0")</f>
        <v>0</v>
      </c>
      <c r="AK135" s="133">
        <f t="shared" ref="AK135" si="148">COUNTIF(E135:AI135,"о")+COUNTIF(E135:AI135,"б")+COUNTIF(E135:AI135,"г")</f>
        <v>0</v>
      </c>
      <c r="AL135" s="130">
        <f t="shared" ref="AL135" si="149">AK135+AJ135</f>
        <v>0</v>
      </c>
      <c r="AM135" s="136">
        <f>SUM(E137:AI137)</f>
        <v>0</v>
      </c>
    </row>
    <row r="136" spans="1:40" ht="14.45" customHeight="1" x14ac:dyDescent="0.25">
      <c r="A136" s="65" t="s">
        <v>59</v>
      </c>
      <c r="B136" s="53" t="s">
        <v>23</v>
      </c>
      <c r="C136" s="152"/>
      <c r="D136" s="9" t="s">
        <v>69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131"/>
      <c r="AK136" s="134"/>
      <c r="AL136" s="131"/>
      <c r="AM136" s="137"/>
    </row>
    <row r="137" spans="1:40" ht="14.45" customHeight="1" thickBot="1" x14ac:dyDescent="0.3">
      <c r="A137" s="65" t="s">
        <v>59</v>
      </c>
      <c r="B137" s="53" t="s">
        <v>23</v>
      </c>
      <c r="C137" s="153"/>
      <c r="D137" s="40" t="s">
        <v>70</v>
      </c>
      <c r="E137" s="44">
        <f>IFERROR(MOD(E136-E135,1),0)</f>
        <v>0</v>
      </c>
      <c r="F137" s="44">
        <f t="shared" ref="F137:AI137" si="150">IFERROR(MOD(F136-F135,1),0)</f>
        <v>0</v>
      </c>
      <c r="G137" s="44">
        <f t="shared" si="150"/>
        <v>0</v>
      </c>
      <c r="H137" s="44">
        <f t="shared" si="150"/>
        <v>0</v>
      </c>
      <c r="I137" s="44">
        <f t="shared" si="150"/>
        <v>0</v>
      </c>
      <c r="J137" s="44">
        <f t="shared" si="150"/>
        <v>0</v>
      </c>
      <c r="K137" s="44">
        <f t="shared" si="150"/>
        <v>0</v>
      </c>
      <c r="L137" s="44">
        <f t="shared" si="150"/>
        <v>0</v>
      </c>
      <c r="M137" s="44">
        <f t="shared" si="150"/>
        <v>0</v>
      </c>
      <c r="N137" s="44">
        <f t="shared" si="150"/>
        <v>0</v>
      </c>
      <c r="O137" s="44">
        <f t="shared" si="150"/>
        <v>0</v>
      </c>
      <c r="P137" s="44">
        <f t="shared" si="150"/>
        <v>0</v>
      </c>
      <c r="Q137" s="44">
        <f t="shared" si="150"/>
        <v>0</v>
      </c>
      <c r="R137" s="44">
        <f t="shared" si="150"/>
        <v>0</v>
      </c>
      <c r="S137" s="44">
        <f t="shared" si="150"/>
        <v>0</v>
      </c>
      <c r="T137" s="44">
        <f t="shared" si="150"/>
        <v>0</v>
      </c>
      <c r="U137" s="44">
        <f t="shared" si="150"/>
        <v>0</v>
      </c>
      <c r="V137" s="44">
        <f t="shared" si="150"/>
        <v>0</v>
      </c>
      <c r="W137" s="44">
        <f t="shared" si="150"/>
        <v>0</v>
      </c>
      <c r="X137" s="44">
        <f t="shared" si="150"/>
        <v>0</v>
      </c>
      <c r="Y137" s="44">
        <f t="shared" si="150"/>
        <v>0</v>
      </c>
      <c r="Z137" s="44">
        <f t="shared" si="150"/>
        <v>0</v>
      </c>
      <c r="AA137" s="44">
        <f t="shared" si="150"/>
        <v>0</v>
      </c>
      <c r="AB137" s="44">
        <f t="shared" si="150"/>
        <v>0</v>
      </c>
      <c r="AC137" s="44">
        <f t="shared" si="150"/>
        <v>0</v>
      </c>
      <c r="AD137" s="44">
        <f t="shared" si="150"/>
        <v>0</v>
      </c>
      <c r="AE137" s="44">
        <f t="shared" si="150"/>
        <v>0</v>
      </c>
      <c r="AF137" s="44">
        <f t="shared" si="150"/>
        <v>0</v>
      </c>
      <c r="AG137" s="44">
        <f t="shared" si="150"/>
        <v>0</v>
      </c>
      <c r="AH137" s="44">
        <f t="shared" si="150"/>
        <v>0</v>
      </c>
      <c r="AI137" s="44">
        <f t="shared" si="150"/>
        <v>0</v>
      </c>
      <c r="AJ137" s="140"/>
      <c r="AK137" s="141"/>
      <c r="AL137" s="140"/>
      <c r="AM137" s="142"/>
    </row>
    <row r="138" spans="1:40" ht="14.45" customHeight="1" thickTop="1" x14ac:dyDescent="0.25">
      <c r="A138" s="65" t="s">
        <v>59</v>
      </c>
      <c r="B138" s="53" t="s">
        <v>23</v>
      </c>
      <c r="C138" s="155"/>
      <c r="D138" s="32" t="s">
        <v>68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130">
        <f t="shared" ref="AJ138" si="151">COUNTIF(E140:AI140,"&gt; 0")</f>
        <v>0</v>
      </c>
      <c r="AK138" s="133">
        <f t="shared" ref="AK138" si="152">COUNTIF(E138:AI138,"о")+COUNTIF(E138:AI138,"б")+COUNTIF(E138:AI138,"г")</f>
        <v>0</v>
      </c>
      <c r="AL138" s="130">
        <f t="shared" ref="AL138" si="153">AK138+AJ138</f>
        <v>0</v>
      </c>
      <c r="AM138" s="136">
        <f>SUM(E140:AI140)</f>
        <v>0</v>
      </c>
    </row>
    <row r="139" spans="1:40" ht="14.45" customHeight="1" x14ac:dyDescent="0.25">
      <c r="A139" s="65" t="s">
        <v>59</v>
      </c>
      <c r="B139" s="53" t="s">
        <v>23</v>
      </c>
      <c r="C139" s="152"/>
      <c r="D139" s="9" t="s">
        <v>69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131"/>
      <c r="AK139" s="134"/>
      <c r="AL139" s="131"/>
      <c r="AM139" s="137"/>
    </row>
    <row r="140" spans="1:40" ht="14.45" customHeight="1" thickBot="1" x14ac:dyDescent="0.3">
      <c r="A140" s="65" t="s">
        <v>59</v>
      </c>
      <c r="B140" s="53" t="s">
        <v>23</v>
      </c>
      <c r="C140" s="153"/>
      <c r="D140" s="40" t="s">
        <v>70</v>
      </c>
      <c r="E140" s="44">
        <f>IFERROR(MOD(E139-E138,1),0)</f>
        <v>0</v>
      </c>
      <c r="F140" s="44">
        <f t="shared" ref="F140:AI140" si="154">IFERROR(MOD(F139-F138,1),0)</f>
        <v>0</v>
      </c>
      <c r="G140" s="44">
        <f t="shared" si="154"/>
        <v>0</v>
      </c>
      <c r="H140" s="44">
        <f t="shared" si="154"/>
        <v>0</v>
      </c>
      <c r="I140" s="44">
        <f t="shared" si="154"/>
        <v>0</v>
      </c>
      <c r="J140" s="44">
        <f t="shared" si="154"/>
        <v>0</v>
      </c>
      <c r="K140" s="44">
        <f t="shared" si="154"/>
        <v>0</v>
      </c>
      <c r="L140" s="44">
        <f t="shared" si="154"/>
        <v>0</v>
      </c>
      <c r="M140" s="44">
        <f t="shared" si="154"/>
        <v>0</v>
      </c>
      <c r="N140" s="44">
        <f t="shared" si="154"/>
        <v>0</v>
      </c>
      <c r="O140" s="44">
        <f t="shared" si="154"/>
        <v>0</v>
      </c>
      <c r="P140" s="44">
        <f t="shared" si="154"/>
        <v>0</v>
      </c>
      <c r="Q140" s="44">
        <f t="shared" si="154"/>
        <v>0</v>
      </c>
      <c r="R140" s="44">
        <f t="shared" si="154"/>
        <v>0</v>
      </c>
      <c r="S140" s="44">
        <f t="shared" si="154"/>
        <v>0</v>
      </c>
      <c r="T140" s="44">
        <f t="shared" si="154"/>
        <v>0</v>
      </c>
      <c r="U140" s="44">
        <f t="shared" si="154"/>
        <v>0</v>
      </c>
      <c r="V140" s="44">
        <f t="shared" si="154"/>
        <v>0</v>
      </c>
      <c r="W140" s="44">
        <f t="shared" si="154"/>
        <v>0</v>
      </c>
      <c r="X140" s="44">
        <f t="shared" si="154"/>
        <v>0</v>
      </c>
      <c r="Y140" s="44">
        <f t="shared" si="154"/>
        <v>0</v>
      </c>
      <c r="Z140" s="44">
        <f t="shared" si="154"/>
        <v>0</v>
      </c>
      <c r="AA140" s="44">
        <f t="shared" si="154"/>
        <v>0</v>
      </c>
      <c r="AB140" s="44">
        <f t="shared" si="154"/>
        <v>0</v>
      </c>
      <c r="AC140" s="44">
        <f t="shared" si="154"/>
        <v>0</v>
      </c>
      <c r="AD140" s="44">
        <f t="shared" si="154"/>
        <v>0</v>
      </c>
      <c r="AE140" s="44">
        <f t="shared" si="154"/>
        <v>0</v>
      </c>
      <c r="AF140" s="44">
        <f t="shared" si="154"/>
        <v>0</v>
      </c>
      <c r="AG140" s="44">
        <f t="shared" si="154"/>
        <v>0</v>
      </c>
      <c r="AH140" s="44">
        <f t="shared" si="154"/>
        <v>0</v>
      </c>
      <c r="AI140" s="44">
        <f t="shared" si="154"/>
        <v>0</v>
      </c>
      <c r="AJ140" s="140"/>
      <c r="AK140" s="141"/>
      <c r="AL140" s="140"/>
      <c r="AM140" s="142"/>
    </row>
    <row r="141" spans="1:40" ht="13.15" customHeight="1" thickTop="1" x14ac:dyDescent="0.25">
      <c r="A141" s="65" t="s">
        <v>59</v>
      </c>
      <c r="B141" s="53" t="s">
        <v>23</v>
      </c>
      <c r="C141" s="155"/>
      <c r="D141" s="32" t="s">
        <v>68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45"/>
      <c r="AJ141" s="130">
        <f t="shared" ref="AJ141" si="155">COUNTIF(E143:AI143,"&gt; 0")</f>
        <v>0</v>
      </c>
      <c r="AK141" s="133">
        <f t="shared" ref="AK141" si="156">COUNTIF(E141:AI141,"о")+COUNTIF(E141:AI141,"б")+COUNTIF(E141:AI141,"г")</f>
        <v>0</v>
      </c>
      <c r="AL141" s="130">
        <f t="shared" ref="AL141" si="157">AK141+AJ141</f>
        <v>0</v>
      </c>
      <c r="AM141" s="136">
        <f>SUM(E143:AI143)</f>
        <v>0</v>
      </c>
    </row>
    <row r="142" spans="1:40" ht="14.45" customHeight="1" x14ac:dyDescent="0.25">
      <c r="A142" s="65" t="s">
        <v>59</v>
      </c>
      <c r="B142" s="53" t="s">
        <v>23</v>
      </c>
      <c r="C142" s="152"/>
      <c r="D142" s="9" t="s">
        <v>69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46"/>
      <c r="AJ142" s="131"/>
      <c r="AK142" s="134"/>
      <c r="AL142" s="131"/>
      <c r="AM142" s="137"/>
    </row>
    <row r="143" spans="1:40" ht="14.45" customHeight="1" thickBot="1" x14ac:dyDescent="0.3">
      <c r="A143" s="65" t="s">
        <v>59</v>
      </c>
      <c r="B143" s="53" t="s">
        <v>23</v>
      </c>
      <c r="C143" s="153"/>
      <c r="D143" s="40" t="s">
        <v>70</v>
      </c>
      <c r="E143" s="44">
        <f>IFERROR(MOD(E142-E141,1),0)</f>
        <v>0</v>
      </c>
      <c r="F143" s="44">
        <f t="shared" ref="F143:AI143" si="158">IFERROR(MOD(F142-F141,1),0)</f>
        <v>0</v>
      </c>
      <c r="G143" s="44">
        <f t="shared" si="158"/>
        <v>0</v>
      </c>
      <c r="H143" s="44">
        <f t="shared" si="158"/>
        <v>0</v>
      </c>
      <c r="I143" s="44">
        <f t="shared" si="158"/>
        <v>0</v>
      </c>
      <c r="J143" s="44">
        <f t="shared" si="158"/>
        <v>0</v>
      </c>
      <c r="K143" s="44">
        <f t="shared" si="158"/>
        <v>0</v>
      </c>
      <c r="L143" s="44">
        <f t="shared" si="158"/>
        <v>0</v>
      </c>
      <c r="M143" s="44">
        <f t="shared" si="158"/>
        <v>0</v>
      </c>
      <c r="N143" s="44">
        <f t="shared" si="158"/>
        <v>0</v>
      </c>
      <c r="O143" s="44">
        <f t="shared" si="158"/>
        <v>0</v>
      </c>
      <c r="P143" s="44">
        <f t="shared" si="158"/>
        <v>0</v>
      </c>
      <c r="Q143" s="44">
        <f t="shared" si="158"/>
        <v>0</v>
      </c>
      <c r="R143" s="44">
        <f t="shared" si="158"/>
        <v>0</v>
      </c>
      <c r="S143" s="44">
        <f t="shared" si="158"/>
        <v>0</v>
      </c>
      <c r="T143" s="44">
        <f t="shared" si="158"/>
        <v>0</v>
      </c>
      <c r="U143" s="44">
        <f t="shared" si="158"/>
        <v>0</v>
      </c>
      <c r="V143" s="44">
        <f t="shared" si="158"/>
        <v>0</v>
      </c>
      <c r="W143" s="44">
        <f t="shared" si="158"/>
        <v>0</v>
      </c>
      <c r="X143" s="44">
        <f t="shared" si="158"/>
        <v>0</v>
      </c>
      <c r="Y143" s="44">
        <f t="shared" si="158"/>
        <v>0</v>
      </c>
      <c r="Z143" s="44">
        <f t="shared" si="158"/>
        <v>0</v>
      </c>
      <c r="AA143" s="44">
        <f t="shared" si="158"/>
        <v>0</v>
      </c>
      <c r="AB143" s="44">
        <f t="shared" si="158"/>
        <v>0</v>
      </c>
      <c r="AC143" s="44">
        <f t="shared" si="158"/>
        <v>0</v>
      </c>
      <c r="AD143" s="44">
        <f t="shared" si="158"/>
        <v>0</v>
      </c>
      <c r="AE143" s="44">
        <f t="shared" si="158"/>
        <v>0</v>
      </c>
      <c r="AF143" s="44">
        <f t="shared" si="158"/>
        <v>0</v>
      </c>
      <c r="AG143" s="44">
        <f t="shared" si="158"/>
        <v>0</v>
      </c>
      <c r="AH143" s="44">
        <f t="shared" si="158"/>
        <v>0</v>
      </c>
      <c r="AI143" s="44">
        <f t="shared" si="158"/>
        <v>0</v>
      </c>
      <c r="AJ143" s="140"/>
      <c r="AK143" s="141"/>
      <c r="AL143" s="140"/>
      <c r="AM143" s="142"/>
    </row>
    <row r="144" spans="1:40" ht="14.45" customHeight="1" thickTop="1" x14ac:dyDescent="0.25">
      <c r="A144" s="65" t="s">
        <v>59</v>
      </c>
      <c r="B144" s="53" t="s">
        <v>23</v>
      </c>
      <c r="C144" s="155"/>
      <c r="D144" s="32" t="s">
        <v>71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130">
        <f t="shared" ref="AJ144" si="159">COUNTIF(E146:AI146,"&gt; 0")</f>
        <v>0</v>
      </c>
      <c r="AK144" s="133">
        <f t="shared" ref="AK144" si="160">COUNTIF(E144:AI144,"о")+COUNTIF(E144:AI144,"б")+COUNTIF(E144:AI144,"г")</f>
        <v>0</v>
      </c>
      <c r="AL144" s="130">
        <f t="shared" ref="AL144" si="161">AK144+AJ144</f>
        <v>0</v>
      </c>
      <c r="AM144" s="136">
        <f>SUM(E146:AI146)</f>
        <v>0</v>
      </c>
    </row>
    <row r="145" spans="1:39" ht="14.45" customHeight="1" x14ac:dyDescent="0.25">
      <c r="A145" s="65" t="s">
        <v>59</v>
      </c>
      <c r="B145" s="53" t="s">
        <v>23</v>
      </c>
      <c r="C145" s="152"/>
      <c r="D145" s="9" t="s">
        <v>69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131"/>
      <c r="AK145" s="134"/>
      <c r="AL145" s="131"/>
      <c r="AM145" s="137"/>
    </row>
    <row r="146" spans="1:39" ht="14.45" customHeight="1" thickBot="1" x14ac:dyDescent="0.3">
      <c r="A146" s="65" t="s">
        <v>59</v>
      </c>
      <c r="B146" s="53" t="s">
        <v>23</v>
      </c>
      <c r="C146" s="153"/>
      <c r="D146" s="23" t="s">
        <v>70</v>
      </c>
      <c r="E146" s="44">
        <f>IFERROR(MOD(E145-E144,1),0)</f>
        <v>0</v>
      </c>
      <c r="F146" s="44">
        <f t="shared" ref="F146:AI146" si="162">IFERROR(MOD(F145-F144,1),0)</f>
        <v>0</v>
      </c>
      <c r="G146" s="44">
        <f t="shared" si="162"/>
        <v>0</v>
      </c>
      <c r="H146" s="44">
        <f t="shared" si="162"/>
        <v>0</v>
      </c>
      <c r="I146" s="44">
        <f t="shared" si="162"/>
        <v>0</v>
      </c>
      <c r="J146" s="44">
        <f t="shared" si="162"/>
        <v>0</v>
      </c>
      <c r="K146" s="44">
        <f t="shared" si="162"/>
        <v>0</v>
      </c>
      <c r="L146" s="44">
        <f t="shared" si="162"/>
        <v>0</v>
      </c>
      <c r="M146" s="44">
        <f t="shared" si="162"/>
        <v>0</v>
      </c>
      <c r="N146" s="44">
        <f t="shared" si="162"/>
        <v>0</v>
      </c>
      <c r="O146" s="44">
        <f t="shared" si="162"/>
        <v>0</v>
      </c>
      <c r="P146" s="44">
        <f t="shared" si="162"/>
        <v>0</v>
      </c>
      <c r="Q146" s="44">
        <f t="shared" si="162"/>
        <v>0</v>
      </c>
      <c r="R146" s="44">
        <f t="shared" si="162"/>
        <v>0</v>
      </c>
      <c r="S146" s="44">
        <f t="shared" si="162"/>
        <v>0</v>
      </c>
      <c r="T146" s="44">
        <f t="shared" si="162"/>
        <v>0</v>
      </c>
      <c r="U146" s="44">
        <f t="shared" si="162"/>
        <v>0</v>
      </c>
      <c r="V146" s="44">
        <f t="shared" si="162"/>
        <v>0</v>
      </c>
      <c r="W146" s="44">
        <f t="shared" si="162"/>
        <v>0</v>
      </c>
      <c r="X146" s="44">
        <f t="shared" si="162"/>
        <v>0</v>
      </c>
      <c r="Y146" s="44">
        <f t="shared" si="162"/>
        <v>0</v>
      </c>
      <c r="Z146" s="44">
        <f t="shared" si="162"/>
        <v>0</v>
      </c>
      <c r="AA146" s="44">
        <f t="shared" si="162"/>
        <v>0</v>
      </c>
      <c r="AB146" s="44">
        <f t="shared" si="162"/>
        <v>0</v>
      </c>
      <c r="AC146" s="44">
        <f t="shared" si="162"/>
        <v>0</v>
      </c>
      <c r="AD146" s="44">
        <f t="shared" si="162"/>
        <v>0</v>
      </c>
      <c r="AE146" s="44">
        <f t="shared" si="162"/>
        <v>0</v>
      </c>
      <c r="AF146" s="44">
        <f t="shared" si="162"/>
        <v>0</v>
      </c>
      <c r="AG146" s="44">
        <f t="shared" si="162"/>
        <v>0</v>
      </c>
      <c r="AH146" s="44">
        <f t="shared" si="162"/>
        <v>0</v>
      </c>
      <c r="AI146" s="44">
        <f t="shared" si="162"/>
        <v>0</v>
      </c>
      <c r="AJ146" s="140"/>
      <c r="AK146" s="141"/>
      <c r="AL146" s="140"/>
      <c r="AM146" s="142"/>
    </row>
    <row r="147" spans="1:39" s="4" customFormat="1" ht="14.45" customHeight="1" thickBot="1" x14ac:dyDescent="0.3">
      <c r="A147" s="20"/>
      <c r="B147" s="28"/>
      <c r="C147" s="85"/>
      <c r="D147" s="16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110"/>
      <c r="AK147" s="110"/>
      <c r="AL147" s="110"/>
      <c r="AM147" s="111"/>
    </row>
    <row r="148" spans="1:39" ht="13.9" customHeight="1" x14ac:dyDescent="0.25">
      <c r="A148" s="66" t="s">
        <v>52</v>
      </c>
      <c r="B148" s="67"/>
      <c r="C148" s="157" t="s">
        <v>16</v>
      </c>
      <c r="D148" s="8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130">
        <f t="shared" ref="AJ148" si="163">COUNTIF(E150:AI150,"&gt; 0")</f>
        <v>0</v>
      </c>
      <c r="AK148" s="133">
        <f t="shared" ref="AK148" si="164">COUNTIF(E148:AI148,"о")+COUNTIF(E148:AI148,"б")+COUNTIF(E148:AI148,"г")</f>
        <v>0</v>
      </c>
      <c r="AL148" s="130">
        <f t="shared" ref="AL148" si="165">AK148+AJ148</f>
        <v>0</v>
      </c>
      <c r="AM148" s="136">
        <f>SUM(E150:AI150)</f>
        <v>0</v>
      </c>
    </row>
    <row r="149" spans="1:39" ht="13.9" customHeight="1" x14ac:dyDescent="0.25">
      <c r="A149" s="68" t="s">
        <v>52</v>
      </c>
      <c r="B149" s="69"/>
      <c r="C149" s="158"/>
      <c r="D149" s="9" t="s">
        <v>69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131"/>
      <c r="AK149" s="134"/>
      <c r="AL149" s="131"/>
      <c r="AM149" s="137"/>
    </row>
    <row r="150" spans="1:39" ht="13.9" customHeight="1" thickBot="1" x14ac:dyDescent="0.3">
      <c r="A150" s="68" t="s">
        <v>52</v>
      </c>
      <c r="B150" s="69"/>
      <c r="C150" s="159"/>
      <c r="D150" s="40" t="s">
        <v>70</v>
      </c>
      <c r="E150" s="44">
        <f>IFERROR(MOD(E149-E148,1),0)</f>
        <v>0</v>
      </c>
      <c r="F150" s="44">
        <f t="shared" ref="F150:AI150" si="166">IFERROR(MOD(F149-F148,1),0)</f>
        <v>0</v>
      </c>
      <c r="G150" s="44">
        <f t="shared" si="166"/>
        <v>0</v>
      </c>
      <c r="H150" s="44">
        <f t="shared" si="166"/>
        <v>0</v>
      </c>
      <c r="I150" s="44">
        <f t="shared" si="166"/>
        <v>0</v>
      </c>
      <c r="J150" s="44">
        <f t="shared" si="166"/>
        <v>0</v>
      </c>
      <c r="K150" s="44">
        <f t="shared" si="166"/>
        <v>0</v>
      </c>
      <c r="L150" s="44">
        <f t="shared" si="166"/>
        <v>0</v>
      </c>
      <c r="M150" s="44">
        <f t="shared" si="166"/>
        <v>0</v>
      </c>
      <c r="N150" s="44">
        <f t="shared" si="166"/>
        <v>0</v>
      </c>
      <c r="O150" s="44">
        <f t="shared" si="166"/>
        <v>0</v>
      </c>
      <c r="P150" s="44">
        <f t="shared" si="166"/>
        <v>0</v>
      </c>
      <c r="Q150" s="44">
        <f t="shared" si="166"/>
        <v>0</v>
      </c>
      <c r="R150" s="44">
        <f t="shared" si="166"/>
        <v>0</v>
      </c>
      <c r="S150" s="44">
        <f t="shared" si="166"/>
        <v>0</v>
      </c>
      <c r="T150" s="44">
        <f t="shared" si="166"/>
        <v>0</v>
      </c>
      <c r="U150" s="44">
        <f t="shared" si="166"/>
        <v>0</v>
      </c>
      <c r="V150" s="44">
        <f t="shared" si="166"/>
        <v>0</v>
      </c>
      <c r="W150" s="44">
        <f t="shared" si="166"/>
        <v>0</v>
      </c>
      <c r="X150" s="44">
        <f t="shared" si="166"/>
        <v>0</v>
      </c>
      <c r="Y150" s="44">
        <f t="shared" si="166"/>
        <v>0</v>
      </c>
      <c r="Z150" s="44">
        <f t="shared" si="166"/>
        <v>0</v>
      </c>
      <c r="AA150" s="44">
        <f t="shared" si="166"/>
        <v>0</v>
      </c>
      <c r="AB150" s="44">
        <f t="shared" si="166"/>
        <v>0</v>
      </c>
      <c r="AC150" s="44">
        <f t="shared" si="166"/>
        <v>0</v>
      </c>
      <c r="AD150" s="44">
        <f t="shared" si="166"/>
        <v>0</v>
      </c>
      <c r="AE150" s="44">
        <f t="shared" si="166"/>
        <v>0</v>
      </c>
      <c r="AF150" s="44">
        <f t="shared" si="166"/>
        <v>0</v>
      </c>
      <c r="AG150" s="44">
        <f t="shared" si="166"/>
        <v>0</v>
      </c>
      <c r="AH150" s="44">
        <f t="shared" si="166"/>
        <v>0</v>
      </c>
      <c r="AI150" s="44">
        <f t="shared" si="166"/>
        <v>0</v>
      </c>
      <c r="AJ150" s="140"/>
      <c r="AK150" s="141"/>
      <c r="AL150" s="140"/>
      <c r="AM150" s="142"/>
    </row>
    <row r="151" spans="1:39" ht="13.9" customHeight="1" thickTop="1" x14ac:dyDescent="0.25">
      <c r="A151" s="68" t="s">
        <v>52</v>
      </c>
      <c r="B151" s="69"/>
      <c r="C151" s="160" t="s">
        <v>17</v>
      </c>
      <c r="D151" s="32" t="s">
        <v>68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130">
        <f t="shared" ref="AJ151" si="167">COUNTIF(E153:AI153,"&gt; 0")</f>
        <v>0</v>
      </c>
      <c r="AK151" s="133">
        <f t="shared" ref="AK151" si="168">COUNTIF(E151:AI151,"о")+COUNTIF(E151:AI151,"б")+COUNTIF(E151:AI151,"г")</f>
        <v>0</v>
      </c>
      <c r="AL151" s="130">
        <f t="shared" ref="AL151" si="169">AK151+AJ151</f>
        <v>0</v>
      </c>
      <c r="AM151" s="136">
        <f>SUM(E153:AI153)</f>
        <v>0</v>
      </c>
    </row>
    <row r="152" spans="1:39" ht="13.9" customHeight="1" x14ac:dyDescent="0.25">
      <c r="A152" s="68" t="s">
        <v>52</v>
      </c>
      <c r="B152" s="69"/>
      <c r="C152" s="158"/>
      <c r="D152" s="9" t="s">
        <v>69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131"/>
      <c r="AK152" s="134"/>
      <c r="AL152" s="131"/>
      <c r="AM152" s="137"/>
    </row>
    <row r="153" spans="1:39" ht="13.9" customHeight="1" thickBot="1" x14ac:dyDescent="0.3">
      <c r="A153" s="68" t="s">
        <v>52</v>
      </c>
      <c r="B153" s="69"/>
      <c r="C153" s="159"/>
      <c r="D153" s="40" t="s">
        <v>70</v>
      </c>
      <c r="E153" s="44">
        <f>IFERROR(MOD(E152-E151,1),0)</f>
        <v>0</v>
      </c>
      <c r="F153" s="44">
        <f t="shared" ref="F153:AI153" si="170">IFERROR(MOD(F152-F151,1),0)</f>
        <v>0</v>
      </c>
      <c r="G153" s="44">
        <f t="shared" si="170"/>
        <v>0</v>
      </c>
      <c r="H153" s="44">
        <f t="shared" si="170"/>
        <v>0</v>
      </c>
      <c r="I153" s="44">
        <f t="shared" si="170"/>
        <v>0</v>
      </c>
      <c r="J153" s="44">
        <f t="shared" si="170"/>
        <v>0</v>
      </c>
      <c r="K153" s="44">
        <f t="shared" si="170"/>
        <v>0</v>
      </c>
      <c r="L153" s="44">
        <f t="shared" si="170"/>
        <v>0</v>
      </c>
      <c r="M153" s="44">
        <f t="shared" si="170"/>
        <v>0</v>
      </c>
      <c r="N153" s="44">
        <f t="shared" si="170"/>
        <v>0</v>
      </c>
      <c r="O153" s="44">
        <f t="shared" si="170"/>
        <v>0</v>
      </c>
      <c r="P153" s="44">
        <f t="shared" si="170"/>
        <v>0</v>
      </c>
      <c r="Q153" s="44">
        <f t="shared" si="170"/>
        <v>0</v>
      </c>
      <c r="R153" s="44">
        <f t="shared" si="170"/>
        <v>0</v>
      </c>
      <c r="S153" s="44">
        <f t="shared" si="170"/>
        <v>0</v>
      </c>
      <c r="T153" s="44">
        <f t="shared" si="170"/>
        <v>0</v>
      </c>
      <c r="U153" s="44">
        <f t="shared" si="170"/>
        <v>0</v>
      </c>
      <c r="V153" s="44">
        <f t="shared" si="170"/>
        <v>0</v>
      </c>
      <c r="W153" s="44">
        <f t="shared" si="170"/>
        <v>0</v>
      </c>
      <c r="X153" s="44">
        <f t="shared" si="170"/>
        <v>0</v>
      </c>
      <c r="Y153" s="44">
        <f t="shared" si="170"/>
        <v>0</v>
      </c>
      <c r="Z153" s="44">
        <f t="shared" si="170"/>
        <v>0</v>
      </c>
      <c r="AA153" s="44">
        <f t="shared" si="170"/>
        <v>0</v>
      </c>
      <c r="AB153" s="44">
        <f t="shared" si="170"/>
        <v>0</v>
      </c>
      <c r="AC153" s="44">
        <f t="shared" si="170"/>
        <v>0</v>
      </c>
      <c r="AD153" s="44">
        <f t="shared" si="170"/>
        <v>0</v>
      </c>
      <c r="AE153" s="44">
        <f t="shared" si="170"/>
        <v>0</v>
      </c>
      <c r="AF153" s="44">
        <f t="shared" si="170"/>
        <v>0</v>
      </c>
      <c r="AG153" s="44">
        <f t="shared" si="170"/>
        <v>0</v>
      </c>
      <c r="AH153" s="44">
        <f t="shared" si="170"/>
        <v>0</v>
      </c>
      <c r="AI153" s="44">
        <f t="shared" si="170"/>
        <v>0</v>
      </c>
      <c r="AJ153" s="140"/>
      <c r="AK153" s="141"/>
      <c r="AL153" s="140"/>
      <c r="AM153" s="142"/>
    </row>
    <row r="154" spans="1:39" ht="13.9" customHeight="1" thickTop="1" x14ac:dyDescent="0.25">
      <c r="A154" s="68" t="s">
        <v>52</v>
      </c>
      <c r="B154" s="69"/>
      <c r="C154" s="160" t="s">
        <v>54</v>
      </c>
      <c r="D154" s="32" t="s">
        <v>68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130">
        <f t="shared" ref="AJ154" si="171">COUNTIF(E156:AI156,"&gt; 0")</f>
        <v>0</v>
      </c>
      <c r="AK154" s="133">
        <f t="shared" ref="AK154" si="172">COUNTIF(E154:AI154,"о")+COUNTIF(E154:AI154,"б")+COUNTIF(E154:AI154,"г")</f>
        <v>0</v>
      </c>
      <c r="AL154" s="130">
        <f t="shared" ref="AL154" si="173">AK154+AJ154</f>
        <v>0</v>
      </c>
      <c r="AM154" s="136">
        <f>SUM(E156:AI156)</f>
        <v>0</v>
      </c>
    </row>
    <row r="155" spans="1:39" ht="13.9" customHeight="1" x14ac:dyDescent="0.25">
      <c r="A155" s="68" t="s">
        <v>52</v>
      </c>
      <c r="B155" s="69"/>
      <c r="C155" s="158"/>
      <c r="D155" s="9" t="s">
        <v>69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131"/>
      <c r="AK155" s="134"/>
      <c r="AL155" s="131"/>
      <c r="AM155" s="137"/>
    </row>
    <row r="156" spans="1:39" ht="13.9" customHeight="1" thickBot="1" x14ac:dyDescent="0.3">
      <c r="A156" s="68" t="s">
        <v>52</v>
      </c>
      <c r="B156" s="69"/>
      <c r="C156" s="159"/>
      <c r="D156" s="40" t="s">
        <v>70</v>
      </c>
      <c r="E156" s="44">
        <f>IFERROR(MOD(E155-E154,1),0)</f>
        <v>0</v>
      </c>
      <c r="F156" s="44">
        <f t="shared" ref="F156:AI156" si="174">IFERROR(MOD(F155-F154,1),0)</f>
        <v>0</v>
      </c>
      <c r="G156" s="44">
        <f t="shared" si="174"/>
        <v>0</v>
      </c>
      <c r="H156" s="44">
        <f t="shared" si="174"/>
        <v>0</v>
      </c>
      <c r="I156" s="44">
        <f t="shared" si="174"/>
        <v>0</v>
      </c>
      <c r="J156" s="44">
        <f t="shared" si="174"/>
        <v>0</v>
      </c>
      <c r="K156" s="44">
        <f t="shared" si="174"/>
        <v>0</v>
      </c>
      <c r="L156" s="44">
        <f t="shared" si="174"/>
        <v>0</v>
      </c>
      <c r="M156" s="44">
        <f t="shared" si="174"/>
        <v>0</v>
      </c>
      <c r="N156" s="44">
        <f t="shared" si="174"/>
        <v>0</v>
      </c>
      <c r="O156" s="44">
        <f t="shared" si="174"/>
        <v>0</v>
      </c>
      <c r="P156" s="44">
        <f t="shared" si="174"/>
        <v>0</v>
      </c>
      <c r="Q156" s="44">
        <f t="shared" si="174"/>
        <v>0</v>
      </c>
      <c r="R156" s="44">
        <f t="shared" si="174"/>
        <v>0</v>
      </c>
      <c r="S156" s="44">
        <f t="shared" si="174"/>
        <v>0</v>
      </c>
      <c r="T156" s="44">
        <f t="shared" si="174"/>
        <v>0</v>
      </c>
      <c r="U156" s="44">
        <f t="shared" si="174"/>
        <v>0</v>
      </c>
      <c r="V156" s="44">
        <f t="shared" si="174"/>
        <v>0</v>
      </c>
      <c r="W156" s="44">
        <f t="shared" si="174"/>
        <v>0</v>
      </c>
      <c r="X156" s="44">
        <f t="shared" si="174"/>
        <v>0</v>
      </c>
      <c r="Y156" s="44">
        <f t="shared" si="174"/>
        <v>0</v>
      </c>
      <c r="Z156" s="44">
        <f t="shared" si="174"/>
        <v>0</v>
      </c>
      <c r="AA156" s="44">
        <f t="shared" si="174"/>
        <v>0</v>
      </c>
      <c r="AB156" s="44">
        <f t="shared" si="174"/>
        <v>0</v>
      </c>
      <c r="AC156" s="44">
        <f t="shared" si="174"/>
        <v>0</v>
      </c>
      <c r="AD156" s="44">
        <f t="shared" si="174"/>
        <v>0</v>
      </c>
      <c r="AE156" s="44">
        <f t="shared" si="174"/>
        <v>0</v>
      </c>
      <c r="AF156" s="44">
        <f t="shared" si="174"/>
        <v>0</v>
      </c>
      <c r="AG156" s="44">
        <f t="shared" si="174"/>
        <v>0</v>
      </c>
      <c r="AH156" s="44">
        <f t="shared" si="174"/>
        <v>0</v>
      </c>
      <c r="AI156" s="44">
        <f t="shared" si="174"/>
        <v>0</v>
      </c>
      <c r="AJ156" s="140"/>
      <c r="AK156" s="141"/>
      <c r="AL156" s="140"/>
      <c r="AM156" s="142"/>
    </row>
    <row r="157" spans="1:39" ht="13.9" customHeight="1" thickTop="1" x14ac:dyDescent="0.25">
      <c r="A157" s="68" t="s">
        <v>52</v>
      </c>
      <c r="B157" s="69"/>
      <c r="C157" s="160"/>
      <c r="D157" s="32" t="s">
        <v>68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130">
        <f t="shared" ref="AJ157" si="175">COUNTIF(E159:AI159,"&gt; 0")</f>
        <v>0</v>
      </c>
      <c r="AK157" s="133">
        <f t="shared" ref="AK157" si="176">COUNTIF(E157:AI157,"о")+COUNTIF(E157:AI157,"б")+COUNTIF(E157:AI157,"г")</f>
        <v>0</v>
      </c>
      <c r="AL157" s="130">
        <f t="shared" ref="AL157" si="177">AK157+AJ157</f>
        <v>0</v>
      </c>
      <c r="AM157" s="136">
        <f>SUM(E159:AI159)</f>
        <v>0</v>
      </c>
    </row>
    <row r="158" spans="1:39" ht="13.9" customHeight="1" x14ac:dyDescent="0.25">
      <c r="A158" s="68" t="s">
        <v>52</v>
      </c>
      <c r="B158" s="69"/>
      <c r="C158" s="158"/>
      <c r="D158" s="9" t="s">
        <v>69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131"/>
      <c r="AK158" s="134"/>
      <c r="AL158" s="131"/>
      <c r="AM158" s="137"/>
    </row>
    <row r="159" spans="1:39" ht="13.9" customHeight="1" thickBot="1" x14ac:dyDescent="0.3">
      <c r="A159" s="68" t="s">
        <v>52</v>
      </c>
      <c r="B159" s="69"/>
      <c r="C159" s="159"/>
      <c r="D159" s="40" t="s">
        <v>70</v>
      </c>
      <c r="E159" s="44">
        <f>IFERROR(MOD(E158-E157,1),0)</f>
        <v>0</v>
      </c>
      <c r="F159" s="44">
        <f t="shared" ref="F159:AI159" si="178">IFERROR(MOD(F158-F157,1),0)</f>
        <v>0</v>
      </c>
      <c r="G159" s="44">
        <f t="shared" si="178"/>
        <v>0</v>
      </c>
      <c r="H159" s="44">
        <f t="shared" si="178"/>
        <v>0</v>
      </c>
      <c r="I159" s="44">
        <f t="shared" si="178"/>
        <v>0</v>
      </c>
      <c r="J159" s="44">
        <f t="shared" si="178"/>
        <v>0</v>
      </c>
      <c r="K159" s="44">
        <f t="shared" si="178"/>
        <v>0</v>
      </c>
      <c r="L159" s="44">
        <f t="shared" si="178"/>
        <v>0</v>
      </c>
      <c r="M159" s="44">
        <f t="shared" si="178"/>
        <v>0</v>
      </c>
      <c r="N159" s="44">
        <f t="shared" si="178"/>
        <v>0</v>
      </c>
      <c r="O159" s="44">
        <f t="shared" si="178"/>
        <v>0</v>
      </c>
      <c r="P159" s="44">
        <f t="shared" si="178"/>
        <v>0</v>
      </c>
      <c r="Q159" s="44">
        <f t="shared" si="178"/>
        <v>0</v>
      </c>
      <c r="R159" s="44">
        <f t="shared" si="178"/>
        <v>0</v>
      </c>
      <c r="S159" s="44">
        <f t="shared" si="178"/>
        <v>0</v>
      </c>
      <c r="T159" s="44">
        <f t="shared" si="178"/>
        <v>0</v>
      </c>
      <c r="U159" s="44">
        <f t="shared" si="178"/>
        <v>0</v>
      </c>
      <c r="V159" s="44">
        <f t="shared" si="178"/>
        <v>0</v>
      </c>
      <c r="W159" s="44">
        <f t="shared" si="178"/>
        <v>0</v>
      </c>
      <c r="X159" s="44">
        <f t="shared" si="178"/>
        <v>0</v>
      </c>
      <c r="Y159" s="44">
        <f t="shared" si="178"/>
        <v>0</v>
      </c>
      <c r="Z159" s="44">
        <f t="shared" si="178"/>
        <v>0</v>
      </c>
      <c r="AA159" s="44">
        <f t="shared" si="178"/>
        <v>0</v>
      </c>
      <c r="AB159" s="44">
        <f t="shared" si="178"/>
        <v>0</v>
      </c>
      <c r="AC159" s="44">
        <f t="shared" si="178"/>
        <v>0</v>
      </c>
      <c r="AD159" s="44">
        <f t="shared" si="178"/>
        <v>0</v>
      </c>
      <c r="AE159" s="44">
        <f t="shared" si="178"/>
        <v>0</v>
      </c>
      <c r="AF159" s="44">
        <f t="shared" si="178"/>
        <v>0</v>
      </c>
      <c r="AG159" s="44">
        <f t="shared" si="178"/>
        <v>0</v>
      </c>
      <c r="AH159" s="44">
        <f t="shared" si="178"/>
        <v>0</v>
      </c>
      <c r="AI159" s="44">
        <f t="shared" si="178"/>
        <v>0</v>
      </c>
      <c r="AJ159" s="140"/>
      <c r="AK159" s="141"/>
      <c r="AL159" s="140"/>
      <c r="AM159" s="142"/>
    </row>
    <row r="160" spans="1:39" ht="13.9" customHeight="1" thickTop="1" x14ac:dyDescent="0.25">
      <c r="A160" s="68" t="s">
        <v>52</v>
      </c>
      <c r="B160" s="69"/>
      <c r="C160" s="160"/>
      <c r="D160" s="32" t="s">
        <v>71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130">
        <f t="shared" ref="AJ160" si="179">COUNTIF(E162:AI162,"&gt; 0")</f>
        <v>0</v>
      </c>
      <c r="AK160" s="133">
        <f t="shared" ref="AK160" si="180">COUNTIF(E160:AI160,"о")+COUNTIF(E160:AI160,"б")+COUNTIF(E160:AI160,"г")</f>
        <v>0</v>
      </c>
      <c r="AL160" s="130">
        <f t="shared" ref="AL160" si="181">AK160+AJ160</f>
        <v>0</v>
      </c>
      <c r="AM160" s="136">
        <f>SUM(E162:AI162)</f>
        <v>0</v>
      </c>
    </row>
    <row r="161" spans="1:39" ht="13.9" customHeight="1" x14ac:dyDescent="0.25">
      <c r="A161" s="68" t="s">
        <v>52</v>
      </c>
      <c r="B161" s="69"/>
      <c r="C161" s="158"/>
      <c r="D161" s="9" t="s">
        <v>69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131"/>
      <c r="AK161" s="134"/>
      <c r="AL161" s="131"/>
      <c r="AM161" s="137"/>
    </row>
    <row r="162" spans="1:39" ht="13.9" customHeight="1" thickBot="1" x14ac:dyDescent="0.3">
      <c r="A162" s="68" t="s">
        <v>52</v>
      </c>
      <c r="B162" s="69"/>
      <c r="C162" s="159"/>
      <c r="D162" s="23" t="s">
        <v>70</v>
      </c>
      <c r="E162" s="44">
        <f>IFERROR(MOD(E161-E160,1),0)</f>
        <v>0</v>
      </c>
      <c r="F162" s="44">
        <f t="shared" ref="F162:AI162" si="182">IFERROR(MOD(F161-F160,1),0)</f>
        <v>0</v>
      </c>
      <c r="G162" s="44">
        <f t="shared" si="182"/>
        <v>0</v>
      </c>
      <c r="H162" s="44">
        <f t="shared" si="182"/>
        <v>0</v>
      </c>
      <c r="I162" s="44">
        <f t="shared" si="182"/>
        <v>0</v>
      </c>
      <c r="J162" s="44">
        <f t="shared" si="182"/>
        <v>0</v>
      </c>
      <c r="K162" s="44">
        <f t="shared" si="182"/>
        <v>0</v>
      </c>
      <c r="L162" s="44">
        <f t="shared" si="182"/>
        <v>0</v>
      </c>
      <c r="M162" s="44">
        <f t="shared" si="182"/>
        <v>0</v>
      </c>
      <c r="N162" s="44">
        <f t="shared" si="182"/>
        <v>0</v>
      </c>
      <c r="O162" s="44">
        <f t="shared" si="182"/>
        <v>0</v>
      </c>
      <c r="P162" s="44">
        <f t="shared" si="182"/>
        <v>0</v>
      </c>
      <c r="Q162" s="44">
        <f t="shared" si="182"/>
        <v>0</v>
      </c>
      <c r="R162" s="44">
        <f t="shared" si="182"/>
        <v>0</v>
      </c>
      <c r="S162" s="44">
        <f t="shared" si="182"/>
        <v>0</v>
      </c>
      <c r="T162" s="44">
        <f t="shared" si="182"/>
        <v>0</v>
      </c>
      <c r="U162" s="44">
        <f t="shared" si="182"/>
        <v>0</v>
      </c>
      <c r="V162" s="44">
        <f t="shared" si="182"/>
        <v>0</v>
      </c>
      <c r="W162" s="44">
        <f t="shared" si="182"/>
        <v>0</v>
      </c>
      <c r="X162" s="44">
        <f t="shared" si="182"/>
        <v>0</v>
      </c>
      <c r="Y162" s="44">
        <f t="shared" si="182"/>
        <v>0</v>
      </c>
      <c r="Z162" s="44">
        <f t="shared" si="182"/>
        <v>0</v>
      </c>
      <c r="AA162" s="44">
        <f t="shared" si="182"/>
        <v>0</v>
      </c>
      <c r="AB162" s="44">
        <f t="shared" si="182"/>
        <v>0</v>
      </c>
      <c r="AC162" s="44">
        <f t="shared" si="182"/>
        <v>0</v>
      </c>
      <c r="AD162" s="44">
        <f t="shared" si="182"/>
        <v>0</v>
      </c>
      <c r="AE162" s="44">
        <f t="shared" si="182"/>
        <v>0</v>
      </c>
      <c r="AF162" s="44">
        <f t="shared" si="182"/>
        <v>0</v>
      </c>
      <c r="AG162" s="44">
        <f t="shared" si="182"/>
        <v>0</v>
      </c>
      <c r="AH162" s="44">
        <f t="shared" si="182"/>
        <v>0</v>
      </c>
      <c r="AI162" s="44">
        <f t="shared" si="182"/>
        <v>0</v>
      </c>
      <c r="AJ162" s="140"/>
      <c r="AK162" s="141"/>
      <c r="AL162" s="140"/>
      <c r="AM162" s="142"/>
    </row>
    <row r="163" spans="1:39" ht="13.9" customHeight="1" x14ac:dyDescent="0.25">
      <c r="A163" s="68" t="s">
        <v>52</v>
      </c>
      <c r="B163" s="69"/>
      <c r="C163" s="160"/>
      <c r="D163" s="32" t="s">
        <v>68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130">
        <f t="shared" ref="AJ163" si="183">COUNTIF(E165:AI165,"&gt; 0")</f>
        <v>0</v>
      </c>
      <c r="AK163" s="133">
        <f t="shared" ref="AK163" si="184">COUNTIF(E163:AI163,"о")+COUNTIF(E163:AI163,"б")+COUNTIF(E163:AI163,"г")</f>
        <v>0</v>
      </c>
      <c r="AL163" s="130">
        <f t="shared" ref="AL163" si="185">AK163+AJ163</f>
        <v>0</v>
      </c>
      <c r="AM163" s="136">
        <f>SUM(E165:AI165)</f>
        <v>0</v>
      </c>
    </row>
    <row r="164" spans="1:39" ht="13.9" customHeight="1" x14ac:dyDescent="0.25">
      <c r="A164" s="68" t="s">
        <v>52</v>
      </c>
      <c r="B164" s="69"/>
      <c r="C164" s="158"/>
      <c r="D164" s="9" t="s">
        <v>69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131"/>
      <c r="AK164" s="134"/>
      <c r="AL164" s="131"/>
      <c r="AM164" s="137"/>
    </row>
    <row r="165" spans="1:39" ht="13.9" customHeight="1" thickBot="1" x14ac:dyDescent="0.3">
      <c r="A165" s="68" t="s">
        <v>52</v>
      </c>
      <c r="B165" s="69"/>
      <c r="C165" s="159"/>
      <c r="D165" s="40" t="s">
        <v>70</v>
      </c>
      <c r="E165" s="44">
        <f>IFERROR(MOD(E164-E163,1),0)</f>
        <v>0</v>
      </c>
      <c r="F165" s="44">
        <f t="shared" ref="F165:AI165" si="186">IFERROR(MOD(F164-F163,1),0)</f>
        <v>0</v>
      </c>
      <c r="G165" s="44">
        <f t="shared" si="186"/>
        <v>0</v>
      </c>
      <c r="H165" s="44">
        <f t="shared" si="186"/>
        <v>0</v>
      </c>
      <c r="I165" s="44">
        <f t="shared" si="186"/>
        <v>0</v>
      </c>
      <c r="J165" s="44">
        <f t="shared" si="186"/>
        <v>0</v>
      </c>
      <c r="K165" s="44">
        <f t="shared" si="186"/>
        <v>0</v>
      </c>
      <c r="L165" s="44">
        <f t="shared" si="186"/>
        <v>0</v>
      </c>
      <c r="M165" s="44">
        <f t="shared" si="186"/>
        <v>0</v>
      </c>
      <c r="N165" s="44">
        <f t="shared" si="186"/>
        <v>0</v>
      </c>
      <c r="O165" s="44">
        <f t="shared" si="186"/>
        <v>0</v>
      </c>
      <c r="P165" s="44">
        <f t="shared" si="186"/>
        <v>0</v>
      </c>
      <c r="Q165" s="44">
        <f t="shared" si="186"/>
        <v>0</v>
      </c>
      <c r="R165" s="44">
        <f t="shared" si="186"/>
        <v>0</v>
      </c>
      <c r="S165" s="44">
        <f t="shared" si="186"/>
        <v>0</v>
      </c>
      <c r="T165" s="44">
        <f t="shared" si="186"/>
        <v>0</v>
      </c>
      <c r="U165" s="44">
        <f t="shared" si="186"/>
        <v>0</v>
      </c>
      <c r="V165" s="44">
        <f t="shared" si="186"/>
        <v>0</v>
      </c>
      <c r="W165" s="44">
        <f t="shared" si="186"/>
        <v>0</v>
      </c>
      <c r="X165" s="44">
        <f t="shared" si="186"/>
        <v>0</v>
      </c>
      <c r="Y165" s="44">
        <f t="shared" si="186"/>
        <v>0</v>
      </c>
      <c r="Z165" s="44">
        <f t="shared" si="186"/>
        <v>0</v>
      </c>
      <c r="AA165" s="44">
        <f t="shared" si="186"/>
        <v>0</v>
      </c>
      <c r="AB165" s="44">
        <f t="shared" si="186"/>
        <v>0</v>
      </c>
      <c r="AC165" s="44">
        <f t="shared" si="186"/>
        <v>0</v>
      </c>
      <c r="AD165" s="44">
        <f t="shared" si="186"/>
        <v>0</v>
      </c>
      <c r="AE165" s="44">
        <f t="shared" si="186"/>
        <v>0</v>
      </c>
      <c r="AF165" s="44">
        <f t="shared" si="186"/>
        <v>0</v>
      </c>
      <c r="AG165" s="44">
        <f t="shared" si="186"/>
        <v>0</v>
      </c>
      <c r="AH165" s="44">
        <f t="shared" si="186"/>
        <v>0</v>
      </c>
      <c r="AI165" s="44">
        <f t="shared" si="186"/>
        <v>0</v>
      </c>
      <c r="AJ165" s="140"/>
      <c r="AK165" s="141"/>
      <c r="AL165" s="140"/>
      <c r="AM165" s="142"/>
    </row>
    <row r="166" spans="1:39" ht="13.9" customHeight="1" thickTop="1" x14ac:dyDescent="0.25">
      <c r="A166" s="68" t="s">
        <v>52</v>
      </c>
      <c r="B166" s="69"/>
      <c r="C166" s="160"/>
      <c r="D166" s="32" t="s">
        <v>68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130">
        <f t="shared" ref="AJ166" si="187">COUNTIF(E168:AI168,"&gt; 0")</f>
        <v>0</v>
      </c>
      <c r="AK166" s="133">
        <f t="shared" ref="AK166" si="188">COUNTIF(E166:AI166,"о")+COUNTIF(E166:AI166,"б")+COUNTIF(E166:AI166,"г")</f>
        <v>0</v>
      </c>
      <c r="AL166" s="130">
        <f t="shared" ref="AL166" si="189">AK166+AJ166</f>
        <v>0</v>
      </c>
      <c r="AM166" s="136">
        <f>SUM(E168:AI168)</f>
        <v>0</v>
      </c>
    </row>
    <row r="167" spans="1:39" ht="13.9" customHeight="1" x14ac:dyDescent="0.25">
      <c r="A167" s="68" t="s">
        <v>52</v>
      </c>
      <c r="B167" s="69"/>
      <c r="C167" s="158"/>
      <c r="D167" s="9" t="s">
        <v>69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131"/>
      <c r="AK167" s="134"/>
      <c r="AL167" s="131"/>
      <c r="AM167" s="137"/>
    </row>
    <row r="168" spans="1:39" ht="13.9" customHeight="1" thickBot="1" x14ac:dyDescent="0.3">
      <c r="A168" s="68" t="s">
        <v>52</v>
      </c>
      <c r="B168" s="69"/>
      <c r="C168" s="159"/>
      <c r="D168" s="40" t="s">
        <v>70</v>
      </c>
      <c r="E168" s="44">
        <f>IFERROR(MOD(E167-E166,1),0)</f>
        <v>0</v>
      </c>
      <c r="F168" s="44">
        <f t="shared" ref="F168:AI168" si="190">IFERROR(MOD(F167-F166,1),0)</f>
        <v>0</v>
      </c>
      <c r="G168" s="44">
        <f t="shared" si="190"/>
        <v>0</v>
      </c>
      <c r="H168" s="44">
        <f t="shared" si="190"/>
        <v>0</v>
      </c>
      <c r="I168" s="44">
        <f t="shared" si="190"/>
        <v>0</v>
      </c>
      <c r="J168" s="44">
        <f t="shared" si="190"/>
        <v>0</v>
      </c>
      <c r="K168" s="44">
        <f t="shared" si="190"/>
        <v>0</v>
      </c>
      <c r="L168" s="44">
        <f t="shared" si="190"/>
        <v>0</v>
      </c>
      <c r="M168" s="44">
        <f t="shared" si="190"/>
        <v>0</v>
      </c>
      <c r="N168" s="44">
        <f t="shared" si="190"/>
        <v>0</v>
      </c>
      <c r="O168" s="44">
        <f t="shared" si="190"/>
        <v>0</v>
      </c>
      <c r="P168" s="44">
        <f t="shared" si="190"/>
        <v>0</v>
      </c>
      <c r="Q168" s="44">
        <f t="shared" si="190"/>
        <v>0</v>
      </c>
      <c r="R168" s="44">
        <f t="shared" si="190"/>
        <v>0</v>
      </c>
      <c r="S168" s="44">
        <f t="shared" si="190"/>
        <v>0</v>
      </c>
      <c r="T168" s="44">
        <f t="shared" si="190"/>
        <v>0</v>
      </c>
      <c r="U168" s="44">
        <f t="shared" si="190"/>
        <v>0</v>
      </c>
      <c r="V168" s="44">
        <f t="shared" si="190"/>
        <v>0</v>
      </c>
      <c r="W168" s="44">
        <f t="shared" si="190"/>
        <v>0</v>
      </c>
      <c r="X168" s="44">
        <f t="shared" si="190"/>
        <v>0</v>
      </c>
      <c r="Y168" s="44">
        <f t="shared" si="190"/>
        <v>0</v>
      </c>
      <c r="Z168" s="44">
        <f t="shared" si="190"/>
        <v>0</v>
      </c>
      <c r="AA168" s="44">
        <f t="shared" si="190"/>
        <v>0</v>
      </c>
      <c r="AB168" s="44">
        <f t="shared" si="190"/>
        <v>0</v>
      </c>
      <c r="AC168" s="44">
        <f t="shared" si="190"/>
        <v>0</v>
      </c>
      <c r="AD168" s="44">
        <f t="shared" si="190"/>
        <v>0</v>
      </c>
      <c r="AE168" s="44">
        <f t="shared" si="190"/>
        <v>0</v>
      </c>
      <c r="AF168" s="44">
        <f t="shared" si="190"/>
        <v>0</v>
      </c>
      <c r="AG168" s="44">
        <f t="shared" si="190"/>
        <v>0</v>
      </c>
      <c r="AH168" s="44">
        <f t="shared" si="190"/>
        <v>0</v>
      </c>
      <c r="AI168" s="44">
        <f t="shared" si="190"/>
        <v>0</v>
      </c>
      <c r="AJ168" s="140"/>
      <c r="AK168" s="141"/>
      <c r="AL168" s="140"/>
      <c r="AM168" s="142"/>
    </row>
    <row r="169" spans="1:39" ht="15.75" thickTop="1" x14ac:dyDescent="0.25"/>
    <row r="171" spans="1:39" x14ac:dyDescent="0.25">
      <c r="C171" s="1" t="s">
        <v>53</v>
      </c>
    </row>
    <row r="172" spans="1:39" x14ac:dyDescent="0.25">
      <c r="B172" s="29">
        <v>1</v>
      </c>
      <c r="C172" s="1" t="s">
        <v>62</v>
      </c>
    </row>
    <row r="173" spans="1:39" x14ac:dyDescent="0.25">
      <c r="B173" s="29">
        <v>2</v>
      </c>
      <c r="C173" s="1" t="s">
        <v>61</v>
      </c>
      <c r="E173" s="37"/>
    </row>
    <row r="174" spans="1:39" x14ac:dyDescent="0.25">
      <c r="B174" s="29">
        <v>3</v>
      </c>
      <c r="C174" s="1" t="s">
        <v>63</v>
      </c>
    </row>
    <row r="175" spans="1:39" x14ac:dyDescent="0.25">
      <c r="B175" s="29">
        <v>4</v>
      </c>
      <c r="C175" s="1" t="s">
        <v>64</v>
      </c>
    </row>
    <row r="176" spans="1:39" x14ac:dyDescent="0.25">
      <c r="B176" s="29">
        <v>5</v>
      </c>
      <c r="C176" s="1" t="s">
        <v>76</v>
      </c>
    </row>
    <row r="177" spans="2:3" x14ac:dyDescent="0.25">
      <c r="B177" s="29">
        <v>6</v>
      </c>
      <c r="C177" s="1" t="s">
        <v>65</v>
      </c>
    </row>
    <row r="178" spans="2:3" x14ac:dyDescent="0.25">
      <c r="B178" s="29">
        <v>7</v>
      </c>
      <c r="C178" s="1" t="s">
        <v>77</v>
      </c>
    </row>
  </sheetData>
  <sheetProtection algorithmName="SHA-512" hashValue="Smdr21ka8ZNXJ760E5KwajCGnm0G75TY7Hp4G/ryZhrhOeWNnthbOdgDyqlioS3TDSrgok5EBK10HzJkhgADrg==" saltValue="cqQj6m3QGJyr+w1WkoTtqA==" spinCount="100000" sheet="1" objects="1" scenarios="1"/>
  <autoFilter ref="A14:AP146"/>
  <mergeCells count="205">
    <mergeCell ref="C166:C168"/>
    <mergeCell ref="AJ166:AJ168"/>
    <mergeCell ref="AK166:AK168"/>
    <mergeCell ref="AL166:AL168"/>
    <mergeCell ref="AM166:AM168"/>
    <mergeCell ref="C160:C162"/>
    <mergeCell ref="AJ160:AJ162"/>
    <mergeCell ref="AK160:AK162"/>
    <mergeCell ref="AL160:AL162"/>
    <mergeCell ref="AM160:AM162"/>
    <mergeCell ref="C163:C165"/>
    <mergeCell ref="AJ163:AJ165"/>
    <mergeCell ref="AK163:AK165"/>
    <mergeCell ref="AL163:AL165"/>
    <mergeCell ref="AM163:AM165"/>
    <mergeCell ref="C154:C156"/>
    <mergeCell ref="AJ154:AJ156"/>
    <mergeCell ref="AK154:AK156"/>
    <mergeCell ref="AL154:AL156"/>
    <mergeCell ref="AM154:AM156"/>
    <mergeCell ref="C157:C159"/>
    <mergeCell ref="AJ157:AJ159"/>
    <mergeCell ref="AK157:AK159"/>
    <mergeCell ref="AL157:AL159"/>
    <mergeCell ref="AM157:AM159"/>
    <mergeCell ref="C148:C150"/>
    <mergeCell ref="AJ148:AJ150"/>
    <mergeCell ref="AK148:AK150"/>
    <mergeCell ref="AL148:AL150"/>
    <mergeCell ref="AM148:AM150"/>
    <mergeCell ref="C151:C153"/>
    <mergeCell ref="AJ151:AJ153"/>
    <mergeCell ref="AK151:AK153"/>
    <mergeCell ref="AL151:AL153"/>
    <mergeCell ref="AM151:AM153"/>
    <mergeCell ref="C141:C143"/>
    <mergeCell ref="AJ141:AJ143"/>
    <mergeCell ref="AK141:AK143"/>
    <mergeCell ref="AL141:AL143"/>
    <mergeCell ref="AM141:AM143"/>
    <mergeCell ref="C144:C146"/>
    <mergeCell ref="AJ144:AJ146"/>
    <mergeCell ref="AK144:AK146"/>
    <mergeCell ref="AL144:AL146"/>
    <mergeCell ref="AM144:AM146"/>
    <mergeCell ref="C135:C137"/>
    <mergeCell ref="AJ135:AJ137"/>
    <mergeCell ref="AK135:AK137"/>
    <mergeCell ref="AL135:AL137"/>
    <mergeCell ref="AM135:AM137"/>
    <mergeCell ref="C138:C140"/>
    <mergeCell ref="AJ138:AJ140"/>
    <mergeCell ref="AK138:AK140"/>
    <mergeCell ref="AL138:AL140"/>
    <mergeCell ref="AM138:AM140"/>
    <mergeCell ref="AN127:AN131"/>
    <mergeCell ref="C132:C134"/>
    <mergeCell ref="AJ132:AJ134"/>
    <mergeCell ref="AK132:AK134"/>
    <mergeCell ref="AL132:AL134"/>
    <mergeCell ref="AM132:AM134"/>
    <mergeCell ref="C121:C123"/>
    <mergeCell ref="AJ121:AJ123"/>
    <mergeCell ref="AK121:AK123"/>
    <mergeCell ref="AL121:AL123"/>
    <mergeCell ref="AM121:AM123"/>
    <mergeCell ref="C124:C126"/>
    <mergeCell ref="AJ124:AJ126"/>
    <mergeCell ref="AK124:AK126"/>
    <mergeCell ref="AL124:AL126"/>
    <mergeCell ref="AM124:AM126"/>
    <mergeCell ref="C115:C117"/>
    <mergeCell ref="AJ115:AJ117"/>
    <mergeCell ref="AK115:AK117"/>
    <mergeCell ref="AL115:AL117"/>
    <mergeCell ref="AM115:AM117"/>
    <mergeCell ref="C118:C120"/>
    <mergeCell ref="AJ118:AJ120"/>
    <mergeCell ref="AK118:AK120"/>
    <mergeCell ref="AL118:AL120"/>
    <mergeCell ref="AM118:AM120"/>
    <mergeCell ref="AN107:AN111"/>
    <mergeCell ref="C112:C114"/>
    <mergeCell ref="AJ112:AJ114"/>
    <mergeCell ref="AK112:AK114"/>
    <mergeCell ref="AL112:AL114"/>
    <mergeCell ref="AM112:AM114"/>
    <mergeCell ref="C101:C103"/>
    <mergeCell ref="AJ101:AJ103"/>
    <mergeCell ref="AK101:AK103"/>
    <mergeCell ref="AL101:AL103"/>
    <mergeCell ref="AM101:AM103"/>
    <mergeCell ref="C104:C106"/>
    <mergeCell ref="AJ104:AJ106"/>
    <mergeCell ref="AK104:AK106"/>
    <mergeCell ref="AL104:AL106"/>
    <mergeCell ref="AM104:AM106"/>
    <mergeCell ref="C95:C97"/>
    <mergeCell ref="AJ95:AJ97"/>
    <mergeCell ref="AK95:AK97"/>
    <mergeCell ref="AL95:AL97"/>
    <mergeCell ref="AM95:AM97"/>
    <mergeCell ref="C98:C100"/>
    <mergeCell ref="AJ98:AJ100"/>
    <mergeCell ref="AK98:AK100"/>
    <mergeCell ref="AL98:AL100"/>
    <mergeCell ref="AM98:AM100"/>
    <mergeCell ref="AN87:AN91"/>
    <mergeCell ref="C92:C94"/>
    <mergeCell ref="AJ92:AJ94"/>
    <mergeCell ref="AK92:AK94"/>
    <mergeCell ref="AL92:AL94"/>
    <mergeCell ref="AM92:AM94"/>
    <mergeCell ref="C81:C83"/>
    <mergeCell ref="AJ81:AJ83"/>
    <mergeCell ref="AK81:AK83"/>
    <mergeCell ref="AL81:AL83"/>
    <mergeCell ref="AM81:AM83"/>
    <mergeCell ref="C84:C86"/>
    <mergeCell ref="AJ84:AJ86"/>
    <mergeCell ref="AK84:AK86"/>
    <mergeCell ref="AL84:AL86"/>
    <mergeCell ref="AM84:AM86"/>
    <mergeCell ref="C75:C77"/>
    <mergeCell ref="AJ75:AJ77"/>
    <mergeCell ref="AK75:AK77"/>
    <mergeCell ref="AL75:AL77"/>
    <mergeCell ref="AM75:AM77"/>
    <mergeCell ref="C78:C80"/>
    <mergeCell ref="AJ78:AJ80"/>
    <mergeCell ref="AK78:AK80"/>
    <mergeCell ref="AL78:AL80"/>
    <mergeCell ref="AM78:AM80"/>
    <mergeCell ref="AN67:AN71"/>
    <mergeCell ref="C72:C74"/>
    <mergeCell ref="AJ72:AJ74"/>
    <mergeCell ref="AK72:AK74"/>
    <mergeCell ref="AL72:AL74"/>
    <mergeCell ref="AM72:AM74"/>
    <mergeCell ref="C64:C66"/>
    <mergeCell ref="AJ64:AJ66"/>
    <mergeCell ref="AK64:AK66"/>
    <mergeCell ref="AL64:AL66"/>
    <mergeCell ref="AM64:AM66"/>
    <mergeCell ref="AN66:AO66"/>
    <mergeCell ref="C61:C63"/>
    <mergeCell ref="AJ61:AJ63"/>
    <mergeCell ref="AK61:AK63"/>
    <mergeCell ref="AL61:AL63"/>
    <mergeCell ref="AM61:AM63"/>
    <mergeCell ref="AN63:AO63"/>
    <mergeCell ref="C58:C60"/>
    <mergeCell ref="AJ58:AJ60"/>
    <mergeCell ref="AK58:AK60"/>
    <mergeCell ref="AL58:AL60"/>
    <mergeCell ref="AM58:AM60"/>
    <mergeCell ref="AN60:AO60"/>
    <mergeCell ref="AN54:AO54"/>
    <mergeCell ref="C55:C57"/>
    <mergeCell ref="AJ55:AJ57"/>
    <mergeCell ref="AK55:AK57"/>
    <mergeCell ref="AL55:AL57"/>
    <mergeCell ref="AM55:AM57"/>
    <mergeCell ref="AN57:AO57"/>
    <mergeCell ref="AJ44:AJ46"/>
    <mergeCell ref="AK44:AK46"/>
    <mergeCell ref="AL44:AL46"/>
    <mergeCell ref="AM44:AM46"/>
    <mergeCell ref="AN47:AN51"/>
    <mergeCell ref="C52:C54"/>
    <mergeCell ref="AJ52:AJ54"/>
    <mergeCell ref="AK52:AK54"/>
    <mergeCell ref="AL52:AL54"/>
    <mergeCell ref="AM52:AM54"/>
    <mergeCell ref="AJ29:AJ31"/>
    <mergeCell ref="AK29:AK31"/>
    <mergeCell ref="AL29:AL31"/>
    <mergeCell ref="AM29:AM31"/>
    <mergeCell ref="AJ38:AJ40"/>
    <mergeCell ref="AK38:AK40"/>
    <mergeCell ref="AL38:AL40"/>
    <mergeCell ref="AM38:AM40"/>
    <mergeCell ref="AJ41:AJ43"/>
    <mergeCell ref="AK41:AK43"/>
    <mergeCell ref="AL41:AL43"/>
    <mergeCell ref="AM41:AM43"/>
    <mergeCell ref="AJ32:AJ34"/>
    <mergeCell ref="AK32:AK34"/>
    <mergeCell ref="AL32:AL34"/>
    <mergeCell ref="AM32:AM34"/>
    <mergeCell ref="AJ35:AJ37"/>
    <mergeCell ref="AK35:AK37"/>
    <mergeCell ref="AL35:AL37"/>
    <mergeCell ref="AM35:AM37"/>
    <mergeCell ref="A13:C13"/>
    <mergeCell ref="C16:C18"/>
    <mergeCell ref="AJ16:AJ18"/>
    <mergeCell ref="AK16:AK18"/>
    <mergeCell ref="AL16:AL18"/>
    <mergeCell ref="AM16:AM18"/>
    <mergeCell ref="AN19:AN25"/>
    <mergeCell ref="AJ26:AJ28"/>
    <mergeCell ref="AK26:AK28"/>
    <mergeCell ref="AL26:AL28"/>
    <mergeCell ref="AM26:AM28"/>
  </mergeCells>
  <conditionalFormatting sqref="E175:AI1048576 E67:AI71 E87:AI91 E47:AI51 E55:AI57 E107:AI111 E127:AI131 E147:AI147 E169:AI173 E14:AI15">
    <cfRule type="containsText" dxfId="4339" priority="518" operator="containsText" text="п">
      <formula>NOT(ISERROR(SEARCH("п",E14)))</formula>
    </cfRule>
  </conditionalFormatting>
  <conditionalFormatting sqref="E175:AI1048576 E67:AI71 E87:AI91 E47:AI51 E55:AI57 E107:AI111 E127:AI131 E147:AI147 E169:AI173 E14:AI15">
    <cfRule type="containsText" dxfId="4338" priority="516" operator="containsText" text="б">
      <formula>NOT(ISERROR(SEARCH("б",E14)))</formula>
    </cfRule>
    <cfRule type="containsText" dxfId="4337" priority="517" operator="containsText" text="о">
      <formula>NOT(ISERROR(SEARCH("о",E14)))</formula>
    </cfRule>
  </conditionalFormatting>
  <conditionalFormatting sqref="E175:AI1048576 E67:AI71 E87:AI91 E47:AI51 E55:AI57 E107:AI111 E127:AI131 E147:AI147 E169:AI173 E14:AI15">
    <cfRule type="containsText" dxfId="4336" priority="513" operator="containsText" text="нс">
      <formula>NOT(ISERROR(SEARCH("нс",E14)))</formula>
    </cfRule>
    <cfRule type="containsText" dxfId="4335" priority="514" operator="containsText" text="г">
      <formula>NOT(ISERROR(SEARCH("г",E14)))</formula>
    </cfRule>
    <cfRule type="containsText" dxfId="4334" priority="515" operator="containsText" text="сс">
      <formula>NOT(ISERROR(SEARCH("сс",E14)))</formula>
    </cfRule>
  </conditionalFormatting>
  <conditionalFormatting sqref="E175:AI1048576 E67:AI71 E87:AI91 E47:AI51 E55:AI57 E107:AI111 E127:AI131 E147:AI147 E169:AI173 E14:AI15">
    <cfRule type="containsText" dxfId="4333" priority="512" operator="containsText" text="ф">
      <formula>NOT(ISERROR(SEARCH("ф",E14)))</formula>
    </cfRule>
  </conditionalFormatting>
  <conditionalFormatting sqref="E19:AI23">
    <cfRule type="containsText" dxfId="4332" priority="511" operator="containsText" text="п">
      <formula>NOT(ISERROR(SEARCH("п",E19)))</formula>
    </cfRule>
  </conditionalFormatting>
  <conditionalFormatting sqref="E19:AI23">
    <cfRule type="containsText" dxfId="4331" priority="509" operator="containsText" text="б">
      <formula>NOT(ISERROR(SEARCH("б",E19)))</formula>
    </cfRule>
    <cfRule type="containsText" dxfId="4330" priority="510" operator="containsText" text="о">
      <formula>NOT(ISERROR(SEARCH("о",E19)))</formula>
    </cfRule>
  </conditionalFormatting>
  <conditionalFormatting sqref="E19:AI23">
    <cfRule type="containsText" dxfId="4329" priority="506" operator="containsText" text="нс">
      <formula>NOT(ISERROR(SEARCH("нс",E19)))</formula>
    </cfRule>
    <cfRule type="containsText" dxfId="4328" priority="507" operator="containsText" text="г">
      <formula>NOT(ISERROR(SEARCH("г",E19)))</formula>
    </cfRule>
    <cfRule type="containsText" dxfId="4327" priority="508" operator="containsText" text="сс">
      <formula>NOT(ISERROR(SEARCH("сс",E19)))</formula>
    </cfRule>
  </conditionalFormatting>
  <conditionalFormatting sqref="E19:AI23">
    <cfRule type="containsText" dxfId="4326" priority="505" operator="containsText" text="ф">
      <formula>NOT(ISERROR(SEARCH("ф",E19)))</formula>
    </cfRule>
  </conditionalFormatting>
  <conditionalFormatting sqref="E174:AI174">
    <cfRule type="containsText" dxfId="4325" priority="504" operator="containsText" text="п">
      <formula>NOT(ISERROR(SEARCH("п",E174)))</formula>
    </cfRule>
  </conditionalFormatting>
  <conditionalFormatting sqref="E174:AI174">
    <cfRule type="containsText" dxfId="4324" priority="502" operator="containsText" text="б">
      <formula>NOT(ISERROR(SEARCH("б",E174)))</formula>
    </cfRule>
    <cfRule type="containsText" dxfId="4323" priority="503" operator="containsText" text="о">
      <formula>NOT(ISERROR(SEARCH("о",E174)))</formula>
    </cfRule>
  </conditionalFormatting>
  <conditionalFormatting sqref="E174:AI174">
    <cfRule type="containsText" dxfId="4322" priority="499" operator="containsText" text="нс">
      <formula>NOT(ISERROR(SEARCH("нс",E174)))</formula>
    </cfRule>
    <cfRule type="containsText" dxfId="4321" priority="500" operator="containsText" text="г">
      <formula>NOT(ISERROR(SEARCH("г",E174)))</formula>
    </cfRule>
    <cfRule type="containsText" dxfId="4320" priority="501" operator="containsText" text="сс">
      <formula>NOT(ISERROR(SEARCH("сс",E174)))</formula>
    </cfRule>
  </conditionalFormatting>
  <conditionalFormatting sqref="E174:AI174">
    <cfRule type="containsText" dxfId="4319" priority="498" operator="containsText" text="ф">
      <formula>NOT(ISERROR(SEARCH("ф",E174)))</formula>
    </cfRule>
  </conditionalFormatting>
  <conditionalFormatting sqref="E52:AI54">
    <cfRule type="containsText" dxfId="4318" priority="497" operator="containsText" text="п">
      <formula>NOT(ISERROR(SEARCH("п",E52)))</formula>
    </cfRule>
  </conditionalFormatting>
  <conditionalFormatting sqref="E52:AI54">
    <cfRule type="containsText" dxfId="4317" priority="495" operator="containsText" text="б">
      <formula>NOT(ISERROR(SEARCH("б",E52)))</formula>
    </cfRule>
    <cfRule type="containsText" dxfId="4316" priority="496" operator="containsText" text="о">
      <formula>NOT(ISERROR(SEARCH("о",E52)))</formula>
    </cfRule>
  </conditionalFormatting>
  <conditionalFormatting sqref="E52:AI54">
    <cfRule type="containsText" dxfId="4315" priority="492" operator="containsText" text="нс">
      <formula>NOT(ISERROR(SEARCH("нс",E52)))</formula>
    </cfRule>
    <cfRule type="containsText" dxfId="4314" priority="493" operator="containsText" text="г">
      <formula>NOT(ISERROR(SEARCH("г",E52)))</formula>
    </cfRule>
    <cfRule type="containsText" dxfId="4313" priority="494" operator="containsText" text="сс">
      <formula>NOT(ISERROR(SEARCH("сс",E52)))</formula>
    </cfRule>
  </conditionalFormatting>
  <conditionalFormatting sqref="E52:AI54">
    <cfRule type="containsText" dxfId="4312" priority="491" operator="containsText" text="ф">
      <formula>NOT(ISERROR(SEARCH("ф",E52)))</formula>
    </cfRule>
  </conditionalFormatting>
  <conditionalFormatting sqref="E72:AI74">
    <cfRule type="containsText" dxfId="4311" priority="462" operator="containsText" text="п">
      <formula>NOT(ISERROR(SEARCH("п",E72)))</formula>
    </cfRule>
  </conditionalFormatting>
  <conditionalFormatting sqref="E72:AI74">
    <cfRule type="containsText" dxfId="4310" priority="460" operator="containsText" text="б">
      <formula>NOT(ISERROR(SEARCH("б",E72)))</formula>
    </cfRule>
    <cfRule type="containsText" dxfId="4309" priority="461" operator="containsText" text="о">
      <formula>NOT(ISERROR(SEARCH("о",E72)))</formula>
    </cfRule>
  </conditionalFormatting>
  <conditionalFormatting sqref="E72:AI74">
    <cfRule type="containsText" dxfId="4308" priority="457" operator="containsText" text="нс">
      <formula>NOT(ISERROR(SEARCH("нс",E72)))</formula>
    </cfRule>
    <cfRule type="containsText" dxfId="4307" priority="458" operator="containsText" text="г">
      <formula>NOT(ISERROR(SEARCH("г",E72)))</formula>
    </cfRule>
    <cfRule type="containsText" dxfId="4306" priority="459" operator="containsText" text="сс">
      <formula>NOT(ISERROR(SEARCH("сс",E72)))</formula>
    </cfRule>
  </conditionalFormatting>
  <conditionalFormatting sqref="E72:AI74">
    <cfRule type="containsText" dxfId="4305" priority="456" operator="containsText" text="ф">
      <formula>NOT(ISERROR(SEARCH("ф",E72)))</formula>
    </cfRule>
  </conditionalFormatting>
  <conditionalFormatting sqref="E58:AI60">
    <cfRule type="containsText" dxfId="4304" priority="490" operator="containsText" text="п">
      <formula>NOT(ISERROR(SEARCH("п",E58)))</formula>
    </cfRule>
  </conditionalFormatting>
  <conditionalFormatting sqref="E58:AI60">
    <cfRule type="containsText" dxfId="4303" priority="488" operator="containsText" text="б">
      <formula>NOT(ISERROR(SEARCH("б",E58)))</formula>
    </cfRule>
    <cfRule type="containsText" dxfId="4302" priority="489" operator="containsText" text="о">
      <formula>NOT(ISERROR(SEARCH("о",E58)))</formula>
    </cfRule>
  </conditionalFormatting>
  <conditionalFormatting sqref="E58:AI60">
    <cfRule type="containsText" dxfId="4301" priority="485" operator="containsText" text="нс">
      <formula>NOT(ISERROR(SEARCH("нс",E58)))</formula>
    </cfRule>
    <cfRule type="containsText" dxfId="4300" priority="486" operator="containsText" text="г">
      <formula>NOT(ISERROR(SEARCH("г",E58)))</formula>
    </cfRule>
    <cfRule type="containsText" dxfId="4299" priority="487" operator="containsText" text="сс">
      <formula>NOT(ISERROR(SEARCH("сс",E58)))</formula>
    </cfRule>
  </conditionalFormatting>
  <conditionalFormatting sqref="E58:AI60">
    <cfRule type="containsText" dxfId="4298" priority="484" operator="containsText" text="ф">
      <formula>NOT(ISERROR(SEARCH("ф",E58)))</formula>
    </cfRule>
  </conditionalFormatting>
  <conditionalFormatting sqref="E61:AI63">
    <cfRule type="containsText" dxfId="4297" priority="483" operator="containsText" text="п">
      <formula>NOT(ISERROR(SEARCH("п",E61)))</formula>
    </cfRule>
  </conditionalFormatting>
  <conditionalFormatting sqref="E61:AI63">
    <cfRule type="containsText" dxfId="4296" priority="481" operator="containsText" text="б">
      <formula>NOT(ISERROR(SEARCH("б",E61)))</formula>
    </cfRule>
    <cfRule type="containsText" dxfId="4295" priority="482" operator="containsText" text="о">
      <formula>NOT(ISERROR(SEARCH("о",E61)))</formula>
    </cfRule>
  </conditionalFormatting>
  <conditionalFormatting sqref="E61:AI63">
    <cfRule type="containsText" dxfId="4294" priority="478" operator="containsText" text="нс">
      <formula>NOT(ISERROR(SEARCH("нс",E61)))</formula>
    </cfRule>
    <cfRule type="containsText" dxfId="4293" priority="479" operator="containsText" text="г">
      <formula>NOT(ISERROR(SEARCH("г",E61)))</formula>
    </cfRule>
    <cfRule type="containsText" dxfId="4292" priority="480" operator="containsText" text="сс">
      <formula>NOT(ISERROR(SEARCH("сс",E61)))</formula>
    </cfRule>
  </conditionalFormatting>
  <conditionalFormatting sqref="E61:AI63">
    <cfRule type="containsText" dxfId="4291" priority="477" operator="containsText" text="ф">
      <formula>NOT(ISERROR(SEARCH("ф",E61)))</formula>
    </cfRule>
  </conditionalFormatting>
  <conditionalFormatting sqref="E64:AI66">
    <cfRule type="containsText" dxfId="4290" priority="476" operator="containsText" text="п">
      <formula>NOT(ISERROR(SEARCH("п",E64)))</formula>
    </cfRule>
  </conditionalFormatting>
  <conditionalFormatting sqref="E64:AI66">
    <cfRule type="containsText" dxfId="4289" priority="474" operator="containsText" text="б">
      <formula>NOT(ISERROR(SEARCH("б",E64)))</formula>
    </cfRule>
    <cfRule type="containsText" dxfId="4288" priority="475" operator="containsText" text="о">
      <formula>NOT(ISERROR(SEARCH("о",E64)))</formula>
    </cfRule>
  </conditionalFormatting>
  <conditionalFormatting sqref="E64:AI66">
    <cfRule type="containsText" dxfId="4287" priority="471" operator="containsText" text="нс">
      <formula>NOT(ISERROR(SEARCH("нс",E64)))</formula>
    </cfRule>
    <cfRule type="containsText" dxfId="4286" priority="472" operator="containsText" text="г">
      <formula>NOT(ISERROR(SEARCH("г",E64)))</formula>
    </cfRule>
    <cfRule type="containsText" dxfId="4285" priority="473" operator="containsText" text="сс">
      <formula>NOT(ISERROR(SEARCH("сс",E64)))</formula>
    </cfRule>
  </conditionalFormatting>
  <conditionalFormatting sqref="E64:AI66">
    <cfRule type="containsText" dxfId="4284" priority="470" operator="containsText" text="ф">
      <formula>NOT(ISERROR(SEARCH("ф",E64)))</formula>
    </cfRule>
  </conditionalFormatting>
  <conditionalFormatting sqref="E75:AI77">
    <cfRule type="containsText" dxfId="4283" priority="469" operator="containsText" text="п">
      <formula>NOT(ISERROR(SEARCH("п",E75)))</formula>
    </cfRule>
  </conditionalFormatting>
  <conditionalFormatting sqref="E75:AI77">
    <cfRule type="containsText" dxfId="4282" priority="467" operator="containsText" text="б">
      <formula>NOT(ISERROR(SEARCH("б",E75)))</formula>
    </cfRule>
    <cfRule type="containsText" dxfId="4281" priority="468" operator="containsText" text="о">
      <formula>NOT(ISERROR(SEARCH("о",E75)))</formula>
    </cfRule>
  </conditionalFormatting>
  <conditionalFormatting sqref="E75:AI77">
    <cfRule type="containsText" dxfId="4280" priority="464" operator="containsText" text="нс">
      <formula>NOT(ISERROR(SEARCH("нс",E75)))</formula>
    </cfRule>
    <cfRule type="containsText" dxfId="4279" priority="465" operator="containsText" text="г">
      <formula>NOT(ISERROR(SEARCH("г",E75)))</formula>
    </cfRule>
    <cfRule type="containsText" dxfId="4278" priority="466" operator="containsText" text="сс">
      <formula>NOT(ISERROR(SEARCH("сс",E75)))</formula>
    </cfRule>
  </conditionalFormatting>
  <conditionalFormatting sqref="E75:AI77">
    <cfRule type="containsText" dxfId="4277" priority="463" operator="containsText" text="ф">
      <formula>NOT(ISERROR(SEARCH("ф",E75)))</formula>
    </cfRule>
  </conditionalFormatting>
  <conditionalFormatting sqref="E78:AI80">
    <cfRule type="containsText" dxfId="4276" priority="455" operator="containsText" text="п">
      <formula>NOT(ISERROR(SEARCH("п",E78)))</formula>
    </cfRule>
  </conditionalFormatting>
  <conditionalFormatting sqref="E78:AI80">
    <cfRule type="containsText" dxfId="4275" priority="453" operator="containsText" text="б">
      <formula>NOT(ISERROR(SEARCH("б",E78)))</formula>
    </cfRule>
    <cfRule type="containsText" dxfId="4274" priority="454" operator="containsText" text="о">
      <formula>NOT(ISERROR(SEARCH("о",E78)))</formula>
    </cfRule>
  </conditionalFormatting>
  <conditionalFormatting sqref="E78:AI80">
    <cfRule type="containsText" dxfId="4273" priority="450" operator="containsText" text="нс">
      <formula>NOT(ISERROR(SEARCH("нс",E78)))</formula>
    </cfRule>
    <cfRule type="containsText" dxfId="4272" priority="451" operator="containsText" text="г">
      <formula>NOT(ISERROR(SEARCH("г",E78)))</formula>
    </cfRule>
    <cfRule type="containsText" dxfId="4271" priority="452" operator="containsText" text="сс">
      <formula>NOT(ISERROR(SEARCH("сс",E78)))</formula>
    </cfRule>
  </conditionalFormatting>
  <conditionalFormatting sqref="E78:AI80">
    <cfRule type="containsText" dxfId="4270" priority="449" operator="containsText" text="ф">
      <formula>NOT(ISERROR(SEARCH("ф",E78)))</formula>
    </cfRule>
  </conditionalFormatting>
  <conditionalFormatting sqref="E81:AI83">
    <cfRule type="containsText" dxfId="4269" priority="448" operator="containsText" text="п">
      <formula>NOT(ISERROR(SEARCH("п",E81)))</formula>
    </cfRule>
  </conditionalFormatting>
  <conditionalFormatting sqref="E81:AI83">
    <cfRule type="containsText" dxfId="4268" priority="446" operator="containsText" text="б">
      <formula>NOT(ISERROR(SEARCH("б",E81)))</formula>
    </cfRule>
    <cfRule type="containsText" dxfId="4267" priority="447" operator="containsText" text="о">
      <formula>NOT(ISERROR(SEARCH("о",E81)))</formula>
    </cfRule>
  </conditionalFormatting>
  <conditionalFormatting sqref="E81:AI83">
    <cfRule type="containsText" dxfId="4266" priority="443" operator="containsText" text="нс">
      <formula>NOT(ISERROR(SEARCH("нс",E81)))</formula>
    </cfRule>
    <cfRule type="containsText" dxfId="4265" priority="444" operator="containsText" text="г">
      <formula>NOT(ISERROR(SEARCH("г",E81)))</formula>
    </cfRule>
    <cfRule type="containsText" dxfId="4264" priority="445" operator="containsText" text="сс">
      <formula>NOT(ISERROR(SEARCH("сс",E81)))</formula>
    </cfRule>
  </conditionalFormatting>
  <conditionalFormatting sqref="E81:AI83">
    <cfRule type="containsText" dxfId="4263" priority="442" operator="containsText" text="ф">
      <formula>NOT(ISERROR(SEARCH("ф",E81)))</formula>
    </cfRule>
  </conditionalFormatting>
  <conditionalFormatting sqref="E84:AI86">
    <cfRule type="containsText" dxfId="4262" priority="441" operator="containsText" text="п">
      <formula>NOT(ISERROR(SEARCH("п",E84)))</formula>
    </cfRule>
  </conditionalFormatting>
  <conditionalFormatting sqref="E84:AI86">
    <cfRule type="containsText" dxfId="4261" priority="439" operator="containsText" text="б">
      <formula>NOT(ISERROR(SEARCH("б",E84)))</formula>
    </cfRule>
    <cfRule type="containsText" dxfId="4260" priority="440" operator="containsText" text="о">
      <formula>NOT(ISERROR(SEARCH("о",E84)))</formula>
    </cfRule>
  </conditionalFormatting>
  <conditionalFormatting sqref="E84:AI86">
    <cfRule type="containsText" dxfId="4259" priority="436" operator="containsText" text="нс">
      <formula>NOT(ISERROR(SEARCH("нс",E84)))</formula>
    </cfRule>
    <cfRule type="containsText" dxfId="4258" priority="437" operator="containsText" text="г">
      <formula>NOT(ISERROR(SEARCH("г",E84)))</formula>
    </cfRule>
    <cfRule type="containsText" dxfId="4257" priority="438" operator="containsText" text="сс">
      <formula>NOT(ISERROR(SEARCH("сс",E84)))</formula>
    </cfRule>
  </conditionalFormatting>
  <conditionalFormatting sqref="E84:AI86">
    <cfRule type="containsText" dxfId="4256" priority="435" operator="containsText" text="ф">
      <formula>NOT(ISERROR(SEARCH("ф",E84)))</formula>
    </cfRule>
  </conditionalFormatting>
  <conditionalFormatting sqref="E104:AI106">
    <cfRule type="containsText" dxfId="4255" priority="400" operator="containsText" text="ф">
      <formula>NOT(ISERROR(SEARCH("ф",E104)))</formula>
    </cfRule>
  </conditionalFormatting>
  <conditionalFormatting sqref="E95:AI97">
    <cfRule type="containsText" dxfId="4254" priority="434" operator="containsText" text="п">
      <formula>NOT(ISERROR(SEARCH("п",E95)))</formula>
    </cfRule>
  </conditionalFormatting>
  <conditionalFormatting sqref="E95:AI97">
    <cfRule type="containsText" dxfId="4253" priority="432" operator="containsText" text="б">
      <formula>NOT(ISERROR(SEARCH("б",E95)))</formula>
    </cfRule>
    <cfRule type="containsText" dxfId="4252" priority="433" operator="containsText" text="о">
      <formula>NOT(ISERROR(SEARCH("о",E95)))</formula>
    </cfRule>
  </conditionalFormatting>
  <conditionalFormatting sqref="E95:AI97">
    <cfRule type="containsText" dxfId="4251" priority="429" operator="containsText" text="нс">
      <formula>NOT(ISERROR(SEARCH("нс",E95)))</formula>
    </cfRule>
    <cfRule type="containsText" dxfId="4250" priority="430" operator="containsText" text="г">
      <formula>NOT(ISERROR(SEARCH("г",E95)))</formula>
    </cfRule>
    <cfRule type="containsText" dxfId="4249" priority="431" operator="containsText" text="сс">
      <formula>NOT(ISERROR(SEARCH("сс",E95)))</formula>
    </cfRule>
  </conditionalFormatting>
  <conditionalFormatting sqref="E95:AI97">
    <cfRule type="containsText" dxfId="4248" priority="428" operator="containsText" text="ф">
      <formula>NOT(ISERROR(SEARCH("ф",E95)))</formula>
    </cfRule>
  </conditionalFormatting>
  <conditionalFormatting sqref="E92:AI94">
    <cfRule type="containsText" dxfId="4247" priority="427" operator="containsText" text="п">
      <formula>NOT(ISERROR(SEARCH("п",E92)))</formula>
    </cfRule>
  </conditionalFormatting>
  <conditionalFormatting sqref="E92:AI94">
    <cfRule type="containsText" dxfId="4246" priority="425" operator="containsText" text="б">
      <formula>NOT(ISERROR(SEARCH("б",E92)))</formula>
    </cfRule>
    <cfRule type="containsText" dxfId="4245" priority="426" operator="containsText" text="о">
      <formula>NOT(ISERROR(SEARCH("о",E92)))</formula>
    </cfRule>
  </conditionalFormatting>
  <conditionalFormatting sqref="E92:AI94">
    <cfRule type="containsText" dxfId="4244" priority="422" operator="containsText" text="нс">
      <formula>NOT(ISERROR(SEARCH("нс",E92)))</formula>
    </cfRule>
    <cfRule type="containsText" dxfId="4243" priority="423" operator="containsText" text="г">
      <formula>NOT(ISERROR(SEARCH("г",E92)))</formula>
    </cfRule>
    <cfRule type="containsText" dxfId="4242" priority="424" operator="containsText" text="сс">
      <formula>NOT(ISERROR(SEARCH("сс",E92)))</formula>
    </cfRule>
  </conditionalFormatting>
  <conditionalFormatting sqref="E92:AI94">
    <cfRule type="containsText" dxfId="4241" priority="421" operator="containsText" text="ф">
      <formula>NOT(ISERROR(SEARCH("ф",E92)))</formula>
    </cfRule>
  </conditionalFormatting>
  <conditionalFormatting sqref="E98:AI100">
    <cfRule type="containsText" dxfId="4240" priority="420" operator="containsText" text="п">
      <formula>NOT(ISERROR(SEARCH("п",E98)))</formula>
    </cfRule>
  </conditionalFormatting>
  <conditionalFormatting sqref="E98:AI100">
    <cfRule type="containsText" dxfId="4239" priority="418" operator="containsText" text="б">
      <formula>NOT(ISERROR(SEARCH("б",E98)))</formula>
    </cfRule>
    <cfRule type="containsText" dxfId="4238" priority="419" operator="containsText" text="о">
      <formula>NOT(ISERROR(SEARCH("о",E98)))</formula>
    </cfRule>
  </conditionalFormatting>
  <conditionalFormatting sqref="E98:AI100">
    <cfRule type="containsText" dxfId="4237" priority="415" operator="containsText" text="нс">
      <formula>NOT(ISERROR(SEARCH("нс",E98)))</formula>
    </cfRule>
    <cfRule type="containsText" dxfId="4236" priority="416" operator="containsText" text="г">
      <formula>NOT(ISERROR(SEARCH("г",E98)))</formula>
    </cfRule>
    <cfRule type="containsText" dxfId="4235" priority="417" operator="containsText" text="сс">
      <formula>NOT(ISERROR(SEARCH("сс",E98)))</formula>
    </cfRule>
  </conditionalFormatting>
  <conditionalFormatting sqref="E98:AI100">
    <cfRule type="containsText" dxfId="4234" priority="414" operator="containsText" text="ф">
      <formula>NOT(ISERROR(SEARCH("ф",E98)))</formula>
    </cfRule>
  </conditionalFormatting>
  <conditionalFormatting sqref="E101:AI103">
    <cfRule type="containsText" dxfId="4233" priority="413" operator="containsText" text="п">
      <formula>NOT(ISERROR(SEARCH("п",E101)))</formula>
    </cfRule>
  </conditionalFormatting>
  <conditionalFormatting sqref="E101:AI103">
    <cfRule type="containsText" dxfId="4232" priority="411" operator="containsText" text="б">
      <formula>NOT(ISERROR(SEARCH("б",E101)))</formula>
    </cfRule>
    <cfRule type="containsText" dxfId="4231" priority="412" operator="containsText" text="о">
      <formula>NOT(ISERROR(SEARCH("о",E101)))</formula>
    </cfRule>
  </conditionalFormatting>
  <conditionalFormatting sqref="E101:AI103">
    <cfRule type="containsText" dxfId="4230" priority="408" operator="containsText" text="нс">
      <formula>NOT(ISERROR(SEARCH("нс",E101)))</formula>
    </cfRule>
    <cfRule type="containsText" dxfId="4229" priority="409" operator="containsText" text="г">
      <formula>NOT(ISERROR(SEARCH("г",E101)))</formula>
    </cfRule>
    <cfRule type="containsText" dxfId="4228" priority="410" operator="containsText" text="сс">
      <formula>NOT(ISERROR(SEARCH("сс",E101)))</formula>
    </cfRule>
  </conditionalFormatting>
  <conditionalFormatting sqref="E101:AI103">
    <cfRule type="containsText" dxfId="4227" priority="407" operator="containsText" text="ф">
      <formula>NOT(ISERROR(SEARCH("ф",E101)))</formula>
    </cfRule>
  </conditionalFormatting>
  <conditionalFormatting sqref="E104:AI106">
    <cfRule type="containsText" dxfId="4226" priority="406" operator="containsText" text="п">
      <formula>NOT(ISERROR(SEARCH("п",E104)))</formula>
    </cfRule>
  </conditionalFormatting>
  <conditionalFormatting sqref="E104:AI106">
    <cfRule type="containsText" dxfId="4225" priority="404" operator="containsText" text="б">
      <formula>NOT(ISERROR(SEARCH("б",E104)))</formula>
    </cfRule>
    <cfRule type="containsText" dxfId="4224" priority="405" operator="containsText" text="о">
      <formula>NOT(ISERROR(SEARCH("о",E104)))</formula>
    </cfRule>
  </conditionalFormatting>
  <conditionalFormatting sqref="E104:AI106">
    <cfRule type="containsText" dxfId="4223" priority="401" operator="containsText" text="нс">
      <formula>NOT(ISERROR(SEARCH("нс",E104)))</formula>
    </cfRule>
    <cfRule type="containsText" dxfId="4222" priority="402" operator="containsText" text="г">
      <formula>NOT(ISERROR(SEARCH("г",E104)))</formula>
    </cfRule>
    <cfRule type="containsText" dxfId="4221" priority="403" operator="containsText" text="сс">
      <formula>NOT(ISERROR(SEARCH("сс",E104)))</formula>
    </cfRule>
  </conditionalFormatting>
  <conditionalFormatting sqref="E124:AI126">
    <cfRule type="containsText" dxfId="4220" priority="365" operator="containsText" text="ф">
      <formula>NOT(ISERROR(SEARCH("ф",E124)))</formula>
    </cfRule>
  </conditionalFormatting>
  <conditionalFormatting sqref="E115:AI117">
    <cfRule type="containsText" dxfId="4219" priority="399" operator="containsText" text="п">
      <formula>NOT(ISERROR(SEARCH("п",E115)))</formula>
    </cfRule>
  </conditionalFormatting>
  <conditionalFormatting sqref="E115:AI117">
    <cfRule type="containsText" dxfId="4218" priority="397" operator="containsText" text="б">
      <formula>NOT(ISERROR(SEARCH("б",E115)))</formula>
    </cfRule>
    <cfRule type="containsText" dxfId="4217" priority="398" operator="containsText" text="о">
      <formula>NOT(ISERROR(SEARCH("о",E115)))</formula>
    </cfRule>
  </conditionalFormatting>
  <conditionalFormatting sqref="E115:AI117">
    <cfRule type="containsText" dxfId="4216" priority="394" operator="containsText" text="нс">
      <formula>NOT(ISERROR(SEARCH("нс",E115)))</formula>
    </cfRule>
    <cfRule type="containsText" dxfId="4215" priority="395" operator="containsText" text="г">
      <formula>NOT(ISERROR(SEARCH("г",E115)))</formula>
    </cfRule>
    <cfRule type="containsText" dxfId="4214" priority="396" operator="containsText" text="сс">
      <formula>NOT(ISERROR(SEARCH("сс",E115)))</formula>
    </cfRule>
  </conditionalFormatting>
  <conditionalFormatting sqref="E115:AI117">
    <cfRule type="containsText" dxfId="4213" priority="393" operator="containsText" text="ф">
      <formula>NOT(ISERROR(SEARCH("ф",E115)))</formula>
    </cfRule>
  </conditionalFormatting>
  <conditionalFormatting sqref="E112:AI114">
    <cfRule type="containsText" dxfId="4212" priority="392" operator="containsText" text="п">
      <formula>NOT(ISERROR(SEARCH("п",E112)))</formula>
    </cfRule>
  </conditionalFormatting>
  <conditionalFormatting sqref="E112:AI114">
    <cfRule type="containsText" dxfId="4211" priority="390" operator="containsText" text="б">
      <formula>NOT(ISERROR(SEARCH("б",E112)))</formula>
    </cfRule>
    <cfRule type="containsText" dxfId="4210" priority="391" operator="containsText" text="о">
      <formula>NOT(ISERROR(SEARCH("о",E112)))</formula>
    </cfRule>
  </conditionalFormatting>
  <conditionalFormatting sqref="E112:AI114">
    <cfRule type="containsText" dxfId="4209" priority="387" operator="containsText" text="нс">
      <formula>NOT(ISERROR(SEARCH("нс",E112)))</formula>
    </cfRule>
    <cfRule type="containsText" dxfId="4208" priority="388" operator="containsText" text="г">
      <formula>NOT(ISERROR(SEARCH("г",E112)))</formula>
    </cfRule>
    <cfRule type="containsText" dxfId="4207" priority="389" operator="containsText" text="сс">
      <formula>NOT(ISERROR(SEARCH("сс",E112)))</formula>
    </cfRule>
  </conditionalFormatting>
  <conditionalFormatting sqref="E112:AI114">
    <cfRule type="containsText" dxfId="4206" priority="386" operator="containsText" text="ф">
      <formula>NOT(ISERROR(SEARCH("ф",E112)))</formula>
    </cfRule>
  </conditionalFormatting>
  <conditionalFormatting sqref="E118:AI120">
    <cfRule type="containsText" dxfId="4205" priority="385" operator="containsText" text="п">
      <formula>NOT(ISERROR(SEARCH("п",E118)))</formula>
    </cfRule>
  </conditionalFormatting>
  <conditionalFormatting sqref="E118:AI120">
    <cfRule type="containsText" dxfId="4204" priority="383" operator="containsText" text="б">
      <formula>NOT(ISERROR(SEARCH("б",E118)))</formula>
    </cfRule>
    <cfRule type="containsText" dxfId="4203" priority="384" operator="containsText" text="о">
      <formula>NOT(ISERROR(SEARCH("о",E118)))</formula>
    </cfRule>
  </conditionalFormatting>
  <conditionalFormatting sqref="E118:AI120">
    <cfRule type="containsText" dxfId="4202" priority="380" operator="containsText" text="нс">
      <formula>NOT(ISERROR(SEARCH("нс",E118)))</formula>
    </cfRule>
    <cfRule type="containsText" dxfId="4201" priority="381" operator="containsText" text="г">
      <formula>NOT(ISERROR(SEARCH("г",E118)))</formula>
    </cfRule>
    <cfRule type="containsText" dxfId="4200" priority="382" operator="containsText" text="сс">
      <formula>NOT(ISERROR(SEARCH("сс",E118)))</formula>
    </cfRule>
  </conditionalFormatting>
  <conditionalFormatting sqref="E118:AI120">
    <cfRule type="containsText" dxfId="4199" priority="379" operator="containsText" text="ф">
      <formula>NOT(ISERROR(SEARCH("ф",E118)))</formula>
    </cfRule>
  </conditionalFormatting>
  <conditionalFormatting sqref="E121:AI123">
    <cfRule type="containsText" dxfId="4198" priority="378" operator="containsText" text="п">
      <formula>NOT(ISERROR(SEARCH("п",E121)))</formula>
    </cfRule>
  </conditionalFormatting>
  <conditionalFormatting sqref="E121:AI123">
    <cfRule type="containsText" dxfId="4197" priority="376" operator="containsText" text="б">
      <formula>NOT(ISERROR(SEARCH("б",E121)))</formula>
    </cfRule>
    <cfRule type="containsText" dxfId="4196" priority="377" operator="containsText" text="о">
      <formula>NOT(ISERROR(SEARCH("о",E121)))</formula>
    </cfRule>
  </conditionalFormatting>
  <conditionalFormatting sqref="E121:AI123">
    <cfRule type="containsText" dxfId="4195" priority="373" operator="containsText" text="нс">
      <formula>NOT(ISERROR(SEARCH("нс",E121)))</formula>
    </cfRule>
    <cfRule type="containsText" dxfId="4194" priority="374" operator="containsText" text="г">
      <formula>NOT(ISERROR(SEARCH("г",E121)))</formula>
    </cfRule>
    <cfRule type="containsText" dxfId="4193" priority="375" operator="containsText" text="сс">
      <formula>NOT(ISERROR(SEARCH("сс",E121)))</formula>
    </cfRule>
  </conditionalFormatting>
  <conditionalFormatting sqref="E121:AI123">
    <cfRule type="containsText" dxfId="4192" priority="372" operator="containsText" text="ф">
      <formula>NOT(ISERROR(SEARCH("ф",E121)))</formula>
    </cfRule>
  </conditionalFormatting>
  <conditionalFormatting sqref="E124:AI126">
    <cfRule type="containsText" dxfId="4191" priority="371" operator="containsText" text="п">
      <formula>NOT(ISERROR(SEARCH("п",E124)))</formula>
    </cfRule>
  </conditionalFormatting>
  <conditionalFormatting sqref="E124:AI126">
    <cfRule type="containsText" dxfId="4190" priority="369" operator="containsText" text="б">
      <formula>NOT(ISERROR(SEARCH("б",E124)))</formula>
    </cfRule>
    <cfRule type="containsText" dxfId="4189" priority="370" operator="containsText" text="о">
      <formula>NOT(ISERROR(SEARCH("о",E124)))</formula>
    </cfRule>
  </conditionalFormatting>
  <conditionalFormatting sqref="E124:AI126">
    <cfRule type="containsText" dxfId="4188" priority="366" operator="containsText" text="нс">
      <formula>NOT(ISERROR(SEARCH("нс",E124)))</formula>
    </cfRule>
    <cfRule type="containsText" dxfId="4187" priority="367" operator="containsText" text="г">
      <formula>NOT(ISERROR(SEARCH("г",E124)))</formula>
    </cfRule>
    <cfRule type="containsText" dxfId="4186" priority="368" operator="containsText" text="сс">
      <formula>NOT(ISERROR(SEARCH("сс",E124)))</formula>
    </cfRule>
  </conditionalFormatting>
  <conditionalFormatting sqref="E144:AI146">
    <cfRule type="containsText" dxfId="4185" priority="330" operator="containsText" text="ф">
      <formula>NOT(ISERROR(SEARCH("ф",E144)))</formula>
    </cfRule>
  </conditionalFormatting>
  <conditionalFormatting sqref="E135:AI137">
    <cfRule type="containsText" dxfId="4184" priority="364" operator="containsText" text="п">
      <formula>NOT(ISERROR(SEARCH("п",E135)))</formula>
    </cfRule>
  </conditionalFormatting>
  <conditionalFormatting sqref="E135:AI137">
    <cfRule type="containsText" dxfId="4183" priority="362" operator="containsText" text="б">
      <formula>NOT(ISERROR(SEARCH("б",E135)))</formula>
    </cfRule>
    <cfRule type="containsText" dxfId="4182" priority="363" operator="containsText" text="о">
      <formula>NOT(ISERROR(SEARCH("о",E135)))</formula>
    </cfRule>
  </conditionalFormatting>
  <conditionalFormatting sqref="E135:AI137">
    <cfRule type="containsText" dxfId="4181" priority="359" operator="containsText" text="нс">
      <formula>NOT(ISERROR(SEARCH("нс",E135)))</formula>
    </cfRule>
    <cfRule type="containsText" dxfId="4180" priority="360" operator="containsText" text="г">
      <formula>NOT(ISERROR(SEARCH("г",E135)))</formula>
    </cfRule>
    <cfRule type="containsText" dxfId="4179" priority="361" operator="containsText" text="сс">
      <formula>NOT(ISERROR(SEARCH("сс",E135)))</formula>
    </cfRule>
  </conditionalFormatting>
  <conditionalFormatting sqref="E135:AI137">
    <cfRule type="containsText" dxfId="4178" priority="358" operator="containsText" text="ф">
      <formula>NOT(ISERROR(SEARCH("ф",E135)))</formula>
    </cfRule>
  </conditionalFormatting>
  <conditionalFormatting sqref="E132:AI134">
    <cfRule type="containsText" dxfId="4177" priority="357" operator="containsText" text="п">
      <formula>NOT(ISERROR(SEARCH("п",E132)))</formula>
    </cfRule>
  </conditionalFormatting>
  <conditionalFormatting sqref="E132:AI134">
    <cfRule type="containsText" dxfId="4176" priority="355" operator="containsText" text="б">
      <formula>NOT(ISERROR(SEARCH("б",E132)))</formula>
    </cfRule>
    <cfRule type="containsText" dxfId="4175" priority="356" operator="containsText" text="о">
      <formula>NOT(ISERROR(SEARCH("о",E132)))</formula>
    </cfRule>
  </conditionalFormatting>
  <conditionalFormatting sqref="E132:AI134">
    <cfRule type="containsText" dxfId="4174" priority="352" operator="containsText" text="нс">
      <formula>NOT(ISERROR(SEARCH("нс",E132)))</formula>
    </cfRule>
    <cfRule type="containsText" dxfId="4173" priority="353" operator="containsText" text="г">
      <formula>NOT(ISERROR(SEARCH("г",E132)))</formula>
    </cfRule>
    <cfRule type="containsText" dxfId="4172" priority="354" operator="containsText" text="сс">
      <formula>NOT(ISERROR(SEARCH("сс",E132)))</formula>
    </cfRule>
  </conditionalFormatting>
  <conditionalFormatting sqref="E132:AI134">
    <cfRule type="containsText" dxfId="4171" priority="351" operator="containsText" text="ф">
      <formula>NOT(ISERROR(SEARCH("ф",E132)))</formula>
    </cfRule>
  </conditionalFormatting>
  <conditionalFormatting sqref="E138:AI140">
    <cfRule type="containsText" dxfId="4170" priority="350" operator="containsText" text="п">
      <formula>NOT(ISERROR(SEARCH("п",E138)))</formula>
    </cfRule>
  </conditionalFormatting>
  <conditionalFormatting sqref="E138:AI140">
    <cfRule type="containsText" dxfId="4169" priority="348" operator="containsText" text="б">
      <formula>NOT(ISERROR(SEARCH("б",E138)))</formula>
    </cfRule>
    <cfRule type="containsText" dxfId="4168" priority="349" operator="containsText" text="о">
      <formula>NOT(ISERROR(SEARCH("о",E138)))</formula>
    </cfRule>
  </conditionalFormatting>
  <conditionalFormatting sqref="E138:AI140">
    <cfRule type="containsText" dxfId="4167" priority="345" operator="containsText" text="нс">
      <formula>NOT(ISERROR(SEARCH("нс",E138)))</formula>
    </cfRule>
    <cfRule type="containsText" dxfId="4166" priority="346" operator="containsText" text="г">
      <formula>NOT(ISERROR(SEARCH("г",E138)))</formula>
    </cfRule>
    <cfRule type="containsText" dxfId="4165" priority="347" operator="containsText" text="сс">
      <formula>NOT(ISERROR(SEARCH("сс",E138)))</formula>
    </cfRule>
  </conditionalFormatting>
  <conditionalFormatting sqref="E138:AI140">
    <cfRule type="containsText" dxfId="4164" priority="344" operator="containsText" text="ф">
      <formula>NOT(ISERROR(SEARCH("ф",E138)))</formula>
    </cfRule>
  </conditionalFormatting>
  <conditionalFormatting sqref="E141:AI143">
    <cfRule type="containsText" dxfId="4163" priority="343" operator="containsText" text="п">
      <formula>NOT(ISERROR(SEARCH("п",E141)))</formula>
    </cfRule>
  </conditionalFormatting>
  <conditionalFormatting sqref="E141:AI143">
    <cfRule type="containsText" dxfId="4162" priority="341" operator="containsText" text="б">
      <formula>NOT(ISERROR(SEARCH("б",E141)))</formula>
    </cfRule>
    <cfRule type="containsText" dxfId="4161" priority="342" operator="containsText" text="о">
      <formula>NOT(ISERROR(SEARCH("о",E141)))</formula>
    </cfRule>
  </conditionalFormatting>
  <conditionalFormatting sqref="E141:AI143">
    <cfRule type="containsText" dxfId="4160" priority="338" operator="containsText" text="нс">
      <formula>NOT(ISERROR(SEARCH("нс",E141)))</formula>
    </cfRule>
    <cfRule type="containsText" dxfId="4159" priority="339" operator="containsText" text="г">
      <formula>NOT(ISERROR(SEARCH("г",E141)))</formula>
    </cfRule>
    <cfRule type="containsText" dxfId="4158" priority="340" operator="containsText" text="сс">
      <formula>NOT(ISERROR(SEARCH("сс",E141)))</formula>
    </cfRule>
  </conditionalFormatting>
  <conditionalFormatting sqref="E141:AI143">
    <cfRule type="containsText" dxfId="4157" priority="337" operator="containsText" text="ф">
      <formula>NOT(ISERROR(SEARCH("ф",E141)))</formula>
    </cfRule>
  </conditionalFormatting>
  <conditionalFormatting sqref="E144:AI146">
    <cfRule type="containsText" dxfId="4156" priority="336" operator="containsText" text="п">
      <formula>NOT(ISERROR(SEARCH("п",E144)))</formula>
    </cfRule>
  </conditionalFormatting>
  <conditionalFormatting sqref="E144:AI146">
    <cfRule type="containsText" dxfId="4155" priority="334" operator="containsText" text="б">
      <formula>NOT(ISERROR(SEARCH("б",E144)))</formula>
    </cfRule>
    <cfRule type="containsText" dxfId="4154" priority="335" operator="containsText" text="о">
      <formula>NOT(ISERROR(SEARCH("о",E144)))</formula>
    </cfRule>
  </conditionalFormatting>
  <conditionalFormatting sqref="E144:AI146">
    <cfRule type="containsText" dxfId="4153" priority="331" operator="containsText" text="нс">
      <formula>NOT(ISERROR(SEARCH("нс",E144)))</formula>
    </cfRule>
    <cfRule type="containsText" dxfId="4152" priority="332" operator="containsText" text="г">
      <formula>NOT(ISERROR(SEARCH("г",E144)))</formula>
    </cfRule>
    <cfRule type="containsText" dxfId="4151" priority="333" operator="containsText" text="сс">
      <formula>NOT(ISERROR(SEARCH("сс",E144)))</formula>
    </cfRule>
  </conditionalFormatting>
  <conditionalFormatting sqref="E160:AI162">
    <cfRule type="containsText" dxfId="4150" priority="295" operator="containsText" text="ф">
      <formula>NOT(ISERROR(SEARCH("ф",E160)))</formula>
    </cfRule>
  </conditionalFormatting>
  <conditionalFormatting sqref="E151:AI153">
    <cfRule type="containsText" dxfId="4149" priority="329" operator="containsText" text="п">
      <formula>NOT(ISERROR(SEARCH("п",E151)))</formula>
    </cfRule>
  </conditionalFormatting>
  <conditionalFormatting sqref="E151:AI153">
    <cfRule type="containsText" dxfId="4148" priority="327" operator="containsText" text="б">
      <formula>NOT(ISERROR(SEARCH("б",E151)))</formula>
    </cfRule>
    <cfRule type="containsText" dxfId="4147" priority="328" operator="containsText" text="о">
      <formula>NOT(ISERROR(SEARCH("о",E151)))</formula>
    </cfRule>
  </conditionalFormatting>
  <conditionalFormatting sqref="E151:AI153">
    <cfRule type="containsText" dxfId="4146" priority="324" operator="containsText" text="нс">
      <formula>NOT(ISERROR(SEARCH("нс",E151)))</formula>
    </cfRule>
    <cfRule type="containsText" dxfId="4145" priority="325" operator="containsText" text="г">
      <formula>NOT(ISERROR(SEARCH("г",E151)))</formula>
    </cfRule>
    <cfRule type="containsText" dxfId="4144" priority="326" operator="containsText" text="сс">
      <formula>NOT(ISERROR(SEARCH("сс",E151)))</formula>
    </cfRule>
  </conditionalFormatting>
  <conditionalFormatting sqref="E151:AI153">
    <cfRule type="containsText" dxfId="4143" priority="323" operator="containsText" text="ф">
      <formula>NOT(ISERROR(SEARCH("ф",E151)))</formula>
    </cfRule>
  </conditionalFormatting>
  <conditionalFormatting sqref="E148:AI150">
    <cfRule type="containsText" dxfId="4142" priority="322" operator="containsText" text="п">
      <formula>NOT(ISERROR(SEARCH("п",E148)))</formula>
    </cfRule>
  </conditionalFormatting>
  <conditionalFormatting sqref="E148:AI150">
    <cfRule type="containsText" dxfId="4141" priority="320" operator="containsText" text="б">
      <formula>NOT(ISERROR(SEARCH("б",E148)))</formula>
    </cfRule>
    <cfRule type="containsText" dxfId="4140" priority="321" operator="containsText" text="о">
      <formula>NOT(ISERROR(SEARCH("о",E148)))</formula>
    </cfRule>
  </conditionalFormatting>
  <conditionalFormatting sqref="E148:AI150">
    <cfRule type="containsText" dxfId="4139" priority="317" operator="containsText" text="нс">
      <formula>NOT(ISERROR(SEARCH("нс",E148)))</formula>
    </cfRule>
    <cfRule type="containsText" dxfId="4138" priority="318" operator="containsText" text="г">
      <formula>NOT(ISERROR(SEARCH("г",E148)))</formula>
    </cfRule>
    <cfRule type="containsText" dxfId="4137" priority="319" operator="containsText" text="сс">
      <formula>NOT(ISERROR(SEARCH("сс",E148)))</formula>
    </cfRule>
  </conditionalFormatting>
  <conditionalFormatting sqref="E148:AI150">
    <cfRule type="containsText" dxfId="4136" priority="316" operator="containsText" text="ф">
      <formula>NOT(ISERROR(SEARCH("ф",E148)))</formula>
    </cfRule>
  </conditionalFormatting>
  <conditionalFormatting sqref="E154:AI156">
    <cfRule type="containsText" dxfId="4135" priority="315" operator="containsText" text="п">
      <formula>NOT(ISERROR(SEARCH("п",E154)))</formula>
    </cfRule>
  </conditionalFormatting>
  <conditionalFormatting sqref="E154:AI156">
    <cfRule type="containsText" dxfId="4134" priority="313" operator="containsText" text="б">
      <formula>NOT(ISERROR(SEARCH("б",E154)))</formula>
    </cfRule>
    <cfRule type="containsText" dxfId="4133" priority="314" operator="containsText" text="о">
      <formula>NOT(ISERROR(SEARCH("о",E154)))</formula>
    </cfRule>
  </conditionalFormatting>
  <conditionalFormatting sqref="E154:AI156">
    <cfRule type="containsText" dxfId="4132" priority="310" operator="containsText" text="нс">
      <formula>NOT(ISERROR(SEARCH("нс",E154)))</formula>
    </cfRule>
    <cfRule type="containsText" dxfId="4131" priority="311" operator="containsText" text="г">
      <formula>NOT(ISERROR(SEARCH("г",E154)))</formula>
    </cfRule>
    <cfRule type="containsText" dxfId="4130" priority="312" operator="containsText" text="сс">
      <formula>NOT(ISERROR(SEARCH("сс",E154)))</formula>
    </cfRule>
  </conditionalFormatting>
  <conditionalFormatting sqref="E154:AI156">
    <cfRule type="containsText" dxfId="4129" priority="309" operator="containsText" text="ф">
      <formula>NOT(ISERROR(SEARCH("ф",E154)))</formula>
    </cfRule>
  </conditionalFormatting>
  <conditionalFormatting sqref="E157:AI159">
    <cfRule type="containsText" dxfId="4128" priority="308" operator="containsText" text="п">
      <formula>NOT(ISERROR(SEARCH("п",E157)))</formula>
    </cfRule>
  </conditionalFormatting>
  <conditionalFormatting sqref="E157:AI159">
    <cfRule type="containsText" dxfId="4127" priority="306" operator="containsText" text="б">
      <formula>NOT(ISERROR(SEARCH("б",E157)))</formula>
    </cfRule>
    <cfRule type="containsText" dxfId="4126" priority="307" operator="containsText" text="о">
      <formula>NOT(ISERROR(SEARCH("о",E157)))</formula>
    </cfRule>
  </conditionalFormatting>
  <conditionalFormatting sqref="E157:AI159">
    <cfRule type="containsText" dxfId="4125" priority="303" operator="containsText" text="нс">
      <formula>NOT(ISERROR(SEARCH("нс",E157)))</formula>
    </cfRule>
    <cfRule type="containsText" dxfId="4124" priority="304" operator="containsText" text="г">
      <formula>NOT(ISERROR(SEARCH("г",E157)))</formula>
    </cfRule>
    <cfRule type="containsText" dxfId="4123" priority="305" operator="containsText" text="сс">
      <formula>NOT(ISERROR(SEARCH("сс",E157)))</formula>
    </cfRule>
  </conditionalFormatting>
  <conditionalFormatting sqref="E157:AI159">
    <cfRule type="containsText" dxfId="4122" priority="302" operator="containsText" text="ф">
      <formula>NOT(ISERROR(SEARCH("ф",E157)))</formula>
    </cfRule>
  </conditionalFormatting>
  <conditionalFormatting sqref="E160:AI162">
    <cfRule type="containsText" dxfId="4121" priority="301" operator="containsText" text="п">
      <formula>NOT(ISERROR(SEARCH("п",E160)))</formula>
    </cfRule>
  </conditionalFormatting>
  <conditionalFormatting sqref="E160:AI162">
    <cfRule type="containsText" dxfId="4120" priority="299" operator="containsText" text="б">
      <formula>NOT(ISERROR(SEARCH("б",E160)))</formula>
    </cfRule>
    <cfRule type="containsText" dxfId="4119" priority="300" operator="containsText" text="о">
      <formula>NOT(ISERROR(SEARCH("о",E160)))</formula>
    </cfRule>
  </conditionalFormatting>
  <conditionalFormatting sqref="E160:AI162">
    <cfRule type="containsText" dxfId="4118" priority="296" operator="containsText" text="нс">
      <formula>NOT(ISERROR(SEARCH("нс",E160)))</formula>
    </cfRule>
    <cfRule type="containsText" dxfId="4117" priority="297" operator="containsText" text="г">
      <formula>NOT(ISERROR(SEARCH("г",E160)))</formula>
    </cfRule>
    <cfRule type="containsText" dxfId="4116" priority="298" operator="containsText" text="сс">
      <formula>NOT(ISERROR(SEARCH("сс",E160)))</formula>
    </cfRule>
  </conditionalFormatting>
  <conditionalFormatting sqref="E163:AI165">
    <cfRule type="containsText" dxfId="4115" priority="294" operator="containsText" text="п">
      <formula>NOT(ISERROR(SEARCH("п",E163)))</formula>
    </cfRule>
  </conditionalFormatting>
  <conditionalFormatting sqref="E163:AI165">
    <cfRule type="containsText" dxfId="4114" priority="292" operator="containsText" text="б">
      <formula>NOT(ISERROR(SEARCH("б",E163)))</formula>
    </cfRule>
    <cfRule type="containsText" dxfId="4113" priority="293" operator="containsText" text="о">
      <formula>NOT(ISERROR(SEARCH("о",E163)))</formula>
    </cfRule>
  </conditionalFormatting>
  <conditionalFormatting sqref="E163:AI165">
    <cfRule type="containsText" dxfId="4112" priority="289" operator="containsText" text="нс">
      <formula>NOT(ISERROR(SEARCH("нс",E163)))</formula>
    </cfRule>
    <cfRule type="containsText" dxfId="4111" priority="290" operator="containsText" text="г">
      <formula>NOT(ISERROR(SEARCH("г",E163)))</formula>
    </cfRule>
    <cfRule type="containsText" dxfId="4110" priority="291" operator="containsText" text="сс">
      <formula>NOT(ISERROR(SEARCH("сс",E163)))</formula>
    </cfRule>
  </conditionalFormatting>
  <conditionalFormatting sqref="E163:AI165">
    <cfRule type="containsText" dxfId="4109" priority="288" operator="containsText" text="ф">
      <formula>NOT(ISERROR(SEARCH("ф",E163)))</formula>
    </cfRule>
  </conditionalFormatting>
  <conditionalFormatting sqref="E166:AI168">
    <cfRule type="containsText" dxfId="4108" priority="287" operator="containsText" text="п">
      <formula>NOT(ISERROR(SEARCH("п",E166)))</formula>
    </cfRule>
  </conditionalFormatting>
  <conditionalFormatting sqref="E166:AI168">
    <cfRule type="containsText" dxfId="4107" priority="285" operator="containsText" text="б">
      <formula>NOT(ISERROR(SEARCH("б",E166)))</formula>
    </cfRule>
    <cfRule type="containsText" dxfId="4106" priority="286" operator="containsText" text="о">
      <formula>NOT(ISERROR(SEARCH("о",E166)))</formula>
    </cfRule>
  </conditionalFormatting>
  <conditionalFormatting sqref="E166:AI168">
    <cfRule type="containsText" dxfId="4105" priority="282" operator="containsText" text="нс">
      <formula>NOT(ISERROR(SEARCH("нс",E166)))</formula>
    </cfRule>
    <cfRule type="containsText" dxfId="4104" priority="283" operator="containsText" text="г">
      <formula>NOT(ISERROR(SEARCH("г",E166)))</formula>
    </cfRule>
    <cfRule type="containsText" dxfId="4103" priority="284" operator="containsText" text="сс">
      <formula>NOT(ISERROR(SEARCH("сс",E166)))</formula>
    </cfRule>
  </conditionalFormatting>
  <conditionalFormatting sqref="E166:AI168">
    <cfRule type="containsText" dxfId="4102" priority="281" operator="containsText" text="ф">
      <formula>NOT(ISERROR(SEARCH("ф",E166)))</formula>
    </cfRule>
  </conditionalFormatting>
  <conditionalFormatting sqref="E31:AI31 E29:F30 I29:J30 M29:N30 Q29:R30 U29:V30 Y29:Z30 AC29:AD30 AG29:AH30">
    <cfRule type="containsText" dxfId="4101" priority="280" operator="containsText" text="п">
      <formula>NOT(ISERROR(SEARCH("п",E29)))</formula>
    </cfRule>
  </conditionalFormatting>
  <conditionalFormatting sqref="E31:AI31 E29:F30 I29:J30 M29:N30 Q29:R30 U29:V30 Y29:Z30 AC29:AD30 AG29:AH30">
    <cfRule type="containsText" dxfId="4100" priority="278" operator="containsText" text="б">
      <formula>NOT(ISERROR(SEARCH("б",E29)))</formula>
    </cfRule>
    <cfRule type="containsText" dxfId="4099" priority="279" operator="containsText" text="о">
      <formula>NOT(ISERROR(SEARCH("о",E29)))</formula>
    </cfRule>
  </conditionalFormatting>
  <conditionalFormatting sqref="E31:AI31 E29:F30 I29:J30 M29:N30 Q29:R30 U29:V30 Y29:Z30 AC29:AD30 AG29:AH30">
    <cfRule type="containsText" dxfId="4098" priority="275" operator="containsText" text="нс">
      <formula>NOT(ISERROR(SEARCH("нс",E29)))</formula>
    </cfRule>
    <cfRule type="containsText" dxfId="4097" priority="276" operator="containsText" text="г">
      <formula>NOT(ISERROR(SEARCH("г",E29)))</formula>
    </cfRule>
    <cfRule type="containsText" dxfId="4096" priority="277" operator="containsText" text="сс">
      <formula>NOT(ISERROR(SEARCH("сс",E29)))</formula>
    </cfRule>
  </conditionalFormatting>
  <conditionalFormatting sqref="E31:AI31 E29:F30 I29:J30 M29:N30 Q29:R30 U29:V30 Y29:Z30 AC29:AD30 AG29:AH30">
    <cfRule type="containsText" dxfId="4095" priority="274" operator="containsText" text="ф">
      <formula>NOT(ISERROR(SEARCH("ф",E29)))</formula>
    </cfRule>
  </conditionalFormatting>
  <conditionalFormatting sqref="E26:AI28">
    <cfRule type="containsText" dxfId="4094" priority="273" operator="containsText" text="п">
      <formula>NOT(ISERROR(SEARCH("п",E26)))</formula>
    </cfRule>
  </conditionalFormatting>
  <conditionalFormatting sqref="E26:AI28">
    <cfRule type="containsText" dxfId="4093" priority="271" operator="containsText" text="б">
      <formula>NOT(ISERROR(SEARCH("б",E26)))</formula>
    </cfRule>
    <cfRule type="containsText" dxfId="4092" priority="272" operator="containsText" text="о">
      <formula>NOT(ISERROR(SEARCH("о",E26)))</formula>
    </cfRule>
  </conditionalFormatting>
  <conditionalFormatting sqref="E26:AI28">
    <cfRule type="containsText" dxfId="4091" priority="268" operator="containsText" text="нс">
      <formula>NOT(ISERROR(SEARCH("нс",E26)))</formula>
    </cfRule>
    <cfRule type="containsText" dxfId="4090" priority="269" operator="containsText" text="г">
      <formula>NOT(ISERROR(SEARCH("г",E26)))</formula>
    </cfRule>
    <cfRule type="containsText" dxfId="4089" priority="270" operator="containsText" text="сс">
      <formula>NOT(ISERROR(SEARCH("сс",E26)))</formula>
    </cfRule>
  </conditionalFormatting>
  <conditionalFormatting sqref="E26:AI28">
    <cfRule type="containsText" dxfId="4088" priority="267" operator="containsText" text="ф">
      <formula>NOT(ISERROR(SEARCH("ф",E26)))</formula>
    </cfRule>
  </conditionalFormatting>
  <conditionalFormatting sqref="E34:AI34">
    <cfRule type="containsText" dxfId="4087" priority="266" operator="containsText" text="п">
      <formula>NOT(ISERROR(SEARCH("п",E34)))</formula>
    </cfRule>
  </conditionalFormatting>
  <conditionalFormatting sqref="E34:AI34">
    <cfRule type="containsText" dxfId="4086" priority="264" operator="containsText" text="б">
      <formula>NOT(ISERROR(SEARCH("б",E34)))</formula>
    </cfRule>
    <cfRule type="containsText" dxfId="4085" priority="265" operator="containsText" text="о">
      <formula>NOT(ISERROR(SEARCH("о",E34)))</formula>
    </cfRule>
  </conditionalFormatting>
  <conditionalFormatting sqref="E34:AI34">
    <cfRule type="containsText" dxfId="4084" priority="261" operator="containsText" text="нс">
      <formula>NOT(ISERROR(SEARCH("нс",E34)))</formula>
    </cfRule>
    <cfRule type="containsText" dxfId="4083" priority="262" operator="containsText" text="г">
      <formula>NOT(ISERROR(SEARCH("г",E34)))</formula>
    </cfRule>
    <cfRule type="containsText" dxfId="4082" priority="263" operator="containsText" text="сс">
      <formula>NOT(ISERROR(SEARCH("сс",E34)))</formula>
    </cfRule>
  </conditionalFormatting>
  <conditionalFormatting sqref="E34:AI34">
    <cfRule type="containsText" dxfId="4081" priority="260" operator="containsText" text="ф">
      <formula>NOT(ISERROR(SEARCH("ф",E34)))</formula>
    </cfRule>
  </conditionalFormatting>
  <conditionalFormatting sqref="E37:AI37">
    <cfRule type="containsText" dxfId="4080" priority="259" operator="containsText" text="п">
      <formula>NOT(ISERROR(SEARCH("п",E37)))</formula>
    </cfRule>
  </conditionalFormatting>
  <conditionalFormatting sqref="E37:AI37">
    <cfRule type="containsText" dxfId="4079" priority="257" operator="containsText" text="б">
      <formula>NOT(ISERROR(SEARCH("б",E37)))</formula>
    </cfRule>
    <cfRule type="containsText" dxfId="4078" priority="258" operator="containsText" text="о">
      <formula>NOT(ISERROR(SEARCH("о",E37)))</formula>
    </cfRule>
  </conditionalFormatting>
  <conditionalFormatting sqref="E37:AI37">
    <cfRule type="containsText" dxfId="4077" priority="254" operator="containsText" text="нс">
      <formula>NOT(ISERROR(SEARCH("нс",E37)))</formula>
    </cfRule>
    <cfRule type="containsText" dxfId="4076" priority="255" operator="containsText" text="г">
      <formula>NOT(ISERROR(SEARCH("г",E37)))</formula>
    </cfRule>
    <cfRule type="containsText" dxfId="4075" priority="256" operator="containsText" text="сс">
      <formula>NOT(ISERROR(SEARCH("сс",E37)))</formula>
    </cfRule>
  </conditionalFormatting>
  <conditionalFormatting sqref="E37:AI37">
    <cfRule type="containsText" dxfId="4074" priority="253" operator="containsText" text="ф">
      <formula>NOT(ISERROR(SEARCH("ф",E37)))</formula>
    </cfRule>
  </conditionalFormatting>
  <conditionalFormatting sqref="E38:AI40">
    <cfRule type="containsText" dxfId="4073" priority="252" operator="containsText" text="п">
      <formula>NOT(ISERROR(SEARCH("п",E38)))</formula>
    </cfRule>
  </conditionalFormatting>
  <conditionalFormatting sqref="E38:AI40">
    <cfRule type="containsText" dxfId="4072" priority="250" operator="containsText" text="б">
      <formula>NOT(ISERROR(SEARCH("б",E38)))</formula>
    </cfRule>
    <cfRule type="containsText" dxfId="4071" priority="251" operator="containsText" text="о">
      <formula>NOT(ISERROR(SEARCH("о",E38)))</formula>
    </cfRule>
  </conditionalFormatting>
  <conditionalFormatting sqref="E38:AI40">
    <cfRule type="containsText" dxfId="4070" priority="247" operator="containsText" text="нс">
      <formula>NOT(ISERROR(SEARCH("нс",E38)))</formula>
    </cfRule>
    <cfRule type="containsText" dxfId="4069" priority="248" operator="containsText" text="г">
      <formula>NOT(ISERROR(SEARCH("г",E38)))</formula>
    </cfRule>
    <cfRule type="containsText" dxfId="4068" priority="249" operator="containsText" text="сс">
      <formula>NOT(ISERROR(SEARCH("сс",E38)))</formula>
    </cfRule>
  </conditionalFormatting>
  <conditionalFormatting sqref="E38:AI40">
    <cfRule type="containsText" dxfId="4067" priority="246" operator="containsText" text="ф">
      <formula>NOT(ISERROR(SEARCH("ф",E38)))</formula>
    </cfRule>
  </conditionalFormatting>
  <conditionalFormatting sqref="E41:AI43">
    <cfRule type="containsText" dxfId="4066" priority="245" operator="containsText" text="п">
      <formula>NOT(ISERROR(SEARCH("п",E41)))</formula>
    </cfRule>
  </conditionalFormatting>
  <conditionalFormatting sqref="E41:AI43">
    <cfRule type="containsText" dxfId="4065" priority="243" operator="containsText" text="б">
      <formula>NOT(ISERROR(SEARCH("б",E41)))</formula>
    </cfRule>
    <cfRule type="containsText" dxfId="4064" priority="244" operator="containsText" text="о">
      <formula>NOT(ISERROR(SEARCH("о",E41)))</formula>
    </cfRule>
  </conditionalFormatting>
  <conditionalFormatting sqref="E41:AI43">
    <cfRule type="containsText" dxfId="4063" priority="240" operator="containsText" text="нс">
      <formula>NOT(ISERROR(SEARCH("нс",E41)))</formula>
    </cfRule>
    <cfRule type="containsText" dxfId="4062" priority="241" operator="containsText" text="г">
      <formula>NOT(ISERROR(SEARCH("г",E41)))</formula>
    </cfRule>
    <cfRule type="containsText" dxfId="4061" priority="242" operator="containsText" text="сс">
      <formula>NOT(ISERROR(SEARCH("сс",E41)))</formula>
    </cfRule>
  </conditionalFormatting>
  <conditionalFormatting sqref="E41:AI43">
    <cfRule type="containsText" dxfId="4060" priority="239" operator="containsText" text="ф">
      <formula>NOT(ISERROR(SEARCH("ф",E41)))</formula>
    </cfRule>
  </conditionalFormatting>
  <conditionalFormatting sqref="E44:AI46">
    <cfRule type="containsText" dxfId="4059" priority="238" operator="containsText" text="п">
      <formula>NOT(ISERROR(SEARCH("п",E44)))</formula>
    </cfRule>
  </conditionalFormatting>
  <conditionalFormatting sqref="E44:AI46">
    <cfRule type="containsText" dxfId="4058" priority="236" operator="containsText" text="б">
      <formula>NOT(ISERROR(SEARCH("б",E44)))</formula>
    </cfRule>
    <cfRule type="containsText" dxfId="4057" priority="237" operator="containsText" text="о">
      <formula>NOT(ISERROR(SEARCH("о",E44)))</formula>
    </cfRule>
  </conditionalFormatting>
  <conditionalFormatting sqref="E44:AI46">
    <cfRule type="containsText" dxfId="4056" priority="233" operator="containsText" text="нс">
      <formula>NOT(ISERROR(SEARCH("нс",E44)))</formula>
    </cfRule>
    <cfRule type="containsText" dxfId="4055" priority="234" operator="containsText" text="г">
      <formula>NOT(ISERROR(SEARCH("г",E44)))</formula>
    </cfRule>
    <cfRule type="containsText" dxfId="4054" priority="235" operator="containsText" text="сс">
      <formula>NOT(ISERROR(SEARCH("сс",E44)))</formula>
    </cfRule>
  </conditionalFormatting>
  <conditionalFormatting sqref="E44:AI46">
    <cfRule type="containsText" dxfId="4053" priority="232" operator="containsText" text="ф">
      <formula>NOT(ISERROR(SEARCH("ф",E44)))</formula>
    </cfRule>
  </conditionalFormatting>
  <conditionalFormatting sqref="E16:AI18">
    <cfRule type="containsText" dxfId="4052" priority="231" operator="containsText" text="п">
      <formula>NOT(ISERROR(SEARCH("п",E16)))</formula>
    </cfRule>
  </conditionalFormatting>
  <conditionalFormatting sqref="E16:AI18">
    <cfRule type="containsText" dxfId="4051" priority="229" operator="containsText" text="б">
      <formula>NOT(ISERROR(SEARCH("б",E16)))</formula>
    </cfRule>
    <cfRule type="containsText" dxfId="4050" priority="230" operator="containsText" text="о">
      <formula>NOT(ISERROR(SEARCH("о",E16)))</formula>
    </cfRule>
  </conditionalFormatting>
  <conditionalFormatting sqref="E16:AI18">
    <cfRule type="containsText" dxfId="4049" priority="226" operator="containsText" text="нс">
      <formula>NOT(ISERROR(SEARCH("нс",E16)))</formula>
    </cfRule>
    <cfRule type="containsText" dxfId="4048" priority="227" operator="containsText" text="г">
      <formula>NOT(ISERROR(SEARCH("г",E16)))</formula>
    </cfRule>
    <cfRule type="containsText" dxfId="4047" priority="228" operator="containsText" text="сс">
      <formula>NOT(ISERROR(SEARCH("сс",E16)))</formula>
    </cfRule>
  </conditionalFormatting>
  <conditionalFormatting sqref="E16:AI18">
    <cfRule type="containsText" dxfId="4046" priority="225" operator="containsText" text="ф">
      <formula>NOT(ISERROR(SEARCH("ф",E16)))</formula>
    </cfRule>
  </conditionalFormatting>
  <conditionalFormatting sqref="G29:G30">
    <cfRule type="containsText" dxfId="4045" priority="224" operator="containsText" text="п">
      <formula>NOT(ISERROR(SEARCH("п",G29)))</formula>
    </cfRule>
  </conditionalFormatting>
  <conditionalFormatting sqref="G29:G30">
    <cfRule type="containsText" dxfId="4044" priority="222" operator="containsText" text="б">
      <formula>NOT(ISERROR(SEARCH("б",G29)))</formula>
    </cfRule>
    <cfRule type="containsText" dxfId="4043" priority="223" operator="containsText" text="о">
      <formula>NOT(ISERROR(SEARCH("о",G29)))</formula>
    </cfRule>
  </conditionalFormatting>
  <conditionalFormatting sqref="G29:G30">
    <cfRule type="containsText" dxfId="4042" priority="219" operator="containsText" text="нс">
      <formula>NOT(ISERROR(SEARCH("нс",G29)))</formula>
    </cfRule>
    <cfRule type="containsText" dxfId="4041" priority="220" operator="containsText" text="г">
      <formula>NOT(ISERROR(SEARCH("г",G29)))</formula>
    </cfRule>
    <cfRule type="containsText" dxfId="4040" priority="221" operator="containsText" text="сс">
      <formula>NOT(ISERROR(SEARCH("сс",G29)))</formula>
    </cfRule>
  </conditionalFormatting>
  <conditionalFormatting sqref="G29:G30">
    <cfRule type="containsText" dxfId="4039" priority="218" operator="containsText" text="ф">
      <formula>NOT(ISERROR(SEARCH("ф",G29)))</formula>
    </cfRule>
  </conditionalFormatting>
  <conditionalFormatting sqref="H29:H30">
    <cfRule type="containsText" dxfId="4038" priority="217" operator="containsText" text="п">
      <formula>NOT(ISERROR(SEARCH("п",H29)))</formula>
    </cfRule>
  </conditionalFormatting>
  <conditionalFormatting sqref="H29:H30">
    <cfRule type="containsText" dxfId="4037" priority="215" operator="containsText" text="б">
      <formula>NOT(ISERROR(SEARCH("б",H29)))</formula>
    </cfRule>
    <cfRule type="containsText" dxfId="4036" priority="216" operator="containsText" text="о">
      <formula>NOT(ISERROR(SEARCH("о",H29)))</formula>
    </cfRule>
  </conditionalFormatting>
  <conditionalFormatting sqref="H29:H30">
    <cfRule type="containsText" dxfId="4035" priority="212" operator="containsText" text="нс">
      <formula>NOT(ISERROR(SEARCH("нс",H29)))</formula>
    </cfRule>
    <cfRule type="containsText" dxfId="4034" priority="213" operator="containsText" text="г">
      <formula>NOT(ISERROR(SEARCH("г",H29)))</formula>
    </cfRule>
    <cfRule type="containsText" dxfId="4033" priority="214" operator="containsText" text="сс">
      <formula>NOT(ISERROR(SEARCH("сс",H29)))</formula>
    </cfRule>
  </conditionalFormatting>
  <conditionalFormatting sqref="H29:H30">
    <cfRule type="containsText" dxfId="4032" priority="211" operator="containsText" text="ф">
      <formula>NOT(ISERROR(SEARCH("ф",H29)))</formula>
    </cfRule>
  </conditionalFormatting>
  <conditionalFormatting sqref="K29:K30">
    <cfRule type="containsText" dxfId="4031" priority="210" operator="containsText" text="п">
      <formula>NOT(ISERROR(SEARCH("п",K29)))</formula>
    </cfRule>
  </conditionalFormatting>
  <conditionalFormatting sqref="K29:K30">
    <cfRule type="containsText" dxfId="4030" priority="208" operator="containsText" text="б">
      <formula>NOT(ISERROR(SEARCH("б",K29)))</formula>
    </cfRule>
    <cfRule type="containsText" dxfId="4029" priority="209" operator="containsText" text="о">
      <formula>NOT(ISERROR(SEARCH("о",K29)))</formula>
    </cfRule>
  </conditionalFormatting>
  <conditionalFormatting sqref="K29:K30">
    <cfRule type="containsText" dxfId="4028" priority="205" operator="containsText" text="нс">
      <formula>NOT(ISERROR(SEARCH("нс",K29)))</formula>
    </cfRule>
    <cfRule type="containsText" dxfId="4027" priority="206" operator="containsText" text="г">
      <formula>NOT(ISERROR(SEARCH("г",K29)))</formula>
    </cfRule>
    <cfRule type="containsText" dxfId="4026" priority="207" operator="containsText" text="сс">
      <formula>NOT(ISERROR(SEARCH("сс",K29)))</formula>
    </cfRule>
  </conditionalFormatting>
  <conditionalFormatting sqref="K29:K30">
    <cfRule type="containsText" dxfId="4025" priority="204" operator="containsText" text="ф">
      <formula>NOT(ISERROR(SEARCH("ф",K29)))</formula>
    </cfRule>
  </conditionalFormatting>
  <conditionalFormatting sqref="L29:L30">
    <cfRule type="containsText" dxfId="4024" priority="203" operator="containsText" text="п">
      <formula>NOT(ISERROR(SEARCH("п",L29)))</formula>
    </cfRule>
  </conditionalFormatting>
  <conditionalFormatting sqref="L29:L30">
    <cfRule type="containsText" dxfId="4023" priority="201" operator="containsText" text="б">
      <formula>NOT(ISERROR(SEARCH("б",L29)))</formula>
    </cfRule>
    <cfRule type="containsText" dxfId="4022" priority="202" operator="containsText" text="о">
      <formula>NOT(ISERROR(SEARCH("о",L29)))</formula>
    </cfRule>
  </conditionalFormatting>
  <conditionalFormatting sqref="L29:L30">
    <cfRule type="containsText" dxfId="4021" priority="198" operator="containsText" text="нс">
      <formula>NOT(ISERROR(SEARCH("нс",L29)))</formula>
    </cfRule>
    <cfRule type="containsText" dxfId="4020" priority="199" operator="containsText" text="г">
      <formula>NOT(ISERROR(SEARCH("г",L29)))</formula>
    </cfRule>
    <cfRule type="containsText" dxfId="4019" priority="200" operator="containsText" text="сс">
      <formula>NOT(ISERROR(SEARCH("сс",L29)))</formula>
    </cfRule>
  </conditionalFormatting>
  <conditionalFormatting sqref="L29:L30">
    <cfRule type="containsText" dxfId="4018" priority="197" operator="containsText" text="ф">
      <formula>NOT(ISERROR(SEARCH("ф",L29)))</formula>
    </cfRule>
  </conditionalFormatting>
  <conditionalFormatting sqref="O29:O30">
    <cfRule type="containsText" dxfId="4017" priority="196" operator="containsText" text="п">
      <formula>NOT(ISERROR(SEARCH("п",O29)))</formula>
    </cfRule>
  </conditionalFormatting>
  <conditionalFormatting sqref="O29:O30">
    <cfRule type="containsText" dxfId="4016" priority="194" operator="containsText" text="б">
      <formula>NOT(ISERROR(SEARCH("б",O29)))</formula>
    </cfRule>
    <cfRule type="containsText" dxfId="4015" priority="195" operator="containsText" text="о">
      <formula>NOT(ISERROR(SEARCH("о",O29)))</formula>
    </cfRule>
  </conditionalFormatting>
  <conditionalFormatting sqref="O29:O30">
    <cfRule type="containsText" dxfId="4014" priority="191" operator="containsText" text="нс">
      <formula>NOT(ISERROR(SEARCH("нс",O29)))</formula>
    </cfRule>
    <cfRule type="containsText" dxfId="4013" priority="192" operator="containsText" text="г">
      <formula>NOT(ISERROR(SEARCH("г",O29)))</formula>
    </cfRule>
    <cfRule type="containsText" dxfId="4012" priority="193" operator="containsText" text="сс">
      <formula>NOT(ISERROR(SEARCH("сс",O29)))</formula>
    </cfRule>
  </conditionalFormatting>
  <conditionalFormatting sqref="O29:O30">
    <cfRule type="containsText" dxfId="4011" priority="190" operator="containsText" text="ф">
      <formula>NOT(ISERROR(SEARCH("ф",O29)))</formula>
    </cfRule>
  </conditionalFormatting>
  <conditionalFormatting sqref="P29:P30">
    <cfRule type="containsText" dxfId="4010" priority="189" operator="containsText" text="п">
      <formula>NOT(ISERROR(SEARCH("п",P29)))</formula>
    </cfRule>
  </conditionalFormatting>
  <conditionalFormatting sqref="P29:P30">
    <cfRule type="containsText" dxfId="4009" priority="187" operator="containsText" text="б">
      <formula>NOT(ISERROR(SEARCH("б",P29)))</formula>
    </cfRule>
    <cfRule type="containsText" dxfId="4008" priority="188" operator="containsText" text="о">
      <formula>NOT(ISERROR(SEARCH("о",P29)))</formula>
    </cfRule>
  </conditionalFormatting>
  <conditionalFormatting sqref="P29:P30">
    <cfRule type="containsText" dxfId="4007" priority="184" operator="containsText" text="нс">
      <formula>NOT(ISERROR(SEARCH("нс",P29)))</formula>
    </cfRule>
    <cfRule type="containsText" dxfId="4006" priority="185" operator="containsText" text="г">
      <formula>NOT(ISERROR(SEARCH("г",P29)))</formula>
    </cfRule>
    <cfRule type="containsText" dxfId="4005" priority="186" operator="containsText" text="сс">
      <formula>NOT(ISERROR(SEARCH("сс",P29)))</formula>
    </cfRule>
  </conditionalFormatting>
  <conditionalFormatting sqref="P29:P30">
    <cfRule type="containsText" dxfId="4004" priority="183" operator="containsText" text="ф">
      <formula>NOT(ISERROR(SEARCH("ф",P29)))</formula>
    </cfRule>
  </conditionalFormatting>
  <conditionalFormatting sqref="S29:S30">
    <cfRule type="containsText" dxfId="4003" priority="182" operator="containsText" text="п">
      <formula>NOT(ISERROR(SEARCH("п",S29)))</formula>
    </cfRule>
  </conditionalFormatting>
  <conditionalFormatting sqref="S29:S30">
    <cfRule type="containsText" dxfId="4002" priority="180" operator="containsText" text="б">
      <formula>NOT(ISERROR(SEARCH("б",S29)))</formula>
    </cfRule>
    <cfRule type="containsText" dxfId="4001" priority="181" operator="containsText" text="о">
      <formula>NOT(ISERROR(SEARCH("о",S29)))</formula>
    </cfRule>
  </conditionalFormatting>
  <conditionalFormatting sqref="S29:S30">
    <cfRule type="containsText" dxfId="4000" priority="177" operator="containsText" text="нс">
      <formula>NOT(ISERROR(SEARCH("нс",S29)))</formula>
    </cfRule>
    <cfRule type="containsText" dxfId="3999" priority="178" operator="containsText" text="г">
      <formula>NOT(ISERROR(SEARCH("г",S29)))</formula>
    </cfRule>
    <cfRule type="containsText" dxfId="3998" priority="179" operator="containsText" text="сс">
      <formula>NOT(ISERROR(SEARCH("сс",S29)))</formula>
    </cfRule>
  </conditionalFormatting>
  <conditionalFormatting sqref="S29:S30">
    <cfRule type="containsText" dxfId="3997" priority="176" operator="containsText" text="ф">
      <formula>NOT(ISERROR(SEARCH("ф",S29)))</formula>
    </cfRule>
  </conditionalFormatting>
  <conditionalFormatting sqref="T29:T30">
    <cfRule type="containsText" dxfId="3996" priority="175" operator="containsText" text="п">
      <formula>NOT(ISERROR(SEARCH("п",T29)))</formula>
    </cfRule>
  </conditionalFormatting>
  <conditionalFormatting sqref="T29:T30">
    <cfRule type="containsText" dxfId="3995" priority="173" operator="containsText" text="б">
      <formula>NOT(ISERROR(SEARCH("б",T29)))</formula>
    </cfRule>
    <cfRule type="containsText" dxfId="3994" priority="174" operator="containsText" text="о">
      <formula>NOT(ISERROR(SEARCH("о",T29)))</formula>
    </cfRule>
  </conditionalFormatting>
  <conditionalFormatting sqref="T29:T30">
    <cfRule type="containsText" dxfId="3993" priority="170" operator="containsText" text="нс">
      <formula>NOT(ISERROR(SEARCH("нс",T29)))</formula>
    </cfRule>
    <cfRule type="containsText" dxfId="3992" priority="171" operator="containsText" text="г">
      <formula>NOT(ISERROR(SEARCH("г",T29)))</formula>
    </cfRule>
    <cfRule type="containsText" dxfId="3991" priority="172" operator="containsText" text="сс">
      <formula>NOT(ISERROR(SEARCH("сс",T29)))</formula>
    </cfRule>
  </conditionalFormatting>
  <conditionalFormatting sqref="T29:T30">
    <cfRule type="containsText" dxfId="3990" priority="169" operator="containsText" text="ф">
      <formula>NOT(ISERROR(SEARCH("ф",T29)))</formula>
    </cfRule>
  </conditionalFormatting>
  <conditionalFormatting sqref="W29:W30">
    <cfRule type="containsText" dxfId="3989" priority="168" operator="containsText" text="п">
      <formula>NOT(ISERROR(SEARCH("п",W29)))</formula>
    </cfRule>
  </conditionalFormatting>
  <conditionalFormatting sqref="W29:W30">
    <cfRule type="containsText" dxfId="3988" priority="166" operator="containsText" text="б">
      <formula>NOT(ISERROR(SEARCH("б",W29)))</formula>
    </cfRule>
    <cfRule type="containsText" dxfId="3987" priority="167" operator="containsText" text="о">
      <formula>NOT(ISERROR(SEARCH("о",W29)))</formula>
    </cfRule>
  </conditionalFormatting>
  <conditionalFormatting sqref="W29:W30">
    <cfRule type="containsText" dxfId="3986" priority="163" operator="containsText" text="нс">
      <formula>NOT(ISERROR(SEARCH("нс",W29)))</formula>
    </cfRule>
    <cfRule type="containsText" dxfId="3985" priority="164" operator="containsText" text="г">
      <formula>NOT(ISERROR(SEARCH("г",W29)))</formula>
    </cfRule>
    <cfRule type="containsText" dxfId="3984" priority="165" operator="containsText" text="сс">
      <formula>NOT(ISERROR(SEARCH("сс",W29)))</formula>
    </cfRule>
  </conditionalFormatting>
  <conditionalFormatting sqref="W29:W30">
    <cfRule type="containsText" dxfId="3983" priority="162" operator="containsText" text="ф">
      <formula>NOT(ISERROR(SEARCH("ф",W29)))</formula>
    </cfRule>
  </conditionalFormatting>
  <conditionalFormatting sqref="X29:X30">
    <cfRule type="containsText" dxfId="3982" priority="161" operator="containsText" text="п">
      <formula>NOT(ISERROR(SEARCH("п",X29)))</formula>
    </cfRule>
  </conditionalFormatting>
  <conditionalFormatting sqref="X29:X30">
    <cfRule type="containsText" dxfId="3981" priority="159" operator="containsText" text="б">
      <formula>NOT(ISERROR(SEARCH("б",X29)))</formula>
    </cfRule>
    <cfRule type="containsText" dxfId="3980" priority="160" operator="containsText" text="о">
      <formula>NOT(ISERROR(SEARCH("о",X29)))</formula>
    </cfRule>
  </conditionalFormatting>
  <conditionalFormatting sqref="X29:X30">
    <cfRule type="containsText" dxfId="3979" priority="156" operator="containsText" text="нс">
      <formula>NOT(ISERROR(SEARCH("нс",X29)))</formula>
    </cfRule>
    <cfRule type="containsText" dxfId="3978" priority="157" operator="containsText" text="г">
      <formula>NOT(ISERROR(SEARCH("г",X29)))</formula>
    </cfRule>
    <cfRule type="containsText" dxfId="3977" priority="158" operator="containsText" text="сс">
      <formula>NOT(ISERROR(SEARCH("сс",X29)))</formula>
    </cfRule>
  </conditionalFormatting>
  <conditionalFormatting sqref="X29:X30">
    <cfRule type="containsText" dxfId="3976" priority="155" operator="containsText" text="ф">
      <formula>NOT(ISERROR(SEARCH("ф",X29)))</formula>
    </cfRule>
  </conditionalFormatting>
  <conditionalFormatting sqref="AA29:AA30">
    <cfRule type="containsText" dxfId="3975" priority="154" operator="containsText" text="п">
      <formula>NOT(ISERROR(SEARCH("п",AA29)))</formula>
    </cfRule>
  </conditionalFormatting>
  <conditionalFormatting sqref="AA29:AA30">
    <cfRule type="containsText" dxfId="3974" priority="152" operator="containsText" text="б">
      <formula>NOT(ISERROR(SEARCH("б",AA29)))</formula>
    </cfRule>
    <cfRule type="containsText" dxfId="3973" priority="153" operator="containsText" text="о">
      <formula>NOT(ISERROR(SEARCH("о",AA29)))</formula>
    </cfRule>
  </conditionalFormatting>
  <conditionalFormatting sqref="AA29:AA30">
    <cfRule type="containsText" dxfId="3972" priority="149" operator="containsText" text="нс">
      <formula>NOT(ISERROR(SEARCH("нс",AA29)))</formula>
    </cfRule>
    <cfRule type="containsText" dxfId="3971" priority="150" operator="containsText" text="г">
      <formula>NOT(ISERROR(SEARCH("г",AA29)))</formula>
    </cfRule>
    <cfRule type="containsText" dxfId="3970" priority="151" operator="containsText" text="сс">
      <formula>NOT(ISERROR(SEARCH("сс",AA29)))</formula>
    </cfRule>
  </conditionalFormatting>
  <conditionalFormatting sqref="AA29:AA30">
    <cfRule type="containsText" dxfId="3969" priority="148" operator="containsText" text="ф">
      <formula>NOT(ISERROR(SEARCH("ф",AA29)))</formula>
    </cfRule>
  </conditionalFormatting>
  <conditionalFormatting sqref="AB29:AB30">
    <cfRule type="containsText" dxfId="3968" priority="147" operator="containsText" text="п">
      <formula>NOT(ISERROR(SEARCH("п",AB29)))</formula>
    </cfRule>
  </conditionalFormatting>
  <conditionalFormatting sqref="AB29:AB30">
    <cfRule type="containsText" dxfId="3967" priority="145" operator="containsText" text="б">
      <formula>NOT(ISERROR(SEARCH("б",AB29)))</formula>
    </cfRule>
    <cfRule type="containsText" dxfId="3966" priority="146" operator="containsText" text="о">
      <formula>NOT(ISERROR(SEARCH("о",AB29)))</formula>
    </cfRule>
  </conditionalFormatting>
  <conditionalFormatting sqref="AB29:AB30">
    <cfRule type="containsText" dxfId="3965" priority="142" operator="containsText" text="нс">
      <formula>NOT(ISERROR(SEARCH("нс",AB29)))</formula>
    </cfRule>
    <cfRule type="containsText" dxfId="3964" priority="143" operator="containsText" text="г">
      <formula>NOT(ISERROR(SEARCH("г",AB29)))</formula>
    </cfRule>
    <cfRule type="containsText" dxfId="3963" priority="144" operator="containsText" text="сс">
      <formula>NOT(ISERROR(SEARCH("сс",AB29)))</formula>
    </cfRule>
  </conditionalFormatting>
  <conditionalFormatting sqref="AB29:AB30">
    <cfRule type="containsText" dxfId="3962" priority="141" operator="containsText" text="ф">
      <formula>NOT(ISERROR(SEARCH("ф",AB29)))</formula>
    </cfRule>
  </conditionalFormatting>
  <conditionalFormatting sqref="AE29:AE30">
    <cfRule type="containsText" dxfId="3961" priority="140" operator="containsText" text="п">
      <formula>NOT(ISERROR(SEARCH("п",AE29)))</formula>
    </cfRule>
  </conditionalFormatting>
  <conditionalFormatting sqref="AE29:AE30">
    <cfRule type="containsText" dxfId="3960" priority="138" operator="containsText" text="б">
      <formula>NOT(ISERROR(SEARCH("б",AE29)))</formula>
    </cfRule>
    <cfRule type="containsText" dxfId="3959" priority="139" operator="containsText" text="о">
      <formula>NOT(ISERROR(SEARCH("о",AE29)))</formula>
    </cfRule>
  </conditionalFormatting>
  <conditionalFormatting sqref="AE29:AE30">
    <cfRule type="containsText" dxfId="3958" priority="135" operator="containsText" text="нс">
      <formula>NOT(ISERROR(SEARCH("нс",AE29)))</formula>
    </cfRule>
    <cfRule type="containsText" dxfId="3957" priority="136" operator="containsText" text="г">
      <formula>NOT(ISERROR(SEARCH("г",AE29)))</formula>
    </cfRule>
    <cfRule type="containsText" dxfId="3956" priority="137" operator="containsText" text="сс">
      <formula>NOT(ISERROR(SEARCH("сс",AE29)))</formula>
    </cfRule>
  </conditionalFormatting>
  <conditionalFormatting sqref="AE29:AE30">
    <cfRule type="containsText" dxfId="3955" priority="134" operator="containsText" text="ф">
      <formula>NOT(ISERROR(SEARCH("ф",AE29)))</formula>
    </cfRule>
  </conditionalFormatting>
  <conditionalFormatting sqref="AF29:AF30">
    <cfRule type="containsText" dxfId="3954" priority="133" operator="containsText" text="п">
      <formula>NOT(ISERROR(SEARCH("п",AF29)))</formula>
    </cfRule>
  </conditionalFormatting>
  <conditionalFormatting sqref="AF29:AF30">
    <cfRule type="containsText" dxfId="3953" priority="131" operator="containsText" text="б">
      <formula>NOT(ISERROR(SEARCH("б",AF29)))</formula>
    </cfRule>
    <cfRule type="containsText" dxfId="3952" priority="132" operator="containsText" text="о">
      <formula>NOT(ISERROR(SEARCH("о",AF29)))</formula>
    </cfRule>
  </conditionalFormatting>
  <conditionalFormatting sqref="AF29:AF30">
    <cfRule type="containsText" dxfId="3951" priority="128" operator="containsText" text="нс">
      <formula>NOT(ISERROR(SEARCH("нс",AF29)))</formula>
    </cfRule>
    <cfRule type="containsText" dxfId="3950" priority="129" operator="containsText" text="г">
      <formula>NOT(ISERROR(SEARCH("г",AF29)))</formula>
    </cfRule>
    <cfRule type="containsText" dxfId="3949" priority="130" operator="containsText" text="сс">
      <formula>NOT(ISERROR(SEARCH("сс",AF29)))</formula>
    </cfRule>
  </conditionalFormatting>
  <conditionalFormatting sqref="AF29:AF30">
    <cfRule type="containsText" dxfId="3948" priority="127" operator="containsText" text="ф">
      <formula>NOT(ISERROR(SEARCH("ф",AF29)))</formula>
    </cfRule>
  </conditionalFormatting>
  <conditionalFormatting sqref="AI29:AI30">
    <cfRule type="containsText" dxfId="3947" priority="126" operator="containsText" text="п">
      <formula>NOT(ISERROR(SEARCH("п",AI29)))</formula>
    </cfRule>
  </conditionalFormatting>
  <conditionalFormatting sqref="AI29:AI30">
    <cfRule type="containsText" dxfId="3946" priority="124" operator="containsText" text="б">
      <formula>NOT(ISERROR(SEARCH("б",AI29)))</formula>
    </cfRule>
    <cfRule type="containsText" dxfId="3945" priority="125" operator="containsText" text="о">
      <formula>NOT(ISERROR(SEARCH("о",AI29)))</formula>
    </cfRule>
  </conditionalFormatting>
  <conditionalFormatting sqref="AI29:AI30">
    <cfRule type="containsText" dxfId="3944" priority="121" operator="containsText" text="нс">
      <formula>NOT(ISERROR(SEARCH("нс",AI29)))</formula>
    </cfRule>
    <cfRule type="containsText" dxfId="3943" priority="122" operator="containsText" text="г">
      <formula>NOT(ISERROR(SEARCH("г",AI29)))</formula>
    </cfRule>
    <cfRule type="containsText" dxfId="3942" priority="123" operator="containsText" text="сс">
      <formula>NOT(ISERROR(SEARCH("сс",AI29)))</formula>
    </cfRule>
  </conditionalFormatting>
  <conditionalFormatting sqref="AI29:AI30">
    <cfRule type="containsText" dxfId="3941" priority="120" operator="containsText" text="ф">
      <formula>NOT(ISERROR(SEARCH("ф",AI29)))</formula>
    </cfRule>
  </conditionalFormatting>
  <conditionalFormatting sqref="E32:AI33">
    <cfRule type="containsText" dxfId="3940" priority="119" operator="containsText" text="п">
      <formula>NOT(ISERROR(SEARCH("п",E32)))</formula>
    </cfRule>
  </conditionalFormatting>
  <conditionalFormatting sqref="E32:AI33">
    <cfRule type="containsText" dxfId="3939" priority="117" operator="containsText" text="б">
      <formula>NOT(ISERROR(SEARCH("б",E32)))</formula>
    </cfRule>
    <cfRule type="containsText" dxfId="3938" priority="118" operator="containsText" text="о">
      <formula>NOT(ISERROR(SEARCH("о",E32)))</formula>
    </cfRule>
  </conditionalFormatting>
  <conditionalFormatting sqref="E32:AI33">
    <cfRule type="containsText" dxfId="3937" priority="114" operator="containsText" text="нс">
      <formula>NOT(ISERROR(SEARCH("нс",E32)))</formula>
    </cfRule>
    <cfRule type="containsText" dxfId="3936" priority="115" operator="containsText" text="г">
      <formula>NOT(ISERROR(SEARCH("г",E32)))</formula>
    </cfRule>
    <cfRule type="containsText" dxfId="3935" priority="116" operator="containsText" text="сс">
      <formula>NOT(ISERROR(SEARCH("сс",E32)))</formula>
    </cfRule>
  </conditionalFormatting>
  <conditionalFormatting sqref="E32:AI33">
    <cfRule type="containsText" dxfId="3934" priority="113" operator="containsText" text="ф">
      <formula>NOT(ISERROR(SEARCH("ф",E32)))</formula>
    </cfRule>
  </conditionalFormatting>
  <conditionalFormatting sqref="E35:F36 I35:J36 M35:N36 Q35:R36 U35:V36 Y35:Z36 AC35:AD36 AG35:AH36">
    <cfRule type="containsText" dxfId="3933" priority="112" operator="containsText" text="п">
      <formula>NOT(ISERROR(SEARCH("п",E35)))</formula>
    </cfRule>
  </conditionalFormatting>
  <conditionalFormatting sqref="E35:F36 I35:J36 M35:N36 Q35:R36 U35:V36 Y35:Z36 AC35:AD36 AG35:AH36">
    <cfRule type="containsText" dxfId="3932" priority="110" operator="containsText" text="б">
      <formula>NOT(ISERROR(SEARCH("б",E35)))</formula>
    </cfRule>
    <cfRule type="containsText" dxfId="3931" priority="111" operator="containsText" text="о">
      <formula>NOT(ISERROR(SEARCH("о",E35)))</formula>
    </cfRule>
  </conditionalFormatting>
  <conditionalFormatting sqref="E35:F36 I35:J36 M35:N36 Q35:R36 U35:V36 Y35:Z36 AC35:AD36 AG35:AH36">
    <cfRule type="containsText" dxfId="3930" priority="107" operator="containsText" text="нс">
      <formula>NOT(ISERROR(SEARCH("нс",E35)))</formula>
    </cfRule>
    <cfRule type="containsText" dxfId="3929" priority="108" operator="containsText" text="г">
      <formula>NOT(ISERROR(SEARCH("г",E35)))</formula>
    </cfRule>
    <cfRule type="containsText" dxfId="3928" priority="109" operator="containsText" text="сс">
      <formula>NOT(ISERROR(SEARCH("сс",E35)))</formula>
    </cfRule>
  </conditionalFormatting>
  <conditionalFormatting sqref="E35:F36 I35:J36 M35:N36 Q35:R36 U35:V36 Y35:Z36 AC35:AD36 AG35:AH36">
    <cfRule type="containsText" dxfId="3927" priority="106" operator="containsText" text="ф">
      <formula>NOT(ISERROR(SEARCH("ф",E35)))</formula>
    </cfRule>
  </conditionalFormatting>
  <conditionalFormatting sqref="G35:G36">
    <cfRule type="containsText" dxfId="3926" priority="105" operator="containsText" text="п">
      <formula>NOT(ISERROR(SEARCH("п",G35)))</formula>
    </cfRule>
  </conditionalFormatting>
  <conditionalFormatting sqref="G35:G36">
    <cfRule type="containsText" dxfId="3925" priority="103" operator="containsText" text="б">
      <formula>NOT(ISERROR(SEARCH("б",G35)))</formula>
    </cfRule>
    <cfRule type="containsText" dxfId="3924" priority="104" operator="containsText" text="о">
      <formula>NOT(ISERROR(SEARCH("о",G35)))</formula>
    </cfRule>
  </conditionalFormatting>
  <conditionalFormatting sqref="G35:G36">
    <cfRule type="containsText" dxfId="3923" priority="100" operator="containsText" text="нс">
      <formula>NOT(ISERROR(SEARCH("нс",G35)))</formula>
    </cfRule>
    <cfRule type="containsText" dxfId="3922" priority="101" operator="containsText" text="г">
      <formula>NOT(ISERROR(SEARCH("г",G35)))</formula>
    </cfRule>
    <cfRule type="containsText" dxfId="3921" priority="102" operator="containsText" text="сс">
      <formula>NOT(ISERROR(SEARCH("сс",G35)))</formula>
    </cfRule>
  </conditionalFormatting>
  <conditionalFormatting sqref="G35:G36">
    <cfRule type="containsText" dxfId="3920" priority="99" operator="containsText" text="ф">
      <formula>NOT(ISERROR(SEARCH("ф",G35)))</formula>
    </cfRule>
  </conditionalFormatting>
  <conditionalFormatting sqref="H35:H36">
    <cfRule type="containsText" dxfId="3919" priority="98" operator="containsText" text="п">
      <formula>NOT(ISERROR(SEARCH("п",H35)))</formula>
    </cfRule>
  </conditionalFormatting>
  <conditionalFormatting sqref="H35:H36">
    <cfRule type="containsText" dxfId="3918" priority="96" operator="containsText" text="б">
      <formula>NOT(ISERROR(SEARCH("б",H35)))</formula>
    </cfRule>
    <cfRule type="containsText" dxfId="3917" priority="97" operator="containsText" text="о">
      <formula>NOT(ISERROR(SEARCH("о",H35)))</formula>
    </cfRule>
  </conditionalFormatting>
  <conditionalFormatting sqref="H35:H36">
    <cfRule type="containsText" dxfId="3916" priority="93" operator="containsText" text="нс">
      <formula>NOT(ISERROR(SEARCH("нс",H35)))</formula>
    </cfRule>
    <cfRule type="containsText" dxfId="3915" priority="94" operator="containsText" text="г">
      <formula>NOT(ISERROR(SEARCH("г",H35)))</formula>
    </cfRule>
    <cfRule type="containsText" dxfId="3914" priority="95" operator="containsText" text="сс">
      <formula>NOT(ISERROR(SEARCH("сс",H35)))</formula>
    </cfRule>
  </conditionalFormatting>
  <conditionalFormatting sqref="H35:H36">
    <cfRule type="containsText" dxfId="3913" priority="92" operator="containsText" text="ф">
      <formula>NOT(ISERROR(SEARCH("ф",H35)))</formula>
    </cfRule>
  </conditionalFormatting>
  <conditionalFormatting sqref="K35:K36">
    <cfRule type="containsText" dxfId="3912" priority="91" operator="containsText" text="п">
      <formula>NOT(ISERROR(SEARCH("п",K35)))</formula>
    </cfRule>
  </conditionalFormatting>
  <conditionalFormatting sqref="K35:K36">
    <cfRule type="containsText" dxfId="3911" priority="89" operator="containsText" text="б">
      <formula>NOT(ISERROR(SEARCH("б",K35)))</formula>
    </cfRule>
    <cfRule type="containsText" dxfId="3910" priority="90" operator="containsText" text="о">
      <formula>NOT(ISERROR(SEARCH("о",K35)))</formula>
    </cfRule>
  </conditionalFormatting>
  <conditionalFormatting sqref="K35:K36">
    <cfRule type="containsText" dxfId="3909" priority="86" operator="containsText" text="нс">
      <formula>NOT(ISERROR(SEARCH("нс",K35)))</formula>
    </cfRule>
    <cfRule type="containsText" dxfId="3908" priority="87" operator="containsText" text="г">
      <formula>NOT(ISERROR(SEARCH("г",K35)))</formula>
    </cfRule>
    <cfRule type="containsText" dxfId="3907" priority="88" operator="containsText" text="сс">
      <formula>NOT(ISERROR(SEARCH("сс",K35)))</formula>
    </cfRule>
  </conditionalFormatting>
  <conditionalFormatting sqref="K35:K36">
    <cfRule type="containsText" dxfId="3906" priority="85" operator="containsText" text="ф">
      <formula>NOT(ISERROR(SEARCH("ф",K35)))</formula>
    </cfRule>
  </conditionalFormatting>
  <conditionalFormatting sqref="L35:L36">
    <cfRule type="containsText" dxfId="3905" priority="84" operator="containsText" text="п">
      <formula>NOT(ISERROR(SEARCH("п",L35)))</formula>
    </cfRule>
  </conditionalFormatting>
  <conditionalFormatting sqref="L35:L36">
    <cfRule type="containsText" dxfId="3904" priority="82" operator="containsText" text="б">
      <formula>NOT(ISERROR(SEARCH("б",L35)))</formula>
    </cfRule>
    <cfRule type="containsText" dxfId="3903" priority="83" operator="containsText" text="о">
      <formula>NOT(ISERROR(SEARCH("о",L35)))</formula>
    </cfRule>
  </conditionalFormatting>
  <conditionalFormatting sqref="L35:L36">
    <cfRule type="containsText" dxfId="3902" priority="79" operator="containsText" text="нс">
      <formula>NOT(ISERROR(SEARCH("нс",L35)))</formula>
    </cfRule>
    <cfRule type="containsText" dxfId="3901" priority="80" operator="containsText" text="г">
      <formula>NOT(ISERROR(SEARCH("г",L35)))</formula>
    </cfRule>
    <cfRule type="containsText" dxfId="3900" priority="81" operator="containsText" text="сс">
      <formula>NOT(ISERROR(SEARCH("сс",L35)))</formula>
    </cfRule>
  </conditionalFormatting>
  <conditionalFormatting sqref="L35:L36">
    <cfRule type="containsText" dxfId="3899" priority="78" operator="containsText" text="ф">
      <formula>NOT(ISERROR(SEARCH("ф",L35)))</formula>
    </cfRule>
  </conditionalFormatting>
  <conditionalFormatting sqref="O35:O36">
    <cfRule type="containsText" dxfId="3898" priority="77" operator="containsText" text="п">
      <formula>NOT(ISERROR(SEARCH("п",O35)))</formula>
    </cfRule>
  </conditionalFormatting>
  <conditionalFormatting sqref="O35:O36">
    <cfRule type="containsText" dxfId="3897" priority="75" operator="containsText" text="б">
      <formula>NOT(ISERROR(SEARCH("б",O35)))</formula>
    </cfRule>
    <cfRule type="containsText" dxfId="3896" priority="76" operator="containsText" text="о">
      <formula>NOT(ISERROR(SEARCH("о",O35)))</formula>
    </cfRule>
  </conditionalFormatting>
  <conditionalFormatting sqref="O35:O36">
    <cfRule type="containsText" dxfId="3895" priority="72" operator="containsText" text="нс">
      <formula>NOT(ISERROR(SEARCH("нс",O35)))</formula>
    </cfRule>
    <cfRule type="containsText" dxfId="3894" priority="73" operator="containsText" text="г">
      <formula>NOT(ISERROR(SEARCH("г",O35)))</formula>
    </cfRule>
    <cfRule type="containsText" dxfId="3893" priority="74" operator="containsText" text="сс">
      <formula>NOT(ISERROR(SEARCH("сс",O35)))</formula>
    </cfRule>
  </conditionalFormatting>
  <conditionalFormatting sqref="O35:O36">
    <cfRule type="containsText" dxfId="3892" priority="71" operator="containsText" text="ф">
      <formula>NOT(ISERROR(SEARCH("ф",O35)))</formula>
    </cfRule>
  </conditionalFormatting>
  <conditionalFormatting sqref="P35:P36">
    <cfRule type="containsText" dxfId="3891" priority="70" operator="containsText" text="п">
      <formula>NOT(ISERROR(SEARCH("п",P35)))</formula>
    </cfRule>
  </conditionalFormatting>
  <conditionalFormatting sqref="P35:P36">
    <cfRule type="containsText" dxfId="3890" priority="68" operator="containsText" text="б">
      <formula>NOT(ISERROR(SEARCH("б",P35)))</formula>
    </cfRule>
    <cfRule type="containsText" dxfId="3889" priority="69" operator="containsText" text="о">
      <formula>NOT(ISERROR(SEARCH("о",P35)))</formula>
    </cfRule>
  </conditionalFormatting>
  <conditionalFormatting sqref="P35:P36">
    <cfRule type="containsText" dxfId="3888" priority="65" operator="containsText" text="нс">
      <formula>NOT(ISERROR(SEARCH("нс",P35)))</formula>
    </cfRule>
    <cfRule type="containsText" dxfId="3887" priority="66" operator="containsText" text="г">
      <formula>NOT(ISERROR(SEARCH("г",P35)))</formula>
    </cfRule>
    <cfRule type="containsText" dxfId="3886" priority="67" operator="containsText" text="сс">
      <formula>NOT(ISERROR(SEARCH("сс",P35)))</formula>
    </cfRule>
  </conditionalFormatting>
  <conditionalFormatting sqref="P35:P36">
    <cfRule type="containsText" dxfId="3885" priority="64" operator="containsText" text="ф">
      <formula>NOT(ISERROR(SEARCH("ф",P35)))</formula>
    </cfRule>
  </conditionalFormatting>
  <conditionalFormatting sqref="S35:S36">
    <cfRule type="containsText" dxfId="3884" priority="63" operator="containsText" text="п">
      <formula>NOT(ISERROR(SEARCH("п",S35)))</formula>
    </cfRule>
  </conditionalFormatting>
  <conditionalFormatting sqref="S35:S36">
    <cfRule type="containsText" dxfId="3883" priority="61" operator="containsText" text="б">
      <formula>NOT(ISERROR(SEARCH("б",S35)))</formula>
    </cfRule>
    <cfRule type="containsText" dxfId="3882" priority="62" operator="containsText" text="о">
      <formula>NOT(ISERROR(SEARCH("о",S35)))</formula>
    </cfRule>
  </conditionalFormatting>
  <conditionalFormatting sqref="S35:S36">
    <cfRule type="containsText" dxfId="3881" priority="58" operator="containsText" text="нс">
      <formula>NOT(ISERROR(SEARCH("нс",S35)))</formula>
    </cfRule>
    <cfRule type="containsText" dxfId="3880" priority="59" operator="containsText" text="г">
      <formula>NOT(ISERROR(SEARCH("г",S35)))</formula>
    </cfRule>
    <cfRule type="containsText" dxfId="3879" priority="60" operator="containsText" text="сс">
      <formula>NOT(ISERROR(SEARCH("сс",S35)))</formula>
    </cfRule>
  </conditionalFormatting>
  <conditionalFormatting sqref="S35:S36">
    <cfRule type="containsText" dxfId="3878" priority="57" operator="containsText" text="ф">
      <formula>NOT(ISERROR(SEARCH("ф",S35)))</formula>
    </cfRule>
  </conditionalFormatting>
  <conditionalFormatting sqref="T35:T36">
    <cfRule type="containsText" dxfId="3877" priority="56" operator="containsText" text="п">
      <formula>NOT(ISERROR(SEARCH("п",T35)))</formula>
    </cfRule>
  </conditionalFormatting>
  <conditionalFormatting sqref="T35:T36">
    <cfRule type="containsText" dxfId="3876" priority="54" operator="containsText" text="б">
      <formula>NOT(ISERROR(SEARCH("б",T35)))</formula>
    </cfRule>
    <cfRule type="containsText" dxfId="3875" priority="55" operator="containsText" text="о">
      <formula>NOT(ISERROR(SEARCH("о",T35)))</formula>
    </cfRule>
  </conditionalFormatting>
  <conditionalFormatting sqref="T35:T36">
    <cfRule type="containsText" dxfId="3874" priority="51" operator="containsText" text="нс">
      <formula>NOT(ISERROR(SEARCH("нс",T35)))</formula>
    </cfRule>
    <cfRule type="containsText" dxfId="3873" priority="52" operator="containsText" text="г">
      <formula>NOT(ISERROR(SEARCH("г",T35)))</formula>
    </cfRule>
    <cfRule type="containsText" dxfId="3872" priority="53" operator="containsText" text="сс">
      <formula>NOT(ISERROR(SEARCH("сс",T35)))</formula>
    </cfRule>
  </conditionalFormatting>
  <conditionalFormatting sqref="T35:T36">
    <cfRule type="containsText" dxfId="3871" priority="50" operator="containsText" text="ф">
      <formula>NOT(ISERROR(SEARCH("ф",T35)))</formula>
    </cfRule>
  </conditionalFormatting>
  <conditionalFormatting sqref="W35:W36">
    <cfRule type="containsText" dxfId="3870" priority="49" operator="containsText" text="п">
      <formula>NOT(ISERROR(SEARCH("п",W35)))</formula>
    </cfRule>
  </conditionalFormatting>
  <conditionalFormatting sqref="W35:W36">
    <cfRule type="containsText" dxfId="3869" priority="47" operator="containsText" text="б">
      <formula>NOT(ISERROR(SEARCH("б",W35)))</formula>
    </cfRule>
    <cfRule type="containsText" dxfId="3868" priority="48" operator="containsText" text="о">
      <formula>NOT(ISERROR(SEARCH("о",W35)))</formula>
    </cfRule>
  </conditionalFormatting>
  <conditionalFormatting sqref="W35:W36">
    <cfRule type="containsText" dxfId="3867" priority="44" operator="containsText" text="нс">
      <formula>NOT(ISERROR(SEARCH("нс",W35)))</formula>
    </cfRule>
    <cfRule type="containsText" dxfId="3866" priority="45" operator="containsText" text="г">
      <formula>NOT(ISERROR(SEARCH("г",W35)))</formula>
    </cfRule>
    <cfRule type="containsText" dxfId="3865" priority="46" operator="containsText" text="сс">
      <formula>NOT(ISERROR(SEARCH("сс",W35)))</formula>
    </cfRule>
  </conditionalFormatting>
  <conditionalFormatting sqref="W35:W36">
    <cfRule type="containsText" dxfId="3864" priority="43" operator="containsText" text="ф">
      <formula>NOT(ISERROR(SEARCH("ф",W35)))</formula>
    </cfRule>
  </conditionalFormatting>
  <conditionalFormatting sqref="X35:X36">
    <cfRule type="containsText" dxfId="3863" priority="42" operator="containsText" text="п">
      <formula>NOT(ISERROR(SEARCH("п",X35)))</formula>
    </cfRule>
  </conditionalFormatting>
  <conditionalFormatting sqref="X35:X36">
    <cfRule type="containsText" dxfId="3862" priority="40" operator="containsText" text="б">
      <formula>NOT(ISERROR(SEARCH("б",X35)))</formula>
    </cfRule>
    <cfRule type="containsText" dxfId="3861" priority="41" operator="containsText" text="о">
      <formula>NOT(ISERROR(SEARCH("о",X35)))</formula>
    </cfRule>
  </conditionalFormatting>
  <conditionalFormatting sqref="X35:X36">
    <cfRule type="containsText" dxfId="3860" priority="37" operator="containsText" text="нс">
      <formula>NOT(ISERROR(SEARCH("нс",X35)))</formula>
    </cfRule>
    <cfRule type="containsText" dxfId="3859" priority="38" operator="containsText" text="г">
      <formula>NOT(ISERROR(SEARCH("г",X35)))</formula>
    </cfRule>
    <cfRule type="containsText" dxfId="3858" priority="39" operator="containsText" text="сс">
      <formula>NOT(ISERROR(SEARCH("сс",X35)))</formula>
    </cfRule>
  </conditionalFormatting>
  <conditionalFormatting sqref="X35:X36">
    <cfRule type="containsText" dxfId="3857" priority="36" operator="containsText" text="ф">
      <formula>NOT(ISERROR(SEARCH("ф",X35)))</formula>
    </cfRule>
  </conditionalFormatting>
  <conditionalFormatting sqref="AA35:AA36">
    <cfRule type="containsText" dxfId="3856" priority="35" operator="containsText" text="п">
      <formula>NOT(ISERROR(SEARCH("п",AA35)))</formula>
    </cfRule>
  </conditionalFormatting>
  <conditionalFormatting sqref="AA35:AA36">
    <cfRule type="containsText" dxfId="3855" priority="33" operator="containsText" text="б">
      <formula>NOT(ISERROR(SEARCH("б",AA35)))</formula>
    </cfRule>
    <cfRule type="containsText" dxfId="3854" priority="34" operator="containsText" text="о">
      <formula>NOT(ISERROR(SEARCH("о",AA35)))</formula>
    </cfRule>
  </conditionalFormatting>
  <conditionalFormatting sqref="AA35:AA36">
    <cfRule type="containsText" dxfId="3853" priority="30" operator="containsText" text="нс">
      <formula>NOT(ISERROR(SEARCH("нс",AA35)))</formula>
    </cfRule>
    <cfRule type="containsText" dxfId="3852" priority="31" operator="containsText" text="г">
      <formula>NOT(ISERROR(SEARCH("г",AA35)))</formula>
    </cfRule>
    <cfRule type="containsText" dxfId="3851" priority="32" operator="containsText" text="сс">
      <formula>NOT(ISERROR(SEARCH("сс",AA35)))</formula>
    </cfRule>
  </conditionalFormatting>
  <conditionalFormatting sqref="AA35:AA36">
    <cfRule type="containsText" dxfId="3850" priority="29" operator="containsText" text="ф">
      <formula>NOT(ISERROR(SEARCH("ф",AA35)))</formula>
    </cfRule>
  </conditionalFormatting>
  <conditionalFormatting sqref="AB35:AB36">
    <cfRule type="containsText" dxfId="3849" priority="28" operator="containsText" text="п">
      <formula>NOT(ISERROR(SEARCH("п",AB35)))</formula>
    </cfRule>
  </conditionalFormatting>
  <conditionalFormatting sqref="AB35:AB36">
    <cfRule type="containsText" dxfId="3848" priority="26" operator="containsText" text="б">
      <formula>NOT(ISERROR(SEARCH("б",AB35)))</formula>
    </cfRule>
    <cfRule type="containsText" dxfId="3847" priority="27" operator="containsText" text="о">
      <formula>NOT(ISERROR(SEARCH("о",AB35)))</formula>
    </cfRule>
  </conditionalFormatting>
  <conditionalFormatting sqref="AB35:AB36">
    <cfRule type="containsText" dxfId="3846" priority="23" operator="containsText" text="нс">
      <formula>NOT(ISERROR(SEARCH("нс",AB35)))</formula>
    </cfRule>
    <cfRule type="containsText" dxfId="3845" priority="24" operator="containsText" text="г">
      <formula>NOT(ISERROR(SEARCH("г",AB35)))</formula>
    </cfRule>
    <cfRule type="containsText" dxfId="3844" priority="25" operator="containsText" text="сс">
      <formula>NOT(ISERROR(SEARCH("сс",AB35)))</formula>
    </cfRule>
  </conditionalFormatting>
  <conditionalFormatting sqref="AB35:AB36">
    <cfRule type="containsText" dxfId="3843" priority="22" operator="containsText" text="ф">
      <formula>NOT(ISERROR(SEARCH("ф",AB35)))</formula>
    </cfRule>
  </conditionalFormatting>
  <conditionalFormatting sqref="AE35:AE36">
    <cfRule type="containsText" dxfId="3842" priority="21" operator="containsText" text="п">
      <formula>NOT(ISERROR(SEARCH("п",AE35)))</formula>
    </cfRule>
  </conditionalFormatting>
  <conditionalFormatting sqref="AE35:AE36">
    <cfRule type="containsText" dxfId="3841" priority="19" operator="containsText" text="б">
      <formula>NOT(ISERROR(SEARCH("б",AE35)))</formula>
    </cfRule>
    <cfRule type="containsText" dxfId="3840" priority="20" operator="containsText" text="о">
      <formula>NOT(ISERROR(SEARCH("о",AE35)))</formula>
    </cfRule>
  </conditionalFormatting>
  <conditionalFormatting sqref="AE35:AE36">
    <cfRule type="containsText" dxfId="3839" priority="16" operator="containsText" text="нс">
      <formula>NOT(ISERROR(SEARCH("нс",AE35)))</formula>
    </cfRule>
    <cfRule type="containsText" dxfId="3838" priority="17" operator="containsText" text="г">
      <formula>NOT(ISERROR(SEARCH("г",AE35)))</formula>
    </cfRule>
    <cfRule type="containsText" dxfId="3837" priority="18" operator="containsText" text="сс">
      <formula>NOT(ISERROR(SEARCH("сс",AE35)))</formula>
    </cfRule>
  </conditionalFormatting>
  <conditionalFormatting sqref="AE35:AE36">
    <cfRule type="containsText" dxfId="3836" priority="15" operator="containsText" text="ф">
      <formula>NOT(ISERROR(SEARCH("ф",AE35)))</formula>
    </cfRule>
  </conditionalFormatting>
  <conditionalFormatting sqref="AF35:AF36">
    <cfRule type="containsText" dxfId="3835" priority="14" operator="containsText" text="п">
      <formula>NOT(ISERROR(SEARCH("п",AF35)))</formula>
    </cfRule>
  </conditionalFormatting>
  <conditionalFormatting sqref="AF35:AF36">
    <cfRule type="containsText" dxfId="3834" priority="12" operator="containsText" text="б">
      <formula>NOT(ISERROR(SEARCH("б",AF35)))</formula>
    </cfRule>
    <cfRule type="containsText" dxfId="3833" priority="13" operator="containsText" text="о">
      <formula>NOT(ISERROR(SEARCH("о",AF35)))</formula>
    </cfRule>
  </conditionalFormatting>
  <conditionalFormatting sqref="AF35:AF36">
    <cfRule type="containsText" dxfId="3832" priority="9" operator="containsText" text="нс">
      <formula>NOT(ISERROR(SEARCH("нс",AF35)))</formula>
    </cfRule>
    <cfRule type="containsText" dxfId="3831" priority="10" operator="containsText" text="г">
      <formula>NOT(ISERROR(SEARCH("г",AF35)))</formula>
    </cfRule>
    <cfRule type="containsText" dxfId="3830" priority="11" operator="containsText" text="сс">
      <formula>NOT(ISERROR(SEARCH("сс",AF35)))</formula>
    </cfRule>
  </conditionalFormatting>
  <conditionalFormatting sqref="AF35:AF36">
    <cfRule type="containsText" dxfId="3829" priority="8" operator="containsText" text="ф">
      <formula>NOT(ISERROR(SEARCH("ф",AF35)))</formula>
    </cfRule>
  </conditionalFormatting>
  <conditionalFormatting sqref="AI35:AI36">
    <cfRule type="containsText" dxfId="3828" priority="7" operator="containsText" text="п">
      <formula>NOT(ISERROR(SEARCH("п",AI35)))</formula>
    </cfRule>
  </conditionalFormatting>
  <conditionalFormatting sqref="AI35:AI36">
    <cfRule type="containsText" dxfId="3827" priority="5" operator="containsText" text="б">
      <formula>NOT(ISERROR(SEARCH("б",AI35)))</formula>
    </cfRule>
    <cfRule type="containsText" dxfId="3826" priority="6" operator="containsText" text="о">
      <formula>NOT(ISERROR(SEARCH("о",AI35)))</formula>
    </cfRule>
  </conditionalFormatting>
  <conditionalFormatting sqref="AI35:AI36">
    <cfRule type="containsText" dxfId="3825" priority="2" operator="containsText" text="нс">
      <formula>NOT(ISERROR(SEARCH("нс",AI35)))</formula>
    </cfRule>
    <cfRule type="containsText" dxfId="3824" priority="3" operator="containsText" text="г">
      <formula>NOT(ISERROR(SEARCH("г",AI35)))</formula>
    </cfRule>
    <cfRule type="containsText" dxfId="3823" priority="4" operator="containsText" text="сс">
      <formula>NOT(ISERROR(SEARCH("сс",AI35)))</formula>
    </cfRule>
  </conditionalFormatting>
  <conditionalFormatting sqref="AI35:AI36">
    <cfRule type="containsText" dxfId="3822" priority="1" operator="containsText" text="ф">
      <formula>NOT(ISERROR(SEARCH("ф",AI35)))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zoomScaleNormal="100" workbookViewId="0">
      <pane xSplit="2" ySplit="14" topLeftCell="C15" activePane="bottomRight" state="frozen"/>
      <selection pane="topRight" activeCell="C1" sqref="C1"/>
      <selection pane="bottomLeft" activeCell="A11" sqref="A11"/>
      <selection pane="bottomRight" activeCell="Q22" sqref="Q22"/>
    </sheetView>
  </sheetViews>
  <sheetFormatPr defaultColWidth="8.85546875" defaultRowHeight="15" outlineLevelRow="1" x14ac:dyDescent="0.25"/>
  <cols>
    <col min="1" max="1" width="3.140625" style="18" customWidth="1"/>
    <col min="2" max="2" width="4.7109375" style="29" bestFit="1" customWidth="1"/>
    <col min="3" max="3" width="20.28515625" style="1" customWidth="1"/>
    <col min="4" max="4" width="8" style="1" customWidth="1"/>
    <col min="5" max="35" width="5.28515625" style="36" customWidth="1"/>
    <col min="36" max="36" width="4" style="95" customWidth="1"/>
    <col min="37" max="37" width="4.7109375" style="95" customWidth="1"/>
    <col min="38" max="38" width="7.7109375" style="95" customWidth="1"/>
    <col min="39" max="39" width="8.85546875" style="95" customWidth="1"/>
    <col min="40" max="40" width="2.85546875" style="1" bestFit="1" customWidth="1"/>
    <col min="41" max="41" width="3" style="1" bestFit="1" customWidth="1"/>
    <col min="42" max="42" width="44.28515625" style="1" bestFit="1" customWidth="1"/>
    <col min="43" max="16384" width="8.85546875" style="1"/>
  </cols>
  <sheetData>
    <row r="1" spans="1:39" ht="13.9" hidden="1" customHeight="1" outlineLevel="1" x14ac:dyDescent="0.25">
      <c r="B1" s="24"/>
      <c r="C1" s="3" t="s">
        <v>47</v>
      </c>
      <c r="D1" s="3"/>
      <c r="E1" s="34">
        <f>COUNTIF(E19:E25,"п")</f>
        <v>0</v>
      </c>
      <c r="F1" s="34">
        <f t="shared" ref="F1:AI1" si="0">COUNTIF(F19:F25,"п")</f>
        <v>0</v>
      </c>
      <c r="G1" s="34">
        <f t="shared" si="0"/>
        <v>0</v>
      </c>
      <c r="H1" s="34">
        <f t="shared" si="0"/>
        <v>0</v>
      </c>
      <c r="I1" s="34">
        <f t="shared" si="0"/>
        <v>0</v>
      </c>
      <c r="J1" s="34">
        <f t="shared" si="0"/>
        <v>0</v>
      </c>
      <c r="K1" s="34">
        <f t="shared" si="0"/>
        <v>0</v>
      </c>
      <c r="L1" s="34">
        <f t="shared" si="0"/>
        <v>0</v>
      </c>
      <c r="M1" s="34">
        <f t="shared" si="0"/>
        <v>0</v>
      </c>
      <c r="N1" s="34">
        <f t="shared" si="0"/>
        <v>0</v>
      </c>
      <c r="O1" s="34">
        <f t="shared" si="0"/>
        <v>0</v>
      </c>
      <c r="P1" s="34">
        <f t="shared" si="0"/>
        <v>0</v>
      </c>
      <c r="Q1" s="34">
        <f t="shared" si="0"/>
        <v>0</v>
      </c>
      <c r="R1" s="34">
        <f t="shared" si="0"/>
        <v>0</v>
      </c>
      <c r="S1" s="34">
        <f t="shared" si="0"/>
        <v>0</v>
      </c>
      <c r="T1" s="34">
        <f t="shared" si="0"/>
        <v>0</v>
      </c>
      <c r="U1" s="34">
        <f t="shared" si="0"/>
        <v>0</v>
      </c>
      <c r="V1" s="34">
        <f t="shared" si="0"/>
        <v>0</v>
      </c>
      <c r="W1" s="34">
        <f t="shared" si="0"/>
        <v>0</v>
      </c>
      <c r="X1" s="34">
        <f t="shared" si="0"/>
        <v>0</v>
      </c>
      <c r="Y1" s="34">
        <f t="shared" si="0"/>
        <v>0</v>
      </c>
      <c r="Z1" s="34">
        <f t="shared" si="0"/>
        <v>0</v>
      </c>
      <c r="AA1" s="34">
        <f t="shared" si="0"/>
        <v>0</v>
      </c>
      <c r="AB1" s="34">
        <f t="shared" si="0"/>
        <v>0</v>
      </c>
      <c r="AC1" s="34">
        <f t="shared" si="0"/>
        <v>0</v>
      </c>
      <c r="AD1" s="34">
        <f t="shared" si="0"/>
        <v>0</v>
      </c>
      <c r="AE1" s="34">
        <f t="shared" si="0"/>
        <v>0</v>
      </c>
      <c r="AF1" s="34">
        <f t="shared" si="0"/>
        <v>0</v>
      </c>
      <c r="AG1" s="34">
        <f t="shared" si="0"/>
        <v>0</v>
      </c>
      <c r="AH1" s="34">
        <f t="shared" si="0"/>
        <v>0</v>
      </c>
      <c r="AI1" s="34">
        <f t="shared" si="0"/>
        <v>0</v>
      </c>
    </row>
    <row r="2" spans="1:39" ht="13.9" hidden="1" customHeight="1" outlineLevel="1" x14ac:dyDescent="0.25">
      <c r="B2" s="24"/>
      <c r="C2" s="3" t="s">
        <v>48</v>
      </c>
      <c r="D2" s="3"/>
      <c r="E2" s="34">
        <f>COUNTIF(E26:E46,"ф")</f>
        <v>0</v>
      </c>
      <c r="F2" s="34">
        <f t="shared" ref="F2:AI2" si="1">COUNTIF(F26:F46,"ф")</f>
        <v>0</v>
      </c>
      <c r="G2" s="34">
        <f t="shared" si="1"/>
        <v>0</v>
      </c>
      <c r="H2" s="34">
        <f t="shared" si="1"/>
        <v>0</v>
      </c>
      <c r="I2" s="34">
        <f t="shared" si="1"/>
        <v>0</v>
      </c>
      <c r="J2" s="34">
        <f t="shared" si="1"/>
        <v>0</v>
      </c>
      <c r="K2" s="34">
        <f t="shared" si="1"/>
        <v>0</v>
      </c>
      <c r="L2" s="34">
        <f t="shared" si="1"/>
        <v>0</v>
      </c>
      <c r="M2" s="34">
        <f t="shared" si="1"/>
        <v>0</v>
      </c>
      <c r="N2" s="34">
        <f t="shared" si="1"/>
        <v>0</v>
      </c>
      <c r="O2" s="34">
        <f t="shared" si="1"/>
        <v>0</v>
      </c>
      <c r="P2" s="34">
        <f t="shared" si="1"/>
        <v>0</v>
      </c>
      <c r="Q2" s="34">
        <f t="shared" si="1"/>
        <v>0</v>
      </c>
      <c r="R2" s="34">
        <f t="shared" si="1"/>
        <v>0</v>
      </c>
      <c r="S2" s="34">
        <f t="shared" si="1"/>
        <v>0</v>
      </c>
      <c r="T2" s="34">
        <f t="shared" si="1"/>
        <v>0</v>
      </c>
      <c r="U2" s="34">
        <f t="shared" si="1"/>
        <v>0</v>
      </c>
      <c r="V2" s="34">
        <f t="shared" si="1"/>
        <v>0</v>
      </c>
      <c r="W2" s="34">
        <f t="shared" si="1"/>
        <v>0</v>
      </c>
      <c r="X2" s="34">
        <f t="shared" si="1"/>
        <v>0</v>
      </c>
      <c r="Y2" s="34">
        <f t="shared" si="1"/>
        <v>0</v>
      </c>
      <c r="Z2" s="34">
        <f t="shared" si="1"/>
        <v>0</v>
      </c>
      <c r="AA2" s="34">
        <f t="shared" si="1"/>
        <v>0</v>
      </c>
      <c r="AB2" s="34">
        <f t="shared" si="1"/>
        <v>0</v>
      </c>
      <c r="AC2" s="34">
        <f t="shared" si="1"/>
        <v>0</v>
      </c>
      <c r="AD2" s="34">
        <f t="shared" si="1"/>
        <v>0</v>
      </c>
      <c r="AE2" s="34">
        <f t="shared" si="1"/>
        <v>0</v>
      </c>
      <c r="AF2" s="34">
        <f t="shared" si="1"/>
        <v>0</v>
      </c>
      <c r="AG2" s="34">
        <f t="shared" si="1"/>
        <v>0</v>
      </c>
      <c r="AH2" s="34">
        <f t="shared" si="1"/>
        <v>0</v>
      </c>
      <c r="AI2" s="34">
        <f t="shared" si="1"/>
        <v>0</v>
      </c>
    </row>
    <row r="3" spans="1:39" ht="13.9" hidden="1" customHeight="1" outlineLevel="1" x14ac:dyDescent="0.25">
      <c r="B3" s="24"/>
      <c r="C3" s="3" t="s">
        <v>49</v>
      </c>
      <c r="D3" s="3"/>
      <c r="E3" s="34">
        <f>COUNTIF(E47:E51,"п")</f>
        <v>0</v>
      </c>
      <c r="F3" s="34">
        <f t="shared" ref="F3:AI3" si="2">COUNTIF(F47:F51,"п")</f>
        <v>0</v>
      </c>
      <c r="G3" s="34">
        <f t="shared" si="2"/>
        <v>0</v>
      </c>
      <c r="H3" s="34">
        <f t="shared" si="2"/>
        <v>0</v>
      </c>
      <c r="I3" s="34">
        <f t="shared" si="2"/>
        <v>0</v>
      </c>
      <c r="J3" s="34">
        <f t="shared" si="2"/>
        <v>0</v>
      </c>
      <c r="K3" s="34">
        <f t="shared" si="2"/>
        <v>0</v>
      </c>
      <c r="L3" s="34">
        <f t="shared" si="2"/>
        <v>0</v>
      </c>
      <c r="M3" s="34">
        <f t="shared" si="2"/>
        <v>0</v>
      </c>
      <c r="N3" s="34">
        <f t="shared" si="2"/>
        <v>0</v>
      </c>
      <c r="O3" s="34">
        <f t="shared" si="2"/>
        <v>0</v>
      </c>
      <c r="P3" s="34">
        <f t="shared" si="2"/>
        <v>0</v>
      </c>
      <c r="Q3" s="34">
        <f t="shared" si="2"/>
        <v>0</v>
      </c>
      <c r="R3" s="34">
        <f t="shared" si="2"/>
        <v>0</v>
      </c>
      <c r="S3" s="34">
        <f t="shared" si="2"/>
        <v>0</v>
      </c>
      <c r="T3" s="34">
        <f t="shared" si="2"/>
        <v>0</v>
      </c>
      <c r="U3" s="34">
        <f t="shared" si="2"/>
        <v>0</v>
      </c>
      <c r="V3" s="34">
        <f t="shared" si="2"/>
        <v>0</v>
      </c>
      <c r="W3" s="34">
        <f t="shared" si="2"/>
        <v>0</v>
      </c>
      <c r="X3" s="34">
        <f t="shared" si="2"/>
        <v>0</v>
      </c>
      <c r="Y3" s="34">
        <f t="shared" si="2"/>
        <v>0</v>
      </c>
      <c r="Z3" s="34">
        <f t="shared" si="2"/>
        <v>0</v>
      </c>
      <c r="AA3" s="34">
        <f t="shared" si="2"/>
        <v>0</v>
      </c>
      <c r="AB3" s="34">
        <f t="shared" si="2"/>
        <v>0</v>
      </c>
      <c r="AC3" s="34">
        <f t="shared" si="2"/>
        <v>0</v>
      </c>
      <c r="AD3" s="34">
        <f t="shared" si="2"/>
        <v>0</v>
      </c>
      <c r="AE3" s="34">
        <f t="shared" si="2"/>
        <v>0</v>
      </c>
      <c r="AF3" s="34">
        <f t="shared" si="2"/>
        <v>0</v>
      </c>
      <c r="AG3" s="34">
        <f t="shared" si="2"/>
        <v>0</v>
      </c>
      <c r="AH3" s="34">
        <f t="shared" si="2"/>
        <v>0</v>
      </c>
      <c r="AI3" s="34">
        <f t="shared" si="2"/>
        <v>0</v>
      </c>
    </row>
    <row r="4" spans="1:39" ht="13.9" hidden="1" customHeight="1" outlineLevel="1" x14ac:dyDescent="0.25">
      <c r="B4" s="24"/>
      <c r="C4" s="3" t="s">
        <v>50</v>
      </c>
      <c r="D4" s="3"/>
      <c r="E4" s="34">
        <f>COUNTIF(E52:E66,"ф")</f>
        <v>0</v>
      </c>
      <c r="F4" s="34">
        <f t="shared" ref="F4:AI4" si="3">COUNTIF(F52:F66,"ф")</f>
        <v>0</v>
      </c>
      <c r="G4" s="34">
        <f t="shared" si="3"/>
        <v>0</v>
      </c>
      <c r="H4" s="34">
        <f t="shared" si="3"/>
        <v>0</v>
      </c>
      <c r="I4" s="34">
        <f t="shared" si="3"/>
        <v>0</v>
      </c>
      <c r="J4" s="34">
        <f t="shared" si="3"/>
        <v>0</v>
      </c>
      <c r="K4" s="34">
        <f t="shared" si="3"/>
        <v>0</v>
      </c>
      <c r="L4" s="34">
        <f t="shared" si="3"/>
        <v>0</v>
      </c>
      <c r="M4" s="34">
        <f t="shared" si="3"/>
        <v>0</v>
      </c>
      <c r="N4" s="34">
        <f t="shared" si="3"/>
        <v>0</v>
      </c>
      <c r="O4" s="34">
        <f t="shared" si="3"/>
        <v>0</v>
      </c>
      <c r="P4" s="34">
        <f t="shared" si="3"/>
        <v>0</v>
      </c>
      <c r="Q4" s="34">
        <f t="shared" si="3"/>
        <v>0</v>
      </c>
      <c r="R4" s="34">
        <f t="shared" si="3"/>
        <v>0</v>
      </c>
      <c r="S4" s="34">
        <f t="shared" si="3"/>
        <v>0</v>
      </c>
      <c r="T4" s="34">
        <f t="shared" si="3"/>
        <v>0</v>
      </c>
      <c r="U4" s="34">
        <f t="shared" si="3"/>
        <v>0</v>
      </c>
      <c r="V4" s="34">
        <f t="shared" si="3"/>
        <v>0</v>
      </c>
      <c r="W4" s="34">
        <f t="shared" si="3"/>
        <v>0</v>
      </c>
      <c r="X4" s="34">
        <f t="shared" si="3"/>
        <v>0</v>
      </c>
      <c r="Y4" s="34">
        <f t="shared" si="3"/>
        <v>0</v>
      </c>
      <c r="Z4" s="34">
        <f t="shared" si="3"/>
        <v>0</v>
      </c>
      <c r="AA4" s="34">
        <f t="shared" si="3"/>
        <v>0</v>
      </c>
      <c r="AB4" s="34">
        <f t="shared" si="3"/>
        <v>0</v>
      </c>
      <c r="AC4" s="34">
        <f t="shared" si="3"/>
        <v>0</v>
      </c>
      <c r="AD4" s="34">
        <f t="shared" si="3"/>
        <v>0</v>
      </c>
      <c r="AE4" s="34">
        <f t="shared" si="3"/>
        <v>0</v>
      </c>
      <c r="AF4" s="34">
        <f t="shared" si="3"/>
        <v>0</v>
      </c>
      <c r="AG4" s="34">
        <f t="shared" si="3"/>
        <v>0</v>
      </c>
      <c r="AH4" s="34">
        <f t="shared" si="3"/>
        <v>0</v>
      </c>
      <c r="AI4" s="34">
        <f t="shared" si="3"/>
        <v>0</v>
      </c>
    </row>
    <row r="5" spans="1:39" ht="13.9" hidden="1" customHeight="1" outlineLevel="1" x14ac:dyDescent="0.25">
      <c r="B5" s="24"/>
      <c r="C5" s="3" t="s">
        <v>40</v>
      </c>
      <c r="D5" s="3"/>
      <c r="E5" s="34">
        <f>COUNTIF(E67:E71,"п")</f>
        <v>0</v>
      </c>
      <c r="F5" s="34">
        <f t="shared" ref="F5:AI5" si="4">COUNTIF(F67:F71,"п")</f>
        <v>0</v>
      </c>
      <c r="G5" s="34">
        <f t="shared" si="4"/>
        <v>0</v>
      </c>
      <c r="H5" s="34">
        <f t="shared" si="4"/>
        <v>0</v>
      </c>
      <c r="I5" s="34">
        <f t="shared" si="4"/>
        <v>0</v>
      </c>
      <c r="J5" s="34">
        <f t="shared" si="4"/>
        <v>0</v>
      </c>
      <c r="K5" s="34">
        <f t="shared" si="4"/>
        <v>0</v>
      </c>
      <c r="L5" s="34">
        <f t="shared" si="4"/>
        <v>0</v>
      </c>
      <c r="M5" s="34">
        <f t="shared" si="4"/>
        <v>0</v>
      </c>
      <c r="N5" s="34">
        <f t="shared" si="4"/>
        <v>0</v>
      </c>
      <c r="O5" s="34">
        <f t="shared" si="4"/>
        <v>0</v>
      </c>
      <c r="P5" s="34">
        <f t="shared" si="4"/>
        <v>0</v>
      </c>
      <c r="Q5" s="34">
        <f t="shared" si="4"/>
        <v>0</v>
      </c>
      <c r="R5" s="34">
        <f t="shared" si="4"/>
        <v>0</v>
      </c>
      <c r="S5" s="34">
        <f t="shared" si="4"/>
        <v>0</v>
      </c>
      <c r="T5" s="34">
        <f t="shared" si="4"/>
        <v>0</v>
      </c>
      <c r="U5" s="34">
        <f t="shared" si="4"/>
        <v>0</v>
      </c>
      <c r="V5" s="34">
        <f t="shared" si="4"/>
        <v>0</v>
      </c>
      <c r="W5" s="34">
        <f t="shared" si="4"/>
        <v>0</v>
      </c>
      <c r="X5" s="34">
        <f t="shared" si="4"/>
        <v>0</v>
      </c>
      <c r="Y5" s="34">
        <f t="shared" si="4"/>
        <v>0</v>
      </c>
      <c r="Z5" s="34">
        <f t="shared" si="4"/>
        <v>0</v>
      </c>
      <c r="AA5" s="34">
        <f t="shared" si="4"/>
        <v>0</v>
      </c>
      <c r="AB5" s="34">
        <f t="shared" si="4"/>
        <v>0</v>
      </c>
      <c r="AC5" s="34">
        <f t="shared" si="4"/>
        <v>0</v>
      </c>
      <c r="AD5" s="34">
        <f t="shared" si="4"/>
        <v>0</v>
      </c>
      <c r="AE5" s="34">
        <f t="shared" si="4"/>
        <v>0</v>
      </c>
      <c r="AF5" s="34">
        <f t="shared" si="4"/>
        <v>0</v>
      </c>
      <c r="AG5" s="34">
        <f t="shared" si="4"/>
        <v>0</v>
      </c>
      <c r="AH5" s="34">
        <f t="shared" si="4"/>
        <v>0</v>
      </c>
      <c r="AI5" s="34">
        <f t="shared" si="4"/>
        <v>0</v>
      </c>
    </row>
    <row r="6" spans="1:39" ht="13.9" hidden="1" customHeight="1" outlineLevel="1" x14ac:dyDescent="0.25">
      <c r="B6" s="24"/>
      <c r="C6" s="3" t="s">
        <v>41</v>
      </c>
      <c r="D6" s="3"/>
      <c r="E6" s="34">
        <f>COUNTIF(E72:E86,"ф")</f>
        <v>0</v>
      </c>
      <c r="F6" s="34">
        <f t="shared" ref="F6:AI6" si="5">COUNTIF(F72:F86,"ф")</f>
        <v>0</v>
      </c>
      <c r="G6" s="34">
        <f t="shared" si="5"/>
        <v>0</v>
      </c>
      <c r="H6" s="34">
        <f t="shared" si="5"/>
        <v>0</v>
      </c>
      <c r="I6" s="34">
        <f t="shared" si="5"/>
        <v>0</v>
      </c>
      <c r="J6" s="34">
        <f t="shared" si="5"/>
        <v>0</v>
      </c>
      <c r="K6" s="34">
        <f t="shared" si="5"/>
        <v>0</v>
      </c>
      <c r="L6" s="34">
        <f t="shared" si="5"/>
        <v>0</v>
      </c>
      <c r="M6" s="34">
        <f t="shared" si="5"/>
        <v>0</v>
      </c>
      <c r="N6" s="34">
        <f t="shared" si="5"/>
        <v>0</v>
      </c>
      <c r="O6" s="34">
        <f t="shared" si="5"/>
        <v>0</v>
      </c>
      <c r="P6" s="34">
        <f t="shared" si="5"/>
        <v>0</v>
      </c>
      <c r="Q6" s="34">
        <f t="shared" si="5"/>
        <v>0</v>
      </c>
      <c r="R6" s="34">
        <f t="shared" si="5"/>
        <v>0</v>
      </c>
      <c r="S6" s="34">
        <f t="shared" si="5"/>
        <v>0</v>
      </c>
      <c r="T6" s="34">
        <f t="shared" si="5"/>
        <v>0</v>
      </c>
      <c r="U6" s="34">
        <f t="shared" si="5"/>
        <v>0</v>
      </c>
      <c r="V6" s="34">
        <f t="shared" si="5"/>
        <v>0</v>
      </c>
      <c r="W6" s="34">
        <f t="shared" si="5"/>
        <v>0</v>
      </c>
      <c r="X6" s="34">
        <f t="shared" si="5"/>
        <v>0</v>
      </c>
      <c r="Y6" s="34">
        <f t="shared" si="5"/>
        <v>0</v>
      </c>
      <c r="Z6" s="34">
        <f t="shared" si="5"/>
        <v>0</v>
      </c>
      <c r="AA6" s="34">
        <f t="shared" si="5"/>
        <v>0</v>
      </c>
      <c r="AB6" s="34">
        <f t="shared" si="5"/>
        <v>0</v>
      </c>
      <c r="AC6" s="34">
        <f t="shared" si="5"/>
        <v>0</v>
      </c>
      <c r="AD6" s="34">
        <f t="shared" si="5"/>
        <v>0</v>
      </c>
      <c r="AE6" s="34">
        <f t="shared" si="5"/>
        <v>0</v>
      </c>
      <c r="AF6" s="34">
        <f t="shared" si="5"/>
        <v>0</v>
      </c>
      <c r="AG6" s="34">
        <f t="shared" si="5"/>
        <v>0</v>
      </c>
      <c r="AH6" s="34">
        <f t="shared" si="5"/>
        <v>0</v>
      </c>
      <c r="AI6" s="34">
        <f t="shared" si="5"/>
        <v>0</v>
      </c>
    </row>
    <row r="7" spans="1:39" ht="13.9" hidden="1" customHeight="1" outlineLevel="1" x14ac:dyDescent="0.25">
      <c r="B7" s="24"/>
      <c r="C7" s="3" t="s">
        <v>42</v>
      </c>
      <c r="D7" s="3"/>
      <c r="E7" s="34">
        <f>COUNTIF(E107:E111,"ф")</f>
        <v>0</v>
      </c>
      <c r="F7" s="34">
        <f t="shared" ref="F7:AI7" si="6">COUNTIF(F107:F111,"ф")</f>
        <v>0</v>
      </c>
      <c r="G7" s="34">
        <f t="shared" si="6"/>
        <v>0</v>
      </c>
      <c r="H7" s="34">
        <f t="shared" si="6"/>
        <v>0</v>
      </c>
      <c r="I7" s="34">
        <f t="shared" si="6"/>
        <v>0</v>
      </c>
      <c r="J7" s="34">
        <f t="shared" si="6"/>
        <v>0</v>
      </c>
      <c r="K7" s="34">
        <f t="shared" si="6"/>
        <v>0</v>
      </c>
      <c r="L7" s="34">
        <f t="shared" si="6"/>
        <v>0</v>
      </c>
      <c r="M7" s="34">
        <f t="shared" si="6"/>
        <v>0</v>
      </c>
      <c r="N7" s="34">
        <f t="shared" si="6"/>
        <v>0</v>
      </c>
      <c r="O7" s="34">
        <f t="shared" si="6"/>
        <v>0</v>
      </c>
      <c r="P7" s="34">
        <f t="shared" si="6"/>
        <v>0</v>
      </c>
      <c r="Q7" s="34">
        <f t="shared" si="6"/>
        <v>0</v>
      </c>
      <c r="R7" s="34">
        <f t="shared" si="6"/>
        <v>0</v>
      </c>
      <c r="S7" s="34">
        <f t="shared" si="6"/>
        <v>0</v>
      </c>
      <c r="T7" s="34">
        <f t="shared" si="6"/>
        <v>0</v>
      </c>
      <c r="U7" s="34">
        <f t="shared" si="6"/>
        <v>0</v>
      </c>
      <c r="V7" s="34">
        <f t="shared" si="6"/>
        <v>0</v>
      </c>
      <c r="W7" s="34">
        <f t="shared" si="6"/>
        <v>0</v>
      </c>
      <c r="X7" s="34">
        <f t="shared" si="6"/>
        <v>0</v>
      </c>
      <c r="Y7" s="34">
        <f t="shared" si="6"/>
        <v>0</v>
      </c>
      <c r="Z7" s="34">
        <f t="shared" si="6"/>
        <v>0</v>
      </c>
      <c r="AA7" s="34">
        <f t="shared" si="6"/>
        <v>0</v>
      </c>
      <c r="AB7" s="34">
        <f t="shared" si="6"/>
        <v>0</v>
      </c>
      <c r="AC7" s="34">
        <f t="shared" si="6"/>
        <v>0</v>
      </c>
      <c r="AD7" s="34">
        <f t="shared" si="6"/>
        <v>0</v>
      </c>
      <c r="AE7" s="34">
        <f t="shared" si="6"/>
        <v>0</v>
      </c>
      <c r="AF7" s="34">
        <f t="shared" si="6"/>
        <v>0</v>
      </c>
      <c r="AG7" s="34">
        <f t="shared" si="6"/>
        <v>0</v>
      </c>
      <c r="AH7" s="34">
        <f t="shared" si="6"/>
        <v>0</v>
      </c>
      <c r="AI7" s="34">
        <f t="shared" si="6"/>
        <v>0</v>
      </c>
    </row>
    <row r="8" spans="1:39" ht="13.9" hidden="1" customHeight="1" outlineLevel="1" x14ac:dyDescent="0.25">
      <c r="B8" s="24"/>
      <c r="C8" s="3" t="s">
        <v>43</v>
      </c>
      <c r="D8" s="3"/>
      <c r="E8" s="34">
        <f>COUNTIF(E112:E126,"ф")</f>
        <v>0</v>
      </c>
      <c r="F8" s="34">
        <f t="shared" ref="F8:AI8" si="7">COUNTIF(F112:F126,"ф")</f>
        <v>0</v>
      </c>
      <c r="G8" s="34">
        <f t="shared" si="7"/>
        <v>0</v>
      </c>
      <c r="H8" s="34">
        <f t="shared" si="7"/>
        <v>0</v>
      </c>
      <c r="I8" s="34">
        <f t="shared" si="7"/>
        <v>0</v>
      </c>
      <c r="J8" s="34">
        <f t="shared" si="7"/>
        <v>0</v>
      </c>
      <c r="K8" s="34">
        <f t="shared" si="7"/>
        <v>0</v>
      </c>
      <c r="L8" s="34">
        <f t="shared" si="7"/>
        <v>0</v>
      </c>
      <c r="M8" s="34">
        <f t="shared" si="7"/>
        <v>0</v>
      </c>
      <c r="N8" s="34">
        <f t="shared" si="7"/>
        <v>0</v>
      </c>
      <c r="O8" s="34">
        <f t="shared" si="7"/>
        <v>0</v>
      </c>
      <c r="P8" s="34">
        <f t="shared" si="7"/>
        <v>0</v>
      </c>
      <c r="Q8" s="34">
        <f t="shared" si="7"/>
        <v>0</v>
      </c>
      <c r="R8" s="34">
        <f t="shared" si="7"/>
        <v>0</v>
      </c>
      <c r="S8" s="34">
        <f t="shared" si="7"/>
        <v>0</v>
      </c>
      <c r="T8" s="34">
        <f t="shared" si="7"/>
        <v>0</v>
      </c>
      <c r="U8" s="34">
        <f t="shared" si="7"/>
        <v>0</v>
      </c>
      <c r="V8" s="34">
        <f t="shared" si="7"/>
        <v>0</v>
      </c>
      <c r="W8" s="34">
        <f t="shared" si="7"/>
        <v>0</v>
      </c>
      <c r="X8" s="34">
        <f t="shared" si="7"/>
        <v>0</v>
      </c>
      <c r="Y8" s="34">
        <f t="shared" si="7"/>
        <v>0</v>
      </c>
      <c r="Z8" s="34">
        <f t="shared" si="7"/>
        <v>0</v>
      </c>
      <c r="AA8" s="34">
        <f t="shared" si="7"/>
        <v>0</v>
      </c>
      <c r="AB8" s="34">
        <f t="shared" si="7"/>
        <v>0</v>
      </c>
      <c r="AC8" s="34">
        <f t="shared" si="7"/>
        <v>0</v>
      </c>
      <c r="AD8" s="34">
        <f t="shared" si="7"/>
        <v>0</v>
      </c>
      <c r="AE8" s="34">
        <f t="shared" si="7"/>
        <v>0</v>
      </c>
      <c r="AF8" s="34">
        <f t="shared" si="7"/>
        <v>0</v>
      </c>
      <c r="AG8" s="34">
        <f t="shared" si="7"/>
        <v>0</v>
      </c>
      <c r="AH8" s="34">
        <f t="shared" si="7"/>
        <v>0</v>
      </c>
      <c r="AI8" s="34">
        <f t="shared" si="7"/>
        <v>0</v>
      </c>
    </row>
    <row r="9" spans="1:39" ht="13.9" hidden="1" customHeight="1" outlineLevel="1" x14ac:dyDescent="0.25">
      <c r="B9" s="24"/>
      <c r="C9" s="3" t="s">
        <v>44</v>
      </c>
      <c r="D9" s="3"/>
      <c r="E9" s="34">
        <f>COUNTIF(E87:E91,"п")</f>
        <v>0</v>
      </c>
      <c r="F9" s="34">
        <f t="shared" ref="F9:AI9" si="8">COUNTIF(F87:F91,"п")</f>
        <v>0</v>
      </c>
      <c r="G9" s="34">
        <f t="shared" si="8"/>
        <v>0</v>
      </c>
      <c r="H9" s="34">
        <f t="shared" si="8"/>
        <v>0</v>
      </c>
      <c r="I9" s="34">
        <f t="shared" si="8"/>
        <v>0</v>
      </c>
      <c r="J9" s="34">
        <f t="shared" si="8"/>
        <v>0</v>
      </c>
      <c r="K9" s="34">
        <f t="shared" si="8"/>
        <v>0</v>
      </c>
      <c r="L9" s="34">
        <f t="shared" si="8"/>
        <v>0</v>
      </c>
      <c r="M9" s="34">
        <f t="shared" si="8"/>
        <v>0</v>
      </c>
      <c r="N9" s="34">
        <f t="shared" si="8"/>
        <v>0</v>
      </c>
      <c r="O9" s="34">
        <f t="shared" si="8"/>
        <v>0</v>
      </c>
      <c r="P9" s="34">
        <f t="shared" si="8"/>
        <v>0</v>
      </c>
      <c r="Q9" s="34">
        <f t="shared" si="8"/>
        <v>0</v>
      </c>
      <c r="R9" s="34">
        <f t="shared" si="8"/>
        <v>0</v>
      </c>
      <c r="S9" s="34">
        <f t="shared" si="8"/>
        <v>0</v>
      </c>
      <c r="T9" s="34">
        <f t="shared" si="8"/>
        <v>0</v>
      </c>
      <c r="U9" s="34">
        <f t="shared" si="8"/>
        <v>0</v>
      </c>
      <c r="V9" s="34">
        <f t="shared" si="8"/>
        <v>0</v>
      </c>
      <c r="W9" s="34">
        <f t="shared" si="8"/>
        <v>0</v>
      </c>
      <c r="X9" s="34">
        <f t="shared" si="8"/>
        <v>0</v>
      </c>
      <c r="Y9" s="34">
        <f t="shared" si="8"/>
        <v>0</v>
      </c>
      <c r="Z9" s="34">
        <f t="shared" si="8"/>
        <v>0</v>
      </c>
      <c r="AA9" s="34">
        <f t="shared" si="8"/>
        <v>0</v>
      </c>
      <c r="AB9" s="34">
        <f t="shared" si="8"/>
        <v>0</v>
      </c>
      <c r="AC9" s="34">
        <f t="shared" si="8"/>
        <v>0</v>
      </c>
      <c r="AD9" s="34">
        <f t="shared" si="8"/>
        <v>0</v>
      </c>
      <c r="AE9" s="34">
        <f t="shared" si="8"/>
        <v>0</v>
      </c>
      <c r="AF9" s="34">
        <f t="shared" si="8"/>
        <v>0</v>
      </c>
      <c r="AG9" s="34">
        <f t="shared" si="8"/>
        <v>0</v>
      </c>
      <c r="AH9" s="34">
        <f t="shared" si="8"/>
        <v>0</v>
      </c>
      <c r="AI9" s="34">
        <f t="shared" si="8"/>
        <v>0</v>
      </c>
    </row>
    <row r="10" spans="1:39" ht="13.9" hidden="1" customHeight="1" outlineLevel="1" x14ac:dyDescent="0.25">
      <c r="B10" s="25"/>
      <c r="C10" s="5" t="s">
        <v>45</v>
      </c>
      <c r="D10" s="5"/>
      <c r="E10" s="34">
        <f>COUNTIF(E92:E106,"ф")</f>
        <v>0</v>
      </c>
      <c r="F10" s="34">
        <f t="shared" ref="F10:AI10" si="9">COUNTIF(F92:F106,"ф")</f>
        <v>0</v>
      </c>
      <c r="G10" s="34">
        <f t="shared" si="9"/>
        <v>0</v>
      </c>
      <c r="H10" s="34">
        <f t="shared" si="9"/>
        <v>0</v>
      </c>
      <c r="I10" s="34">
        <f t="shared" si="9"/>
        <v>0</v>
      </c>
      <c r="J10" s="34">
        <f t="shared" si="9"/>
        <v>0</v>
      </c>
      <c r="K10" s="34">
        <f t="shared" si="9"/>
        <v>0</v>
      </c>
      <c r="L10" s="34">
        <f t="shared" si="9"/>
        <v>0</v>
      </c>
      <c r="M10" s="34">
        <f t="shared" si="9"/>
        <v>0</v>
      </c>
      <c r="N10" s="34">
        <f t="shared" si="9"/>
        <v>0</v>
      </c>
      <c r="O10" s="34">
        <f t="shared" si="9"/>
        <v>0</v>
      </c>
      <c r="P10" s="34">
        <f t="shared" si="9"/>
        <v>0</v>
      </c>
      <c r="Q10" s="34">
        <f t="shared" si="9"/>
        <v>0</v>
      </c>
      <c r="R10" s="34">
        <f t="shared" si="9"/>
        <v>0</v>
      </c>
      <c r="S10" s="34">
        <f t="shared" si="9"/>
        <v>0</v>
      </c>
      <c r="T10" s="34">
        <f t="shared" si="9"/>
        <v>0</v>
      </c>
      <c r="U10" s="34">
        <f t="shared" si="9"/>
        <v>0</v>
      </c>
      <c r="V10" s="34">
        <f t="shared" si="9"/>
        <v>0</v>
      </c>
      <c r="W10" s="34">
        <f t="shared" si="9"/>
        <v>0</v>
      </c>
      <c r="X10" s="34">
        <f t="shared" si="9"/>
        <v>0</v>
      </c>
      <c r="Y10" s="34">
        <f t="shared" si="9"/>
        <v>0</v>
      </c>
      <c r="Z10" s="34">
        <f t="shared" si="9"/>
        <v>0</v>
      </c>
      <c r="AA10" s="34">
        <f t="shared" si="9"/>
        <v>0</v>
      </c>
      <c r="AB10" s="34">
        <f t="shared" si="9"/>
        <v>0</v>
      </c>
      <c r="AC10" s="34">
        <f t="shared" si="9"/>
        <v>0</v>
      </c>
      <c r="AD10" s="34">
        <f t="shared" si="9"/>
        <v>0</v>
      </c>
      <c r="AE10" s="34">
        <f t="shared" si="9"/>
        <v>0</v>
      </c>
      <c r="AF10" s="34">
        <f t="shared" si="9"/>
        <v>0</v>
      </c>
      <c r="AG10" s="34">
        <f t="shared" si="9"/>
        <v>0</v>
      </c>
      <c r="AH10" s="34">
        <f t="shared" si="9"/>
        <v>0</v>
      </c>
      <c r="AI10" s="34">
        <f t="shared" si="9"/>
        <v>0</v>
      </c>
    </row>
    <row r="11" spans="1:39" ht="13.9" hidden="1" customHeight="1" outlineLevel="1" x14ac:dyDescent="0.25">
      <c r="B11" s="25"/>
      <c r="C11" s="5" t="s">
        <v>51</v>
      </c>
      <c r="D11" s="5"/>
      <c r="E11" s="34">
        <f>COUNTIF(E127:E131,"п")</f>
        <v>0</v>
      </c>
      <c r="F11" s="34">
        <f t="shared" ref="F11:AI11" si="10">COUNTIF(F127:F131,"п")</f>
        <v>0</v>
      </c>
      <c r="G11" s="34">
        <f t="shared" si="10"/>
        <v>0</v>
      </c>
      <c r="H11" s="34">
        <f t="shared" si="10"/>
        <v>0</v>
      </c>
      <c r="I11" s="34">
        <f t="shared" si="10"/>
        <v>0</v>
      </c>
      <c r="J11" s="34">
        <f t="shared" si="10"/>
        <v>0</v>
      </c>
      <c r="K11" s="34">
        <f t="shared" si="10"/>
        <v>0</v>
      </c>
      <c r="L11" s="34">
        <f t="shared" si="10"/>
        <v>0</v>
      </c>
      <c r="M11" s="34">
        <f t="shared" si="10"/>
        <v>0</v>
      </c>
      <c r="N11" s="34">
        <f t="shared" si="10"/>
        <v>0</v>
      </c>
      <c r="O11" s="34">
        <f t="shared" si="10"/>
        <v>0</v>
      </c>
      <c r="P11" s="34">
        <f t="shared" si="10"/>
        <v>0</v>
      </c>
      <c r="Q11" s="34">
        <f t="shared" si="10"/>
        <v>0</v>
      </c>
      <c r="R11" s="34">
        <f t="shared" si="10"/>
        <v>0</v>
      </c>
      <c r="S11" s="34">
        <f t="shared" si="10"/>
        <v>0</v>
      </c>
      <c r="T11" s="34">
        <f t="shared" si="10"/>
        <v>0</v>
      </c>
      <c r="U11" s="34">
        <f t="shared" si="10"/>
        <v>0</v>
      </c>
      <c r="V11" s="34">
        <f t="shared" si="10"/>
        <v>0</v>
      </c>
      <c r="W11" s="34">
        <f t="shared" si="10"/>
        <v>0</v>
      </c>
      <c r="X11" s="34">
        <f t="shared" si="10"/>
        <v>0</v>
      </c>
      <c r="Y11" s="34">
        <f t="shared" si="10"/>
        <v>0</v>
      </c>
      <c r="Z11" s="34">
        <f t="shared" si="10"/>
        <v>0</v>
      </c>
      <c r="AA11" s="34">
        <f t="shared" si="10"/>
        <v>0</v>
      </c>
      <c r="AB11" s="34">
        <f t="shared" si="10"/>
        <v>0</v>
      </c>
      <c r="AC11" s="34">
        <f t="shared" si="10"/>
        <v>0</v>
      </c>
      <c r="AD11" s="34">
        <f t="shared" si="10"/>
        <v>0</v>
      </c>
      <c r="AE11" s="34">
        <f t="shared" si="10"/>
        <v>0</v>
      </c>
      <c r="AF11" s="34">
        <f t="shared" si="10"/>
        <v>0</v>
      </c>
      <c r="AG11" s="34">
        <f t="shared" si="10"/>
        <v>0</v>
      </c>
      <c r="AH11" s="34">
        <f t="shared" si="10"/>
        <v>0</v>
      </c>
      <c r="AI11" s="34">
        <f t="shared" si="10"/>
        <v>0</v>
      </c>
    </row>
    <row r="12" spans="1:39" ht="13.9" hidden="1" customHeight="1" outlineLevel="1" x14ac:dyDescent="0.25">
      <c r="B12" s="25"/>
      <c r="C12" s="5" t="s">
        <v>46</v>
      </c>
      <c r="D12" s="5"/>
      <c r="E12" s="34">
        <f>COUNTIF(E132:E146,"ф")</f>
        <v>0</v>
      </c>
      <c r="F12" s="34">
        <f t="shared" ref="F12:AI12" si="11">COUNTIF(F132:F146,"ф")</f>
        <v>0</v>
      </c>
      <c r="G12" s="34">
        <f t="shared" si="11"/>
        <v>0</v>
      </c>
      <c r="H12" s="34">
        <f t="shared" si="11"/>
        <v>0</v>
      </c>
      <c r="I12" s="34">
        <f t="shared" si="11"/>
        <v>0</v>
      </c>
      <c r="J12" s="34">
        <f t="shared" si="11"/>
        <v>0</v>
      </c>
      <c r="K12" s="34">
        <f t="shared" si="11"/>
        <v>0</v>
      </c>
      <c r="L12" s="34">
        <f t="shared" si="11"/>
        <v>0</v>
      </c>
      <c r="M12" s="34">
        <f t="shared" si="11"/>
        <v>0</v>
      </c>
      <c r="N12" s="34">
        <f t="shared" si="11"/>
        <v>0</v>
      </c>
      <c r="O12" s="34">
        <f t="shared" si="11"/>
        <v>0</v>
      </c>
      <c r="P12" s="34">
        <f t="shared" si="11"/>
        <v>0</v>
      </c>
      <c r="Q12" s="34">
        <f t="shared" si="11"/>
        <v>0</v>
      </c>
      <c r="R12" s="34">
        <f t="shared" si="11"/>
        <v>0</v>
      </c>
      <c r="S12" s="34">
        <f t="shared" si="11"/>
        <v>0</v>
      </c>
      <c r="T12" s="34">
        <f t="shared" si="11"/>
        <v>0</v>
      </c>
      <c r="U12" s="34">
        <f t="shared" si="11"/>
        <v>0</v>
      </c>
      <c r="V12" s="34">
        <f t="shared" si="11"/>
        <v>0</v>
      </c>
      <c r="W12" s="34">
        <f t="shared" si="11"/>
        <v>0</v>
      </c>
      <c r="X12" s="34">
        <f t="shared" si="11"/>
        <v>0</v>
      </c>
      <c r="Y12" s="34">
        <f t="shared" si="11"/>
        <v>0</v>
      </c>
      <c r="Z12" s="34">
        <f t="shared" si="11"/>
        <v>0</v>
      </c>
      <c r="AA12" s="34">
        <f t="shared" si="11"/>
        <v>0</v>
      </c>
      <c r="AB12" s="34">
        <f t="shared" si="11"/>
        <v>0</v>
      </c>
      <c r="AC12" s="34">
        <f t="shared" si="11"/>
        <v>0</v>
      </c>
      <c r="AD12" s="34">
        <f t="shared" si="11"/>
        <v>0</v>
      </c>
      <c r="AE12" s="34">
        <f t="shared" si="11"/>
        <v>0</v>
      </c>
      <c r="AF12" s="34">
        <f t="shared" si="11"/>
        <v>0</v>
      </c>
      <c r="AG12" s="34">
        <f t="shared" si="11"/>
        <v>0</v>
      </c>
      <c r="AH12" s="34">
        <f t="shared" si="11"/>
        <v>0</v>
      </c>
      <c r="AI12" s="34">
        <f t="shared" si="11"/>
        <v>0</v>
      </c>
    </row>
    <row r="13" spans="1:39" ht="17.45" customHeight="1" collapsed="1" thickBot="1" x14ac:dyDescent="0.3">
      <c r="A13" s="125" t="s">
        <v>78</v>
      </c>
      <c r="B13" s="125"/>
      <c r="C13" s="126"/>
      <c r="D13" s="33"/>
      <c r="E13" s="35" t="s">
        <v>26</v>
      </c>
      <c r="F13" s="35" t="s">
        <v>27</v>
      </c>
      <c r="G13" s="35" t="s">
        <v>28</v>
      </c>
      <c r="H13" s="35" t="s">
        <v>29</v>
      </c>
      <c r="I13" s="35" t="s">
        <v>30</v>
      </c>
      <c r="J13" s="35" t="s">
        <v>24</v>
      </c>
      <c r="K13" s="35" t="s">
        <v>25</v>
      </c>
      <c r="L13" s="35" t="s">
        <v>26</v>
      </c>
      <c r="M13" s="35" t="s">
        <v>27</v>
      </c>
      <c r="N13" s="35" t="s">
        <v>28</v>
      </c>
      <c r="O13" s="35" t="s">
        <v>29</v>
      </c>
      <c r="P13" s="35" t="s">
        <v>30</v>
      </c>
      <c r="Q13" s="35" t="s">
        <v>24</v>
      </c>
      <c r="R13" s="35" t="s">
        <v>25</v>
      </c>
      <c r="S13" s="35" t="s">
        <v>26</v>
      </c>
      <c r="T13" s="35" t="s">
        <v>27</v>
      </c>
      <c r="U13" s="35" t="s">
        <v>28</v>
      </c>
      <c r="V13" s="35" t="s">
        <v>29</v>
      </c>
      <c r="W13" s="35" t="s">
        <v>30</v>
      </c>
      <c r="X13" s="35" t="s">
        <v>24</v>
      </c>
      <c r="Y13" s="35" t="s">
        <v>25</v>
      </c>
      <c r="Z13" s="35" t="s">
        <v>26</v>
      </c>
      <c r="AA13" s="35" t="s">
        <v>27</v>
      </c>
      <c r="AB13" s="35" t="s">
        <v>28</v>
      </c>
      <c r="AC13" s="35" t="s">
        <v>29</v>
      </c>
      <c r="AD13" s="35" t="s">
        <v>30</v>
      </c>
      <c r="AE13" s="35" t="s">
        <v>24</v>
      </c>
      <c r="AF13" s="35" t="s">
        <v>25</v>
      </c>
      <c r="AG13" s="35" t="s">
        <v>26</v>
      </c>
      <c r="AH13" s="35" t="s">
        <v>27</v>
      </c>
      <c r="AI13" s="35" t="s">
        <v>28</v>
      </c>
      <c r="AJ13" s="95">
        <v>0</v>
      </c>
    </row>
    <row r="14" spans="1:39" ht="70.900000000000006" customHeight="1" thickBot="1" x14ac:dyDescent="0.3">
      <c r="A14" s="21"/>
      <c r="B14" s="26"/>
      <c r="C14" s="14" t="s">
        <v>39</v>
      </c>
      <c r="D14" s="14"/>
      <c r="E14" s="38">
        <v>1</v>
      </c>
      <c r="F14" s="38">
        <v>2</v>
      </c>
      <c r="G14" s="38">
        <v>3</v>
      </c>
      <c r="H14" s="38">
        <v>4</v>
      </c>
      <c r="I14" s="38">
        <v>5</v>
      </c>
      <c r="J14" s="38">
        <v>6</v>
      </c>
      <c r="K14" s="38">
        <v>7</v>
      </c>
      <c r="L14" s="38">
        <v>8</v>
      </c>
      <c r="M14" s="38">
        <v>9</v>
      </c>
      <c r="N14" s="38">
        <v>10</v>
      </c>
      <c r="O14" s="38">
        <v>11</v>
      </c>
      <c r="P14" s="38">
        <v>12</v>
      </c>
      <c r="Q14" s="38">
        <v>13</v>
      </c>
      <c r="R14" s="38">
        <v>14</v>
      </c>
      <c r="S14" s="38">
        <v>15</v>
      </c>
      <c r="T14" s="38">
        <v>16</v>
      </c>
      <c r="U14" s="38">
        <v>17</v>
      </c>
      <c r="V14" s="38">
        <v>18</v>
      </c>
      <c r="W14" s="38">
        <v>19</v>
      </c>
      <c r="X14" s="38">
        <v>20</v>
      </c>
      <c r="Y14" s="38">
        <v>21</v>
      </c>
      <c r="Z14" s="38">
        <v>22</v>
      </c>
      <c r="AA14" s="38">
        <v>23</v>
      </c>
      <c r="AB14" s="38">
        <v>24</v>
      </c>
      <c r="AC14" s="38">
        <v>25</v>
      </c>
      <c r="AD14" s="38">
        <v>26</v>
      </c>
      <c r="AE14" s="38">
        <v>27</v>
      </c>
      <c r="AF14" s="38">
        <v>28</v>
      </c>
      <c r="AG14" s="38">
        <v>29</v>
      </c>
      <c r="AH14" s="38">
        <v>30</v>
      </c>
      <c r="AI14" s="39">
        <v>31</v>
      </c>
      <c r="AJ14" s="96" t="s">
        <v>72</v>
      </c>
      <c r="AK14" s="41" t="s">
        <v>37</v>
      </c>
      <c r="AL14" s="97" t="s">
        <v>73</v>
      </c>
      <c r="AM14" s="98" t="s">
        <v>38</v>
      </c>
    </row>
    <row r="15" spans="1:39" ht="70.900000000000006" customHeight="1" thickBot="1" x14ac:dyDescent="0.3">
      <c r="A15" s="57" t="s">
        <v>18</v>
      </c>
      <c r="B15" s="27" t="s">
        <v>60</v>
      </c>
      <c r="C15" s="73" t="s">
        <v>19</v>
      </c>
      <c r="D15" s="22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99">
        <f>COUNTIF(E15:AI15,"П")</f>
        <v>0</v>
      </c>
      <c r="AK15" s="99">
        <f>COUNTIF(E15:AI15,"ф")+COUNTIF(E15:AI15,"о")+COUNTIF(E15:AI15,"б")+COUNTIF(E15:AI15,"г")</f>
        <v>0</v>
      </c>
      <c r="AL15" s="99">
        <f>AK15+AJ15</f>
        <v>0</v>
      </c>
      <c r="AM15" s="100"/>
    </row>
    <row r="16" spans="1:39" ht="19.899999999999999" customHeight="1" x14ac:dyDescent="0.25">
      <c r="A16" s="55" t="s">
        <v>18</v>
      </c>
      <c r="B16" s="49" t="s">
        <v>74</v>
      </c>
      <c r="C16" s="127" t="s">
        <v>19</v>
      </c>
      <c r="D16" s="8" t="s">
        <v>68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130">
        <f>COUNTIF(E18:AI18,"&gt; 0")</f>
        <v>0</v>
      </c>
      <c r="AK16" s="133">
        <f>COUNTIF(E16:AI16,"о")+COUNTIF(E16:AI16,"б")+COUNTIF(E16:AI16,"г")</f>
        <v>0</v>
      </c>
      <c r="AL16" s="130">
        <f t="shared" ref="AL16" si="12">AK16+AJ16</f>
        <v>0</v>
      </c>
      <c r="AM16" s="136">
        <f>SUM(E18:AI18)</f>
        <v>0</v>
      </c>
    </row>
    <row r="17" spans="1:42" ht="19.899999999999999" customHeight="1" x14ac:dyDescent="0.25">
      <c r="A17" s="55" t="s">
        <v>18</v>
      </c>
      <c r="B17" s="50" t="s">
        <v>74</v>
      </c>
      <c r="C17" s="128"/>
      <c r="D17" s="9" t="s">
        <v>69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131"/>
      <c r="AK17" s="134"/>
      <c r="AL17" s="131"/>
      <c r="AM17" s="137"/>
    </row>
    <row r="18" spans="1:42" ht="19.899999999999999" customHeight="1" thickBot="1" x14ac:dyDescent="0.3">
      <c r="A18" s="56" t="s">
        <v>18</v>
      </c>
      <c r="B18" s="51" t="s">
        <v>74</v>
      </c>
      <c r="C18" s="129"/>
      <c r="D18" s="48" t="s">
        <v>70</v>
      </c>
      <c r="E18" s="47">
        <f>IFERROR(MOD(E17-E16,1),0)</f>
        <v>0</v>
      </c>
      <c r="F18" s="47">
        <f t="shared" ref="F18" si="13">IFERROR(MOD(F17-F16,1),0)</f>
        <v>0</v>
      </c>
      <c r="G18" s="47">
        <f t="shared" ref="G18" si="14">IFERROR(MOD(G17-G16,1),0)</f>
        <v>0</v>
      </c>
      <c r="H18" s="47">
        <f t="shared" ref="H18" si="15">IFERROR(MOD(H17-H16,1),0)</f>
        <v>0</v>
      </c>
      <c r="I18" s="47">
        <f t="shared" ref="I18" si="16">IFERROR(MOD(I17-I16,1),0)</f>
        <v>0</v>
      </c>
      <c r="J18" s="47">
        <f t="shared" ref="J18" si="17">IFERROR(MOD(J17-J16,1),0)</f>
        <v>0</v>
      </c>
      <c r="K18" s="47">
        <f t="shared" ref="K18" si="18">IFERROR(MOD(K17-K16,1),0)</f>
        <v>0</v>
      </c>
      <c r="L18" s="47">
        <f t="shared" ref="L18" si="19">IFERROR(MOD(L17-L16,1),0)</f>
        <v>0</v>
      </c>
      <c r="M18" s="47">
        <f t="shared" ref="M18" si="20">IFERROR(MOD(M17-M16,1),0)</f>
        <v>0</v>
      </c>
      <c r="N18" s="47">
        <f t="shared" ref="N18" si="21">IFERROR(MOD(N17-N16,1),0)</f>
        <v>0</v>
      </c>
      <c r="O18" s="47">
        <f t="shared" ref="O18" si="22">IFERROR(MOD(O17-O16,1),0)</f>
        <v>0</v>
      </c>
      <c r="P18" s="47">
        <f t="shared" ref="P18" si="23">IFERROR(MOD(P17-P16,1),0)</f>
        <v>0</v>
      </c>
      <c r="Q18" s="47">
        <f t="shared" ref="Q18" si="24">IFERROR(MOD(Q17-Q16,1),0)</f>
        <v>0</v>
      </c>
      <c r="R18" s="47">
        <f t="shared" ref="R18" si="25">IFERROR(MOD(R17-R16,1),0)</f>
        <v>0</v>
      </c>
      <c r="S18" s="47">
        <f t="shared" ref="S18" si="26">IFERROR(MOD(S17-S16,1),0)</f>
        <v>0</v>
      </c>
      <c r="T18" s="47">
        <f t="shared" ref="T18" si="27">IFERROR(MOD(T17-T16,1),0)</f>
        <v>0</v>
      </c>
      <c r="U18" s="47">
        <f t="shared" ref="U18" si="28">IFERROR(MOD(U17-U16,1),0)</f>
        <v>0</v>
      </c>
      <c r="V18" s="47">
        <f t="shared" ref="V18" si="29">IFERROR(MOD(V17-V16,1),0)</f>
        <v>0</v>
      </c>
      <c r="W18" s="47">
        <f t="shared" ref="W18" si="30">IFERROR(MOD(W17-W16,1),0)</f>
        <v>0</v>
      </c>
      <c r="X18" s="47">
        <f t="shared" ref="X18" si="31">IFERROR(MOD(X17-X16,1),0)</f>
        <v>0</v>
      </c>
      <c r="Y18" s="47">
        <f t="shared" ref="Y18" si="32">IFERROR(MOD(Y17-Y16,1),0)</f>
        <v>0</v>
      </c>
      <c r="Z18" s="47">
        <f t="shared" ref="Z18" si="33">IFERROR(MOD(Z17-Z16,1),0)</f>
        <v>0</v>
      </c>
      <c r="AA18" s="47">
        <f t="shared" ref="AA18" si="34">IFERROR(MOD(AA17-AA16,1),0)</f>
        <v>0</v>
      </c>
      <c r="AB18" s="47">
        <f t="shared" ref="AB18" si="35">IFERROR(MOD(AB17-AB16,1),0)</f>
        <v>0</v>
      </c>
      <c r="AC18" s="47">
        <f t="shared" ref="AC18" si="36">IFERROR(MOD(AC17-AC16,1),0)</f>
        <v>0</v>
      </c>
      <c r="AD18" s="47">
        <f t="shared" ref="AD18" si="37">IFERROR(MOD(AD17-AD16,1),0)</f>
        <v>0</v>
      </c>
      <c r="AE18" s="47">
        <f t="shared" ref="AE18" si="38">IFERROR(MOD(AE17-AE16,1),0)</f>
        <v>0</v>
      </c>
      <c r="AF18" s="47">
        <f t="shared" ref="AF18" si="39">IFERROR(MOD(AF17-AF16,1),0)</f>
        <v>0</v>
      </c>
      <c r="AG18" s="47">
        <f t="shared" ref="AG18" si="40">IFERROR(MOD(AG17-AG16,1),0)</f>
        <v>0</v>
      </c>
      <c r="AH18" s="47">
        <f t="shared" ref="AH18" si="41">IFERROR(MOD(AH17-AH16,1),0)</f>
        <v>0</v>
      </c>
      <c r="AI18" s="47">
        <f t="shared" ref="AI18" si="42">IFERROR(MOD(AI17-AI16,1),0)</f>
        <v>0</v>
      </c>
      <c r="AJ18" s="132"/>
      <c r="AK18" s="135"/>
      <c r="AL18" s="132"/>
      <c r="AM18" s="138"/>
    </row>
    <row r="19" spans="1:42" ht="13.9" customHeight="1" x14ac:dyDescent="0.25">
      <c r="A19" s="57" t="s">
        <v>0</v>
      </c>
      <c r="B19" s="52" t="s">
        <v>75</v>
      </c>
      <c r="C19" s="74" t="s">
        <v>1</v>
      </c>
      <c r="D19" s="74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101">
        <f>COUNTIF(E19:AI19,"П")</f>
        <v>0</v>
      </c>
      <c r="AK19" s="101">
        <f>COUNTIF(E19:AI19,"ф")+COUNTIF(E19:AI19,"о")+COUNTIF(E19:AI19,"б")+COUNTIF(E19:AI19,"г")</f>
        <v>0</v>
      </c>
      <c r="AL19" s="101">
        <f>AK19+AJ19</f>
        <v>0</v>
      </c>
      <c r="AM19" s="102"/>
      <c r="AN19" s="139" t="s">
        <v>31</v>
      </c>
    </row>
    <row r="20" spans="1:42" ht="14.45" customHeight="1" x14ac:dyDescent="0.25">
      <c r="A20" s="55" t="s">
        <v>0</v>
      </c>
      <c r="B20" s="53" t="s">
        <v>75</v>
      </c>
      <c r="C20" s="76" t="s">
        <v>2</v>
      </c>
      <c r="D20" s="76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101">
        <f t="shared" ref="AJ20:AJ25" si="43">COUNTIF(E20:AI20,"П")</f>
        <v>0</v>
      </c>
      <c r="AK20" s="103">
        <f>COUNTIF(E20:AI20,"ф")+COUNTIF(E20:AI20,"о")+COUNTIF(E20:AI20,"б")+COUNTIF(E20:AI20,"г")</f>
        <v>0</v>
      </c>
      <c r="AL20" s="101">
        <f t="shared" ref="AL20:AL26" si="44">AK20+AJ20</f>
        <v>0</v>
      </c>
      <c r="AM20" s="104"/>
      <c r="AN20" s="139"/>
      <c r="AO20" s="2" t="s">
        <v>35</v>
      </c>
      <c r="AP20" s="15" t="s">
        <v>34</v>
      </c>
    </row>
    <row r="21" spans="1:42" ht="14.45" customHeight="1" x14ac:dyDescent="0.25">
      <c r="A21" s="55" t="s">
        <v>0</v>
      </c>
      <c r="B21" s="53" t="s">
        <v>75</v>
      </c>
      <c r="C21" s="76" t="s">
        <v>3</v>
      </c>
      <c r="D21" s="76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101">
        <f t="shared" si="43"/>
        <v>0</v>
      </c>
      <c r="AK21" s="103">
        <f t="shared" ref="AK21:AK25" si="45">COUNTIF(E21:AI21,"ф")+COUNTIF(E21:AI21,"о")+COUNTIF(E21:AI21,"б")+COUNTIF(E21:AI21,"г")</f>
        <v>0</v>
      </c>
      <c r="AL21" s="101">
        <f t="shared" si="44"/>
        <v>0</v>
      </c>
      <c r="AM21" s="104"/>
      <c r="AN21" s="139"/>
      <c r="AO21" s="2" t="s">
        <v>20</v>
      </c>
      <c r="AP21" s="15" t="s">
        <v>32</v>
      </c>
    </row>
    <row r="22" spans="1:42" ht="15" customHeight="1" x14ac:dyDescent="0.25">
      <c r="A22" s="55" t="s">
        <v>0</v>
      </c>
      <c r="B22" s="53" t="s">
        <v>75</v>
      </c>
      <c r="C22" s="76" t="s">
        <v>4</v>
      </c>
      <c r="D22" s="76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101">
        <f t="shared" si="43"/>
        <v>0</v>
      </c>
      <c r="AK22" s="103">
        <f t="shared" si="45"/>
        <v>0</v>
      </c>
      <c r="AL22" s="101">
        <f t="shared" si="44"/>
        <v>0</v>
      </c>
      <c r="AM22" s="104"/>
      <c r="AN22" s="139"/>
      <c r="AO22" s="2" t="s">
        <v>21</v>
      </c>
      <c r="AP22" s="15" t="s">
        <v>33</v>
      </c>
    </row>
    <row r="23" spans="1:42" ht="15" customHeight="1" x14ac:dyDescent="0.25">
      <c r="A23" s="55" t="s">
        <v>0</v>
      </c>
      <c r="B23" s="53" t="s">
        <v>75</v>
      </c>
      <c r="C23" s="76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101"/>
      <c r="AK23" s="103"/>
      <c r="AL23" s="101"/>
      <c r="AM23" s="104"/>
      <c r="AN23" s="139"/>
      <c r="AO23" s="2" t="s">
        <v>66</v>
      </c>
      <c r="AP23" s="15" t="s">
        <v>36</v>
      </c>
    </row>
    <row r="24" spans="1:42" ht="14.45" customHeight="1" x14ac:dyDescent="0.25">
      <c r="A24" s="55" t="s">
        <v>0</v>
      </c>
      <c r="B24" s="53" t="s">
        <v>75</v>
      </c>
      <c r="C24" s="76"/>
      <c r="D24" s="76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101">
        <f t="shared" si="43"/>
        <v>0</v>
      </c>
      <c r="AK24" s="103">
        <f t="shared" si="45"/>
        <v>0</v>
      </c>
      <c r="AL24" s="101">
        <f t="shared" si="44"/>
        <v>0</v>
      </c>
      <c r="AM24" s="104"/>
      <c r="AN24" s="139"/>
      <c r="AO24" s="30">
        <v>12</v>
      </c>
      <c r="AP24" s="31" t="s">
        <v>67</v>
      </c>
    </row>
    <row r="25" spans="1:42" ht="14.45" customHeight="1" thickBot="1" x14ac:dyDescent="0.3">
      <c r="A25" s="55" t="s">
        <v>0</v>
      </c>
      <c r="B25" s="54" t="s">
        <v>75</v>
      </c>
      <c r="C25" s="78"/>
      <c r="D25" s="7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101">
        <f t="shared" si="43"/>
        <v>0</v>
      </c>
      <c r="AK25" s="103">
        <f t="shared" si="45"/>
        <v>0</v>
      </c>
      <c r="AL25" s="101">
        <f t="shared" si="44"/>
        <v>0</v>
      </c>
      <c r="AM25" s="105"/>
      <c r="AN25" s="139"/>
      <c r="AO25" s="30"/>
      <c r="AP25" s="31"/>
    </row>
    <row r="26" spans="1:42" ht="14.45" customHeight="1" x14ac:dyDescent="0.25">
      <c r="A26" s="55" t="s">
        <v>0</v>
      </c>
      <c r="B26" s="52" t="s">
        <v>74</v>
      </c>
      <c r="C26" s="92" t="s">
        <v>1</v>
      </c>
      <c r="D26" s="8" t="s">
        <v>68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130">
        <f t="shared" ref="AJ26" si="46">COUNTIF(E28:AI28,"&gt; 0")</f>
        <v>0</v>
      </c>
      <c r="AK26" s="133">
        <f t="shared" ref="AK26" si="47">COUNTIF(E26:AI26,"о")+COUNTIF(E26:AI26,"б")+COUNTIF(E26:AI26,"г")</f>
        <v>0</v>
      </c>
      <c r="AL26" s="130">
        <f t="shared" si="44"/>
        <v>0</v>
      </c>
      <c r="AM26" s="136">
        <f>SUM(E28:AI28)</f>
        <v>0</v>
      </c>
      <c r="AO26" s="30"/>
      <c r="AP26" s="31"/>
    </row>
    <row r="27" spans="1:42" ht="14.45" customHeight="1" x14ac:dyDescent="0.25">
      <c r="A27" s="55" t="s">
        <v>0</v>
      </c>
      <c r="B27" s="53" t="s">
        <v>74</v>
      </c>
      <c r="C27" s="94" t="s">
        <v>1</v>
      </c>
      <c r="D27" s="9" t="s">
        <v>69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131"/>
      <c r="AK27" s="134"/>
      <c r="AL27" s="131"/>
      <c r="AM27" s="137"/>
      <c r="AO27" s="30"/>
      <c r="AP27" s="31"/>
    </row>
    <row r="28" spans="1:42" ht="14.45" customHeight="1" thickBot="1" x14ac:dyDescent="0.3">
      <c r="A28" s="55" t="s">
        <v>0</v>
      </c>
      <c r="B28" s="53" t="s">
        <v>74</v>
      </c>
      <c r="C28" s="90" t="s">
        <v>1</v>
      </c>
      <c r="D28" s="40" t="s">
        <v>70</v>
      </c>
      <c r="E28" s="44">
        <f>IFERROR(MOD(E27-E26,1),0)</f>
        <v>0</v>
      </c>
      <c r="F28" s="44">
        <f t="shared" ref="F28" si="48">IFERROR(MOD(F27-F26,1),0)</f>
        <v>0</v>
      </c>
      <c r="G28" s="44">
        <f t="shared" ref="G28" si="49">IFERROR(MOD(G27-G26,1),0)</f>
        <v>0</v>
      </c>
      <c r="H28" s="44">
        <f t="shared" ref="H28" si="50">IFERROR(MOD(H27-H26,1),0)</f>
        <v>0</v>
      </c>
      <c r="I28" s="44">
        <f t="shared" ref="I28" si="51">IFERROR(MOD(I27-I26,1),0)</f>
        <v>0</v>
      </c>
      <c r="J28" s="44">
        <f t="shared" ref="J28" si="52">IFERROR(MOD(J27-J26,1),0)</f>
        <v>0</v>
      </c>
      <c r="K28" s="44">
        <f t="shared" ref="K28" si="53">IFERROR(MOD(K27-K26,1),0)</f>
        <v>0</v>
      </c>
      <c r="L28" s="44">
        <f t="shared" ref="L28" si="54">IFERROR(MOD(L27-L26,1),0)</f>
        <v>0</v>
      </c>
      <c r="M28" s="44">
        <f t="shared" ref="M28" si="55">IFERROR(MOD(M27-M26,1),0)</f>
        <v>0</v>
      </c>
      <c r="N28" s="44">
        <f t="shared" ref="N28" si="56">IFERROR(MOD(N27-N26,1),0)</f>
        <v>0</v>
      </c>
      <c r="O28" s="44">
        <f t="shared" ref="O28" si="57">IFERROR(MOD(O27-O26,1),0)</f>
        <v>0</v>
      </c>
      <c r="P28" s="44">
        <f t="shared" ref="P28" si="58">IFERROR(MOD(P27-P26,1),0)</f>
        <v>0</v>
      </c>
      <c r="Q28" s="44">
        <f t="shared" ref="Q28" si="59">IFERROR(MOD(Q27-Q26,1),0)</f>
        <v>0</v>
      </c>
      <c r="R28" s="44">
        <f t="shared" ref="R28" si="60">IFERROR(MOD(R27-R26,1),0)</f>
        <v>0</v>
      </c>
      <c r="S28" s="44">
        <f t="shared" ref="S28" si="61">IFERROR(MOD(S27-S26,1),0)</f>
        <v>0</v>
      </c>
      <c r="T28" s="44">
        <f t="shared" ref="T28" si="62">IFERROR(MOD(T27-T26,1),0)</f>
        <v>0</v>
      </c>
      <c r="U28" s="44">
        <f t="shared" ref="U28" si="63">IFERROR(MOD(U27-U26,1),0)</f>
        <v>0</v>
      </c>
      <c r="V28" s="44">
        <f t="shared" ref="V28" si="64">IFERROR(MOD(V27-V26,1),0)</f>
        <v>0</v>
      </c>
      <c r="W28" s="44">
        <f t="shared" ref="W28" si="65">IFERROR(MOD(W27-W26,1),0)</f>
        <v>0</v>
      </c>
      <c r="X28" s="44">
        <f t="shared" ref="X28" si="66">IFERROR(MOD(X27-X26,1),0)</f>
        <v>0</v>
      </c>
      <c r="Y28" s="44">
        <f t="shared" ref="Y28" si="67">IFERROR(MOD(Y27-Y26,1),0)</f>
        <v>0</v>
      </c>
      <c r="Z28" s="44">
        <f t="shared" ref="Z28" si="68">IFERROR(MOD(Z27-Z26,1),0)</f>
        <v>0</v>
      </c>
      <c r="AA28" s="44">
        <f t="shared" ref="AA28" si="69">IFERROR(MOD(AA27-AA26,1),0)</f>
        <v>0</v>
      </c>
      <c r="AB28" s="44">
        <f t="shared" ref="AB28" si="70">IFERROR(MOD(AB27-AB26,1),0)</f>
        <v>0</v>
      </c>
      <c r="AC28" s="44">
        <f t="shared" ref="AC28" si="71">IFERROR(MOD(AC27-AC26,1),0)</f>
        <v>0</v>
      </c>
      <c r="AD28" s="44">
        <f t="shared" ref="AD28" si="72">IFERROR(MOD(AD27-AD26,1),0)</f>
        <v>0</v>
      </c>
      <c r="AE28" s="44">
        <f t="shared" ref="AE28" si="73">IFERROR(MOD(AE27-AE26,1),0)</f>
        <v>0</v>
      </c>
      <c r="AF28" s="44">
        <f t="shared" ref="AF28" si="74">IFERROR(MOD(AF27-AF26,1),0)</f>
        <v>0</v>
      </c>
      <c r="AG28" s="44">
        <f t="shared" ref="AG28" si="75">IFERROR(MOD(AG27-AG26,1),0)</f>
        <v>0</v>
      </c>
      <c r="AH28" s="44">
        <f t="shared" ref="AH28" si="76">IFERROR(MOD(AH27-AH26,1),0)</f>
        <v>0</v>
      </c>
      <c r="AI28" s="44">
        <f t="shared" ref="AI28" si="77">IFERROR(MOD(AI27-AI26,1),0)</f>
        <v>0</v>
      </c>
      <c r="AJ28" s="140"/>
      <c r="AK28" s="141"/>
      <c r="AL28" s="140"/>
      <c r="AM28" s="142"/>
      <c r="AO28" s="30"/>
      <c r="AP28" s="31"/>
    </row>
    <row r="29" spans="1:42" ht="14.45" customHeight="1" thickTop="1" x14ac:dyDescent="0.25">
      <c r="A29" s="55" t="s">
        <v>0</v>
      </c>
      <c r="B29" s="53" t="s">
        <v>74</v>
      </c>
      <c r="C29" s="89" t="s">
        <v>2</v>
      </c>
      <c r="D29" s="32" t="s">
        <v>68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130">
        <f t="shared" ref="AJ29" si="78">COUNTIF(E31:AI31,"&gt; 0")</f>
        <v>0</v>
      </c>
      <c r="AK29" s="133">
        <f t="shared" ref="AK29" si="79">COUNTIF(E29:AI29,"о")+COUNTIF(E29:AI29,"б")+COUNTIF(E29:AI29,"г")</f>
        <v>0</v>
      </c>
      <c r="AL29" s="130">
        <f t="shared" ref="AL29" si="80">AK29+AJ29</f>
        <v>0</v>
      </c>
      <c r="AM29" s="136">
        <f>SUM(E31:AI31)</f>
        <v>0</v>
      </c>
      <c r="AO29" s="30"/>
      <c r="AP29" s="31"/>
    </row>
    <row r="30" spans="1:42" ht="14.45" customHeight="1" x14ac:dyDescent="0.25">
      <c r="A30" s="55" t="s">
        <v>0</v>
      </c>
      <c r="B30" s="53" t="s">
        <v>74</v>
      </c>
      <c r="C30" s="94" t="s">
        <v>2</v>
      </c>
      <c r="D30" s="9" t="s">
        <v>69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131"/>
      <c r="AK30" s="134"/>
      <c r="AL30" s="131"/>
      <c r="AM30" s="137"/>
      <c r="AO30" s="30"/>
      <c r="AP30" s="31"/>
    </row>
    <row r="31" spans="1:42" ht="14.45" customHeight="1" thickBot="1" x14ac:dyDescent="0.3">
      <c r="A31" s="55" t="s">
        <v>0</v>
      </c>
      <c r="B31" s="53" t="s">
        <v>74</v>
      </c>
      <c r="C31" s="90" t="s">
        <v>2</v>
      </c>
      <c r="D31" s="40" t="s">
        <v>70</v>
      </c>
      <c r="E31" s="44">
        <f>IFERROR(MOD(E30-E29,1),0)</f>
        <v>0</v>
      </c>
      <c r="F31" s="44">
        <f t="shared" ref="F31" si="81">IFERROR(MOD(F30-F29,1),0)</f>
        <v>0</v>
      </c>
      <c r="G31" s="44">
        <f t="shared" ref="G31" si="82">IFERROR(MOD(G30-G29,1),0)</f>
        <v>0</v>
      </c>
      <c r="H31" s="44">
        <f t="shared" ref="H31" si="83">IFERROR(MOD(H30-H29,1),0)</f>
        <v>0</v>
      </c>
      <c r="I31" s="44">
        <f t="shared" ref="I31" si="84">IFERROR(MOD(I30-I29,1),0)</f>
        <v>0</v>
      </c>
      <c r="J31" s="44">
        <f t="shared" ref="J31" si="85">IFERROR(MOD(J30-J29,1),0)</f>
        <v>0</v>
      </c>
      <c r="K31" s="44">
        <f t="shared" ref="K31" si="86">IFERROR(MOD(K30-K29,1),0)</f>
        <v>0</v>
      </c>
      <c r="L31" s="44">
        <f t="shared" ref="L31" si="87">IFERROR(MOD(L30-L29,1),0)</f>
        <v>0</v>
      </c>
      <c r="M31" s="44">
        <f t="shared" ref="M31" si="88">IFERROR(MOD(M30-M29,1),0)</f>
        <v>0</v>
      </c>
      <c r="N31" s="44">
        <f t="shared" ref="N31" si="89">IFERROR(MOD(N30-N29,1),0)</f>
        <v>0</v>
      </c>
      <c r="O31" s="44">
        <f t="shared" ref="O31" si="90">IFERROR(MOD(O30-O29,1),0)</f>
        <v>0</v>
      </c>
      <c r="P31" s="44">
        <f t="shared" ref="P31" si="91">IFERROR(MOD(P30-P29,1),0)</f>
        <v>0</v>
      </c>
      <c r="Q31" s="44">
        <f t="shared" ref="Q31" si="92">IFERROR(MOD(Q30-Q29,1),0)</f>
        <v>0</v>
      </c>
      <c r="R31" s="44">
        <f t="shared" ref="R31" si="93">IFERROR(MOD(R30-R29,1),0)</f>
        <v>0</v>
      </c>
      <c r="S31" s="44">
        <f t="shared" ref="S31" si="94">IFERROR(MOD(S30-S29,1),0)</f>
        <v>0</v>
      </c>
      <c r="T31" s="44">
        <f t="shared" ref="T31" si="95">IFERROR(MOD(T30-T29,1),0)</f>
        <v>0</v>
      </c>
      <c r="U31" s="44">
        <f t="shared" ref="U31" si="96">IFERROR(MOD(U30-U29,1),0)</f>
        <v>0</v>
      </c>
      <c r="V31" s="44">
        <f t="shared" ref="V31" si="97">IFERROR(MOD(V30-V29,1),0)</f>
        <v>0</v>
      </c>
      <c r="W31" s="44">
        <f t="shared" ref="W31" si="98">IFERROR(MOD(W30-W29,1),0)</f>
        <v>0</v>
      </c>
      <c r="X31" s="44">
        <f t="shared" ref="X31" si="99">IFERROR(MOD(X30-X29,1),0)</f>
        <v>0</v>
      </c>
      <c r="Y31" s="44">
        <f t="shared" ref="Y31" si="100">IFERROR(MOD(Y30-Y29,1),0)</f>
        <v>0</v>
      </c>
      <c r="Z31" s="44">
        <f t="shared" ref="Z31" si="101">IFERROR(MOD(Z30-Z29,1),0)</f>
        <v>0</v>
      </c>
      <c r="AA31" s="44">
        <f t="shared" ref="AA31" si="102">IFERROR(MOD(AA30-AA29,1),0)</f>
        <v>0</v>
      </c>
      <c r="AB31" s="44">
        <f t="shared" ref="AB31" si="103">IFERROR(MOD(AB30-AB29,1),0)</f>
        <v>0</v>
      </c>
      <c r="AC31" s="44">
        <f t="shared" ref="AC31" si="104">IFERROR(MOD(AC30-AC29,1),0)</f>
        <v>0</v>
      </c>
      <c r="AD31" s="44">
        <f t="shared" ref="AD31" si="105">IFERROR(MOD(AD30-AD29,1),0)</f>
        <v>0</v>
      </c>
      <c r="AE31" s="44">
        <f t="shared" ref="AE31" si="106">IFERROR(MOD(AE30-AE29,1),0)</f>
        <v>0</v>
      </c>
      <c r="AF31" s="44">
        <f t="shared" ref="AF31" si="107">IFERROR(MOD(AF30-AF29,1),0)</f>
        <v>0</v>
      </c>
      <c r="AG31" s="44">
        <f t="shared" ref="AG31" si="108">IFERROR(MOD(AG30-AG29,1),0)</f>
        <v>0</v>
      </c>
      <c r="AH31" s="44">
        <f t="shared" ref="AH31" si="109">IFERROR(MOD(AH30-AH29,1),0)</f>
        <v>0</v>
      </c>
      <c r="AI31" s="44">
        <f t="shared" ref="AI31" si="110">IFERROR(MOD(AI30-AI29,1),0)</f>
        <v>0</v>
      </c>
      <c r="AJ31" s="140"/>
      <c r="AK31" s="141"/>
      <c r="AL31" s="140"/>
      <c r="AM31" s="142"/>
      <c r="AO31" s="30"/>
      <c r="AP31" s="31"/>
    </row>
    <row r="32" spans="1:42" ht="14.45" customHeight="1" thickTop="1" x14ac:dyDescent="0.25">
      <c r="A32" s="55" t="s">
        <v>0</v>
      </c>
      <c r="B32" s="53" t="s">
        <v>74</v>
      </c>
      <c r="C32" s="89" t="s">
        <v>3</v>
      </c>
      <c r="D32" s="32" t="s">
        <v>68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130">
        <f t="shared" ref="AJ32" si="111">COUNTIF(E34:AI34,"&gt; 0")</f>
        <v>0</v>
      </c>
      <c r="AK32" s="133">
        <f t="shared" ref="AK32" si="112">COUNTIF(E32:AI32,"о")+COUNTIF(E32:AI32,"б")+COUNTIF(E32:AI32,"г")</f>
        <v>0</v>
      </c>
      <c r="AL32" s="130">
        <f t="shared" ref="AL32" si="113">AK32+AJ32</f>
        <v>0</v>
      </c>
      <c r="AM32" s="136">
        <f>SUM(E34:AI34)</f>
        <v>0</v>
      </c>
      <c r="AO32" s="30"/>
      <c r="AP32" s="31"/>
    </row>
    <row r="33" spans="1:42" ht="14.45" customHeight="1" x14ac:dyDescent="0.25">
      <c r="A33" s="55" t="s">
        <v>0</v>
      </c>
      <c r="B33" s="53" t="s">
        <v>74</v>
      </c>
      <c r="C33" s="94" t="s">
        <v>3</v>
      </c>
      <c r="D33" s="9" t="s">
        <v>69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131"/>
      <c r="AK33" s="134"/>
      <c r="AL33" s="131"/>
      <c r="AM33" s="137"/>
      <c r="AO33" s="30"/>
      <c r="AP33" s="31"/>
    </row>
    <row r="34" spans="1:42" ht="14.45" customHeight="1" thickBot="1" x14ac:dyDescent="0.3">
      <c r="A34" s="55" t="s">
        <v>0</v>
      </c>
      <c r="B34" s="53" t="s">
        <v>74</v>
      </c>
      <c r="C34" s="90" t="s">
        <v>3</v>
      </c>
      <c r="D34" s="40" t="s">
        <v>70</v>
      </c>
      <c r="E34" s="44">
        <f>IFERROR(MOD(E33-E32,1),0)</f>
        <v>0</v>
      </c>
      <c r="F34" s="44">
        <f t="shared" ref="F34" si="114">IFERROR(MOD(F33-F32,1),0)</f>
        <v>0</v>
      </c>
      <c r="G34" s="44">
        <f t="shared" ref="G34" si="115">IFERROR(MOD(G33-G32,1),0)</f>
        <v>0</v>
      </c>
      <c r="H34" s="44">
        <f t="shared" ref="H34" si="116">IFERROR(MOD(H33-H32,1),0)</f>
        <v>0</v>
      </c>
      <c r="I34" s="44">
        <f t="shared" ref="I34" si="117">IFERROR(MOD(I33-I32,1),0)</f>
        <v>0</v>
      </c>
      <c r="J34" s="44">
        <f t="shared" ref="J34" si="118">IFERROR(MOD(J33-J32,1),0)</f>
        <v>0</v>
      </c>
      <c r="K34" s="44">
        <f t="shared" ref="K34" si="119">IFERROR(MOD(K33-K32,1),0)</f>
        <v>0</v>
      </c>
      <c r="L34" s="44">
        <f t="shared" ref="L34" si="120">IFERROR(MOD(L33-L32,1),0)</f>
        <v>0</v>
      </c>
      <c r="M34" s="44">
        <f t="shared" ref="M34" si="121">IFERROR(MOD(M33-M32,1),0)</f>
        <v>0</v>
      </c>
      <c r="N34" s="44">
        <f t="shared" ref="N34" si="122">IFERROR(MOD(N33-N32,1),0)</f>
        <v>0</v>
      </c>
      <c r="O34" s="44">
        <f t="shared" ref="O34" si="123">IFERROR(MOD(O33-O32,1),0)</f>
        <v>0</v>
      </c>
      <c r="P34" s="44">
        <f t="shared" ref="P34" si="124">IFERROR(MOD(P33-P32,1),0)</f>
        <v>0</v>
      </c>
      <c r="Q34" s="44">
        <f t="shared" ref="Q34" si="125">IFERROR(MOD(Q33-Q32,1),0)</f>
        <v>0</v>
      </c>
      <c r="R34" s="44">
        <f t="shared" ref="R34" si="126">IFERROR(MOD(R33-R32,1),0)</f>
        <v>0</v>
      </c>
      <c r="S34" s="44">
        <f t="shared" ref="S34" si="127">IFERROR(MOD(S33-S32,1),0)</f>
        <v>0</v>
      </c>
      <c r="T34" s="44">
        <f t="shared" ref="T34" si="128">IFERROR(MOD(T33-T32,1),0)</f>
        <v>0</v>
      </c>
      <c r="U34" s="44">
        <f t="shared" ref="U34" si="129">IFERROR(MOD(U33-U32,1),0)</f>
        <v>0</v>
      </c>
      <c r="V34" s="44">
        <f t="shared" ref="V34" si="130">IFERROR(MOD(V33-V32,1),0)</f>
        <v>0</v>
      </c>
      <c r="W34" s="44">
        <f t="shared" ref="W34" si="131">IFERROR(MOD(W33-W32,1),0)</f>
        <v>0</v>
      </c>
      <c r="X34" s="44">
        <f t="shared" ref="X34" si="132">IFERROR(MOD(X33-X32,1),0)</f>
        <v>0</v>
      </c>
      <c r="Y34" s="44">
        <f t="shared" ref="Y34" si="133">IFERROR(MOD(Y33-Y32,1),0)</f>
        <v>0</v>
      </c>
      <c r="Z34" s="44">
        <f t="shared" ref="Z34" si="134">IFERROR(MOD(Z33-Z32,1),0)</f>
        <v>0</v>
      </c>
      <c r="AA34" s="44">
        <f t="shared" ref="AA34" si="135">IFERROR(MOD(AA33-AA32,1),0)</f>
        <v>0</v>
      </c>
      <c r="AB34" s="44">
        <f t="shared" ref="AB34" si="136">IFERROR(MOD(AB33-AB32,1),0)</f>
        <v>0</v>
      </c>
      <c r="AC34" s="44">
        <f t="shared" ref="AC34" si="137">IFERROR(MOD(AC33-AC32,1),0)</f>
        <v>0</v>
      </c>
      <c r="AD34" s="44">
        <f t="shared" ref="AD34" si="138">IFERROR(MOD(AD33-AD32,1),0)</f>
        <v>0</v>
      </c>
      <c r="AE34" s="44">
        <f t="shared" ref="AE34" si="139">IFERROR(MOD(AE33-AE32,1),0)</f>
        <v>0</v>
      </c>
      <c r="AF34" s="44">
        <f t="shared" ref="AF34" si="140">IFERROR(MOD(AF33-AF32,1),0)</f>
        <v>0</v>
      </c>
      <c r="AG34" s="44">
        <f t="shared" ref="AG34" si="141">IFERROR(MOD(AG33-AG32,1),0)</f>
        <v>0</v>
      </c>
      <c r="AH34" s="44">
        <f t="shared" ref="AH34" si="142">IFERROR(MOD(AH33-AH32,1),0)</f>
        <v>0</v>
      </c>
      <c r="AI34" s="44">
        <f t="shared" ref="AI34" si="143">IFERROR(MOD(AI33-AI32,1),0)</f>
        <v>0</v>
      </c>
      <c r="AJ34" s="140"/>
      <c r="AK34" s="141"/>
      <c r="AL34" s="140"/>
      <c r="AM34" s="142"/>
      <c r="AO34" s="30"/>
      <c r="AP34" s="31"/>
    </row>
    <row r="35" spans="1:42" ht="14.45" customHeight="1" thickTop="1" x14ac:dyDescent="0.25">
      <c r="A35" s="55" t="s">
        <v>0</v>
      </c>
      <c r="B35" s="53" t="s">
        <v>74</v>
      </c>
      <c r="C35" s="89" t="s">
        <v>4</v>
      </c>
      <c r="D35" s="32" t="s">
        <v>68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130">
        <f t="shared" ref="AJ35" si="144">COUNTIF(E37:AI37,"&gt; 0")</f>
        <v>0</v>
      </c>
      <c r="AK35" s="133">
        <f t="shared" ref="AK35" si="145">COUNTIF(E35:AI35,"о")+COUNTIF(E35:AI35,"б")+COUNTIF(E35:AI35,"г")</f>
        <v>0</v>
      </c>
      <c r="AL35" s="130">
        <f t="shared" ref="AL35" si="146">AK35+AJ35</f>
        <v>0</v>
      </c>
      <c r="AM35" s="136">
        <f>SUM(E37:AI37)</f>
        <v>0</v>
      </c>
      <c r="AO35" s="30"/>
      <c r="AP35" s="31"/>
    </row>
    <row r="36" spans="1:42" ht="14.45" customHeight="1" x14ac:dyDescent="0.25">
      <c r="A36" s="55" t="s">
        <v>0</v>
      </c>
      <c r="B36" s="53" t="s">
        <v>74</v>
      </c>
      <c r="C36" s="94" t="s">
        <v>4</v>
      </c>
      <c r="D36" s="9" t="s">
        <v>69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131"/>
      <c r="AK36" s="134"/>
      <c r="AL36" s="131"/>
      <c r="AM36" s="137"/>
      <c r="AO36" s="30"/>
      <c r="AP36" s="31"/>
    </row>
    <row r="37" spans="1:42" ht="14.45" customHeight="1" thickBot="1" x14ac:dyDescent="0.3">
      <c r="A37" s="55" t="s">
        <v>0</v>
      </c>
      <c r="B37" s="53" t="s">
        <v>74</v>
      </c>
      <c r="C37" s="90" t="s">
        <v>4</v>
      </c>
      <c r="D37" s="40" t="s">
        <v>70</v>
      </c>
      <c r="E37" s="44">
        <f>IFERROR(MOD(E36-E35,1),0)</f>
        <v>0</v>
      </c>
      <c r="F37" s="44">
        <f t="shared" ref="F37" si="147">IFERROR(MOD(F36-F35,1),0)</f>
        <v>0</v>
      </c>
      <c r="G37" s="44">
        <f t="shared" ref="G37" si="148">IFERROR(MOD(G36-G35,1),0)</f>
        <v>0</v>
      </c>
      <c r="H37" s="44">
        <f t="shared" ref="H37" si="149">IFERROR(MOD(H36-H35,1),0)</f>
        <v>0</v>
      </c>
      <c r="I37" s="44">
        <f t="shared" ref="I37" si="150">IFERROR(MOD(I36-I35,1),0)</f>
        <v>0</v>
      </c>
      <c r="J37" s="44">
        <f t="shared" ref="J37" si="151">IFERROR(MOD(J36-J35,1),0)</f>
        <v>0</v>
      </c>
      <c r="K37" s="44">
        <f t="shared" ref="K37" si="152">IFERROR(MOD(K36-K35,1),0)</f>
        <v>0</v>
      </c>
      <c r="L37" s="44">
        <f t="shared" ref="L37" si="153">IFERROR(MOD(L36-L35,1),0)</f>
        <v>0</v>
      </c>
      <c r="M37" s="44">
        <f t="shared" ref="M37" si="154">IFERROR(MOD(M36-M35,1),0)</f>
        <v>0</v>
      </c>
      <c r="N37" s="44">
        <f t="shared" ref="N37" si="155">IFERROR(MOD(N36-N35,1),0)</f>
        <v>0</v>
      </c>
      <c r="O37" s="44">
        <f t="shared" ref="O37" si="156">IFERROR(MOD(O36-O35,1),0)</f>
        <v>0</v>
      </c>
      <c r="P37" s="44">
        <f t="shared" ref="P37" si="157">IFERROR(MOD(P36-P35,1),0)</f>
        <v>0</v>
      </c>
      <c r="Q37" s="44">
        <f t="shared" ref="Q37" si="158">IFERROR(MOD(Q36-Q35,1),0)</f>
        <v>0</v>
      </c>
      <c r="R37" s="44">
        <f t="shared" ref="R37" si="159">IFERROR(MOD(R36-R35,1),0)</f>
        <v>0</v>
      </c>
      <c r="S37" s="44">
        <f t="shared" ref="S37" si="160">IFERROR(MOD(S36-S35,1),0)</f>
        <v>0</v>
      </c>
      <c r="T37" s="44">
        <f t="shared" ref="T37" si="161">IFERROR(MOD(T36-T35,1),0)</f>
        <v>0</v>
      </c>
      <c r="U37" s="44">
        <f t="shared" ref="U37" si="162">IFERROR(MOD(U36-U35,1),0)</f>
        <v>0</v>
      </c>
      <c r="V37" s="44">
        <f t="shared" ref="V37" si="163">IFERROR(MOD(V36-V35,1),0)</f>
        <v>0</v>
      </c>
      <c r="W37" s="44">
        <f t="shared" ref="W37" si="164">IFERROR(MOD(W36-W35,1),0)</f>
        <v>0</v>
      </c>
      <c r="X37" s="44">
        <f t="shared" ref="X37" si="165">IFERROR(MOD(X36-X35,1),0)</f>
        <v>0</v>
      </c>
      <c r="Y37" s="44">
        <f t="shared" ref="Y37" si="166">IFERROR(MOD(Y36-Y35,1),0)</f>
        <v>0</v>
      </c>
      <c r="Z37" s="44">
        <f t="shared" ref="Z37" si="167">IFERROR(MOD(Z36-Z35,1),0)</f>
        <v>0</v>
      </c>
      <c r="AA37" s="44">
        <f t="shared" ref="AA37" si="168">IFERROR(MOD(AA36-AA35,1),0)</f>
        <v>0</v>
      </c>
      <c r="AB37" s="44">
        <f t="shared" ref="AB37" si="169">IFERROR(MOD(AB36-AB35,1),0)</f>
        <v>0</v>
      </c>
      <c r="AC37" s="44">
        <f t="shared" ref="AC37" si="170">IFERROR(MOD(AC36-AC35,1),0)</f>
        <v>0</v>
      </c>
      <c r="AD37" s="44">
        <f t="shared" ref="AD37" si="171">IFERROR(MOD(AD36-AD35,1),0)</f>
        <v>0</v>
      </c>
      <c r="AE37" s="44">
        <f t="shared" ref="AE37" si="172">IFERROR(MOD(AE36-AE35,1),0)</f>
        <v>0</v>
      </c>
      <c r="AF37" s="44">
        <f t="shared" ref="AF37" si="173">IFERROR(MOD(AF36-AF35,1),0)</f>
        <v>0</v>
      </c>
      <c r="AG37" s="44">
        <f t="shared" ref="AG37" si="174">IFERROR(MOD(AG36-AG35,1),0)</f>
        <v>0</v>
      </c>
      <c r="AH37" s="44">
        <f t="shared" ref="AH37" si="175">IFERROR(MOD(AH36-AH35,1),0)</f>
        <v>0</v>
      </c>
      <c r="AI37" s="44">
        <f t="shared" ref="AI37" si="176">IFERROR(MOD(AI36-AI35,1),0)</f>
        <v>0</v>
      </c>
      <c r="AJ37" s="140"/>
      <c r="AK37" s="141"/>
      <c r="AL37" s="140"/>
      <c r="AM37" s="142"/>
      <c r="AO37" s="30"/>
      <c r="AP37" s="31"/>
    </row>
    <row r="38" spans="1:42" ht="14.45" customHeight="1" thickTop="1" x14ac:dyDescent="0.25">
      <c r="A38" s="55" t="s">
        <v>0</v>
      </c>
      <c r="B38" s="53" t="s">
        <v>74</v>
      </c>
      <c r="C38" s="89"/>
      <c r="D38" s="32" t="s">
        <v>71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130">
        <f t="shared" ref="AJ38" si="177">COUNTIF(E40:AI40,"&gt; 0")</f>
        <v>0</v>
      </c>
      <c r="AK38" s="133">
        <f t="shared" ref="AK38" si="178">COUNTIF(E38:AI38,"о")+COUNTIF(E38:AI38,"б")+COUNTIF(E38:AI38,"г")</f>
        <v>0</v>
      </c>
      <c r="AL38" s="130">
        <f t="shared" ref="AL38" si="179">AK38+AJ38</f>
        <v>0</v>
      </c>
      <c r="AM38" s="136">
        <f>SUM(E40:AI40)</f>
        <v>0</v>
      </c>
      <c r="AO38" s="30"/>
      <c r="AP38" s="31"/>
    </row>
    <row r="39" spans="1:42" ht="14.45" customHeight="1" x14ac:dyDescent="0.25">
      <c r="A39" s="55" t="s">
        <v>0</v>
      </c>
      <c r="B39" s="53" t="s">
        <v>74</v>
      </c>
      <c r="C39" s="90"/>
      <c r="D39" s="9" t="s">
        <v>69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131"/>
      <c r="AK39" s="134"/>
      <c r="AL39" s="131"/>
      <c r="AM39" s="137"/>
      <c r="AO39" s="30"/>
      <c r="AP39" s="31"/>
    </row>
    <row r="40" spans="1:42" ht="14.45" customHeight="1" thickBot="1" x14ac:dyDescent="0.3">
      <c r="A40" s="55" t="s">
        <v>0</v>
      </c>
      <c r="B40" s="53" t="s">
        <v>74</v>
      </c>
      <c r="C40" s="91"/>
      <c r="D40" s="40" t="s">
        <v>70</v>
      </c>
      <c r="E40" s="44">
        <f>IFERROR(MOD(E39-E38,1),0)</f>
        <v>0</v>
      </c>
      <c r="F40" s="44">
        <f t="shared" ref="F40" si="180">IFERROR(MOD(F39-F38,1),0)</f>
        <v>0</v>
      </c>
      <c r="G40" s="44">
        <f t="shared" ref="G40" si="181">IFERROR(MOD(G39-G38,1),0)</f>
        <v>0</v>
      </c>
      <c r="H40" s="44">
        <f t="shared" ref="H40" si="182">IFERROR(MOD(H39-H38,1),0)</f>
        <v>0</v>
      </c>
      <c r="I40" s="44">
        <f t="shared" ref="I40" si="183">IFERROR(MOD(I39-I38,1),0)</f>
        <v>0</v>
      </c>
      <c r="J40" s="44">
        <f t="shared" ref="J40" si="184">IFERROR(MOD(J39-J38,1),0)</f>
        <v>0</v>
      </c>
      <c r="K40" s="44">
        <f t="shared" ref="K40" si="185">IFERROR(MOD(K39-K38,1),0)</f>
        <v>0</v>
      </c>
      <c r="L40" s="44">
        <f t="shared" ref="L40" si="186">IFERROR(MOD(L39-L38,1),0)</f>
        <v>0</v>
      </c>
      <c r="M40" s="44">
        <f t="shared" ref="M40" si="187">IFERROR(MOD(M39-M38,1),0)</f>
        <v>0</v>
      </c>
      <c r="N40" s="44">
        <f t="shared" ref="N40" si="188">IFERROR(MOD(N39-N38,1),0)</f>
        <v>0</v>
      </c>
      <c r="O40" s="44">
        <f t="shared" ref="O40" si="189">IFERROR(MOD(O39-O38,1),0)</f>
        <v>0</v>
      </c>
      <c r="P40" s="44">
        <f t="shared" ref="P40" si="190">IFERROR(MOD(P39-P38,1),0)</f>
        <v>0</v>
      </c>
      <c r="Q40" s="44">
        <f t="shared" ref="Q40" si="191">IFERROR(MOD(Q39-Q38,1),0)</f>
        <v>0</v>
      </c>
      <c r="R40" s="44">
        <f t="shared" ref="R40" si="192">IFERROR(MOD(R39-R38,1),0)</f>
        <v>0</v>
      </c>
      <c r="S40" s="44">
        <f t="shared" ref="S40" si="193">IFERROR(MOD(S39-S38,1),0)</f>
        <v>0</v>
      </c>
      <c r="T40" s="44">
        <f t="shared" ref="T40" si="194">IFERROR(MOD(T39-T38,1),0)</f>
        <v>0</v>
      </c>
      <c r="U40" s="44">
        <f t="shared" ref="U40" si="195">IFERROR(MOD(U39-U38,1),0)</f>
        <v>0</v>
      </c>
      <c r="V40" s="44">
        <f t="shared" ref="V40" si="196">IFERROR(MOD(V39-V38,1),0)</f>
        <v>0</v>
      </c>
      <c r="W40" s="44">
        <f t="shared" ref="W40" si="197">IFERROR(MOD(W39-W38,1),0)</f>
        <v>0</v>
      </c>
      <c r="X40" s="44">
        <f t="shared" ref="X40" si="198">IFERROR(MOD(X39-X38,1),0)</f>
        <v>0</v>
      </c>
      <c r="Y40" s="44">
        <f t="shared" ref="Y40" si="199">IFERROR(MOD(Y39-Y38,1),0)</f>
        <v>0</v>
      </c>
      <c r="Z40" s="44">
        <f t="shared" ref="Z40" si="200">IFERROR(MOD(Z39-Z38,1),0)</f>
        <v>0</v>
      </c>
      <c r="AA40" s="44">
        <f t="shared" ref="AA40" si="201">IFERROR(MOD(AA39-AA38,1),0)</f>
        <v>0</v>
      </c>
      <c r="AB40" s="44">
        <f t="shared" ref="AB40" si="202">IFERROR(MOD(AB39-AB38,1),0)</f>
        <v>0</v>
      </c>
      <c r="AC40" s="44">
        <f t="shared" ref="AC40" si="203">IFERROR(MOD(AC39-AC38,1),0)</f>
        <v>0</v>
      </c>
      <c r="AD40" s="44">
        <f t="shared" ref="AD40" si="204">IFERROR(MOD(AD39-AD38,1),0)</f>
        <v>0</v>
      </c>
      <c r="AE40" s="44">
        <f t="shared" ref="AE40" si="205">IFERROR(MOD(AE39-AE38,1),0)</f>
        <v>0</v>
      </c>
      <c r="AF40" s="44">
        <f t="shared" ref="AF40" si="206">IFERROR(MOD(AF39-AF38,1),0)</f>
        <v>0</v>
      </c>
      <c r="AG40" s="44">
        <f t="shared" ref="AG40" si="207">IFERROR(MOD(AG39-AG38,1),0)</f>
        <v>0</v>
      </c>
      <c r="AH40" s="44">
        <f t="shared" ref="AH40" si="208">IFERROR(MOD(AH39-AH38,1),0)</f>
        <v>0</v>
      </c>
      <c r="AI40" s="44">
        <f t="shared" ref="AI40" si="209">IFERROR(MOD(AI39-AI38,1),0)</f>
        <v>0</v>
      </c>
      <c r="AJ40" s="140"/>
      <c r="AK40" s="141"/>
      <c r="AL40" s="140"/>
      <c r="AM40" s="142"/>
      <c r="AO40" s="30"/>
      <c r="AP40" s="31"/>
    </row>
    <row r="41" spans="1:42" ht="14.45" customHeight="1" thickTop="1" x14ac:dyDescent="0.25">
      <c r="A41" s="55" t="s">
        <v>0</v>
      </c>
      <c r="B41" s="53" t="s">
        <v>74</v>
      </c>
      <c r="C41" s="89"/>
      <c r="D41" s="32" t="s">
        <v>68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130">
        <f t="shared" ref="AJ41" si="210">COUNTIF(E43:AI43,"&gt; 0")</f>
        <v>0</v>
      </c>
      <c r="AK41" s="133">
        <f t="shared" ref="AK41" si="211">COUNTIF(E41:AI41,"о")+COUNTIF(E41:AI41,"б")+COUNTIF(E41:AI41,"г")</f>
        <v>0</v>
      </c>
      <c r="AL41" s="130">
        <f t="shared" ref="AL41" si="212">AK41+AJ41</f>
        <v>0</v>
      </c>
      <c r="AM41" s="136">
        <f>SUM(E43:AI43)</f>
        <v>0</v>
      </c>
      <c r="AO41" s="30"/>
      <c r="AP41" s="31"/>
    </row>
    <row r="42" spans="1:42" ht="14.45" customHeight="1" x14ac:dyDescent="0.25">
      <c r="A42" s="55" t="s">
        <v>0</v>
      </c>
      <c r="B42" s="53" t="s">
        <v>74</v>
      </c>
      <c r="C42" s="90"/>
      <c r="D42" s="9" t="s">
        <v>69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131"/>
      <c r="AK42" s="134"/>
      <c r="AL42" s="131"/>
      <c r="AM42" s="137"/>
      <c r="AO42" s="30"/>
      <c r="AP42" s="31"/>
    </row>
    <row r="43" spans="1:42" ht="14.45" customHeight="1" thickBot="1" x14ac:dyDescent="0.3">
      <c r="A43" s="55" t="s">
        <v>0</v>
      </c>
      <c r="B43" s="53" t="s">
        <v>74</v>
      </c>
      <c r="C43" s="91"/>
      <c r="D43" s="40" t="s">
        <v>70</v>
      </c>
      <c r="E43" s="44">
        <f>IFERROR(MOD(E42-E41,1),0)</f>
        <v>0</v>
      </c>
      <c r="F43" s="44">
        <f t="shared" ref="F43" si="213">IFERROR(MOD(F42-F41,1),0)</f>
        <v>0</v>
      </c>
      <c r="G43" s="44">
        <f t="shared" ref="G43" si="214">IFERROR(MOD(G42-G41,1),0)</f>
        <v>0</v>
      </c>
      <c r="H43" s="44">
        <f t="shared" ref="H43" si="215">IFERROR(MOD(H42-H41,1),0)</f>
        <v>0</v>
      </c>
      <c r="I43" s="44">
        <f t="shared" ref="I43" si="216">IFERROR(MOD(I42-I41,1),0)</f>
        <v>0</v>
      </c>
      <c r="J43" s="44">
        <f t="shared" ref="J43" si="217">IFERROR(MOD(J42-J41,1),0)</f>
        <v>0</v>
      </c>
      <c r="K43" s="44">
        <f t="shared" ref="K43" si="218">IFERROR(MOD(K42-K41,1),0)</f>
        <v>0</v>
      </c>
      <c r="L43" s="44">
        <f t="shared" ref="L43" si="219">IFERROR(MOD(L42-L41,1),0)</f>
        <v>0</v>
      </c>
      <c r="M43" s="44">
        <f t="shared" ref="M43" si="220">IFERROR(MOD(M42-M41,1),0)</f>
        <v>0</v>
      </c>
      <c r="N43" s="44">
        <f t="shared" ref="N43" si="221">IFERROR(MOD(N42-N41,1),0)</f>
        <v>0</v>
      </c>
      <c r="O43" s="44">
        <f t="shared" ref="O43" si="222">IFERROR(MOD(O42-O41,1),0)</f>
        <v>0</v>
      </c>
      <c r="P43" s="44">
        <f t="shared" ref="P43" si="223">IFERROR(MOD(P42-P41,1),0)</f>
        <v>0</v>
      </c>
      <c r="Q43" s="44">
        <f t="shared" ref="Q43" si="224">IFERROR(MOD(Q42-Q41,1),0)</f>
        <v>0</v>
      </c>
      <c r="R43" s="44">
        <f t="shared" ref="R43" si="225">IFERROR(MOD(R42-R41,1),0)</f>
        <v>0</v>
      </c>
      <c r="S43" s="44">
        <f t="shared" ref="S43" si="226">IFERROR(MOD(S42-S41,1),0)</f>
        <v>0</v>
      </c>
      <c r="T43" s="44">
        <f t="shared" ref="T43" si="227">IFERROR(MOD(T42-T41,1),0)</f>
        <v>0</v>
      </c>
      <c r="U43" s="44">
        <f t="shared" ref="U43" si="228">IFERROR(MOD(U42-U41,1),0)</f>
        <v>0</v>
      </c>
      <c r="V43" s="44">
        <f t="shared" ref="V43" si="229">IFERROR(MOD(V42-V41,1),0)</f>
        <v>0</v>
      </c>
      <c r="W43" s="44">
        <f t="shared" ref="W43" si="230">IFERROR(MOD(W42-W41,1),0)</f>
        <v>0</v>
      </c>
      <c r="X43" s="44">
        <f t="shared" ref="X43" si="231">IFERROR(MOD(X42-X41,1),0)</f>
        <v>0</v>
      </c>
      <c r="Y43" s="44">
        <f t="shared" ref="Y43" si="232">IFERROR(MOD(Y42-Y41,1),0)</f>
        <v>0</v>
      </c>
      <c r="Z43" s="44">
        <f t="shared" ref="Z43" si="233">IFERROR(MOD(Z42-Z41,1),0)</f>
        <v>0</v>
      </c>
      <c r="AA43" s="44">
        <f t="shared" ref="AA43" si="234">IFERROR(MOD(AA42-AA41,1),0)</f>
        <v>0</v>
      </c>
      <c r="AB43" s="44">
        <f t="shared" ref="AB43" si="235">IFERROR(MOD(AB42-AB41,1),0)</f>
        <v>0</v>
      </c>
      <c r="AC43" s="44">
        <f t="shared" ref="AC43" si="236">IFERROR(MOD(AC42-AC41,1),0)</f>
        <v>0</v>
      </c>
      <c r="AD43" s="44">
        <f t="shared" ref="AD43" si="237">IFERROR(MOD(AD42-AD41,1),0)</f>
        <v>0</v>
      </c>
      <c r="AE43" s="44">
        <f t="shared" ref="AE43" si="238">IFERROR(MOD(AE42-AE41,1),0)</f>
        <v>0</v>
      </c>
      <c r="AF43" s="44">
        <f t="shared" ref="AF43" si="239">IFERROR(MOD(AF42-AF41,1),0)</f>
        <v>0</v>
      </c>
      <c r="AG43" s="44">
        <f t="shared" ref="AG43" si="240">IFERROR(MOD(AG42-AG41,1),0)</f>
        <v>0</v>
      </c>
      <c r="AH43" s="44">
        <f t="shared" ref="AH43" si="241">IFERROR(MOD(AH42-AH41,1),0)</f>
        <v>0</v>
      </c>
      <c r="AI43" s="44">
        <f t="shared" ref="AI43" si="242">IFERROR(MOD(AI42-AI41,1),0)</f>
        <v>0</v>
      </c>
      <c r="AJ43" s="140"/>
      <c r="AK43" s="141"/>
      <c r="AL43" s="140"/>
      <c r="AM43" s="142"/>
      <c r="AO43" s="30"/>
      <c r="AP43" s="31"/>
    </row>
    <row r="44" spans="1:42" ht="14.45" customHeight="1" thickTop="1" x14ac:dyDescent="0.25">
      <c r="A44" s="55" t="s">
        <v>0</v>
      </c>
      <c r="B44" s="53" t="s">
        <v>74</v>
      </c>
      <c r="C44" s="89"/>
      <c r="D44" s="32" t="s">
        <v>71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130">
        <f t="shared" ref="AJ44" si="243">COUNTIF(E46:AI46,"&gt; 0")</f>
        <v>0</v>
      </c>
      <c r="AK44" s="133">
        <f t="shared" ref="AK44" si="244">COUNTIF(E44:AI44,"о")+COUNTIF(E44:AI44,"б")+COUNTIF(E44:AI44,"г")</f>
        <v>0</v>
      </c>
      <c r="AL44" s="130">
        <f t="shared" ref="AL44" si="245">AK44+AJ44</f>
        <v>0</v>
      </c>
      <c r="AM44" s="136">
        <f>SUM(E46:AI46)</f>
        <v>0</v>
      </c>
      <c r="AO44" s="30"/>
      <c r="AP44" s="31"/>
    </row>
    <row r="45" spans="1:42" ht="14.45" customHeight="1" x14ac:dyDescent="0.25">
      <c r="A45" s="55" t="s">
        <v>0</v>
      </c>
      <c r="B45" s="53" t="s">
        <v>74</v>
      </c>
      <c r="C45" s="90"/>
      <c r="D45" s="9" t="s">
        <v>69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131"/>
      <c r="AK45" s="134"/>
      <c r="AL45" s="131"/>
      <c r="AM45" s="137"/>
      <c r="AO45" s="30"/>
      <c r="AP45" s="31"/>
    </row>
    <row r="46" spans="1:42" ht="14.45" customHeight="1" thickBot="1" x14ac:dyDescent="0.3">
      <c r="A46" s="56" t="s">
        <v>0</v>
      </c>
      <c r="B46" s="53" t="s">
        <v>74</v>
      </c>
      <c r="C46" s="93"/>
      <c r="D46" s="23" t="s">
        <v>70</v>
      </c>
      <c r="E46" s="47">
        <f>IFERROR(MOD(E45-E44,1),0)</f>
        <v>0</v>
      </c>
      <c r="F46" s="47">
        <f t="shared" ref="F46" si="246">IFERROR(MOD(F45-F44,1),0)</f>
        <v>0</v>
      </c>
      <c r="G46" s="47">
        <f t="shared" ref="G46" si="247">IFERROR(MOD(G45-G44,1),0)</f>
        <v>0</v>
      </c>
      <c r="H46" s="47">
        <f t="shared" ref="H46" si="248">IFERROR(MOD(H45-H44,1),0)</f>
        <v>0</v>
      </c>
      <c r="I46" s="47">
        <f t="shared" ref="I46" si="249">IFERROR(MOD(I45-I44,1),0)</f>
        <v>0</v>
      </c>
      <c r="J46" s="47">
        <f t="shared" ref="J46" si="250">IFERROR(MOD(J45-J44,1),0)</f>
        <v>0</v>
      </c>
      <c r="K46" s="47">
        <f t="shared" ref="K46" si="251">IFERROR(MOD(K45-K44,1),0)</f>
        <v>0</v>
      </c>
      <c r="L46" s="47">
        <f t="shared" ref="L46" si="252">IFERROR(MOD(L45-L44,1),0)</f>
        <v>0</v>
      </c>
      <c r="M46" s="47">
        <f t="shared" ref="M46" si="253">IFERROR(MOD(M45-M44,1),0)</f>
        <v>0</v>
      </c>
      <c r="N46" s="47">
        <f t="shared" ref="N46" si="254">IFERROR(MOD(N45-N44,1),0)</f>
        <v>0</v>
      </c>
      <c r="O46" s="47">
        <f t="shared" ref="O46" si="255">IFERROR(MOD(O45-O44,1),0)</f>
        <v>0</v>
      </c>
      <c r="P46" s="47">
        <f t="shared" ref="P46" si="256">IFERROR(MOD(P45-P44,1),0)</f>
        <v>0</v>
      </c>
      <c r="Q46" s="47">
        <f t="shared" ref="Q46" si="257">IFERROR(MOD(Q45-Q44,1),0)</f>
        <v>0</v>
      </c>
      <c r="R46" s="47">
        <f t="shared" ref="R46" si="258">IFERROR(MOD(R45-R44,1),0)</f>
        <v>0</v>
      </c>
      <c r="S46" s="47">
        <f t="shared" ref="S46" si="259">IFERROR(MOD(S45-S44,1),0)</f>
        <v>0</v>
      </c>
      <c r="T46" s="47">
        <f t="shared" ref="T46" si="260">IFERROR(MOD(T45-T44,1),0)</f>
        <v>0</v>
      </c>
      <c r="U46" s="47">
        <f t="shared" ref="U46" si="261">IFERROR(MOD(U45-U44,1),0)</f>
        <v>0</v>
      </c>
      <c r="V46" s="47">
        <f t="shared" ref="V46" si="262">IFERROR(MOD(V45-V44,1),0)</f>
        <v>0</v>
      </c>
      <c r="W46" s="47">
        <f t="shared" ref="W46" si="263">IFERROR(MOD(W45-W44,1),0)</f>
        <v>0</v>
      </c>
      <c r="X46" s="47">
        <f t="shared" ref="X46" si="264">IFERROR(MOD(X45-X44,1),0)</f>
        <v>0</v>
      </c>
      <c r="Y46" s="47">
        <f t="shared" ref="Y46" si="265">IFERROR(MOD(Y45-Y44,1),0)</f>
        <v>0</v>
      </c>
      <c r="Z46" s="47">
        <f t="shared" ref="Z46" si="266">IFERROR(MOD(Z45-Z44,1),0)</f>
        <v>0</v>
      </c>
      <c r="AA46" s="47">
        <f t="shared" ref="AA46" si="267">IFERROR(MOD(AA45-AA44,1),0)</f>
        <v>0</v>
      </c>
      <c r="AB46" s="47">
        <f t="shared" ref="AB46" si="268">IFERROR(MOD(AB45-AB44,1),0)</f>
        <v>0</v>
      </c>
      <c r="AC46" s="47">
        <f t="shared" ref="AC46" si="269">IFERROR(MOD(AC45-AC44,1),0)</f>
        <v>0</v>
      </c>
      <c r="AD46" s="47">
        <f t="shared" ref="AD46" si="270">IFERROR(MOD(AD45-AD44,1),0)</f>
        <v>0</v>
      </c>
      <c r="AE46" s="47">
        <f t="shared" ref="AE46" si="271">IFERROR(MOD(AE45-AE44,1),0)</f>
        <v>0</v>
      </c>
      <c r="AF46" s="47">
        <f t="shared" ref="AF46" si="272">IFERROR(MOD(AF45-AF44,1),0)</f>
        <v>0</v>
      </c>
      <c r="AG46" s="47">
        <f t="shared" ref="AG46" si="273">IFERROR(MOD(AG45-AG44,1),0)</f>
        <v>0</v>
      </c>
      <c r="AH46" s="47">
        <f t="shared" ref="AH46" si="274">IFERROR(MOD(AH45-AH44,1),0)</f>
        <v>0</v>
      </c>
      <c r="AI46" s="47">
        <f t="shared" ref="AI46" si="275">IFERROR(MOD(AI45-AI44,1),0)</f>
        <v>0</v>
      </c>
      <c r="AJ46" s="132"/>
      <c r="AK46" s="135"/>
      <c r="AL46" s="132"/>
      <c r="AM46" s="138"/>
      <c r="AO46" s="30"/>
      <c r="AP46" s="31"/>
    </row>
    <row r="47" spans="1:42" ht="14.45" customHeight="1" x14ac:dyDescent="0.25">
      <c r="A47" s="58" t="s">
        <v>55</v>
      </c>
      <c r="B47" s="52" t="s">
        <v>75</v>
      </c>
      <c r="C47" s="74" t="s">
        <v>5</v>
      </c>
      <c r="D47" s="17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106">
        <f>COUNTA(E47:AI47)</f>
        <v>0</v>
      </c>
      <c r="AK47" s="106">
        <f t="shared" ref="AK47" si="276">COUNTIF(E47:AI47,"ф")+COUNTIF(E47:AI47,"о")+COUNTIF(E47:AI47,"б")+COUNTIF(E47:AI47,"з")</f>
        <v>0</v>
      </c>
      <c r="AL47" s="106">
        <f>AJ47-AK47</f>
        <v>0</v>
      </c>
      <c r="AM47" s="102"/>
      <c r="AN47" s="148" t="s">
        <v>31</v>
      </c>
    </row>
    <row r="48" spans="1:42" ht="14.45" customHeight="1" x14ac:dyDescent="0.25">
      <c r="A48" s="59" t="s">
        <v>55</v>
      </c>
      <c r="B48" s="53" t="s">
        <v>75</v>
      </c>
      <c r="C48" s="76" t="s">
        <v>6</v>
      </c>
      <c r="D48" s="6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103">
        <f t="shared" ref="AJ48:AJ51" si="277">COUNTA(E48:AI48)</f>
        <v>0</v>
      </c>
      <c r="AK48" s="103">
        <f t="shared" ref="AK48:AK51" si="278">COUNTIF(E48:AI48,"ф")+COUNTIF(E48:AI48,"о")+COUNTIF(E48:AI48,"б")+COUNTIF(E48:AI48,"з")</f>
        <v>0</v>
      </c>
      <c r="AL48" s="103">
        <f t="shared" ref="AL48:AL51" si="279">AJ48-AK48</f>
        <v>0</v>
      </c>
      <c r="AM48" s="104"/>
      <c r="AN48" s="148"/>
    </row>
    <row r="49" spans="1:41" ht="14.45" customHeight="1" x14ac:dyDescent="0.25">
      <c r="A49" s="59" t="s">
        <v>55</v>
      </c>
      <c r="B49" s="53" t="s">
        <v>75</v>
      </c>
      <c r="C49" s="76"/>
      <c r="D49" s="6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103">
        <f t="shared" si="277"/>
        <v>0</v>
      </c>
      <c r="AK49" s="103">
        <f t="shared" si="278"/>
        <v>0</v>
      </c>
      <c r="AL49" s="103">
        <f t="shared" si="279"/>
        <v>0</v>
      </c>
      <c r="AM49" s="104"/>
      <c r="AN49" s="148"/>
    </row>
    <row r="50" spans="1:41" ht="14.45" customHeight="1" x14ac:dyDescent="0.25">
      <c r="A50" s="59" t="s">
        <v>55</v>
      </c>
      <c r="B50" s="53" t="s">
        <v>75</v>
      </c>
      <c r="C50" s="76"/>
      <c r="D50" s="6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103">
        <f t="shared" si="277"/>
        <v>0</v>
      </c>
      <c r="AK50" s="103">
        <f t="shared" si="278"/>
        <v>0</v>
      </c>
      <c r="AL50" s="103">
        <f t="shared" si="279"/>
        <v>0</v>
      </c>
      <c r="AM50" s="104"/>
      <c r="AN50" s="148"/>
    </row>
    <row r="51" spans="1:41" ht="14.45" customHeight="1" thickBot="1" x14ac:dyDescent="0.3">
      <c r="A51" s="59" t="s">
        <v>55</v>
      </c>
      <c r="B51" s="54" t="s">
        <v>75</v>
      </c>
      <c r="C51" s="78"/>
      <c r="D51" s="7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101">
        <f t="shared" si="277"/>
        <v>0</v>
      </c>
      <c r="AK51" s="101">
        <f t="shared" si="278"/>
        <v>0</v>
      </c>
      <c r="AL51" s="101">
        <f t="shared" si="279"/>
        <v>0</v>
      </c>
      <c r="AM51" s="105"/>
      <c r="AN51" s="148"/>
    </row>
    <row r="52" spans="1:41" ht="20.45" customHeight="1" x14ac:dyDescent="0.25">
      <c r="A52" s="59" t="s">
        <v>55</v>
      </c>
      <c r="B52" s="52" t="s">
        <v>74</v>
      </c>
      <c r="C52" s="149" t="s">
        <v>5</v>
      </c>
      <c r="D52" s="8" t="s">
        <v>68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30">
        <f t="shared" ref="AJ52" si="280">COUNTIF(E54:AI54,"&gt; 0")</f>
        <v>0</v>
      </c>
      <c r="AK52" s="133">
        <f t="shared" ref="AK52" si="281">COUNTIF(E52:AI52,"о")+COUNTIF(E52:AI52,"б")+COUNTIF(E52:AI52,"г")</f>
        <v>0</v>
      </c>
      <c r="AL52" s="130">
        <f t="shared" ref="AL52" si="282">AK52+AJ52</f>
        <v>0</v>
      </c>
      <c r="AM52" s="136">
        <f>SUM(E54:AI54)</f>
        <v>0</v>
      </c>
      <c r="AN52" s="10"/>
    </row>
    <row r="53" spans="1:41" ht="14.45" customHeight="1" x14ac:dyDescent="0.25">
      <c r="A53" s="59" t="s">
        <v>55</v>
      </c>
      <c r="B53" s="53" t="s">
        <v>74</v>
      </c>
      <c r="C53" s="146"/>
      <c r="D53" s="9" t="s">
        <v>69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131"/>
      <c r="AK53" s="134"/>
      <c r="AL53" s="131"/>
      <c r="AM53" s="137"/>
      <c r="AN53" s="10"/>
    </row>
    <row r="54" spans="1:41" ht="14.45" customHeight="1" thickBot="1" x14ac:dyDescent="0.3">
      <c r="A54" s="59" t="s">
        <v>55</v>
      </c>
      <c r="B54" s="53" t="s">
        <v>74</v>
      </c>
      <c r="C54" s="147"/>
      <c r="D54" s="40" t="s">
        <v>70</v>
      </c>
      <c r="E54" s="44">
        <f>IFERROR(MOD(E53-E52,1),0)</f>
        <v>0</v>
      </c>
      <c r="F54" s="44">
        <f t="shared" ref="F54" si="283">IFERROR(MOD(F53-F52,1),0)</f>
        <v>0</v>
      </c>
      <c r="G54" s="44">
        <f t="shared" ref="G54" si="284">IFERROR(MOD(G53-G52,1),0)</f>
        <v>0</v>
      </c>
      <c r="H54" s="44">
        <f t="shared" ref="H54" si="285">IFERROR(MOD(H53-H52,1),0)</f>
        <v>0</v>
      </c>
      <c r="I54" s="44">
        <f t="shared" ref="I54" si="286">IFERROR(MOD(I53-I52,1),0)</f>
        <v>0</v>
      </c>
      <c r="J54" s="44">
        <f t="shared" ref="J54" si="287">IFERROR(MOD(J53-J52,1),0)</f>
        <v>0</v>
      </c>
      <c r="K54" s="44">
        <f t="shared" ref="K54" si="288">IFERROR(MOD(K53-K52,1),0)</f>
        <v>0</v>
      </c>
      <c r="L54" s="44">
        <f t="shared" ref="L54" si="289">IFERROR(MOD(L53-L52,1),0)</f>
        <v>0</v>
      </c>
      <c r="M54" s="44">
        <f t="shared" ref="M54" si="290">IFERROR(MOD(M53-M52,1),0)</f>
        <v>0</v>
      </c>
      <c r="N54" s="44">
        <f t="shared" ref="N54" si="291">IFERROR(MOD(N53-N52,1),0)</f>
        <v>0</v>
      </c>
      <c r="O54" s="44">
        <f t="shared" ref="O54" si="292">IFERROR(MOD(O53-O52,1),0)</f>
        <v>0</v>
      </c>
      <c r="P54" s="44">
        <f t="shared" ref="P54" si="293">IFERROR(MOD(P53-P52,1),0)</f>
        <v>0</v>
      </c>
      <c r="Q54" s="44">
        <f t="shared" ref="Q54" si="294">IFERROR(MOD(Q53-Q52,1),0)</f>
        <v>0</v>
      </c>
      <c r="R54" s="44">
        <f t="shared" ref="R54" si="295">IFERROR(MOD(R53-R52,1),0)</f>
        <v>0</v>
      </c>
      <c r="S54" s="44">
        <f t="shared" ref="S54" si="296">IFERROR(MOD(S53-S52,1),0)</f>
        <v>0</v>
      </c>
      <c r="T54" s="44">
        <f t="shared" ref="T54" si="297">IFERROR(MOD(T53-T52,1),0)</f>
        <v>0</v>
      </c>
      <c r="U54" s="44">
        <f t="shared" ref="U54" si="298">IFERROR(MOD(U53-U52,1),0)</f>
        <v>0</v>
      </c>
      <c r="V54" s="44">
        <f t="shared" ref="V54" si="299">IFERROR(MOD(V53-V52,1),0)</f>
        <v>0</v>
      </c>
      <c r="W54" s="44">
        <f t="shared" ref="W54" si="300">IFERROR(MOD(W53-W52,1),0)</f>
        <v>0</v>
      </c>
      <c r="X54" s="44">
        <f t="shared" ref="X54" si="301">IFERROR(MOD(X53-X52,1),0)</f>
        <v>0</v>
      </c>
      <c r="Y54" s="44">
        <f t="shared" ref="Y54" si="302">IFERROR(MOD(Y53-Y52,1),0)</f>
        <v>0</v>
      </c>
      <c r="Z54" s="44">
        <f t="shared" ref="Z54" si="303">IFERROR(MOD(Z53-Z52,1),0)</f>
        <v>0</v>
      </c>
      <c r="AA54" s="44">
        <f t="shared" ref="AA54" si="304">IFERROR(MOD(AA53-AA52,1),0)</f>
        <v>0</v>
      </c>
      <c r="AB54" s="44">
        <f t="shared" ref="AB54" si="305">IFERROR(MOD(AB53-AB52,1),0)</f>
        <v>0</v>
      </c>
      <c r="AC54" s="44">
        <f t="shared" ref="AC54" si="306">IFERROR(MOD(AC53-AC52,1),0)</f>
        <v>0</v>
      </c>
      <c r="AD54" s="44">
        <f t="shared" ref="AD54" si="307">IFERROR(MOD(AD53-AD52,1),0)</f>
        <v>0</v>
      </c>
      <c r="AE54" s="44">
        <f t="shared" ref="AE54" si="308">IFERROR(MOD(AE53-AE52,1),0)</f>
        <v>0</v>
      </c>
      <c r="AF54" s="44">
        <f t="shared" ref="AF54" si="309">IFERROR(MOD(AF53-AF52,1),0)</f>
        <v>0</v>
      </c>
      <c r="AG54" s="44">
        <f t="shared" ref="AG54" si="310">IFERROR(MOD(AG53-AG52,1),0)</f>
        <v>0</v>
      </c>
      <c r="AH54" s="44">
        <f t="shared" ref="AH54" si="311">IFERROR(MOD(AH53-AH52,1),0)</f>
        <v>0</v>
      </c>
      <c r="AI54" s="44">
        <f t="shared" ref="AI54" si="312">IFERROR(MOD(AI53-AI52,1),0)</f>
        <v>0</v>
      </c>
      <c r="AJ54" s="140"/>
      <c r="AK54" s="141"/>
      <c r="AL54" s="140"/>
      <c r="AM54" s="142"/>
      <c r="AN54" s="143"/>
      <c r="AO54" s="144"/>
    </row>
    <row r="55" spans="1:41" ht="14.45" customHeight="1" thickTop="1" x14ac:dyDescent="0.25">
      <c r="A55" s="59" t="s">
        <v>55</v>
      </c>
      <c r="B55" s="53" t="s">
        <v>74</v>
      </c>
      <c r="C55" s="145" t="s">
        <v>6</v>
      </c>
      <c r="D55" s="32" t="s">
        <v>68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30">
        <f t="shared" ref="AJ55" si="313">COUNTIF(E57:AI57,"&gt; 0")</f>
        <v>0</v>
      </c>
      <c r="AK55" s="133">
        <f t="shared" ref="AK55" si="314">COUNTIF(E55:AI55,"о")+COUNTIF(E55:AI55,"б")+COUNTIF(E55:AI55,"г")</f>
        <v>0</v>
      </c>
      <c r="AL55" s="130">
        <f t="shared" ref="AL55" si="315">AK55+AJ55</f>
        <v>0</v>
      </c>
      <c r="AM55" s="136">
        <f>SUM(E57:AI57)</f>
        <v>0</v>
      </c>
    </row>
    <row r="56" spans="1:41" ht="14.45" customHeight="1" x14ac:dyDescent="0.25">
      <c r="A56" s="59" t="s">
        <v>55</v>
      </c>
      <c r="B56" s="53" t="s">
        <v>74</v>
      </c>
      <c r="C56" s="146"/>
      <c r="D56" s="9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131"/>
      <c r="AK56" s="134"/>
      <c r="AL56" s="131"/>
      <c r="AM56" s="137"/>
    </row>
    <row r="57" spans="1:41" ht="14.45" customHeight="1" thickBot="1" x14ac:dyDescent="0.3">
      <c r="A57" s="59" t="s">
        <v>55</v>
      </c>
      <c r="B57" s="53" t="s">
        <v>74</v>
      </c>
      <c r="C57" s="147"/>
      <c r="D57" s="40" t="s">
        <v>70</v>
      </c>
      <c r="E57" s="44">
        <f>IFERROR(MOD(E56-E55,1),0)</f>
        <v>0</v>
      </c>
      <c r="F57" s="44">
        <f t="shared" ref="F57" si="316">IFERROR(MOD(F56-F55,1),0)</f>
        <v>0</v>
      </c>
      <c r="G57" s="44">
        <f t="shared" ref="G57" si="317">IFERROR(MOD(G56-G55,1),0)</f>
        <v>0</v>
      </c>
      <c r="H57" s="44">
        <f t="shared" ref="H57" si="318">IFERROR(MOD(H56-H55,1),0)</f>
        <v>0</v>
      </c>
      <c r="I57" s="44">
        <f t="shared" ref="I57" si="319">IFERROR(MOD(I56-I55,1),0)</f>
        <v>0</v>
      </c>
      <c r="J57" s="44">
        <f t="shared" ref="J57" si="320">IFERROR(MOD(J56-J55,1),0)</f>
        <v>0</v>
      </c>
      <c r="K57" s="44">
        <f t="shared" ref="K57" si="321">IFERROR(MOD(K56-K55,1),0)</f>
        <v>0</v>
      </c>
      <c r="L57" s="44">
        <f t="shared" ref="L57" si="322">IFERROR(MOD(L56-L55,1),0)</f>
        <v>0</v>
      </c>
      <c r="M57" s="44">
        <f t="shared" ref="M57" si="323">IFERROR(MOD(M56-M55,1),0)</f>
        <v>0</v>
      </c>
      <c r="N57" s="44">
        <f t="shared" ref="N57" si="324">IFERROR(MOD(N56-N55,1),0)</f>
        <v>0</v>
      </c>
      <c r="O57" s="44">
        <f t="shared" ref="O57" si="325">IFERROR(MOD(O56-O55,1),0)</f>
        <v>0</v>
      </c>
      <c r="P57" s="44">
        <f t="shared" ref="P57" si="326">IFERROR(MOD(P56-P55,1),0)</f>
        <v>0</v>
      </c>
      <c r="Q57" s="44">
        <f t="shared" ref="Q57" si="327">IFERROR(MOD(Q56-Q55,1),0)</f>
        <v>0</v>
      </c>
      <c r="R57" s="44">
        <f t="shared" ref="R57" si="328">IFERROR(MOD(R56-R55,1),0)</f>
        <v>0</v>
      </c>
      <c r="S57" s="44">
        <f t="shared" ref="S57" si="329">IFERROR(MOD(S56-S55,1),0)</f>
        <v>0</v>
      </c>
      <c r="T57" s="44">
        <f t="shared" ref="T57" si="330">IFERROR(MOD(T56-T55,1),0)</f>
        <v>0</v>
      </c>
      <c r="U57" s="44">
        <f t="shared" ref="U57" si="331">IFERROR(MOD(U56-U55,1),0)</f>
        <v>0</v>
      </c>
      <c r="V57" s="44">
        <f t="shared" ref="V57" si="332">IFERROR(MOD(V56-V55,1),0)</f>
        <v>0</v>
      </c>
      <c r="W57" s="44">
        <f t="shared" ref="W57" si="333">IFERROR(MOD(W56-W55,1),0)</f>
        <v>0</v>
      </c>
      <c r="X57" s="44">
        <f t="shared" ref="X57" si="334">IFERROR(MOD(X56-X55,1),0)</f>
        <v>0</v>
      </c>
      <c r="Y57" s="44">
        <f t="shared" ref="Y57" si="335">IFERROR(MOD(Y56-Y55,1),0)</f>
        <v>0</v>
      </c>
      <c r="Z57" s="44">
        <f t="shared" ref="Z57" si="336">IFERROR(MOD(Z56-Z55,1),0)</f>
        <v>0</v>
      </c>
      <c r="AA57" s="44">
        <f t="shared" ref="AA57" si="337">IFERROR(MOD(AA56-AA55,1),0)</f>
        <v>0</v>
      </c>
      <c r="AB57" s="44">
        <f t="shared" ref="AB57" si="338">IFERROR(MOD(AB56-AB55,1),0)</f>
        <v>0</v>
      </c>
      <c r="AC57" s="44">
        <f t="shared" ref="AC57" si="339">IFERROR(MOD(AC56-AC55,1),0)</f>
        <v>0</v>
      </c>
      <c r="AD57" s="44">
        <f t="shared" ref="AD57" si="340">IFERROR(MOD(AD56-AD55,1),0)</f>
        <v>0</v>
      </c>
      <c r="AE57" s="44">
        <f t="shared" ref="AE57" si="341">IFERROR(MOD(AE56-AE55,1),0)</f>
        <v>0</v>
      </c>
      <c r="AF57" s="44">
        <f t="shared" ref="AF57" si="342">IFERROR(MOD(AF56-AF55,1),0)</f>
        <v>0</v>
      </c>
      <c r="AG57" s="44">
        <f t="shared" ref="AG57" si="343">IFERROR(MOD(AG56-AG55,1),0)</f>
        <v>0</v>
      </c>
      <c r="AH57" s="44">
        <f t="shared" ref="AH57" si="344">IFERROR(MOD(AH56-AH55,1),0)</f>
        <v>0</v>
      </c>
      <c r="AI57" s="44">
        <f t="shared" ref="AI57" si="345">IFERROR(MOD(AI56-AI55,1),0)</f>
        <v>0</v>
      </c>
      <c r="AJ57" s="140"/>
      <c r="AK57" s="141"/>
      <c r="AL57" s="140"/>
      <c r="AM57" s="142"/>
      <c r="AN57" s="143"/>
      <c r="AO57" s="144"/>
    </row>
    <row r="58" spans="1:41" ht="14.45" customHeight="1" thickTop="1" x14ac:dyDescent="0.25">
      <c r="A58" s="59" t="s">
        <v>55</v>
      </c>
      <c r="B58" s="53" t="s">
        <v>74</v>
      </c>
      <c r="C58" s="145"/>
      <c r="D58" s="32" t="s">
        <v>68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130">
        <f t="shared" ref="AJ58" si="346">COUNTIF(E60:AI60,"&gt; 0")</f>
        <v>0</v>
      </c>
      <c r="AK58" s="133">
        <f t="shared" ref="AK58" si="347">COUNTIF(E58:AI58,"о")+COUNTIF(E58:AI58,"б")+COUNTIF(E58:AI58,"г")</f>
        <v>0</v>
      </c>
      <c r="AL58" s="130">
        <f t="shared" ref="AL58" si="348">AK58+AJ58</f>
        <v>0</v>
      </c>
      <c r="AM58" s="136">
        <f>SUM(E60:AI60)</f>
        <v>0</v>
      </c>
    </row>
    <row r="59" spans="1:41" ht="14.45" customHeight="1" x14ac:dyDescent="0.25">
      <c r="A59" s="59" t="s">
        <v>55</v>
      </c>
      <c r="B59" s="53" t="s">
        <v>74</v>
      </c>
      <c r="C59" s="146"/>
      <c r="D59" s="9" t="s">
        <v>69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131"/>
      <c r="AK59" s="134"/>
      <c r="AL59" s="131"/>
      <c r="AM59" s="137"/>
    </row>
    <row r="60" spans="1:41" ht="14.45" customHeight="1" thickBot="1" x14ac:dyDescent="0.3">
      <c r="A60" s="59" t="s">
        <v>55</v>
      </c>
      <c r="B60" s="53" t="s">
        <v>74</v>
      </c>
      <c r="C60" s="147"/>
      <c r="D60" s="40" t="s">
        <v>70</v>
      </c>
      <c r="E60" s="44">
        <f>IFERROR(MOD(E59-E58,1),0)</f>
        <v>0</v>
      </c>
      <c r="F60" s="44">
        <f t="shared" ref="F60" si="349">IFERROR(MOD(F59-F58,1),0)</f>
        <v>0</v>
      </c>
      <c r="G60" s="44">
        <f t="shared" ref="G60" si="350">IFERROR(MOD(G59-G58,1),0)</f>
        <v>0</v>
      </c>
      <c r="H60" s="44">
        <f t="shared" ref="H60" si="351">IFERROR(MOD(H59-H58,1),0)</f>
        <v>0</v>
      </c>
      <c r="I60" s="44">
        <f t="shared" ref="I60" si="352">IFERROR(MOD(I59-I58,1),0)</f>
        <v>0</v>
      </c>
      <c r="J60" s="44">
        <f t="shared" ref="J60" si="353">IFERROR(MOD(J59-J58,1),0)</f>
        <v>0</v>
      </c>
      <c r="K60" s="44">
        <f t="shared" ref="K60" si="354">IFERROR(MOD(K59-K58,1),0)</f>
        <v>0</v>
      </c>
      <c r="L60" s="44">
        <f t="shared" ref="L60" si="355">IFERROR(MOD(L59-L58,1),0)</f>
        <v>0</v>
      </c>
      <c r="M60" s="44">
        <f t="shared" ref="M60" si="356">IFERROR(MOD(M59-M58,1),0)</f>
        <v>0</v>
      </c>
      <c r="N60" s="44">
        <f t="shared" ref="N60" si="357">IFERROR(MOD(N59-N58,1),0)</f>
        <v>0</v>
      </c>
      <c r="O60" s="44">
        <f t="shared" ref="O60" si="358">IFERROR(MOD(O59-O58,1),0)</f>
        <v>0</v>
      </c>
      <c r="P60" s="44">
        <f t="shared" ref="P60" si="359">IFERROR(MOD(P59-P58,1),0)</f>
        <v>0</v>
      </c>
      <c r="Q60" s="44">
        <f t="shared" ref="Q60" si="360">IFERROR(MOD(Q59-Q58,1),0)</f>
        <v>0</v>
      </c>
      <c r="R60" s="44">
        <f t="shared" ref="R60" si="361">IFERROR(MOD(R59-R58,1),0)</f>
        <v>0</v>
      </c>
      <c r="S60" s="44">
        <f t="shared" ref="S60" si="362">IFERROR(MOD(S59-S58,1),0)</f>
        <v>0</v>
      </c>
      <c r="T60" s="44">
        <f t="shared" ref="T60" si="363">IFERROR(MOD(T59-T58,1),0)</f>
        <v>0</v>
      </c>
      <c r="U60" s="44">
        <f t="shared" ref="U60" si="364">IFERROR(MOD(U59-U58,1),0)</f>
        <v>0</v>
      </c>
      <c r="V60" s="44">
        <f t="shared" ref="V60" si="365">IFERROR(MOD(V59-V58,1),0)</f>
        <v>0</v>
      </c>
      <c r="W60" s="44">
        <f t="shared" ref="W60" si="366">IFERROR(MOD(W59-W58,1),0)</f>
        <v>0</v>
      </c>
      <c r="X60" s="44">
        <f t="shared" ref="X60" si="367">IFERROR(MOD(X59-X58,1),0)</f>
        <v>0</v>
      </c>
      <c r="Y60" s="44">
        <f t="shared" ref="Y60" si="368">IFERROR(MOD(Y59-Y58,1),0)</f>
        <v>0</v>
      </c>
      <c r="Z60" s="44">
        <f t="shared" ref="Z60" si="369">IFERROR(MOD(Z59-Z58,1),0)</f>
        <v>0</v>
      </c>
      <c r="AA60" s="44">
        <f t="shared" ref="AA60" si="370">IFERROR(MOD(AA59-AA58,1),0)</f>
        <v>0</v>
      </c>
      <c r="AB60" s="44">
        <f t="shared" ref="AB60" si="371">IFERROR(MOD(AB59-AB58,1),0)</f>
        <v>0</v>
      </c>
      <c r="AC60" s="44">
        <f t="shared" ref="AC60" si="372">IFERROR(MOD(AC59-AC58,1),0)</f>
        <v>0</v>
      </c>
      <c r="AD60" s="44">
        <f t="shared" ref="AD60" si="373">IFERROR(MOD(AD59-AD58,1),0)</f>
        <v>0</v>
      </c>
      <c r="AE60" s="44">
        <f t="shared" ref="AE60" si="374">IFERROR(MOD(AE59-AE58,1),0)</f>
        <v>0</v>
      </c>
      <c r="AF60" s="44">
        <f t="shared" ref="AF60" si="375">IFERROR(MOD(AF59-AF58,1),0)</f>
        <v>0</v>
      </c>
      <c r="AG60" s="44">
        <f t="shared" ref="AG60" si="376">IFERROR(MOD(AG59-AG58,1),0)</f>
        <v>0</v>
      </c>
      <c r="AH60" s="44">
        <f t="shared" ref="AH60" si="377">IFERROR(MOD(AH59-AH58,1),0)</f>
        <v>0</v>
      </c>
      <c r="AI60" s="44">
        <f t="shared" ref="AI60" si="378">IFERROR(MOD(AI59-AI58,1),0)</f>
        <v>0</v>
      </c>
      <c r="AJ60" s="140"/>
      <c r="AK60" s="141"/>
      <c r="AL60" s="140"/>
      <c r="AM60" s="142"/>
      <c r="AN60" s="143"/>
      <c r="AO60" s="144"/>
    </row>
    <row r="61" spans="1:41" ht="14.45" customHeight="1" thickTop="1" x14ac:dyDescent="0.25">
      <c r="A61" s="59" t="s">
        <v>55</v>
      </c>
      <c r="B61" s="53" t="s">
        <v>74</v>
      </c>
      <c r="C61" s="145"/>
      <c r="D61" s="32" t="s">
        <v>68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130">
        <f t="shared" ref="AJ61" si="379">COUNTIF(E63:AI63,"&gt; 0")</f>
        <v>0</v>
      </c>
      <c r="AK61" s="133">
        <f t="shared" ref="AK61" si="380">COUNTIF(E61:AI61,"о")+COUNTIF(E61:AI61,"б")+COUNTIF(E61:AI61,"г")</f>
        <v>0</v>
      </c>
      <c r="AL61" s="130">
        <f t="shared" ref="AL61" si="381">AK61+AJ61</f>
        <v>0</v>
      </c>
      <c r="AM61" s="136">
        <f>SUM(E63:AI63)</f>
        <v>0</v>
      </c>
    </row>
    <row r="62" spans="1:41" ht="14.45" customHeight="1" x14ac:dyDescent="0.25">
      <c r="A62" s="59" t="s">
        <v>55</v>
      </c>
      <c r="B62" s="53" t="s">
        <v>74</v>
      </c>
      <c r="C62" s="146"/>
      <c r="D62" s="9" t="s">
        <v>69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131"/>
      <c r="AK62" s="134"/>
      <c r="AL62" s="131"/>
      <c r="AM62" s="137"/>
    </row>
    <row r="63" spans="1:41" ht="14.45" customHeight="1" thickBot="1" x14ac:dyDescent="0.3">
      <c r="A63" s="59" t="s">
        <v>55</v>
      </c>
      <c r="B63" s="53" t="s">
        <v>74</v>
      </c>
      <c r="C63" s="147"/>
      <c r="D63" s="40" t="s">
        <v>70</v>
      </c>
      <c r="E63" s="44">
        <f>IFERROR(MOD(E62-E61,1),0)</f>
        <v>0</v>
      </c>
      <c r="F63" s="44">
        <f t="shared" ref="F63" si="382">IFERROR(MOD(F62-F61,1),0)</f>
        <v>0</v>
      </c>
      <c r="G63" s="44">
        <f t="shared" ref="G63" si="383">IFERROR(MOD(G62-G61,1),0)</f>
        <v>0</v>
      </c>
      <c r="H63" s="44">
        <f t="shared" ref="H63" si="384">IFERROR(MOD(H62-H61,1),0)</f>
        <v>0</v>
      </c>
      <c r="I63" s="44">
        <f t="shared" ref="I63" si="385">IFERROR(MOD(I62-I61,1),0)</f>
        <v>0</v>
      </c>
      <c r="J63" s="44">
        <f t="shared" ref="J63" si="386">IFERROR(MOD(J62-J61,1),0)</f>
        <v>0</v>
      </c>
      <c r="K63" s="44">
        <f t="shared" ref="K63" si="387">IFERROR(MOD(K62-K61,1),0)</f>
        <v>0</v>
      </c>
      <c r="L63" s="44">
        <f t="shared" ref="L63" si="388">IFERROR(MOD(L62-L61,1),0)</f>
        <v>0</v>
      </c>
      <c r="M63" s="44">
        <f t="shared" ref="M63" si="389">IFERROR(MOD(M62-M61,1),0)</f>
        <v>0</v>
      </c>
      <c r="N63" s="44">
        <f t="shared" ref="N63" si="390">IFERROR(MOD(N62-N61,1),0)</f>
        <v>0</v>
      </c>
      <c r="O63" s="44">
        <f t="shared" ref="O63" si="391">IFERROR(MOD(O62-O61,1),0)</f>
        <v>0</v>
      </c>
      <c r="P63" s="44">
        <f t="shared" ref="P63" si="392">IFERROR(MOD(P62-P61,1),0)</f>
        <v>0</v>
      </c>
      <c r="Q63" s="44">
        <f t="shared" ref="Q63" si="393">IFERROR(MOD(Q62-Q61,1),0)</f>
        <v>0</v>
      </c>
      <c r="R63" s="44">
        <f t="shared" ref="R63" si="394">IFERROR(MOD(R62-R61,1),0)</f>
        <v>0</v>
      </c>
      <c r="S63" s="44">
        <f t="shared" ref="S63" si="395">IFERROR(MOD(S62-S61,1),0)</f>
        <v>0</v>
      </c>
      <c r="T63" s="44">
        <f t="shared" ref="T63" si="396">IFERROR(MOD(T62-T61,1),0)</f>
        <v>0</v>
      </c>
      <c r="U63" s="44">
        <f t="shared" ref="U63" si="397">IFERROR(MOD(U62-U61,1),0)</f>
        <v>0</v>
      </c>
      <c r="V63" s="44">
        <f t="shared" ref="V63" si="398">IFERROR(MOD(V62-V61,1),0)</f>
        <v>0</v>
      </c>
      <c r="W63" s="44">
        <f t="shared" ref="W63" si="399">IFERROR(MOD(W62-W61,1),0)</f>
        <v>0</v>
      </c>
      <c r="X63" s="44">
        <f t="shared" ref="X63" si="400">IFERROR(MOD(X62-X61,1),0)</f>
        <v>0</v>
      </c>
      <c r="Y63" s="44">
        <f t="shared" ref="Y63" si="401">IFERROR(MOD(Y62-Y61,1),0)</f>
        <v>0</v>
      </c>
      <c r="Z63" s="44">
        <f t="shared" ref="Z63" si="402">IFERROR(MOD(Z62-Z61,1),0)</f>
        <v>0</v>
      </c>
      <c r="AA63" s="44">
        <f t="shared" ref="AA63" si="403">IFERROR(MOD(AA62-AA61,1),0)</f>
        <v>0</v>
      </c>
      <c r="AB63" s="44">
        <f t="shared" ref="AB63" si="404">IFERROR(MOD(AB62-AB61,1),0)</f>
        <v>0</v>
      </c>
      <c r="AC63" s="44">
        <f t="shared" ref="AC63" si="405">IFERROR(MOD(AC62-AC61,1),0)</f>
        <v>0</v>
      </c>
      <c r="AD63" s="44">
        <f t="shared" ref="AD63" si="406">IFERROR(MOD(AD62-AD61,1),0)</f>
        <v>0</v>
      </c>
      <c r="AE63" s="44">
        <f t="shared" ref="AE63" si="407">IFERROR(MOD(AE62-AE61,1),0)</f>
        <v>0</v>
      </c>
      <c r="AF63" s="44">
        <f t="shared" ref="AF63" si="408">IFERROR(MOD(AF62-AF61,1),0)</f>
        <v>0</v>
      </c>
      <c r="AG63" s="44">
        <f t="shared" ref="AG63" si="409">IFERROR(MOD(AG62-AG61,1),0)</f>
        <v>0</v>
      </c>
      <c r="AH63" s="44">
        <f t="shared" ref="AH63" si="410">IFERROR(MOD(AH62-AH61,1),0)</f>
        <v>0</v>
      </c>
      <c r="AI63" s="44">
        <f t="shared" ref="AI63" si="411">IFERROR(MOD(AI62-AI61,1),0)</f>
        <v>0</v>
      </c>
      <c r="AJ63" s="140"/>
      <c r="AK63" s="141"/>
      <c r="AL63" s="140"/>
      <c r="AM63" s="142"/>
      <c r="AN63" s="143"/>
      <c r="AO63" s="144"/>
    </row>
    <row r="64" spans="1:41" ht="15" customHeight="1" thickTop="1" x14ac:dyDescent="0.25">
      <c r="A64" s="59" t="s">
        <v>55</v>
      </c>
      <c r="B64" s="53" t="s">
        <v>74</v>
      </c>
      <c r="C64" s="145"/>
      <c r="D64" s="32" t="s">
        <v>71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130">
        <f t="shared" ref="AJ64" si="412">COUNTIF(E66:AI66,"&gt; 0")</f>
        <v>0</v>
      </c>
      <c r="AK64" s="133">
        <f t="shared" ref="AK64" si="413">COUNTIF(E64:AI64,"о")+COUNTIF(E64:AI64,"б")+COUNTIF(E64:AI64,"г")</f>
        <v>0</v>
      </c>
      <c r="AL64" s="130">
        <f t="shared" ref="AL64" si="414">AK64+AJ64</f>
        <v>0</v>
      </c>
      <c r="AM64" s="136">
        <f>SUM(E66:AI66)</f>
        <v>0</v>
      </c>
    </row>
    <row r="65" spans="1:41" ht="15" customHeight="1" x14ac:dyDescent="0.25">
      <c r="A65" s="59" t="s">
        <v>55</v>
      </c>
      <c r="B65" s="53" t="s">
        <v>74</v>
      </c>
      <c r="C65" s="146"/>
      <c r="D65" s="9" t="s">
        <v>69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131"/>
      <c r="AK65" s="134"/>
      <c r="AL65" s="131"/>
      <c r="AM65" s="137"/>
    </row>
    <row r="66" spans="1:41" ht="15" customHeight="1" thickBot="1" x14ac:dyDescent="0.3">
      <c r="A66" s="60" t="s">
        <v>55</v>
      </c>
      <c r="B66" s="54" t="s">
        <v>74</v>
      </c>
      <c r="C66" s="154"/>
      <c r="D66" s="23" t="s">
        <v>70</v>
      </c>
      <c r="E66" s="44">
        <f>IFERROR(MOD(E65-E64,1),0)</f>
        <v>0</v>
      </c>
      <c r="F66" s="44">
        <f t="shared" ref="F66" si="415">IFERROR(MOD(F65-F64,1),0)</f>
        <v>0</v>
      </c>
      <c r="G66" s="44">
        <f t="shared" ref="G66" si="416">IFERROR(MOD(G65-G64,1),0)</f>
        <v>0</v>
      </c>
      <c r="H66" s="44">
        <f t="shared" ref="H66" si="417">IFERROR(MOD(H65-H64,1),0)</f>
        <v>0</v>
      </c>
      <c r="I66" s="44">
        <f t="shared" ref="I66" si="418">IFERROR(MOD(I65-I64,1),0)</f>
        <v>0</v>
      </c>
      <c r="J66" s="44">
        <f t="shared" ref="J66" si="419">IFERROR(MOD(J65-J64,1),0)</f>
        <v>0</v>
      </c>
      <c r="K66" s="44">
        <f t="shared" ref="K66" si="420">IFERROR(MOD(K65-K64,1),0)</f>
        <v>0</v>
      </c>
      <c r="L66" s="44">
        <f t="shared" ref="L66" si="421">IFERROR(MOD(L65-L64,1),0)</f>
        <v>0</v>
      </c>
      <c r="M66" s="44">
        <f t="shared" ref="M66" si="422">IFERROR(MOD(M65-M64,1),0)</f>
        <v>0</v>
      </c>
      <c r="N66" s="44">
        <f t="shared" ref="N66" si="423">IFERROR(MOD(N65-N64,1),0)</f>
        <v>0</v>
      </c>
      <c r="O66" s="44">
        <f t="shared" ref="O66" si="424">IFERROR(MOD(O65-O64,1),0)</f>
        <v>0</v>
      </c>
      <c r="P66" s="44">
        <f t="shared" ref="P66" si="425">IFERROR(MOD(P65-P64,1),0)</f>
        <v>0</v>
      </c>
      <c r="Q66" s="44">
        <f t="shared" ref="Q66" si="426">IFERROR(MOD(Q65-Q64,1),0)</f>
        <v>0</v>
      </c>
      <c r="R66" s="44">
        <f t="shared" ref="R66" si="427">IFERROR(MOD(R65-R64,1),0)</f>
        <v>0</v>
      </c>
      <c r="S66" s="44">
        <f t="shared" ref="S66" si="428">IFERROR(MOD(S65-S64,1),0)</f>
        <v>0</v>
      </c>
      <c r="T66" s="44">
        <f t="shared" ref="T66" si="429">IFERROR(MOD(T65-T64,1),0)</f>
        <v>0</v>
      </c>
      <c r="U66" s="44">
        <f t="shared" ref="U66" si="430">IFERROR(MOD(U65-U64,1),0)</f>
        <v>0</v>
      </c>
      <c r="V66" s="44">
        <f t="shared" ref="V66" si="431">IFERROR(MOD(V65-V64,1),0)</f>
        <v>0</v>
      </c>
      <c r="W66" s="44">
        <f t="shared" ref="W66" si="432">IFERROR(MOD(W65-W64,1),0)</f>
        <v>0</v>
      </c>
      <c r="X66" s="44">
        <f t="shared" ref="X66" si="433">IFERROR(MOD(X65-X64,1),0)</f>
        <v>0</v>
      </c>
      <c r="Y66" s="44">
        <f t="shared" ref="Y66" si="434">IFERROR(MOD(Y65-Y64,1),0)</f>
        <v>0</v>
      </c>
      <c r="Z66" s="44">
        <f t="shared" ref="Z66" si="435">IFERROR(MOD(Z65-Z64,1),0)</f>
        <v>0</v>
      </c>
      <c r="AA66" s="44">
        <f t="shared" ref="AA66" si="436">IFERROR(MOD(AA65-AA64,1),0)</f>
        <v>0</v>
      </c>
      <c r="AB66" s="44">
        <f t="shared" ref="AB66" si="437">IFERROR(MOD(AB65-AB64,1),0)</f>
        <v>0</v>
      </c>
      <c r="AC66" s="44">
        <f t="shared" ref="AC66" si="438">IFERROR(MOD(AC65-AC64,1),0)</f>
        <v>0</v>
      </c>
      <c r="AD66" s="44">
        <f t="shared" ref="AD66" si="439">IFERROR(MOD(AD65-AD64,1),0)</f>
        <v>0</v>
      </c>
      <c r="AE66" s="44">
        <f t="shared" ref="AE66" si="440">IFERROR(MOD(AE65-AE64,1),0)</f>
        <v>0</v>
      </c>
      <c r="AF66" s="44">
        <f t="shared" ref="AF66" si="441">IFERROR(MOD(AF65-AF64,1),0)</f>
        <v>0</v>
      </c>
      <c r="AG66" s="44">
        <f t="shared" ref="AG66" si="442">IFERROR(MOD(AG65-AG64,1),0)</f>
        <v>0</v>
      </c>
      <c r="AH66" s="44">
        <f t="shared" ref="AH66" si="443">IFERROR(MOD(AH65-AH64,1),0)</f>
        <v>0</v>
      </c>
      <c r="AI66" s="44">
        <f t="shared" ref="AI66" si="444">IFERROR(MOD(AI65-AI64,1),0)</f>
        <v>0</v>
      </c>
      <c r="AJ66" s="140"/>
      <c r="AK66" s="141"/>
      <c r="AL66" s="140"/>
      <c r="AM66" s="142"/>
      <c r="AN66" s="143"/>
      <c r="AO66" s="144"/>
    </row>
    <row r="67" spans="1:41" ht="14.45" customHeight="1" x14ac:dyDescent="0.25">
      <c r="A67" s="61" t="s">
        <v>56</v>
      </c>
      <c r="B67" s="52" t="s">
        <v>22</v>
      </c>
      <c r="C67" s="80" t="s">
        <v>8</v>
      </c>
      <c r="D67" s="42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101">
        <f>COUNTA(E67:AI67)</f>
        <v>0</v>
      </c>
      <c r="AK67" s="101">
        <f t="shared" ref="AK67:AK71" si="445">COUNTIF(E67:AI67,"ф")+COUNTIF(E67:AI67,"о")+COUNTIF(E67:AI67,"б")+COUNTIF(E67:AI67,"з")</f>
        <v>0</v>
      </c>
      <c r="AL67" s="101">
        <f>AJ67-AK67</f>
        <v>0</v>
      </c>
      <c r="AM67" s="102"/>
      <c r="AN67" s="150" t="s">
        <v>31</v>
      </c>
    </row>
    <row r="68" spans="1:41" x14ac:dyDescent="0.25">
      <c r="A68" s="62" t="s">
        <v>56</v>
      </c>
      <c r="B68" s="53" t="s">
        <v>22</v>
      </c>
      <c r="C68" s="81" t="s">
        <v>9</v>
      </c>
      <c r="D68" s="13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103">
        <f t="shared" ref="AJ68:AJ71" si="446">COUNTA(E68:AI68)</f>
        <v>0</v>
      </c>
      <c r="AK68" s="103">
        <f t="shared" si="445"/>
        <v>0</v>
      </c>
      <c r="AL68" s="103">
        <f t="shared" ref="AL68:AL71" si="447">AJ68-AK68</f>
        <v>0</v>
      </c>
      <c r="AM68" s="104"/>
      <c r="AN68" s="150"/>
    </row>
    <row r="69" spans="1:41" x14ac:dyDescent="0.25">
      <c r="A69" s="62" t="s">
        <v>56</v>
      </c>
      <c r="B69" s="53" t="s">
        <v>22</v>
      </c>
      <c r="C69" s="81"/>
      <c r="D69" s="13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103">
        <f t="shared" si="446"/>
        <v>0</v>
      </c>
      <c r="AK69" s="103">
        <f t="shared" si="445"/>
        <v>0</v>
      </c>
      <c r="AL69" s="103">
        <f t="shared" si="447"/>
        <v>0</v>
      </c>
      <c r="AM69" s="104"/>
      <c r="AN69" s="150"/>
    </row>
    <row r="70" spans="1:41" x14ac:dyDescent="0.25">
      <c r="A70" s="62" t="s">
        <v>56</v>
      </c>
      <c r="B70" s="53" t="s">
        <v>22</v>
      </c>
      <c r="C70" s="82"/>
      <c r="D70" s="43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107">
        <f t="shared" si="446"/>
        <v>0</v>
      </c>
      <c r="AK70" s="107">
        <f t="shared" si="445"/>
        <v>0</v>
      </c>
      <c r="AL70" s="107">
        <f t="shared" si="447"/>
        <v>0</v>
      </c>
      <c r="AM70" s="108"/>
      <c r="AN70" s="150"/>
    </row>
    <row r="71" spans="1:41" ht="15.75" thickBot="1" x14ac:dyDescent="0.3">
      <c r="A71" s="62" t="s">
        <v>56</v>
      </c>
      <c r="B71" s="54" t="s">
        <v>22</v>
      </c>
      <c r="C71" s="83"/>
      <c r="D71" s="1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109">
        <f t="shared" si="446"/>
        <v>0</v>
      </c>
      <c r="AK71" s="109">
        <f t="shared" si="445"/>
        <v>0</v>
      </c>
      <c r="AL71" s="109">
        <f t="shared" si="447"/>
        <v>0</v>
      </c>
      <c r="AM71" s="105"/>
      <c r="AN71" s="150"/>
    </row>
    <row r="72" spans="1:41" x14ac:dyDescent="0.25">
      <c r="A72" s="62" t="s">
        <v>56</v>
      </c>
      <c r="B72" s="52" t="s">
        <v>23</v>
      </c>
      <c r="C72" s="151" t="s">
        <v>8</v>
      </c>
      <c r="D72" s="8" t="s">
        <v>68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130">
        <f t="shared" ref="AJ72" si="448">COUNTIF(E74:AI74,"&gt; 0")</f>
        <v>0</v>
      </c>
      <c r="AK72" s="133">
        <f t="shared" ref="AK72" si="449">COUNTIF(E72:AI72,"о")+COUNTIF(E72:AI72,"б")+COUNTIF(E72:AI72,"г")</f>
        <v>0</v>
      </c>
      <c r="AL72" s="130">
        <f t="shared" ref="AL72" si="450">AK72+AJ72</f>
        <v>0</v>
      </c>
      <c r="AM72" s="136">
        <f>SUM(E74:AI74)</f>
        <v>0</v>
      </c>
      <c r="AN72" s="19"/>
    </row>
    <row r="73" spans="1:41" x14ac:dyDescent="0.25">
      <c r="A73" s="62" t="s">
        <v>56</v>
      </c>
      <c r="B73" s="53" t="s">
        <v>23</v>
      </c>
      <c r="C73" s="152"/>
      <c r="D73" s="9" t="s">
        <v>69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131"/>
      <c r="AK73" s="134"/>
      <c r="AL73" s="131"/>
      <c r="AM73" s="137"/>
      <c r="AN73" s="19"/>
    </row>
    <row r="74" spans="1:41" ht="15.75" thickBot="1" x14ac:dyDescent="0.3">
      <c r="A74" s="62" t="s">
        <v>56</v>
      </c>
      <c r="B74" s="53" t="s">
        <v>23</v>
      </c>
      <c r="C74" s="153"/>
      <c r="D74" s="40" t="s">
        <v>70</v>
      </c>
      <c r="E74" s="44">
        <f>IFERROR(MOD(E73-E72,1),0)</f>
        <v>0</v>
      </c>
      <c r="F74" s="44">
        <f t="shared" ref="F74" si="451">IFERROR(MOD(F73-F72,1),0)</f>
        <v>0</v>
      </c>
      <c r="G74" s="44">
        <f t="shared" ref="G74" si="452">IFERROR(MOD(G73-G72,1),0)</f>
        <v>0</v>
      </c>
      <c r="H74" s="44">
        <f t="shared" ref="H74" si="453">IFERROR(MOD(H73-H72,1),0)</f>
        <v>0</v>
      </c>
      <c r="I74" s="44">
        <f t="shared" ref="I74" si="454">IFERROR(MOD(I73-I72,1),0)</f>
        <v>0</v>
      </c>
      <c r="J74" s="44">
        <f t="shared" ref="J74" si="455">IFERROR(MOD(J73-J72,1),0)</f>
        <v>0</v>
      </c>
      <c r="K74" s="44">
        <f t="shared" ref="K74" si="456">IFERROR(MOD(K73-K72,1),0)</f>
        <v>0</v>
      </c>
      <c r="L74" s="44">
        <f t="shared" ref="L74" si="457">IFERROR(MOD(L73-L72,1),0)</f>
        <v>0</v>
      </c>
      <c r="M74" s="44">
        <f t="shared" ref="M74" si="458">IFERROR(MOD(M73-M72,1),0)</f>
        <v>0</v>
      </c>
      <c r="N74" s="44">
        <f t="shared" ref="N74" si="459">IFERROR(MOD(N73-N72,1),0)</f>
        <v>0</v>
      </c>
      <c r="O74" s="44">
        <f t="shared" ref="O74" si="460">IFERROR(MOD(O73-O72,1),0)</f>
        <v>0</v>
      </c>
      <c r="P74" s="44">
        <f t="shared" ref="P74" si="461">IFERROR(MOD(P73-P72,1),0)</f>
        <v>0</v>
      </c>
      <c r="Q74" s="44">
        <f t="shared" ref="Q74" si="462">IFERROR(MOD(Q73-Q72,1),0)</f>
        <v>0</v>
      </c>
      <c r="R74" s="44">
        <f t="shared" ref="R74" si="463">IFERROR(MOD(R73-R72,1),0)</f>
        <v>0</v>
      </c>
      <c r="S74" s="44">
        <f t="shared" ref="S74" si="464">IFERROR(MOD(S73-S72,1),0)</f>
        <v>0</v>
      </c>
      <c r="T74" s="44">
        <f t="shared" ref="T74" si="465">IFERROR(MOD(T73-T72,1),0)</f>
        <v>0</v>
      </c>
      <c r="U74" s="44">
        <f t="shared" ref="U74" si="466">IFERROR(MOD(U73-U72,1),0)</f>
        <v>0</v>
      </c>
      <c r="V74" s="44">
        <f t="shared" ref="V74" si="467">IFERROR(MOD(V73-V72,1),0)</f>
        <v>0</v>
      </c>
      <c r="W74" s="44">
        <f t="shared" ref="W74" si="468">IFERROR(MOD(W73-W72,1),0)</f>
        <v>0</v>
      </c>
      <c r="X74" s="44">
        <f t="shared" ref="X74" si="469">IFERROR(MOD(X73-X72,1),0)</f>
        <v>0</v>
      </c>
      <c r="Y74" s="44">
        <f t="shared" ref="Y74" si="470">IFERROR(MOD(Y73-Y72,1),0)</f>
        <v>0</v>
      </c>
      <c r="Z74" s="44">
        <f t="shared" ref="Z74" si="471">IFERROR(MOD(Z73-Z72,1),0)</f>
        <v>0</v>
      </c>
      <c r="AA74" s="44">
        <f t="shared" ref="AA74" si="472">IFERROR(MOD(AA73-AA72,1),0)</f>
        <v>0</v>
      </c>
      <c r="AB74" s="44">
        <f t="shared" ref="AB74" si="473">IFERROR(MOD(AB73-AB72,1),0)</f>
        <v>0</v>
      </c>
      <c r="AC74" s="44">
        <f t="shared" ref="AC74" si="474">IFERROR(MOD(AC73-AC72,1),0)</f>
        <v>0</v>
      </c>
      <c r="AD74" s="44">
        <f t="shared" ref="AD74" si="475">IFERROR(MOD(AD73-AD72,1),0)</f>
        <v>0</v>
      </c>
      <c r="AE74" s="44">
        <f t="shared" ref="AE74" si="476">IFERROR(MOD(AE73-AE72,1),0)</f>
        <v>0</v>
      </c>
      <c r="AF74" s="44">
        <f t="shared" ref="AF74" si="477">IFERROR(MOD(AF73-AF72,1),0)</f>
        <v>0</v>
      </c>
      <c r="AG74" s="44">
        <f t="shared" ref="AG74" si="478">IFERROR(MOD(AG73-AG72,1),0)</f>
        <v>0</v>
      </c>
      <c r="AH74" s="44">
        <f t="shared" ref="AH74" si="479">IFERROR(MOD(AH73-AH72,1),0)</f>
        <v>0</v>
      </c>
      <c r="AI74" s="44">
        <f t="shared" ref="AI74" si="480">IFERROR(MOD(AI73-AI72,1),0)</f>
        <v>0</v>
      </c>
      <c r="AJ74" s="140"/>
      <c r="AK74" s="141"/>
      <c r="AL74" s="140"/>
      <c r="AM74" s="142"/>
      <c r="AN74" s="19"/>
    </row>
    <row r="75" spans="1:41" ht="15" customHeight="1" thickTop="1" x14ac:dyDescent="0.25">
      <c r="A75" s="62" t="s">
        <v>56</v>
      </c>
      <c r="B75" s="53" t="s">
        <v>23</v>
      </c>
      <c r="C75" s="155" t="s">
        <v>9</v>
      </c>
      <c r="D75" s="32" t="s">
        <v>68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130">
        <f t="shared" ref="AJ75" si="481">COUNTIF(E77:AI77,"&gt; 0")</f>
        <v>0</v>
      </c>
      <c r="AK75" s="133">
        <f t="shared" ref="AK75" si="482">COUNTIF(E75:AI75,"о")+COUNTIF(E75:AI75,"б")+COUNTIF(E75:AI75,"г")</f>
        <v>0</v>
      </c>
      <c r="AL75" s="130">
        <f t="shared" ref="AL75" si="483">AK75+AJ75</f>
        <v>0</v>
      </c>
      <c r="AM75" s="136">
        <f>SUM(E77:AI77)</f>
        <v>0</v>
      </c>
      <c r="AN75" s="19"/>
    </row>
    <row r="76" spans="1:41" x14ac:dyDescent="0.25">
      <c r="A76" s="62" t="s">
        <v>56</v>
      </c>
      <c r="B76" s="53" t="s">
        <v>23</v>
      </c>
      <c r="C76" s="152"/>
      <c r="D76" s="9" t="s">
        <v>69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131"/>
      <c r="AK76" s="134"/>
      <c r="AL76" s="131"/>
      <c r="AM76" s="137"/>
      <c r="AN76" s="19"/>
    </row>
    <row r="77" spans="1:41" ht="15.75" thickBot="1" x14ac:dyDescent="0.3">
      <c r="A77" s="62" t="s">
        <v>56</v>
      </c>
      <c r="B77" s="53" t="s">
        <v>23</v>
      </c>
      <c r="C77" s="153"/>
      <c r="D77" s="40" t="s">
        <v>70</v>
      </c>
      <c r="E77" s="44">
        <f>IFERROR(MOD(E76-E75,1),0)</f>
        <v>0</v>
      </c>
      <c r="F77" s="44">
        <f t="shared" ref="F77" si="484">IFERROR(MOD(F76-F75,1),0)</f>
        <v>0</v>
      </c>
      <c r="G77" s="44">
        <f t="shared" ref="G77" si="485">IFERROR(MOD(G76-G75,1),0)</f>
        <v>0</v>
      </c>
      <c r="H77" s="44">
        <f t="shared" ref="H77" si="486">IFERROR(MOD(H76-H75,1),0)</f>
        <v>0</v>
      </c>
      <c r="I77" s="44">
        <f t="shared" ref="I77" si="487">IFERROR(MOD(I76-I75,1),0)</f>
        <v>0</v>
      </c>
      <c r="J77" s="44">
        <f t="shared" ref="J77" si="488">IFERROR(MOD(J76-J75,1),0)</f>
        <v>0</v>
      </c>
      <c r="K77" s="44">
        <f t="shared" ref="K77" si="489">IFERROR(MOD(K76-K75,1),0)</f>
        <v>0</v>
      </c>
      <c r="L77" s="44">
        <f t="shared" ref="L77" si="490">IFERROR(MOD(L76-L75,1),0)</f>
        <v>0</v>
      </c>
      <c r="M77" s="44">
        <f t="shared" ref="M77" si="491">IFERROR(MOD(M76-M75,1),0)</f>
        <v>0</v>
      </c>
      <c r="N77" s="44">
        <f t="shared" ref="N77" si="492">IFERROR(MOD(N76-N75,1),0)</f>
        <v>0</v>
      </c>
      <c r="O77" s="44">
        <f t="shared" ref="O77" si="493">IFERROR(MOD(O76-O75,1),0)</f>
        <v>0</v>
      </c>
      <c r="P77" s="44">
        <f t="shared" ref="P77" si="494">IFERROR(MOD(P76-P75,1),0)</f>
        <v>0</v>
      </c>
      <c r="Q77" s="44">
        <f t="shared" ref="Q77" si="495">IFERROR(MOD(Q76-Q75,1),0)</f>
        <v>0</v>
      </c>
      <c r="R77" s="44">
        <f t="shared" ref="R77" si="496">IFERROR(MOD(R76-R75,1),0)</f>
        <v>0</v>
      </c>
      <c r="S77" s="44">
        <f t="shared" ref="S77" si="497">IFERROR(MOD(S76-S75,1),0)</f>
        <v>0</v>
      </c>
      <c r="T77" s="44">
        <f t="shared" ref="T77" si="498">IFERROR(MOD(T76-T75,1),0)</f>
        <v>0</v>
      </c>
      <c r="U77" s="44">
        <f t="shared" ref="U77" si="499">IFERROR(MOD(U76-U75,1),0)</f>
        <v>0</v>
      </c>
      <c r="V77" s="44">
        <f t="shared" ref="V77" si="500">IFERROR(MOD(V76-V75,1),0)</f>
        <v>0</v>
      </c>
      <c r="W77" s="44">
        <f t="shared" ref="W77" si="501">IFERROR(MOD(W76-W75,1),0)</f>
        <v>0</v>
      </c>
      <c r="X77" s="44">
        <f t="shared" ref="X77" si="502">IFERROR(MOD(X76-X75,1),0)</f>
        <v>0</v>
      </c>
      <c r="Y77" s="44">
        <f t="shared" ref="Y77" si="503">IFERROR(MOD(Y76-Y75,1),0)</f>
        <v>0</v>
      </c>
      <c r="Z77" s="44">
        <f t="shared" ref="Z77" si="504">IFERROR(MOD(Z76-Z75,1),0)</f>
        <v>0</v>
      </c>
      <c r="AA77" s="44">
        <f t="shared" ref="AA77" si="505">IFERROR(MOD(AA76-AA75,1),0)</f>
        <v>0</v>
      </c>
      <c r="AB77" s="44">
        <f t="shared" ref="AB77" si="506">IFERROR(MOD(AB76-AB75,1),0)</f>
        <v>0</v>
      </c>
      <c r="AC77" s="44">
        <f t="shared" ref="AC77" si="507">IFERROR(MOD(AC76-AC75,1),0)</f>
        <v>0</v>
      </c>
      <c r="AD77" s="44">
        <f t="shared" ref="AD77" si="508">IFERROR(MOD(AD76-AD75,1),0)</f>
        <v>0</v>
      </c>
      <c r="AE77" s="44">
        <f t="shared" ref="AE77" si="509">IFERROR(MOD(AE76-AE75,1),0)</f>
        <v>0</v>
      </c>
      <c r="AF77" s="44">
        <f t="shared" ref="AF77" si="510">IFERROR(MOD(AF76-AF75,1),0)</f>
        <v>0</v>
      </c>
      <c r="AG77" s="44">
        <f t="shared" ref="AG77" si="511">IFERROR(MOD(AG76-AG75,1),0)</f>
        <v>0</v>
      </c>
      <c r="AH77" s="44">
        <f t="shared" ref="AH77" si="512">IFERROR(MOD(AH76-AH75,1),0)</f>
        <v>0</v>
      </c>
      <c r="AI77" s="44">
        <f t="shared" ref="AI77" si="513">IFERROR(MOD(AI76-AI75,1),0)</f>
        <v>0</v>
      </c>
      <c r="AJ77" s="140"/>
      <c r="AK77" s="141"/>
      <c r="AL77" s="140"/>
      <c r="AM77" s="142"/>
      <c r="AN77" s="19"/>
    </row>
    <row r="78" spans="1:41" ht="15.75" thickTop="1" x14ac:dyDescent="0.25">
      <c r="A78" s="62" t="s">
        <v>56</v>
      </c>
      <c r="B78" s="53" t="s">
        <v>23</v>
      </c>
      <c r="C78" s="155"/>
      <c r="D78" s="32" t="s">
        <v>68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130">
        <f t="shared" ref="AJ78" si="514">COUNTIF(E80:AI80,"&gt; 0")</f>
        <v>0</v>
      </c>
      <c r="AK78" s="133">
        <f t="shared" ref="AK78" si="515">COUNTIF(E78:AI78,"о")+COUNTIF(E78:AI78,"б")+COUNTIF(E78:AI78,"г")</f>
        <v>0</v>
      </c>
      <c r="AL78" s="130">
        <f t="shared" ref="AL78" si="516">AK78+AJ78</f>
        <v>0</v>
      </c>
      <c r="AM78" s="136">
        <f>SUM(E80:AI80)</f>
        <v>0</v>
      </c>
      <c r="AN78" s="19"/>
    </row>
    <row r="79" spans="1:41" x14ac:dyDescent="0.25">
      <c r="A79" s="62" t="s">
        <v>56</v>
      </c>
      <c r="B79" s="53" t="s">
        <v>23</v>
      </c>
      <c r="C79" s="152"/>
      <c r="D79" s="9" t="s">
        <v>69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131"/>
      <c r="AK79" s="134"/>
      <c r="AL79" s="131"/>
      <c r="AM79" s="137"/>
      <c r="AN79" s="19"/>
    </row>
    <row r="80" spans="1:41" ht="15.75" thickBot="1" x14ac:dyDescent="0.3">
      <c r="A80" s="62" t="s">
        <v>56</v>
      </c>
      <c r="B80" s="53" t="s">
        <v>23</v>
      </c>
      <c r="C80" s="153"/>
      <c r="D80" s="40" t="s">
        <v>70</v>
      </c>
      <c r="E80" s="44">
        <f>IFERROR(MOD(E79-E78,1),0)</f>
        <v>0</v>
      </c>
      <c r="F80" s="44">
        <f t="shared" ref="F80" si="517">IFERROR(MOD(F79-F78,1),0)</f>
        <v>0</v>
      </c>
      <c r="G80" s="44">
        <f t="shared" ref="G80" si="518">IFERROR(MOD(G79-G78,1),0)</f>
        <v>0</v>
      </c>
      <c r="H80" s="44">
        <f t="shared" ref="H80" si="519">IFERROR(MOD(H79-H78,1),0)</f>
        <v>0</v>
      </c>
      <c r="I80" s="44">
        <f t="shared" ref="I80" si="520">IFERROR(MOD(I79-I78,1),0)</f>
        <v>0</v>
      </c>
      <c r="J80" s="44">
        <f t="shared" ref="J80" si="521">IFERROR(MOD(J79-J78,1),0)</f>
        <v>0</v>
      </c>
      <c r="K80" s="44">
        <f t="shared" ref="K80" si="522">IFERROR(MOD(K79-K78,1),0)</f>
        <v>0</v>
      </c>
      <c r="L80" s="44">
        <f t="shared" ref="L80" si="523">IFERROR(MOD(L79-L78,1),0)</f>
        <v>0</v>
      </c>
      <c r="M80" s="44">
        <f t="shared" ref="M80" si="524">IFERROR(MOD(M79-M78,1),0)</f>
        <v>0</v>
      </c>
      <c r="N80" s="44">
        <f t="shared" ref="N80" si="525">IFERROR(MOD(N79-N78,1),0)</f>
        <v>0</v>
      </c>
      <c r="O80" s="44">
        <f t="shared" ref="O80" si="526">IFERROR(MOD(O79-O78,1),0)</f>
        <v>0</v>
      </c>
      <c r="P80" s="44">
        <f t="shared" ref="P80" si="527">IFERROR(MOD(P79-P78,1),0)</f>
        <v>0</v>
      </c>
      <c r="Q80" s="44">
        <f t="shared" ref="Q80" si="528">IFERROR(MOD(Q79-Q78,1),0)</f>
        <v>0</v>
      </c>
      <c r="R80" s="44">
        <f t="shared" ref="R80" si="529">IFERROR(MOD(R79-R78,1),0)</f>
        <v>0</v>
      </c>
      <c r="S80" s="44">
        <f t="shared" ref="S80" si="530">IFERROR(MOD(S79-S78,1),0)</f>
        <v>0</v>
      </c>
      <c r="T80" s="44">
        <f t="shared" ref="T80" si="531">IFERROR(MOD(T79-T78,1),0)</f>
        <v>0</v>
      </c>
      <c r="U80" s="44">
        <f t="shared" ref="U80" si="532">IFERROR(MOD(U79-U78,1),0)</f>
        <v>0</v>
      </c>
      <c r="V80" s="44">
        <f t="shared" ref="V80" si="533">IFERROR(MOD(V79-V78,1),0)</f>
        <v>0</v>
      </c>
      <c r="W80" s="44">
        <f t="shared" ref="W80" si="534">IFERROR(MOD(W79-W78,1),0)</f>
        <v>0</v>
      </c>
      <c r="X80" s="44">
        <f t="shared" ref="X80" si="535">IFERROR(MOD(X79-X78,1),0)</f>
        <v>0</v>
      </c>
      <c r="Y80" s="44">
        <f t="shared" ref="Y80" si="536">IFERROR(MOD(Y79-Y78,1),0)</f>
        <v>0</v>
      </c>
      <c r="Z80" s="44">
        <f t="shared" ref="Z80" si="537">IFERROR(MOD(Z79-Z78,1),0)</f>
        <v>0</v>
      </c>
      <c r="AA80" s="44">
        <f t="shared" ref="AA80" si="538">IFERROR(MOD(AA79-AA78,1),0)</f>
        <v>0</v>
      </c>
      <c r="AB80" s="44">
        <f t="shared" ref="AB80" si="539">IFERROR(MOD(AB79-AB78,1),0)</f>
        <v>0</v>
      </c>
      <c r="AC80" s="44">
        <f t="shared" ref="AC80" si="540">IFERROR(MOD(AC79-AC78,1),0)</f>
        <v>0</v>
      </c>
      <c r="AD80" s="44">
        <f t="shared" ref="AD80" si="541">IFERROR(MOD(AD79-AD78,1),0)</f>
        <v>0</v>
      </c>
      <c r="AE80" s="44">
        <f t="shared" ref="AE80" si="542">IFERROR(MOD(AE79-AE78,1),0)</f>
        <v>0</v>
      </c>
      <c r="AF80" s="44">
        <f t="shared" ref="AF80" si="543">IFERROR(MOD(AF79-AF78,1),0)</f>
        <v>0</v>
      </c>
      <c r="AG80" s="44">
        <f t="shared" ref="AG80" si="544">IFERROR(MOD(AG79-AG78,1),0)</f>
        <v>0</v>
      </c>
      <c r="AH80" s="44">
        <f t="shared" ref="AH80" si="545">IFERROR(MOD(AH79-AH78,1),0)</f>
        <v>0</v>
      </c>
      <c r="AI80" s="44">
        <f t="shared" ref="AI80" si="546">IFERROR(MOD(AI79-AI78,1),0)</f>
        <v>0</v>
      </c>
      <c r="AJ80" s="140"/>
      <c r="AK80" s="141"/>
      <c r="AL80" s="140"/>
      <c r="AM80" s="142"/>
      <c r="AN80" s="19"/>
    </row>
    <row r="81" spans="1:40" ht="15.75" thickTop="1" x14ac:dyDescent="0.25">
      <c r="A81" s="62" t="s">
        <v>56</v>
      </c>
      <c r="B81" s="53" t="s">
        <v>23</v>
      </c>
      <c r="C81" s="155"/>
      <c r="D81" s="32" t="s">
        <v>68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130">
        <f t="shared" ref="AJ81" si="547">COUNTIF(E83:AI83,"&gt; 0")</f>
        <v>0</v>
      </c>
      <c r="AK81" s="133">
        <f t="shared" ref="AK81" si="548">COUNTIF(E81:AI81,"о")+COUNTIF(E81:AI81,"б")+COUNTIF(E81:AI81,"г")</f>
        <v>0</v>
      </c>
      <c r="AL81" s="130">
        <f t="shared" ref="AL81" si="549">AK81+AJ81</f>
        <v>0</v>
      </c>
      <c r="AM81" s="136">
        <f>SUM(E83:AI83)</f>
        <v>0</v>
      </c>
      <c r="AN81" s="19"/>
    </row>
    <row r="82" spans="1:40" x14ac:dyDescent="0.25">
      <c r="A82" s="62" t="s">
        <v>56</v>
      </c>
      <c r="B82" s="53" t="s">
        <v>23</v>
      </c>
      <c r="C82" s="152"/>
      <c r="D82" s="9" t="s">
        <v>69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131"/>
      <c r="AK82" s="134"/>
      <c r="AL82" s="131"/>
      <c r="AM82" s="137"/>
      <c r="AN82" s="19"/>
    </row>
    <row r="83" spans="1:40" ht="15.75" thickBot="1" x14ac:dyDescent="0.3">
      <c r="A83" s="62" t="s">
        <v>56</v>
      </c>
      <c r="B83" s="53" t="s">
        <v>23</v>
      </c>
      <c r="C83" s="153"/>
      <c r="D83" s="40" t="s">
        <v>70</v>
      </c>
      <c r="E83" s="44">
        <f>IFERROR(MOD(E82-E81,1),0)</f>
        <v>0</v>
      </c>
      <c r="F83" s="44">
        <f t="shared" ref="F83" si="550">IFERROR(MOD(F82-F81,1),0)</f>
        <v>0</v>
      </c>
      <c r="G83" s="44">
        <f t="shared" ref="G83" si="551">IFERROR(MOD(G82-G81,1),0)</f>
        <v>0</v>
      </c>
      <c r="H83" s="44">
        <f t="shared" ref="H83" si="552">IFERROR(MOD(H82-H81,1),0)</f>
        <v>0</v>
      </c>
      <c r="I83" s="44">
        <f t="shared" ref="I83" si="553">IFERROR(MOD(I82-I81,1),0)</f>
        <v>0</v>
      </c>
      <c r="J83" s="44">
        <f t="shared" ref="J83" si="554">IFERROR(MOD(J82-J81,1),0)</f>
        <v>0</v>
      </c>
      <c r="K83" s="44">
        <f t="shared" ref="K83" si="555">IFERROR(MOD(K82-K81,1),0)</f>
        <v>0</v>
      </c>
      <c r="L83" s="44">
        <f t="shared" ref="L83" si="556">IFERROR(MOD(L82-L81,1),0)</f>
        <v>0</v>
      </c>
      <c r="M83" s="44">
        <f t="shared" ref="M83" si="557">IFERROR(MOD(M82-M81,1),0)</f>
        <v>0</v>
      </c>
      <c r="N83" s="44">
        <f t="shared" ref="N83" si="558">IFERROR(MOD(N82-N81,1),0)</f>
        <v>0</v>
      </c>
      <c r="O83" s="44">
        <f t="shared" ref="O83" si="559">IFERROR(MOD(O82-O81,1),0)</f>
        <v>0</v>
      </c>
      <c r="P83" s="44">
        <f t="shared" ref="P83" si="560">IFERROR(MOD(P82-P81,1),0)</f>
        <v>0</v>
      </c>
      <c r="Q83" s="44">
        <f t="shared" ref="Q83" si="561">IFERROR(MOD(Q82-Q81,1),0)</f>
        <v>0</v>
      </c>
      <c r="R83" s="44">
        <f t="shared" ref="R83" si="562">IFERROR(MOD(R82-R81,1),0)</f>
        <v>0</v>
      </c>
      <c r="S83" s="44">
        <f t="shared" ref="S83" si="563">IFERROR(MOD(S82-S81,1),0)</f>
        <v>0</v>
      </c>
      <c r="T83" s="44">
        <f t="shared" ref="T83" si="564">IFERROR(MOD(T82-T81,1),0)</f>
        <v>0</v>
      </c>
      <c r="U83" s="44">
        <f t="shared" ref="U83" si="565">IFERROR(MOD(U82-U81,1),0)</f>
        <v>0</v>
      </c>
      <c r="V83" s="44">
        <f t="shared" ref="V83" si="566">IFERROR(MOD(V82-V81,1),0)</f>
        <v>0</v>
      </c>
      <c r="W83" s="44">
        <f t="shared" ref="W83" si="567">IFERROR(MOD(W82-W81,1),0)</f>
        <v>0</v>
      </c>
      <c r="X83" s="44">
        <f t="shared" ref="X83" si="568">IFERROR(MOD(X82-X81,1),0)</f>
        <v>0</v>
      </c>
      <c r="Y83" s="44">
        <f t="shared" ref="Y83" si="569">IFERROR(MOD(Y82-Y81,1),0)</f>
        <v>0</v>
      </c>
      <c r="Z83" s="44">
        <f t="shared" ref="Z83" si="570">IFERROR(MOD(Z82-Z81,1),0)</f>
        <v>0</v>
      </c>
      <c r="AA83" s="44">
        <f t="shared" ref="AA83" si="571">IFERROR(MOD(AA82-AA81,1),0)</f>
        <v>0</v>
      </c>
      <c r="AB83" s="44">
        <f t="shared" ref="AB83" si="572">IFERROR(MOD(AB82-AB81,1),0)</f>
        <v>0</v>
      </c>
      <c r="AC83" s="44">
        <f t="shared" ref="AC83" si="573">IFERROR(MOD(AC82-AC81,1),0)</f>
        <v>0</v>
      </c>
      <c r="AD83" s="44">
        <f t="shared" ref="AD83" si="574">IFERROR(MOD(AD82-AD81,1),0)</f>
        <v>0</v>
      </c>
      <c r="AE83" s="44">
        <f t="shared" ref="AE83" si="575">IFERROR(MOD(AE82-AE81,1),0)</f>
        <v>0</v>
      </c>
      <c r="AF83" s="44">
        <f t="shared" ref="AF83" si="576">IFERROR(MOD(AF82-AF81,1),0)</f>
        <v>0</v>
      </c>
      <c r="AG83" s="44">
        <f t="shared" ref="AG83" si="577">IFERROR(MOD(AG82-AG81,1),0)</f>
        <v>0</v>
      </c>
      <c r="AH83" s="44">
        <f t="shared" ref="AH83" si="578">IFERROR(MOD(AH82-AH81,1),0)</f>
        <v>0</v>
      </c>
      <c r="AI83" s="44">
        <f t="shared" ref="AI83" si="579">IFERROR(MOD(AI82-AI81,1),0)</f>
        <v>0</v>
      </c>
      <c r="AJ83" s="140"/>
      <c r="AK83" s="141"/>
      <c r="AL83" s="140"/>
      <c r="AM83" s="142"/>
      <c r="AN83" s="19"/>
    </row>
    <row r="84" spans="1:40" ht="15.75" thickTop="1" x14ac:dyDescent="0.25">
      <c r="A84" s="62" t="s">
        <v>56</v>
      </c>
      <c r="B84" s="53" t="s">
        <v>23</v>
      </c>
      <c r="C84" s="155"/>
      <c r="D84" s="32" t="s">
        <v>71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130">
        <f t="shared" ref="AJ84" si="580">COUNTIF(E86:AI86,"&gt; 0")</f>
        <v>0</v>
      </c>
      <c r="AK84" s="133">
        <f t="shared" ref="AK84" si="581">COUNTIF(E84:AI84,"о")+COUNTIF(E84:AI84,"б")+COUNTIF(E84:AI84,"г")</f>
        <v>0</v>
      </c>
      <c r="AL84" s="130">
        <f t="shared" ref="AL84" si="582">AK84+AJ84</f>
        <v>0</v>
      </c>
      <c r="AM84" s="136">
        <f>SUM(E86:AI86)</f>
        <v>0</v>
      </c>
      <c r="AN84" s="19"/>
    </row>
    <row r="85" spans="1:40" x14ac:dyDescent="0.25">
      <c r="A85" s="62" t="s">
        <v>56</v>
      </c>
      <c r="B85" s="53" t="s">
        <v>23</v>
      </c>
      <c r="C85" s="152"/>
      <c r="D85" s="9" t="s">
        <v>69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131"/>
      <c r="AK85" s="134"/>
      <c r="AL85" s="131"/>
      <c r="AM85" s="137"/>
      <c r="AN85" s="19"/>
    </row>
    <row r="86" spans="1:40" ht="15.75" thickBot="1" x14ac:dyDescent="0.3">
      <c r="A86" s="63" t="s">
        <v>56</v>
      </c>
      <c r="B86" s="54" t="s">
        <v>23</v>
      </c>
      <c r="C86" s="156"/>
      <c r="D86" s="23" t="s">
        <v>70</v>
      </c>
      <c r="E86" s="44">
        <f>IFERROR(MOD(E85-E84,1),0)</f>
        <v>0</v>
      </c>
      <c r="F86" s="44">
        <f t="shared" ref="F86" si="583">IFERROR(MOD(F85-F84,1),0)</f>
        <v>0</v>
      </c>
      <c r="G86" s="44">
        <f t="shared" ref="G86" si="584">IFERROR(MOD(G85-G84,1),0)</f>
        <v>0</v>
      </c>
      <c r="H86" s="44">
        <f t="shared" ref="H86" si="585">IFERROR(MOD(H85-H84,1),0)</f>
        <v>0</v>
      </c>
      <c r="I86" s="44">
        <f t="shared" ref="I86" si="586">IFERROR(MOD(I85-I84,1),0)</f>
        <v>0</v>
      </c>
      <c r="J86" s="44">
        <f t="shared" ref="J86" si="587">IFERROR(MOD(J85-J84,1),0)</f>
        <v>0</v>
      </c>
      <c r="K86" s="44">
        <f t="shared" ref="K86" si="588">IFERROR(MOD(K85-K84,1),0)</f>
        <v>0</v>
      </c>
      <c r="L86" s="44">
        <f t="shared" ref="L86" si="589">IFERROR(MOD(L85-L84,1),0)</f>
        <v>0</v>
      </c>
      <c r="M86" s="44">
        <f t="shared" ref="M86" si="590">IFERROR(MOD(M85-M84,1),0)</f>
        <v>0</v>
      </c>
      <c r="N86" s="44">
        <f t="shared" ref="N86" si="591">IFERROR(MOD(N85-N84,1),0)</f>
        <v>0</v>
      </c>
      <c r="O86" s="44">
        <f t="shared" ref="O86" si="592">IFERROR(MOD(O85-O84,1),0)</f>
        <v>0</v>
      </c>
      <c r="P86" s="44">
        <f t="shared" ref="P86" si="593">IFERROR(MOD(P85-P84,1),0)</f>
        <v>0</v>
      </c>
      <c r="Q86" s="44">
        <f t="shared" ref="Q86" si="594">IFERROR(MOD(Q85-Q84,1),0)</f>
        <v>0</v>
      </c>
      <c r="R86" s="44">
        <f t="shared" ref="R86" si="595">IFERROR(MOD(R85-R84,1),0)</f>
        <v>0</v>
      </c>
      <c r="S86" s="44">
        <f t="shared" ref="S86" si="596">IFERROR(MOD(S85-S84,1),0)</f>
        <v>0</v>
      </c>
      <c r="T86" s="44">
        <f t="shared" ref="T86" si="597">IFERROR(MOD(T85-T84,1),0)</f>
        <v>0</v>
      </c>
      <c r="U86" s="44">
        <f t="shared" ref="U86" si="598">IFERROR(MOD(U85-U84,1),0)</f>
        <v>0</v>
      </c>
      <c r="V86" s="44">
        <f t="shared" ref="V86" si="599">IFERROR(MOD(V85-V84,1),0)</f>
        <v>0</v>
      </c>
      <c r="W86" s="44">
        <f t="shared" ref="W86" si="600">IFERROR(MOD(W85-W84,1),0)</f>
        <v>0</v>
      </c>
      <c r="X86" s="44">
        <f t="shared" ref="X86" si="601">IFERROR(MOD(X85-X84,1),0)</f>
        <v>0</v>
      </c>
      <c r="Y86" s="44">
        <f t="shared" ref="Y86" si="602">IFERROR(MOD(Y85-Y84,1),0)</f>
        <v>0</v>
      </c>
      <c r="Z86" s="44">
        <f t="shared" ref="Z86" si="603">IFERROR(MOD(Z85-Z84,1),0)</f>
        <v>0</v>
      </c>
      <c r="AA86" s="44">
        <f t="shared" ref="AA86" si="604">IFERROR(MOD(AA85-AA84,1),0)</f>
        <v>0</v>
      </c>
      <c r="AB86" s="44">
        <f t="shared" ref="AB86" si="605">IFERROR(MOD(AB85-AB84,1),0)</f>
        <v>0</v>
      </c>
      <c r="AC86" s="44">
        <f t="shared" ref="AC86" si="606">IFERROR(MOD(AC85-AC84,1),0)</f>
        <v>0</v>
      </c>
      <c r="AD86" s="44">
        <f t="shared" ref="AD86" si="607">IFERROR(MOD(AD85-AD84,1),0)</f>
        <v>0</v>
      </c>
      <c r="AE86" s="44">
        <f t="shared" ref="AE86" si="608">IFERROR(MOD(AE85-AE84,1),0)</f>
        <v>0</v>
      </c>
      <c r="AF86" s="44">
        <f t="shared" ref="AF86" si="609">IFERROR(MOD(AF85-AF84,1),0)</f>
        <v>0</v>
      </c>
      <c r="AG86" s="44">
        <f t="shared" ref="AG86" si="610">IFERROR(MOD(AG85-AG84,1),0)</f>
        <v>0</v>
      </c>
      <c r="AH86" s="44">
        <f t="shared" ref="AH86" si="611">IFERROR(MOD(AH85-AH84,1),0)</f>
        <v>0</v>
      </c>
      <c r="AI86" s="44">
        <f t="shared" ref="AI86" si="612">IFERROR(MOD(AI85-AI84,1),0)</f>
        <v>0</v>
      </c>
      <c r="AJ86" s="140"/>
      <c r="AK86" s="141"/>
      <c r="AL86" s="140"/>
      <c r="AM86" s="142"/>
      <c r="AN86" s="19"/>
    </row>
    <row r="87" spans="1:40" ht="13.9" customHeight="1" x14ac:dyDescent="0.25">
      <c r="A87" s="61" t="s">
        <v>57</v>
      </c>
      <c r="B87" s="52" t="s">
        <v>22</v>
      </c>
      <c r="C87" s="84" t="s">
        <v>10</v>
      </c>
      <c r="D87" s="11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99">
        <f>COUNTA(E87:AI87)</f>
        <v>0</v>
      </c>
      <c r="AK87" s="99">
        <f t="shared" ref="AK87:AK91" si="613">COUNTIF(E87:AI87,"ф")+COUNTIF(E87:AI87,"о")+COUNTIF(E87:AI87,"б")+COUNTIF(E87:AI87,"з")</f>
        <v>0</v>
      </c>
      <c r="AL87" s="99">
        <f>AJ87-AK87</f>
        <v>0</v>
      </c>
      <c r="AM87" s="100"/>
      <c r="AN87" s="148" t="s">
        <v>31</v>
      </c>
    </row>
    <row r="88" spans="1:40" ht="14.45" customHeight="1" x14ac:dyDescent="0.25">
      <c r="A88" s="62" t="s">
        <v>57</v>
      </c>
      <c r="B88" s="53" t="s">
        <v>22</v>
      </c>
      <c r="C88" s="81" t="s">
        <v>11</v>
      </c>
      <c r="D88" s="13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103">
        <f t="shared" ref="AJ88:AJ91" si="614">COUNTA(E88:AI88)</f>
        <v>0</v>
      </c>
      <c r="AK88" s="103">
        <f t="shared" si="613"/>
        <v>0</v>
      </c>
      <c r="AL88" s="103">
        <f t="shared" ref="AL88:AL91" si="615">AJ88-AK88</f>
        <v>0</v>
      </c>
      <c r="AM88" s="104"/>
      <c r="AN88" s="148"/>
    </row>
    <row r="89" spans="1:40" ht="14.45" customHeight="1" x14ac:dyDescent="0.25">
      <c r="A89" s="62" t="s">
        <v>57</v>
      </c>
      <c r="B89" s="53" t="s">
        <v>22</v>
      </c>
      <c r="C89" s="81"/>
      <c r="D89" s="13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103">
        <f t="shared" si="614"/>
        <v>0</v>
      </c>
      <c r="AK89" s="103">
        <f t="shared" si="613"/>
        <v>0</v>
      </c>
      <c r="AL89" s="103">
        <f t="shared" si="615"/>
        <v>0</v>
      </c>
      <c r="AM89" s="104"/>
      <c r="AN89" s="148"/>
    </row>
    <row r="90" spans="1:40" ht="14.45" customHeight="1" x14ac:dyDescent="0.25">
      <c r="A90" s="62" t="s">
        <v>57</v>
      </c>
      <c r="B90" s="53" t="s">
        <v>22</v>
      </c>
      <c r="C90" s="81"/>
      <c r="D90" s="13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103">
        <f t="shared" si="614"/>
        <v>0</v>
      </c>
      <c r="AK90" s="103">
        <f t="shared" si="613"/>
        <v>0</v>
      </c>
      <c r="AL90" s="103">
        <f t="shared" si="615"/>
        <v>0</v>
      </c>
      <c r="AM90" s="104"/>
      <c r="AN90" s="148"/>
    </row>
    <row r="91" spans="1:40" ht="14.45" customHeight="1" thickBot="1" x14ac:dyDescent="0.3">
      <c r="A91" s="62" t="s">
        <v>57</v>
      </c>
      <c r="B91" s="54" t="s">
        <v>22</v>
      </c>
      <c r="C91" s="83"/>
      <c r="D91" s="12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109">
        <f t="shared" si="614"/>
        <v>0</v>
      </c>
      <c r="AK91" s="109">
        <f t="shared" si="613"/>
        <v>0</v>
      </c>
      <c r="AL91" s="109">
        <f t="shared" si="615"/>
        <v>0</v>
      </c>
      <c r="AM91" s="105"/>
      <c r="AN91" s="148"/>
    </row>
    <row r="92" spans="1:40" ht="14.45" customHeight="1" x14ac:dyDescent="0.25">
      <c r="A92" s="62" t="s">
        <v>57</v>
      </c>
      <c r="B92" s="52" t="s">
        <v>23</v>
      </c>
      <c r="C92" s="151" t="s">
        <v>10</v>
      </c>
      <c r="D92" s="8" t="s">
        <v>68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130">
        <f t="shared" ref="AJ92" si="616">COUNTIF(E94:AI94,"&gt; 0")</f>
        <v>0</v>
      </c>
      <c r="AK92" s="133">
        <f t="shared" ref="AK92" si="617">COUNTIF(E92:AI92,"о")+COUNTIF(E92:AI92,"б")+COUNTIF(E92:AI92,"г")</f>
        <v>0</v>
      </c>
      <c r="AL92" s="130">
        <f t="shared" ref="AL92" si="618">AK92+AJ92</f>
        <v>0</v>
      </c>
      <c r="AM92" s="136">
        <f>SUM(E94:AI94)</f>
        <v>0</v>
      </c>
    </row>
    <row r="93" spans="1:40" ht="14.45" customHeight="1" x14ac:dyDescent="0.25">
      <c r="A93" s="62" t="s">
        <v>57</v>
      </c>
      <c r="B93" s="53" t="s">
        <v>23</v>
      </c>
      <c r="C93" s="152"/>
      <c r="D93" s="9" t="s">
        <v>69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131"/>
      <c r="AK93" s="134"/>
      <c r="AL93" s="131"/>
      <c r="AM93" s="137"/>
    </row>
    <row r="94" spans="1:40" ht="14.45" customHeight="1" thickBot="1" x14ac:dyDescent="0.3">
      <c r="A94" s="62" t="s">
        <v>57</v>
      </c>
      <c r="B94" s="53" t="s">
        <v>23</v>
      </c>
      <c r="C94" s="153"/>
      <c r="D94" s="40" t="s">
        <v>70</v>
      </c>
      <c r="E94" s="44">
        <f>IFERROR(MOD(E93-E92,1),0)</f>
        <v>0</v>
      </c>
      <c r="F94" s="44">
        <f t="shared" ref="F94" si="619">IFERROR(MOD(F93-F92,1),0)</f>
        <v>0</v>
      </c>
      <c r="G94" s="44">
        <f t="shared" ref="G94" si="620">IFERROR(MOD(G93-G92,1),0)</f>
        <v>0</v>
      </c>
      <c r="H94" s="44">
        <f t="shared" ref="H94" si="621">IFERROR(MOD(H93-H92,1),0)</f>
        <v>0</v>
      </c>
      <c r="I94" s="44">
        <f t="shared" ref="I94" si="622">IFERROR(MOD(I93-I92,1),0)</f>
        <v>0</v>
      </c>
      <c r="J94" s="44">
        <f t="shared" ref="J94" si="623">IFERROR(MOD(J93-J92,1),0)</f>
        <v>0</v>
      </c>
      <c r="K94" s="44">
        <f t="shared" ref="K94" si="624">IFERROR(MOD(K93-K92,1),0)</f>
        <v>0</v>
      </c>
      <c r="L94" s="44">
        <f t="shared" ref="L94" si="625">IFERROR(MOD(L93-L92,1),0)</f>
        <v>0</v>
      </c>
      <c r="M94" s="44">
        <f t="shared" ref="M94" si="626">IFERROR(MOD(M93-M92,1),0)</f>
        <v>0</v>
      </c>
      <c r="N94" s="44">
        <f t="shared" ref="N94" si="627">IFERROR(MOD(N93-N92,1),0)</f>
        <v>0</v>
      </c>
      <c r="O94" s="44">
        <f t="shared" ref="O94" si="628">IFERROR(MOD(O93-O92,1),0)</f>
        <v>0</v>
      </c>
      <c r="P94" s="44">
        <f t="shared" ref="P94" si="629">IFERROR(MOD(P93-P92,1),0)</f>
        <v>0</v>
      </c>
      <c r="Q94" s="44">
        <f t="shared" ref="Q94" si="630">IFERROR(MOD(Q93-Q92,1),0)</f>
        <v>0</v>
      </c>
      <c r="R94" s="44">
        <f t="shared" ref="R94" si="631">IFERROR(MOD(R93-R92,1),0)</f>
        <v>0</v>
      </c>
      <c r="S94" s="44">
        <f t="shared" ref="S94" si="632">IFERROR(MOD(S93-S92,1),0)</f>
        <v>0</v>
      </c>
      <c r="T94" s="44">
        <f t="shared" ref="T94" si="633">IFERROR(MOD(T93-T92,1),0)</f>
        <v>0</v>
      </c>
      <c r="U94" s="44">
        <f t="shared" ref="U94" si="634">IFERROR(MOD(U93-U92,1),0)</f>
        <v>0</v>
      </c>
      <c r="V94" s="44">
        <f t="shared" ref="V94" si="635">IFERROR(MOD(V93-V92,1),0)</f>
        <v>0</v>
      </c>
      <c r="W94" s="44">
        <f t="shared" ref="W94" si="636">IFERROR(MOD(W93-W92,1),0)</f>
        <v>0</v>
      </c>
      <c r="X94" s="44">
        <f t="shared" ref="X94" si="637">IFERROR(MOD(X93-X92,1),0)</f>
        <v>0</v>
      </c>
      <c r="Y94" s="44">
        <f t="shared" ref="Y94" si="638">IFERROR(MOD(Y93-Y92,1),0)</f>
        <v>0</v>
      </c>
      <c r="Z94" s="44">
        <f t="shared" ref="Z94" si="639">IFERROR(MOD(Z93-Z92,1),0)</f>
        <v>0</v>
      </c>
      <c r="AA94" s="44">
        <f t="shared" ref="AA94" si="640">IFERROR(MOD(AA93-AA92,1),0)</f>
        <v>0</v>
      </c>
      <c r="AB94" s="44">
        <f t="shared" ref="AB94" si="641">IFERROR(MOD(AB93-AB92,1),0)</f>
        <v>0</v>
      </c>
      <c r="AC94" s="44">
        <f t="shared" ref="AC94" si="642">IFERROR(MOD(AC93-AC92,1),0)</f>
        <v>0</v>
      </c>
      <c r="AD94" s="44">
        <f t="shared" ref="AD94" si="643">IFERROR(MOD(AD93-AD92,1),0)</f>
        <v>0</v>
      </c>
      <c r="AE94" s="44">
        <f t="shared" ref="AE94" si="644">IFERROR(MOD(AE93-AE92,1),0)</f>
        <v>0</v>
      </c>
      <c r="AF94" s="44">
        <f t="shared" ref="AF94" si="645">IFERROR(MOD(AF93-AF92,1),0)</f>
        <v>0</v>
      </c>
      <c r="AG94" s="44">
        <f t="shared" ref="AG94" si="646">IFERROR(MOD(AG93-AG92,1),0)</f>
        <v>0</v>
      </c>
      <c r="AH94" s="44">
        <f t="shared" ref="AH94" si="647">IFERROR(MOD(AH93-AH92,1),0)</f>
        <v>0</v>
      </c>
      <c r="AI94" s="44">
        <f t="shared" ref="AI94" si="648">IFERROR(MOD(AI93-AI92,1),0)</f>
        <v>0</v>
      </c>
      <c r="AJ94" s="140"/>
      <c r="AK94" s="141"/>
      <c r="AL94" s="140"/>
      <c r="AM94" s="142"/>
    </row>
    <row r="95" spans="1:40" ht="14.45" customHeight="1" thickTop="1" x14ac:dyDescent="0.25">
      <c r="A95" s="62" t="s">
        <v>57</v>
      </c>
      <c r="B95" s="53" t="s">
        <v>23</v>
      </c>
      <c r="C95" s="155" t="s">
        <v>11</v>
      </c>
      <c r="D95" s="32" t="s">
        <v>68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130">
        <f t="shared" ref="AJ95" si="649">COUNTIF(E97:AI97,"&gt; 0")</f>
        <v>0</v>
      </c>
      <c r="AK95" s="133">
        <f t="shared" ref="AK95" si="650">COUNTIF(E95:AI95,"о")+COUNTIF(E95:AI95,"б")+COUNTIF(E95:AI95,"г")</f>
        <v>0</v>
      </c>
      <c r="AL95" s="130">
        <f t="shared" ref="AL95" si="651">AK95+AJ95</f>
        <v>0</v>
      </c>
      <c r="AM95" s="136">
        <f>SUM(E97:AI97)</f>
        <v>0</v>
      </c>
    </row>
    <row r="96" spans="1:40" ht="14.45" customHeight="1" x14ac:dyDescent="0.25">
      <c r="A96" s="62" t="s">
        <v>57</v>
      </c>
      <c r="B96" s="53" t="s">
        <v>23</v>
      </c>
      <c r="C96" s="152"/>
      <c r="D96" s="9" t="s">
        <v>69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131"/>
      <c r="AK96" s="134"/>
      <c r="AL96" s="131"/>
      <c r="AM96" s="137"/>
    </row>
    <row r="97" spans="1:40" ht="14.45" customHeight="1" thickBot="1" x14ac:dyDescent="0.3">
      <c r="A97" s="62" t="s">
        <v>57</v>
      </c>
      <c r="B97" s="53" t="s">
        <v>23</v>
      </c>
      <c r="C97" s="153"/>
      <c r="D97" s="40" t="s">
        <v>70</v>
      </c>
      <c r="E97" s="44">
        <f>IFERROR(MOD(E96-E95,1),0)</f>
        <v>0</v>
      </c>
      <c r="F97" s="44">
        <f t="shared" ref="F97" si="652">IFERROR(MOD(F96-F95,1),0)</f>
        <v>0</v>
      </c>
      <c r="G97" s="44">
        <f t="shared" ref="G97" si="653">IFERROR(MOD(G96-G95,1),0)</f>
        <v>0</v>
      </c>
      <c r="H97" s="44">
        <f t="shared" ref="H97" si="654">IFERROR(MOD(H96-H95,1),0)</f>
        <v>0</v>
      </c>
      <c r="I97" s="44">
        <f t="shared" ref="I97" si="655">IFERROR(MOD(I96-I95,1),0)</f>
        <v>0</v>
      </c>
      <c r="J97" s="44">
        <f t="shared" ref="J97" si="656">IFERROR(MOD(J96-J95,1),0)</f>
        <v>0</v>
      </c>
      <c r="K97" s="44">
        <f t="shared" ref="K97" si="657">IFERROR(MOD(K96-K95,1),0)</f>
        <v>0</v>
      </c>
      <c r="L97" s="44">
        <f t="shared" ref="L97" si="658">IFERROR(MOD(L96-L95,1),0)</f>
        <v>0</v>
      </c>
      <c r="M97" s="44">
        <f t="shared" ref="M97" si="659">IFERROR(MOD(M96-M95,1),0)</f>
        <v>0</v>
      </c>
      <c r="N97" s="44">
        <f t="shared" ref="N97" si="660">IFERROR(MOD(N96-N95,1),0)</f>
        <v>0</v>
      </c>
      <c r="O97" s="44">
        <f t="shared" ref="O97" si="661">IFERROR(MOD(O96-O95,1),0)</f>
        <v>0</v>
      </c>
      <c r="P97" s="44">
        <f t="shared" ref="P97" si="662">IFERROR(MOD(P96-P95,1),0)</f>
        <v>0</v>
      </c>
      <c r="Q97" s="44">
        <f t="shared" ref="Q97" si="663">IFERROR(MOD(Q96-Q95,1),0)</f>
        <v>0</v>
      </c>
      <c r="R97" s="44">
        <f t="shared" ref="R97" si="664">IFERROR(MOD(R96-R95,1),0)</f>
        <v>0</v>
      </c>
      <c r="S97" s="44">
        <f t="shared" ref="S97" si="665">IFERROR(MOD(S96-S95,1),0)</f>
        <v>0</v>
      </c>
      <c r="T97" s="44">
        <f t="shared" ref="T97" si="666">IFERROR(MOD(T96-T95,1),0)</f>
        <v>0</v>
      </c>
      <c r="U97" s="44">
        <f t="shared" ref="U97" si="667">IFERROR(MOD(U96-U95,1),0)</f>
        <v>0</v>
      </c>
      <c r="V97" s="44">
        <f t="shared" ref="V97" si="668">IFERROR(MOD(V96-V95,1),0)</f>
        <v>0</v>
      </c>
      <c r="W97" s="44">
        <f t="shared" ref="W97" si="669">IFERROR(MOD(W96-W95,1),0)</f>
        <v>0</v>
      </c>
      <c r="X97" s="44">
        <f t="shared" ref="X97" si="670">IFERROR(MOD(X96-X95,1),0)</f>
        <v>0</v>
      </c>
      <c r="Y97" s="44">
        <f t="shared" ref="Y97" si="671">IFERROR(MOD(Y96-Y95,1),0)</f>
        <v>0</v>
      </c>
      <c r="Z97" s="44">
        <f t="shared" ref="Z97" si="672">IFERROR(MOD(Z96-Z95,1),0)</f>
        <v>0</v>
      </c>
      <c r="AA97" s="44">
        <f t="shared" ref="AA97" si="673">IFERROR(MOD(AA96-AA95,1),0)</f>
        <v>0</v>
      </c>
      <c r="AB97" s="44">
        <f t="shared" ref="AB97" si="674">IFERROR(MOD(AB96-AB95,1),0)</f>
        <v>0</v>
      </c>
      <c r="AC97" s="44">
        <f t="shared" ref="AC97" si="675">IFERROR(MOD(AC96-AC95,1),0)</f>
        <v>0</v>
      </c>
      <c r="AD97" s="44">
        <f t="shared" ref="AD97" si="676">IFERROR(MOD(AD96-AD95,1),0)</f>
        <v>0</v>
      </c>
      <c r="AE97" s="44">
        <f t="shared" ref="AE97" si="677">IFERROR(MOD(AE96-AE95,1),0)</f>
        <v>0</v>
      </c>
      <c r="AF97" s="44">
        <f t="shared" ref="AF97" si="678">IFERROR(MOD(AF96-AF95,1),0)</f>
        <v>0</v>
      </c>
      <c r="AG97" s="44">
        <f t="shared" ref="AG97" si="679">IFERROR(MOD(AG96-AG95,1),0)</f>
        <v>0</v>
      </c>
      <c r="AH97" s="44">
        <f t="shared" ref="AH97" si="680">IFERROR(MOD(AH96-AH95,1),0)</f>
        <v>0</v>
      </c>
      <c r="AI97" s="44">
        <f t="shared" ref="AI97" si="681">IFERROR(MOD(AI96-AI95,1),0)</f>
        <v>0</v>
      </c>
      <c r="AJ97" s="140"/>
      <c r="AK97" s="141"/>
      <c r="AL97" s="140"/>
      <c r="AM97" s="142"/>
    </row>
    <row r="98" spans="1:40" ht="14.45" customHeight="1" thickTop="1" x14ac:dyDescent="0.25">
      <c r="A98" s="62" t="s">
        <v>57</v>
      </c>
      <c r="B98" s="53" t="s">
        <v>23</v>
      </c>
      <c r="C98" s="155"/>
      <c r="D98" s="32" t="s">
        <v>68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130">
        <f t="shared" ref="AJ98" si="682">COUNTIF(E100:AI100,"&gt; 0")</f>
        <v>0</v>
      </c>
      <c r="AK98" s="133">
        <f t="shared" ref="AK98" si="683">COUNTIF(E98:AI98,"о")+COUNTIF(E98:AI98,"б")+COUNTIF(E98:AI98,"г")</f>
        <v>0</v>
      </c>
      <c r="AL98" s="130">
        <f t="shared" ref="AL98" si="684">AK98+AJ98</f>
        <v>0</v>
      </c>
      <c r="AM98" s="136">
        <f>SUM(E100:AI100)</f>
        <v>0</v>
      </c>
    </row>
    <row r="99" spans="1:40" ht="14.45" customHeight="1" x14ac:dyDescent="0.25">
      <c r="A99" s="62" t="s">
        <v>57</v>
      </c>
      <c r="B99" s="53" t="s">
        <v>23</v>
      </c>
      <c r="C99" s="152"/>
      <c r="D99" s="9" t="s">
        <v>69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131"/>
      <c r="AK99" s="134"/>
      <c r="AL99" s="131"/>
      <c r="AM99" s="137"/>
    </row>
    <row r="100" spans="1:40" ht="14.45" customHeight="1" thickBot="1" x14ac:dyDescent="0.3">
      <c r="A100" s="62" t="s">
        <v>57</v>
      </c>
      <c r="B100" s="53" t="s">
        <v>23</v>
      </c>
      <c r="C100" s="153"/>
      <c r="D100" s="40" t="s">
        <v>70</v>
      </c>
      <c r="E100" s="44">
        <f>IFERROR(MOD(E99-E98,1),0)</f>
        <v>0</v>
      </c>
      <c r="F100" s="44">
        <f t="shared" ref="F100" si="685">IFERROR(MOD(F99-F98,1),0)</f>
        <v>0</v>
      </c>
      <c r="G100" s="44">
        <f t="shared" ref="G100" si="686">IFERROR(MOD(G99-G98,1),0)</f>
        <v>0</v>
      </c>
      <c r="H100" s="44">
        <f t="shared" ref="H100" si="687">IFERROR(MOD(H99-H98,1),0)</f>
        <v>0</v>
      </c>
      <c r="I100" s="44">
        <f t="shared" ref="I100" si="688">IFERROR(MOD(I99-I98,1),0)</f>
        <v>0</v>
      </c>
      <c r="J100" s="44">
        <f t="shared" ref="J100" si="689">IFERROR(MOD(J99-J98,1),0)</f>
        <v>0</v>
      </c>
      <c r="K100" s="44">
        <f t="shared" ref="K100" si="690">IFERROR(MOD(K99-K98,1),0)</f>
        <v>0</v>
      </c>
      <c r="L100" s="44">
        <f t="shared" ref="L100" si="691">IFERROR(MOD(L99-L98,1),0)</f>
        <v>0</v>
      </c>
      <c r="M100" s="44">
        <f t="shared" ref="M100" si="692">IFERROR(MOD(M99-M98,1),0)</f>
        <v>0</v>
      </c>
      <c r="N100" s="44">
        <f t="shared" ref="N100" si="693">IFERROR(MOD(N99-N98,1),0)</f>
        <v>0</v>
      </c>
      <c r="O100" s="44">
        <f t="shared" ref="O100" si="694">IFERROR(MOD(O99-O98,1),0)</f>
        <v>0</v>
      </c>
      <c r="P100" s="44">
        <f t="shared" ref="P100" si="695">IFERROR(MOD(P99-P98,1),0)</f>
        <v>0</v>
      </c>
      <c r="Q100" s="44">
        <f t="shared" ref="Q100" si="696">IFERROR(MOD(Q99-Q98,1),0)</f>
        <v>0</v>
      </c>
      <c r="R100" s="44">
        <f t="shared" ref="R100" si="697">IFERROR(MOD(R99-R98,1),0)</f>
        <v>0</v>
      </c>
      <c r="S100" s="44">
        <f t="shared" ref="S100" si="698">IFERROR(MOD(S99-S98,1),0)</f>
        <v>0</v>
      </c>
      <c r="T100" s="44">
        <f t="shared" ref="T100" si="699">IFERROR(MOD(T99-T98,1),0)</f>
        <v>0</v>
      </c>
      <c r="U100" s="44">
        <f t="shared" ref="U100" si="700">IFERROR(MOD(U99-U98,1),0)</f>
        <v>0</v>
      </c>
      <c r="V100" s="44">
        <f t="shared" ref="V100" si="701">IFERROR(MOD(V99-V98,1),0)</f>
        <v>0</v>
      </c>
      <c r="W100" s="44">
        <f t="shared" ref="W100" si="702">IFERROR(MOD(W99-W98,1),0)</f>
        <v>0</v>
      </c>
      <c r="X100" s="44">
        <f t="shared" ref="X100" si="703">IFERROR(MOD(X99-X98,1),0)</f>
        <v>0</v>
      </c>
      <c r="Y100" s="44">
        <f t="shared" ref="Y100" si="704">IFERROR(MOD(Y99-Y98,1),0)</f>
        <v>0</v>
      </c>
      <c r="Z100" s="44">
        <f t="shared" ref="Z100" si="705">IFERROR(MOD(Z99-Z98,1),0)</f>
        <v>0</v>
      </c>
      <c r="AA100" s="44">
        <f t="shared" ref="AA100" si="706">IFERROR(MOD(AA99-AA98,1),0)</f>
        <v>0</v>
      </c>
      <c r="AB100" s="44">
        <f t="shared" ref="AB100" si="707">IFERROR(MOD(AB99-AB98,1),0)</f>
        <v>0</v>
      </c>
      <c r="AC100" s="44">
        <f t="shared" ref="AC100" si="708">IFERROR(MOD(AC99-AC98,1),0)</f>
        <v>0</v>
      </c>
      <c r="AD100" s="44">
        <f t="shared" ref="AD100" si="709">IFERROR(MOD(AD99-AD98,1),0)</f>
        <v>0</v>
      </c>
      <c r="AE100" s="44">
        <f t="shared" ref="AE100" si="710">IFERROR(MOD(AE99-AE98,1),0)</f>
        <v>0</v>
      </c>
      <c r="AF100" s="44">
        <f t="shared" ref="AF100" si="711">IFERROR(MOD(AF99-AF98,1),0)</f>
        <v>0</v>
      </c>
      <c r="AG100" s="44">
        <f t="shared" ref="AG100" si="712">IFERROR(MOD(AG99-AG98,1),0)</f>
        <v>0</v>
      </c>
      <c r="AH100" s="44">
        <f t="shared" ref="AH100" si="713">IFERROR(MOD(AH99-AH98,1),0)</f>
        <v>0</v>
      </c>
      <c r="AI100" s="44">
        <f t="shared" ref="AI100" si="714">IFERROR(MOD(AI99-AI98,1),0)</f>
        <v>0</v>
      </c>
      <c r="AJ100" s="140"/>
      <c r="AK100" s="141"/>
      <c r="AL100" s="140"/>
      <c r="AM100" s="142"/>
    </row>
    <row r="101" spans="1:40" ht="14.45" customHeight="1" thickTop="1" x14ac:dyDescent="0.25">
      <c r="A101" s="62" t="s">
        <v>57</v>
      </c>
      <c r="B101" s="53" t="s">
        <v>23</v>
      </c>
      <c r="C101" s="155"/>
      <c r="D101" s="32" t="s">
        <v>68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130">
        <f t="shared" ref="AJ101" si="715">COUNTIF(E103:AI103,"&gt; 0")</f>
        <v>0</v>
      </c>
      <c r="AK101" s="133">
        <f t="shared" ref="AK101" si="716">COUNTIF(E101:AI101,"о")+COUNTIF(E101:AI101,"б")+COUNTIF(E101:AI101,"г")</f>
        <v>0</v>
      </c>
      <c r="AL101" s="130">
        <f t="shared" ref="AL101" si="717">AK101+AJ101</f>
        <v>0</v>
      </c>
      <c r="AM101" s="136">
        <f>SUM(E103:AI103)</f>
        <v>0</v>
      </c>
    </row>
    <row r="102" spans="1:40" ht="14.45" customHeight="1" x14ac:dyDescent="0.25">
      <c r="A102" s="62" t="s">
        <v>57</v>
      </c>
      <c r="B102" s="53" t="s">
        <v>23</v>
      </c>
      <c r="C102" s="152"/>
      <c r="D102" s="9" t="s">
        <v>69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131"/>
      <c r="AK102" s="134"/>
      <c r="AL102" s="131"/>
      <c r="AM102" s="137"/>
    </row>
    <row r="103" spans="1:40" ht="14.45" customHeight="1" thickBot="1" x14ac:dyDescent="0.3">
      <c r="A103" s="62" t="s">
        <v>57</v>
      </c>
      <c r="B103" s="53" t="s">
        <v>23</v>
      </c>
      <c r="C103" s="153"/>
      <c r="D103" s="40" t="s">
        <v>70</v>
      </c>
      <c r="E103" s="44">
        <f>IFERROR(MOD(E102-E101,1),0)</f>
        <v>0</v>
      </c>
      <c r="F103" s="44">
        <f t="shared" ref="F103" si="718">IFERROR(MOD(F102-F101,1),0)</f>
        <v>0</v>
      </c>
      <c r="G103" s="44">
        <f t="shared" ref="G103" si="719">IFERROR(MOD(G102-G101,1),0)</f>
        <v>0</v>
      </c>
      <c r="H103" s="44">
        <f t="shared" ref="H103" si="720">IFERROR(MOD(H102-H101,1),0)</f>
        <v>0</v>
      </c>
      <c r="I103" s="44">
        <f t="shared" ref="I103" si="721">IFERROR(MOD(I102-I101,1),0)</f>
        <v>0</v>
      </c>
      <c r="J103" s="44">
        <f t="shared" ref="J103" si="722">IFERROR(MOD(J102-J101,1),0)</f>
        <v>0</v>
      </c>
      <c r="K103" s="44">
        <f t="shared" ref="K103" si="723">IFERROR(MOD(K102-K101,1),0)</f>
        <v>0</v>
      </c>
      <c r="L103" s="44">
        <f t="shared" ref="L103" si="724">IFERROR(MOD(L102-L101,1),0)</f>
        <v>0</v>
      </c>
      <c r="M103" s="44">
        <f t="shared" ref="M103" si="725">IFERROR(MOD(M102-M101,1),0)</f>
        <v>0</v>
      </c>
      <c r="N103" s="44">
        <f t="shared" ref="N103" si="726">IFERROR(MOD(N102-N101,1),0)</f>
        <v>0</v>
      </c>
      <c r="O103" s="44">
        <f t="shared" ref="O103" si="727">IFERROR(MOD(O102-O101,1),0)</f>
        <v>0</v>
      </c>
      <c r="P103" s="44">
        <f t="shared" ref="P103" si="728">IFERROR(MOD(P102-P101,1),0)</f>
        <v>0</v>
      </c>
      <c r="Q103" s="44">
        <f t="shared" ref="Q103" si="729">IFERROR(MOD(Q102-Q101,1),0)</f>
        <v>0</v>
      </c>
      <c r="R103" s="44">
        <f t="shared" ref="R103" si="730">IFERROR(MOD(R102-R101,1),0)</f>
        <v>0</v>
      </c>
      <c r="S103" s="44">
        <f t="shared" ref="S103" si="731">IFERROR(MOD(S102-S101,1),0)</f>
        <v>0</v>
      </c>
      <c r="T103" s="44">
        <f t="shared" ref="T103" si="732">IFERROR(MOD(T102-T101,1),0)</f>
        <v>0</v>
      </c>
      <c r="U103" s="44">
        <f t="shared" ref="U103" si="733">IFERROR(MOD(U102-U101,1),0)</f>
        <v>0</v>
      </c>
      <c r="V103" s="44">
        <f t="shared" ref="V103" si="734">IFERROR(MOD(V102-V101,1),0)</f>
        <v>0</v>
      </c>
      <c r="W103" s="44">
        <f t="shared" ref="W103" si="735">IFERROR(MOD(W102-W101,1),0)</f>
        <v>0</v>
      </c>
      <c r="X103" s="44">
        <f t="shared" ref="X103" si="736">IFERROR(MOD(X102-X101,1),0)</f>
        <v>0</v>
      </c>
      <c r="Y103" s="44">
        <f t="shared" ref="Y103" si="737">IFERROR(MOD(Y102-Y101,1),0)</f>
        <v>0</v>
      </c>
      <c r="Z103" s="44">
        <f t="shared" ref="Z103" si="738">IFERROR(MOD(Z102-Z101,1),0)</f>
        <v>0</v>
      </c>
      <c r="AA103" s="44">
        <f t="shared" ref="AA103" si="739">IFERROR(MOD(AA102-AA101,1),0)</f>
        <v>0</v>
      </c>
      <c r="AB103" s="44">
        <f t="shared" ref="AB103" si="740">IFERROR(MOD(AB102-AB101,1),0)</f>
        <v>0</v>
      </c>
      <c r="AC103" s="44">
        <f t="shared" ref="AC103" si="741">IFERROR(MOD(AC102-AC101,1),0)</f>
        <v>0</v>
      </c>
      <c r="AD103" s="44">
        <f t="shared" ref="AD103" si="742">IFERROR(MOD(AD102-AD101,1),0)</f>
        <v>0</v>
      </c>
      <c r="AE103" s="44">
        <f t="shared" ref="AE103" si="743">IFERROR(MOD(AE102-AE101,1),0)</f>
        <v>0</v>
      </c>
      <c r="AF103" s="44">
        <f t="shared" ref="AF103" si="744">IFERROR(MOD(AF102-AF101,1),0)</f>
        <v>0</v>
      </c>
      <c r="AG103" s="44">
        <f t="shared" ref="AG103" si="745">IFERROR(MOD(AG102-AG101,1),0)</f>
        <v>0</v>
      </c>
      <c r="AH103" s="44">
        <f t="shared" ref="AH103" si="746">IFERROR(MOD(AH102-AH101,1),0)</f>
        <v>0</v>
      </c>
      <c r="AI103" s="44">
        <f t="shared" ref="AI103" si="747">IFERROR(MOD(AI102-AI101,1),0)</f>
        <v>0</v>
      </c>
      <c r="AJ103" s="140"/>
      <c r="AK103" s="141"/>
      <c r="AL103" s="140"/>
      <c r="AM103" s="142"/>
    </row>
    <row r="104" spans="1:40" ht="14.45" customHeight="1" thickTop="1" x14ac:dyDescent="0.25">
      <c r="A104" s="62" t="s">
        <v>57</v>
      </c>
      <c r="B104" s="53" t="s">
        <v>23</v>
      </c>
      <c r="C104" s="155"/>
      <c r="D104" s="32" t="s">
        <v>71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130">
        <f t="shared" ref="AJ104" si="748">COUNTIF(E106:AI106,"&gt; 0")</f>
        <v>0</v>
      </c>
      <c r="AK104" s="133">
        <f t="shared" ref="AK104" si="749">COUNTIF(E104:AI104,"о")+COUNTIF(E104:AI104,"б")+COUNTIF(E104:AI104,"г")</f>
        <v>0</v>
      </c>
      <c r="AL104" s="130">
        <f t="shared" ref="AL104" si="750">AK104+AJ104</f>
        <v>0</v>
      </c>
      <c r="AM104" s="136">
        <f>SUM(E106:AI106)</f>
        <v>0</v>
      </c>
    </row>
    <row r="105" spans="1:40" ht="14.45" customHeight="1" x14ac:dyDescent="0.25">
      <c r="A105" s="62" t="s">
        <v>57</v>
      </c>
      <c r="B105" s="53" t="s">
        <v>23</v>
      </c>
      <c r="C105" s="152"/>
      <c r="D105" s="9" t="s">
        <v>69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131"/>
      <c r="AK105" s="134"/>
      <c r="AL105" s="131"/>
      <c r="AM105" s="137"/>
    </row>
    <row r="106" spans="1:40" ht="14.45" customHeight="1" thickBot="1" x14ac:dyDescent="0.3">
      <c r="A106" s="63" t="s">
        <v>57</v>
      </c>
      <c r="B106" s="54" t="s">
        <v>23</v>
      </c>
      <c r="C106" s="156"/>
      <c r="D106" s="23" t="s">
        <v>70</v>
      </c>
      <c r="E106" s="44">
        <f>IFERROR(MOD(E105-E104,1),0)</f>
        <v>0</v>
      </c>
      <c r="F106" s="44">
        <f t="shared" ref="F106" si="751">IFERROR(MOD(F105-F104,1),0)</f>
        <v>0</v>
      </c>
      <c r="G106" s="44">
        <f t="shared" ref="G106" si="752">IFERROR(MOD(G105-G104,1),0)</f>
        <v>0</v>
      </c>
      <c r="H106" s="44">
        <f t="shared" ref="H106" si="753">IFERROR(MOD(H105-H104,1),0)</f>
        <v>0</v>
      </c>
      <c r="I106" s="44">
        <f t="shared" ref="I106" si="754">IFERROR(MOD(I105-I104,1),0)</f>
        <v>0</v>
      </c>
      <c r="J106" s="44">
        <f t="shared" ref="J106" si="755">IFERROR(MOD(J105-J104,1),0)</f>
        <v>0</v>
      </c>
      <c r="K106" s="44">
        <f t="shared" ref="K106" si="756">IFERROR(MOD(K105-K104,1),0)</f>
        <v>0</v>
      </c>
      <c r="L106" s="44">
        <f t="shared" ref="L106" si="757">IFERROR(MOD(L105-L104,1),0)</f>
        <v>0</v>
      </c>
      <c r="M106" s="44">
        <f t="shared" ref="M106" si="758">IFERROR(MOD(M105-M104,1),0)</f>
        <v>0</v>
      </c>
      <c r="N106" s="44">
        <f t="shared" ref="N106" si="759">IFERROR(MOD(N105-N104,1),0)</f>
        <v>0</v>
      </c>
      <c r="O106" s="44">
        <f t="shared" ref="O106" si="760">IFERROR(MOD(O105-O104,1),0)</f>
        <v>0</v>
      </c>
      <c r="P106" s="44">
        <f t="shared" ref="P106" si="761">IFERROR(MOD(P105-P104,1),0)</f>
        <v>0</v>
      </c>
      <c r="Q106" s="44">
        <f t="shared" ref="Q106" si="762">IFERROR(MOD(Q105-Q104,1),0)</f>
        <v>0</v>
      </c>
      <c r="R106" s="44">
        <f t="shared" ref="R106" si="763">IFERROR(MOD(R105-R104,1),0)</f>
        <v>0</v>
      </c>
      <c r="S106" s="44">
        <f t="shared" ref="S106" si="764">IFERROR(MOD(S105-S104,1),0)</f>
        <v>0</v>
      </c>
      <c r="T106" s="44">
        <f t="shared" ref="T106" si="765">IFERROR(MOD(T105-T104,1),0)</f>
        <v>0</v>
      </c>
      <c r="U106" s="44">
        <f t="shared" ref="U106" si="766">IFERROR(MOD(U105-U104,1),0)</f>
        <v>0</v>
      </c>
      <c r="V106" s="44">
        <f t="shared" ref="V106" si="767">IFERROR(MOD(V105-V104,1),0)</f>
        <v>0</v>
      </c>
      <c r="W106" s="44">
        <f t="shared" ref="W106" si="768">IFERROR(MOD(W105-W104,1),0)</f>
        <v>0</v>
      </c>
      <c r="X106" s="44">
        <f t="shared" ref="X106" si="769">IFERROR(MOD(X105-X104,1),0)</f>
        <v>0</v>
      </c>
      <c r="Y106" s="44">
        <f t="shared" ref="Y106" si="770">IFERROR(MOD(Y105-Y104,1),0)</f>
        <v>0</v>
      </c>
      <c r="Z106" s="44">
        <f t="shared" ref="Z106" si="771">IFERROR(MOD(Z105-Z104,1),0)</f>
        <v>0</v>
      </c>
      <c r="AA106" s="44">
        <f t="shared" ref="AA106" si="772">IFERROR(MOD(AA105-AA104,1),0)</f>
        <v>0</v>
      </c>
      <c r="AB106" s="44">
        <f t="shared" ref="AB106" si="773">IFERROR(MOD(AB105-AB104,1),0)</f>
        <v>0</v>
      </c>
      <c r="AC106" s="44">
        <f t="shared" ref="AC106" si="774">IFERROR(MOD(AC105-AC104,1),0)</f>
        <v>0</v>
      </c>
      <c r="AD106" s="44">
        <f t="shared" ref="AD106" si="775">IFERROR(MOD(AD105-AD104,1),0)</f>
        <v>0</v>
      </c>
      <c r="AE106" s="44">
        <f t="shared" ref="AE106" si="776">IFERROR(MOD(AE105-AE104,1),0)</f>
        <v>0</v>
      </c>
      <c r="AF106" s="44">
        <f t="shared" ref="AF106" si="777">IFERROR(MOD(AF105-AF104,1),0)</f>
        <v>0</v>
      </c>
      <c r="AG106" s="44">
        <f t="shared" ref="AG106" si="778">IFERROR(MOD(AG105-AG104,1),0)</f>
        <v>0</v>
      </c>
      <c r="AH106" s="44">
        <f t="shared" ref="AH106" si="779">IFERROR(MOD(AH105-AH104,1),0)</f>
        <v>0</v>
      </c>
      <c r="AI106" s="44">
        <f t="shared" ref="AI106" si="780">IFERROR(MOD(AI105-AI104,1),0)</f>
        <v>0</v>
      </c>
      <c r="AJ106" s="140"/>
      <c r="AK106" s="141"/>
      <c r="AL106" s="140"/>
      <c r="AM106" s="142"/>
    </row>
    <row r="107" spans="1:40" ht="13.9" customHeight="1" x14ac:dyDescent="0.25">
      <c r="A107" s="61" t="s">
        <v>58</v>
      </c>
      <c r="B107" s="52" t="s">
        <v>22</v>
      </c>
      <c r="C107" s="84" t="s">
        <v>12</v>
      </c>
      <c r="D107" s="11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99">
        <f>COUNTA(E107:AI107)</f>
        <v>0</v>
      </c>
      <c r="AK107" s="99">
        <f t="shared" ref="AK107:AK111" si="781">COUNTIF(E107:AI107,"ф")+COUNTIF(E107:AI107,"о")+COUNTIF(E107:AI107,"б")+COUNTIF(E107:AI107,"з")</f>
        <v>0</v>
      </c>
      <c r="AL107" s="99">
        <f>AJ107-AK107</f>
        <v>0</v>
      </c>
      <c r="AM107" s="100"/>
      <c r="AN107" s="148" t="s">
        <v>31</v>
      </c>
    </row>
    <row r="108" spans="1:40" x14ac:dyDescent="0.25">
      <c r="A108" s="62" t="s">
        <v>58</v>
      </c>
      <c r="B108" s="53" t="s">
        <v>22</v>
      </c>
      <c r="C108" s="76" t="s">
        <v>7</v>
      </c>
      <c r="D108" s="6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103">
        <f t="shared" ref="AJ108:AJ111" si="782">COUNTA(E108:AI108)</f>
        <v>0</v>
      </c>
      <c r="AK108" s="103">
        <f t="shared" si="781"/>
        <v>0</v>
      </c>
      <c r="AL108" s="103">
        <f t="shared" ref="AL108:AL111" si="783">AJ108-AK108</f>
        <v>0</v>
      </c>
      <c r="AM108" s="104"/>
      <c r="AN108" s="148"/>
    </row>
    <row r="109" spans="1:40" x14ac:dyDescent="0.25">
      <c r="A109" s="62" t="s">
        <v>58</v>
      </c>
      <c r="B109" s="53" t="s">
        <v>22</v>
      </c>
      <c r="C109" s="81" t="s">
        <v>13</v>
      </c>
      <c r="D109" s="13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103">
        <f t="shared" si="782"/>
        <v>0</v>
      </c>
      <c r="AK109" s="103">
        <f t="shared" si="781"/>
        <v>0</v>
      </c>
      <c r="AL109" s="103">
        <f t="shared" si="783"/>
        <v>0</v>
      </c>
      <c r="AM109" s="104"/>
      <c r="AN109" s="148"/>
    </row>
    <row r="110" spans="1:40" x14ac:dyDescent="0.25">
      <c r="A110" s="62" t="s">
        <v>58</v>
      </c>
      <c r="B110" s="53" t="s">
        <v>22</v>
      </c>
      <c r="C110" s="81"/>
      <c r="D110" s="13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103">
        <f t="shared" si="782"/>
        <v>0</v>
      </c>
      <c r="AK110" s="103">
        <f t="shared" si="781"/>
        <v>0</v>
      </c>
      <c r="AL110" s="103">
        <f t="shared" si="783"/>
        <v>0</v>
      </c>
      <c r="AM110" s="104"/>
      <c r="AN110" s="148"/>
    </row>
    <row r="111" spans="1:40" ht="15.75" thickBot="1" x14ac:dyDescent="0.3">
      <c r="A111" s="62" t="s">
        <v>58</v>
      </c>
      <c r="B111" s="54" t="s">
        <v>22</v>
      </c>
      <c r="C111" s="83"/>
      <c r="D111" s="12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109">
        <f t="shared" si="782"/>
        <v>0</v>
      </c>
      <c r="AK111" s="109">
        <f t="shared" si="781"/>
        <v>0</v>
      </c>
      <c r="AL111" s="109">
        <f t="shared" si="783"/>
        <v>0</v>
      </c>
      <c r="AM111" s="105"/>
      <c r="AN111" s="148"/>
    </row>
    <row r="112" spans="1:40" x14ac:dyDescent="0.25">
      <c r="A112" s="62" t="s">
        <v>58</v>
      </c>
      <c r="B112" s="52" t="s">
        <v>23</v>
      </c>
      <c r="C112" s="151" t="s">
        <v>12</v>
      </c>
      <c r="D112" s="8" t="s">
        <v>68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130">
        <f t="shared" ref="AJ112" si="784">COUNTIF(E114:AI114,"&gt; 0")</f>
        <v>0</v>
      </c>
      <c r="AK112" s="133">
        <f t="shared" ref="AK112" si="785">COUNTIF(E112:AI112,"о")+COUNTIF(E112:AI112,"б")+COUNTIF(E112:AI112,"г")</f>
        <v>0</v>
      </c>
      <c r="AL112" s="130">
        <f t="shared" ref="AL112" si="786">AK112+AJ112</f>
        <v>0</v>
      </c>
      <c r="AM112" s="136">
        <f>SUM(E114:AI114)</f>
        <v>0</v>
      </c>
    </row>
    <row r="113" spans="1:40" x14ac:dyDescent="0.25">
      <c r="A113" s="62" t="s">
        <v>58</v>
      </c>
      <c r="B113" s="53" t="s">
        <v>23</v>
      </c>
      <c r="C113" s="152"/>
      <c r="D113" s="9" t="s">
        <v>69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131"/>
      <c r="AK113" s="134"/>
      <c r="AL113" s="131"/>
      <c r="AM113" s="137"/>
    </row>
    <row r="114" spans="1:40" ht="15.75" thickBot="1" x14ac:dyDescent="0.3">
      <c r="A114" s="62" t="s">
        <v>58</v>
      </c>
      <c r="B114" s="53" t="s">
        <v>23</v>
      </c>
      <c r="C114" s="153"/>
      <c r="D114" s="40" t="s">
        <v>70</v>
      </c>
      <c r="E114" s="44">
        <f>IFERROR(MOD(E113-E112,1),0)</f>
        <v>0</v>
      </c>
      <c r="F114" s="44">
        <f t="shared" ref="F114" si="787">IFERROR(MOD(F113-F112,1),0)</f>
        <v>0</v>
      </c>
      <c r="G114" s="44">
        <f t="shared" ref="G114" si="788">IFERROR(MOD(G113-G112,1),0)</f>
        <v>0</v>
      </c>
      <c r="H114" s="44">
        <f t="shared" ref="H114" si="789">IFERROR(MOD(H113-H112,1),0)</f>
        <v>0</v>
      </c>
      <c r="I114" s="44">
        <f t="shared" ref="I114" si="790">IFERROR(MOD(I113-I112,1),0)</f>
        <v>0</v>
      </c>
      <c r="J114" s="44">
        <f t="shared" ref="J114" si="791">IFERROR(MOD(J113-J112,1),0)</f>
        <v>0</v>
      </c>
      <c r="K114" s="44">
        <f t="shared" ref="K114" si="792">IFERROR(MOD(K113-K112,1),0)</f>
        <v>0</v>
      </c>
      <c r="L114" s="44">
        <f t="shared" ref="L114" si="793">IFERROR(MOD(L113-L112,1),0)</f>
        <v>0</v>
      </c>
      <c r="M114" s="44">
        <f t="shared" ref="M114" si="794">IFERROR(MOD(M113-M112,1),0)</f>
        <v>0</v>
      </c>
      <c r="N114" s="44">
        <f t="shared" ref="N114" si="795">IFERROR(MOD(N113-N112,1),0)</f>
        <v>0</v>
      </c>
      <c r="O114" s="44">
        <f t="shared" ref="O114" si="796">IFERROR(MOD(O113-O112,1),0)</f>
        <v>0</v>
      </c>
      <c r="P114" s="44">
        <f t="shared" ref="P114" si="797">IFERROR(MOD(P113-P112,1),0)</f>
        <v>0</v>
      </c>
      <c r="Q114" s="44">
        <f t="shared" ref="Q114" si="798">IFERROR(MOD(Q113-Q112,1),0)</f>
        <v>0</v>
      </c>
      <c r="R114" s="44">
        <f t="shared" ref="R114" si="799">IFERROR(MOD(R113-R112,1),0)</f>
        <v>0</v>
      </c>
      <c r="S114" s="44">
        <f t="shared" ref="S114" si="800">IFERROR(MOD(S113-S112,1),0)</f>
        <v>0</v>
      </c>
      <c r="T114" s="44">
        <f t="shared" ref="T114" si="801">IFERROR(MOD(T113-T112,1),0)</f>
        <v>0</v>
      </c>
      <c r="U114" s="44">
        <f t="shared" ref="U114" si="802">IFERROR(MOD(U113-U112,1),0)</f>
        <v>0</v>
      </c>
      <c r="V114" s="44">
        <f t="shared" ref="V114" si="803">IFERROR(MOD(V113-V112,1),0)</f>
        <v>0</v>
      </c>
      <c r="W114" s="44">
        <f t="shared" ref="W114" si="804">IFERROR(MOD(W113-W112,1),0)</f>
        <v>0</v>
      </c>
      <c r="X114" s="44">
        <f t="shared" ref="X114" si="805">IFERROR(MOD(X113-X112,1),0)</f>
        <v>0</v>
      </c>
      <c r="Y114" s="44">
        <f t="shared" ref="Y114" si="806">IFERROR(MOD(Y113-Y112,1),0)</f>
        <v>0</v>
      </c>
      <c r="Z114" s="44">
        <f t="shared" ref="Z114" si="807">IFERROR(MOD(Z113-Z112,1),0)</f>
        <v>0</v>
      </c>
      <c r="AA114" s="44">
        <f t="shared" ref="AA114" si="808">IFERROR(MOD(AA113-AA112,1),0)</f>
        <v>0</v>
      </c>
      <c r="AB114" s="44">
        <f t="shared" ref="AB114" si="809">IFERROR(MOD(AB113-AB112,1),0)</f>
        <v>0</v>
      </c>
      <c r="AC114" s="44">
        <f t="shared" ref="AC114" si="810">IFERROR(MOD(AC113-AC112,1),0)</f>
        <v>0</v>
      </c>
      <c r="AD114" s="44">
        <f t="shared" ref="AD114" si="811">IFERROR(MOD(AD113-AD112,1),0)</f>
        <v>0</v>
      </c>
      <c r="AE114" s="44">
        <f t="shared" ref="AE114" si="812">IFERROR(MOD(AE113-AE112,1),0)</f>
        <v>0</v>
      </c>
      <c r="AF114" s="44">
        <f t="shared" ref="AF114" si="813">IFERROR(MOD(AF113-AF112,1),0)</f>
        <v>0</v>
      </c>
      <c r="AG114" s="44">
        <f t="shared" ref="AG114" si="814">IFERROR(MOD(AG113-AG112,1),0)</f>
        <v>0</v>
      </c>
      <c r="AH114" s="44">
        <f t="shared" ref="AH114" si="815">IFERROR(MOD(AH113-AH112,1),0)</f>
        <v>0</v>
      </c>
      <c r="AI114" s="44">
        <f t="shared" ref="AI114" si="816">IFERROR(MOD(AI113-AI112,1),0)</f>
        <v>0</v>
      </c>
      <c r="AJ114" s="140"/>
      <c r="AK114" s="141"/>
      <c r="AL114" s="140"/>
      <c r="AM114" s="142"/>
    </row>
    <row r="115" spans="1:40" ht="15.75" thickTop="1" x14ac:dyDescent="0.25">
      <c r="A115" s="62" t="s">
        <v>58</v>
      </c>
      <c r="B115" s="53" t="s">
        <v>23</v>
      </c>
      <c r="C115" s="155" t="s">
        <v>7</v>
      </c>
      <c r="D115" s="32" t="s">
        <v>68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130">
        <f t="shared" ref="AJ115" si="817">COUNTIF(E117:AI117,"&gt; 0")</f>
        <v>0</v>
      </c>
      <c r="AK115" s="133">
        <f t="shared" ref="AK115" si="818">COUNTIF(E115:AI115,"о")+COUNTIF(E115:AI115,"б")+COUNTIF(E115:AI115,"г")</f>
        <v>0</v>
      </c>
      <c r="AL115" s="130">
        <f t="shared" ref="AL115" si="819">AK115+AJ115</f>
        <v>0</v>
      </c>
      <c r="AM115" s="136">
        <f>SUM(E117:AI117)</f>
        <v>0</v>
      </c>
    </row>
    <row r="116" spans="1:40" x14ac:dyDescent="0.25">
      <c r="A116" s="62" t="s">
        <v>58</v>
      </c>
      <c r="B116" s="53" t="s">
        <v>23</v>
      </c>
      <c r="C116" s="152"/>
      <c r="D116" s="9" t="s">
        <v>69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131"/>
      <c r="AK116" s="134"/>
      <c r="AL116" s="131"/>
      <c r="AM116" s="137"/>
    </row>
    <row r="117" spans="1:40" ht="15.75" thickBot="1" x14ac:dyDescent="0.3">
      <c r="A117" s="62" t="s">
        <v>58</v>
      </c>
      <c r="B117" s="53" t="s">
        <v>23</v>
      </c>
      <c r="C117" s="153"/>
      <c r="D117" s="40" t="s">
        <v>70</v>
      </c>
      <c r="E117" s="44">
        <f>IFERROR(MOD(E116-E115,1),0)</f>
        <v>0</v>
      </c>
      <c r="F117" s="44">
        <f t="shared" ref="F117" si="820">IFERROR(MOD(F116-F115,1),0)</f>
        <v>0</v>
      </c>
      <c r="G117" s="44">
        <f t="shared" ref="G117" si="821">IFERROR(MOD(G116-G115,1),0)</f>
        <v>0</v>
      </c>
      <c r="H117" s="44">
        <f t="shared" ref="H117" si="822">IFERROR(MOD(H116-H115,1),0)</f>
        <v>0</v>
      </c>
      <c r="I117" s="44">
        <f t="shared" ref="I117" si="823">IFERROR(MOD(I116-I115,1),0)</f>
        <v>0</v>
      </c>
      <c r="J117" s="44">
        <f t="shared" ref="J117" si="824">IFERROR(MOD(J116-J115,1),0)</f>
        <v>0</v>
      </c>
      <c r="K117" s="44">
        <f t="shared" ref="K117" si="825">IFERROR(MOD(K116-K115,1),0)</f>
        <v>0</v>
      </c>
      <c r="L117" s="44">
        <f t="shared" ref="L117" si="826">IFERROR(MOD(L116-L115,1),0)</f>
        <v>0</v>
      </c>
      <c r="M117" s="44">
        <f t="shared" ref="M117" si="827">IFERROR(MOD(M116-M115,1),0)</f>
        <v>0</v>
      </c>
      <c r="N117" s="44">
        <f t="shared" ref="N117" si="828">IFERROR(MOD(N116-N115,1),0)</f>
        <v>0</v>
      </c>
      <c r="O117" s="44">
        <f t="shared" ref="O117" si="829">IFERROR(MOD(O116-O115,1),0)</f>
        <v>0</v>
      </c>
      <c r="P117" s="44">
        <f t="shared" ref="P117" si="830">IFERROR(MOD(P116-P115,1),0)</f>
        <v>0</v>
      </c>
      <c r="Q117" s="44">
        <f t="shared" ref="Q117" si="831">IFERROR(MOD(Q116-Q115,1),0)</f>
        <v>0</v>
      </c>
      <c r="R117" s="44">
        <f t="shared" ref="R117" si="832">IFERROR(MOD(R116-R115,1),0)</f>
        <v>0</v>
      </c>
      <c r="S117" s="44">
        <f t="shared" ref="S117" si="833">IFERROR(MOD(S116-S115,1),0)</f>
        <v>0</v>
      </c>
      <c r="T117" s="44">
        <f t="shared" ref="T117" si="834">IFERROR(MOD(T116-T115,1),0)</f>
        <v>0</v>
      </c>
      <c r="U117" s="44">
        <f t="shared" ref="U117" si="835">IFERROR(MOD(U116-U115,1),0)</f>
        <v>0</v>
      </c>
      <c r="V117" s="44">
        <f t="shared" ref="V117" si="836">IFERROR(MOD(V116-V115,1),0)</f>
        <v>0</v>
      </c>
      <c r="W117" s="44">
        <f t="shared" ref="W117" si="837">IFERROR(MOD(W116-W115,1),0)</f>
        <v>0</v>
      </c>
      <c r="X117" s="44">
        <f t="shared" ref="X117" si="838">IFERROR(MOD(X116-X115,1),0)</f>
        <v>0</v>
      </c>
      <c r="Y117" s="44">
        <f t="shared" ref="Y117" si="839">IFERROR(MOD(Y116-Y115,1),0)</f>
        <v>0</v>
      </c>
      <c r="Z117" s="44">
        <f t="shared" ref="Z117" si="840">IFERROR(MOD(Z116-Z115,1),0)</f>
        <v>0</v>
      </c>
      <c r="AA117" s="44">
        <f t="shared" ref="AA117" si="841">IFERROR(MOD(AA116-AA115,1),0)</f>
        <v>0</v>
      </c>
      <c r="AB117" s="44">
        <f t="shared" ref="AB117" si="842">IFERROR(MOD(AB116-AB115,1),0)</f>
        <v>0</v>
      </c>
      <c r="AC117" s="44">
        <f t="shared" ref="AC117" si="843">IFERROR(MOD(AC116-AC115,1),0)</f>
        <v>0</v>
      </c>
      <c r="AD117" s="44">
        <f t="shared" ref="AD117" si="844">IFERROR(MOD(AD116-AD115,1),0)</f>
        <v>0</v>
      </c>
      <c r="AE117" s="44">
        <f t="shared" ref="AE117" si="845">IFERROR(MOD(AE116-AE115,1),0)</f>
        <v>0</v>
      </c>
      <c r="AF117" s="44">
        <f t="shared" ref="AF117" si="846">IFERROR(MOD(AF116-AF115,1),0)</f>
        <v>0</v>
      </c>
      <c r="AG117" s="44">
        <f t="shared" ref="AG117" si="847">IFERROR(MOD(AG116-AG115,1),0)</f>
        <v>0</v>
      </c>
      <c r="AH117" s="44">
        <f t="shared" ref="AH117" si="848">IFERROR(MOD(AH116-AH115,1),0)</f>
        <v>0</v>
      </c>
      <c r="AI117" s="44">
        <f t="shared" ref="AI117" si="849">IFERROR(MOD(AI116-AI115,1),0)</f>
        <v>0</v>
      </c>
      <c r="AJ117" s="140"/>
      <c r="AK117" s="141"/>
      <c r="AL117" s="140"/>
      <c r="AM117" s="142"/>
    </row>
    <row r="118" spans="1:40" ht="15.75" thickTop="1" x14ac:dyDescent="0.25">
      <c r="A118" s="62" t="s">
        <v>58</v>
      </c>
      <c r="B118" s="53" t="s">
        <v>23</v>
      </c>
      <c r="C118" s="155" t="s">
        <v>13</v>
      </c>
      <c r="D118" s="32" t="s">
        <v>68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130">
        <f t="shared" ref="AJ118" si="850">COUNTIF(E120:AI120,"&gt; 0")</f>
        <v>0</v>
      </c>
      <c r="AK118" s="133">
        <f t="shared" ref="AK118" si="851">COUNTIF(E118:AI118,"о")+COUNTIF(E118:AI118,"б")+COUNTIF(E118:AI118,"г")</f>
        <v>0</v>
      </c>
      <c r="AL118" s="130">
        <f t="shared" ref="AL118" si="852">AK118+AJ118</f>
        <v>0</v>
      </c>
      <c r="AM118" s="136">
        <f>SUM(E120:AI120)</f>
        <v>0</v>
      </c>
    </row>
    <row r="119" spans="1:40" x14ac:dyDescent="0.25">
      <c r="A119" s="62" t="s">
        <v>58</v>
      </c>
      <c r="B119" s="53" t="s">
        <v>23</v>
      </c>
      <c r="C119" s="152"/>
      <c r="D119" s="9" t="s">
        <v>69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131"/>
      <c r="AK119" s="134"/>
      <c r="AL119" s="131"/>
      <c r="AM119" s="137"/>
    </row>
    <row r="120" spans="1:40" ht="15.75" thickBot="1" x14ac:dyDescent="0.3">
      <c r="A120" s="62" t="s">
        <v>58</v>
      </c>
      <c r="B120" s="53" t="s">
        <v>23</v>
      </c>
      <c r="C120" s="153"/>
      <c r="D120" s="40" t="s">
        <v>70</v>
      </c>
      <c r="E120" s="44">
        <f>IFERROR(MOD(E119-E118,1),0)</f>
        <v>0</v>
      </c>
      <c r="F120" s="44">
        <f t="shared" ref="F120" si="853">IFERROR(MOD(F119-F118,1),0)</f>
        <v>0</v>
      </c>
      <c r="G120" s="44">
        <f t="shared" ref="G120" si="854">IFERROR(MOD(G119-G118,1),0)</f>
        <v>0</v>
      </c>
      <c r="H120" s="44">
        <f t="shared" ref="H120" si="855">IFERROR(MOD(H119-H118,1),0)</f>
        <v>0</v>
      </c>
      <c r="I120" s="44">
        <f t="shared" ref="I120" si="856">IFERROR(MOD(I119-I118,1),0)</f>
        <v>0</v>
      </c>
      <c r="J120" s="44">
        <f t="shared" ref="J120" si="857">IFERROR(MOD(J119-J118,1),0)</f>
        <v>0</v>
      </c>
      <c r="K120" s="44">
        <f t="shared" ref="K120" si="858">IFERROR(MOD(K119-K118,1),0)</f>
        <v>0</v>
      </c>
      <c r="L120" s="44">
        <f t="shared" ref="L120" si="859">IFERROR(MOD(L119-L118,1),0)</f>
        <v>0</v>
      </c>
      <c r="M120" s="44">
        <f t="shared" ref="M120" si="860">IFERROR(MOD(M119-M118,1),0)</f>
        <v>0</v>
      </c>
      <c r="N120" s="44">
        <f t="shared" ref="N120" si="861">IFERROR(MOD(N119-N118,1),0)</f>
        <v>0</v>
      </c>
      <c r="O120" s="44">
        <f t="shared" ref="O120" si="862">IFERROR(MOD(O119-O118,1),0)</f>
        <v>0</v>
      </c>
      <c r="P120" s="44">
        <f t="shared" ref="P120" si="863">IFERROR(MOD(P119-P118,1),0)</f>
        <v>0</v>
      </c>
      <c r="Q120" s="44">
        <f t="shared" ref="Q120" si="864">IFERROR(MOD(Q119-Q118,1),0)</f>
        <v>0</v>
      </c>
      <c r="R120" s="44">
        <f t="shared" ref="R120" si="865">IFERROR(MOD(R119-R118,1),0)</f>
        <v>0</v>
      </c>
      <c r="S120" s="44">
        <f t="shared" ref="S120" si="866">IFERROR(MOD(S119-S118,1),0)</f>
        <v>0</v>
      </c>
      <c r="T120" s="44">
        <f t="shared" ref="T120" si="867">IFERROR(MOD(T119-T118,1),0)</f>
        <v>0</v>
      </c>
      <c r="U120" s="44">
        <f t="shared" ref="U120" si="868">IFERROR(MOD(U119-U118,1),0)</f>
        <v>0</v>
      </c>
      <c r="V120" s="44">
        <f t="shared" ref="V120" si="869">IFERROR(MOD(V119-V118,1),0)</f>
        <v>0</v>
      </c>
      <c r="W120" s="44">
        <f t="shared" ref="W120" si="870">IFERROR(MOD(W119-W118,1),0)</f>
        <v>0</v>
      </c>
      <c r="X120" s="44">
        <f t="shared" ref="X120" si="871">IFERROR(MOD(X119-X118,1),0)</f>
        <v>0</v>
      </c>
      <c r="Y120" s="44">
        <f t="shared" ref="Y120" si="872">IFERROR(MOD(Y119-Y118,1),0)</f>
        <v>0</v>
      </c>
      <c r="Z120" s="44">
        <f t="shared" ref="Z120" si="873">IFERROR(MOD(Z119-Z118,1),0)</f>
        <v>0</v>
      </c>
      <c r="AA120" s="44">
        <f t="shared" ref="AA120" si="874">IFERROR(MOD(AA119-AA118,1),0)</f>
        <v>0</v>
      </c>
      <c r="AB120" s="44">
        <f t="shared" ref="AB120" si="875">IFERROR(MOD(AB119-AB118,1),0)</f>
        <v>0</v>
      </c>
      <c r="AC120" s="44">
        <f t="shared" ref="AC120" si="876">IFERROR(MOD(AC119-AC118,1),0)</f>
        <v>0</v>
      </c>
      <c r="AD120" s="44">
        <f t="shared" ref="AD120" si="877">IFERROR(MOD(AD119-AD118,1),0)</f>
        <v>0</v>
      </c>
      <c r="AE120" s="44">
        <f t="shared" ref="AE120" si="878">IFERROR(MOD(AE119-AE118,1),0)</f>
        <v>0</v>
      </c>
      <c r="AF120" s="44">
        <f t="shared" ref="AF120" si="879">IFERROR(MOD(AF119-AF118,1),0)</f>
        <v>0</v>
      </c>
      <c r="AG120" s="44">
        <f t="shared" ref="AG120" si="880">IFERROR(MOD(AG119-AG118,1),0)</f>
        <v>0</v>
      </c>
      <c r="AH120" s="44">
        <f t="shared" ref="AH120" si="881">IFERROR(MOD(AH119-AH118,1),0)</f>
        <v>0</v>
      </c>
      <c r="AI120" s="44">
        <f t="shared" ref="AI120" si="882">IFERROR(MOD(AI119-AI118,1),0)</f>
        <v>0</v>
      </c>
      <c r="AJ120" s="140"/>
      <c r="AK120" s="141"/>
      <c r="AL120" s="140"/>
      <c r="AM120" s="142"/>
    </row>
    <row r="121" spans="1:40" ht="15.75" thickTop="1" x14ac:dyDescent="0.25">
      <c r="A121" s="62" t="s">
        <v>58</v>
      </c>
      <c r="B121" s="53" t="s">
        <v>23</v>
      </c>
      <c r="C121" s="155"/>
      <c r="D121" s="32" t="s">
        <v>68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130">
        <f t="shared" ref="AJ121" si="883">COUNTIF(E123:AI123,"&gt; 0")</f>
        <v>0</v>
      </c>
      <c r="AK121" s="133">
        <f t="shared" ref="AK121" si="884">COUNTIF(E121:AI121,"о")+COUNTIF(E121:AI121,"б")+COUNTIF(E121:AI121,"г")</f>
        <v>0</v>
      </c>
      <c r="AL121" s="130">
        <f t="shared" ref="AL121" si="885">AK121+AJ121</f>
        <v>0</v>
      </c>
      <c r="AM121" s="136">
        <f>SUM(E123:AI123)</f>
        <v>0</v>
      </c>
    </row>
    <row r="122" spans="1:40" x14ac:dyDescent="0.25">
      <c r="A122" s="62" t="s">
        <v>58</v>
      </c>
      <c r="B122" s="53" t="s">
        <v>23</v>
      </c>
      <c r="C122" s="152"/>
      <c r="D122" s="9" t="s">
        <v>69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131"/>
      <c r="AK122" s="134"/>
      <c r="AL122" s="131"/>
      <c r="AM122" s="137"/>
    </row>
    <row r="123" spans="1:40" ht="15.75" thickBot="1" x14ac:dyDescent="0.3">
      <c r="A123" s="62" t="s">
        <v>58</v>
      </c>
      <c r="B123" s="53" t="s">
        <v>23</v>
      </c>
      <c r="C123" s="153"/>
      <c r="D123" s="40" t="s">
        <v>70</v>
      </c>
      <c r="E123" s="44">
        <f>IFERROR(MOD(E122-E121,1),0)</f>
        <v>0</v>
      </c>
      <c r="F123" s="44">
        <f t="shared" ref="F123" si="886">IFERROR(MOD(F122-F121,1),0)</f>
        <v>0</v>
      </c>
      <c r="G123" s="44">
        <f t="shared" ref="G123" si="887">IFERROR(MOD(G122-G121,1),0)</f>
        <v>0</v>
      </c>
      <c r="H123" s="44">
        <f t="shared" ref="H123" si="888">IFERROR(MOD(H122-H121,1),0)</f>
        <v>0</v>
      </c>
      <c r="I123" s="44">
        <f t="shared" ref="I123" si="889">IFERROR(MOD(I122-I121,1),0)</f>
        <v>0</v>
      </c>
      <c r="J123" s="44">
        <f t="shared" ref="J123" si="890">IFERROR(MOD(J122-J121,1),0)</f>
        <v>0</v>
      </c>
      <c r="K123" s="44">
        <f t="shared" ref="K123" si="891">IFERROR(MOD(K122-K121,1),0)</f>
        <v>0</v>
      </c>
      <c r="L123" s="44">
        <f t="shared" ref="L123" si="892">IFERROR(MOD(L122-L121,1),0)</f>
        <v>0</v>
      </c>
      <c r="M123" s="44">
        <f t="shared" ref="M123" si="893">IFERROR(MOD(M122-M121,1),0)</f>
        <v>0</v>
      </c>
      <c r="N123" s="44">
        <f t="shared" ref="N123" si="894">IFERROR(MOD(N122-N121,1),0)</f>
        <v>0</v>
      </c>
      <c r="O123" s="44">
        <f t="shared" ref="O123" si="895">IFERROR(MOD(O122-O121,1),0)</f>
        <v>0</v>
      </c>
      <c r="P123" s="44">
        <f t="shared" ref="P123" si="896">IFERROR(MOD(P122-P121,1),0)</f>
        <v>0</v>
      </c>
      <c r="Q123" s="44">
        <f t="shared" ref="Q123" si="897">IFERROR(MOD(Q122-Q121,1),0)</f>
        <v>0</v>
      </c>
      <c r="R123" s="44">
        <f t="shared" ref="R123" si="898">IFERROR(MOD(R122-R121,1),0)</f>
        <v>0</v>
      </c>
      <c r="S123" s="44">
        <f t="shared" ref="S123" si="899">IFERROR(MOD(S122-S121,1),0)</f>
        <v>0</v>
      </c>
      <c r="T123" s="44">
        <f t="shared" ref="T123" si="900">IFERROR(MOD(T122-T121,1),0)</f>
        <v>0</v>
      </c>
      <c r="U123" s="44">
        <f t="shared" ref="U123" si="901">IFERROR(MOD(U122-U121,1),0)</f>
        <v>0</v>
      </c>
      <c r="V123" s="44">
        <f t="shared" ref="V123" si="902">IFERROR(MOD(V122-V121,1),0)</f>
        <v>0</v>
      </c>
      <c r="W123" s="44">
        <f t="shared" ref="W123" si="903">IFERROR(MOD(W122-W121,1),0)</f>
        <v>0</v>
      </c>
      <c r="X123" s="44">
        <f t="shared" ref="X123" si="904">IFERROR(MOD(X122-X121,1),0)</f>
        <v>0</v>
      </c>
      <c r="Y123" s="44">
        <f t="shared" ref="Y123" si="905">IFERROR(MOD(Y122-Y121,1),0)</f>
        <v>0</v>
      </c>
      <c r="Z123" s="44">
        <f t="shared" ref="Z123" si="906">IFERROR(MOD(Z122-Z121,1),0)</f>
        <v>0</v>
      </c>
      <c r="AA123" s="44">
        <f t="shared" ref="AA123" si="907">IFERROR(MOD(AA122-AA121,1),0)</f>
        <v>0</v>
      </c>
      <c r="AB123" s="44">
        <f t="shared" ref="AB123" si="908">IFERROR(MOD(AB122-AB121,1),0)</f>
        <v>0</v>
      </c>
      <c r="AC123" s="44">
        <f t="shared" ref="AC123" si="909">IFERROR(MOD(AC122-AC121,1),0)</f>
        <v>0</v>
      </c>
      <c r="AD123" s="44">
        <f t="shared" ref="AD123" si="910">IFERROR(MOD(AD122-AD121,1),0)</f>
        <v>0</v>
      </c>
      <c r="AE123" s="44">
        <f t="shared" ref="AE123" si="911">IFERROR(MOD(AE122-AE121,1),0)</f>
        <v>0</v>
      </c>
      <c r="AF123" s="44">
        <f t="shared" ref="AF123" si="912">IFERROR(MOD(AF122-AF121,1),0)</f>
        <v>0</v>
      </c>
      <c r="AG123" s="44">
        <f t="shared" ref="AG123" si="913">IFERROR(MOD(AG122-AG121,1),0)</f>
        <v>0</v>
      </c>
      <c r="AH123" s="44">
        <f t="shared" ref="AH123" si="914">IFERROR(MOD(AH122-AH121,1),0)</f>
        <v>0</v>
      </c>
      <c r="AI123" s="44">
        <f t="shared" ref="AI123" si="915">IFERROR(MOD(AI122-AI121,1),0)</f>
        <v>0</v>
      </c>
      <c r="AJ123" s="140"/>
      <c r="AK123" s="141"/>
      <c r="AL123" s="140"/>
      <c r="AM123" s="142"/>
    </row>
    <row r="124" spans="1:40" ht="15.75" thickTop="1" x14ac:dyDescent="0.25">
      <c r="A124" s="62" t="s">
        <v>58</v>
      </c>
      <c r="B124" s="53" t="s">
        <v>23</v>
      </c>
      <c r="C124" s="155"/>
      <c r="D124" s="32" t="s">
        <v>71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130">
        <f t="shared" ref="AJ124" si="916">COUNTIF(E126:AI126,"&gt; 0")</f>
        <v>0</v>
      </c>
      <c r="AK124" s="133">
        <f t="shared" ref="AK124" si="917">COUNTIF(E124:AI124,"о")+COUNTIF(E124:AI124,"б")+COUNTIF(E124:AI124,"г")</f>
        <v>0</v>
      </c>
      <c r="AL124" s="130">
        <f t="shared" ref="AL124" si="918">AK124+AJ124</f>
        <v>0</v>
      </c>
      <c r="AM124" s="136">
        <f>SUM(E126:AI126)</f>
        <v>0</v>
      </c>
    </row>
    <row r="125" spans="1:40" x14ac:dyDescent="0.25">
      <c r="A125" s="62" t="s">
        <v>58</v>
      </c>
      <c r="B125" s="53" t="s">
        <v>23</v>
      </c>
      <c r="C125" s="152"/>
      <c r="D125" s="9" t="s">
        <v>69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131"/>
      <c r="AK125" s="134"/>
      <c r="AL125" s="131"/>
      <c r="AM125" s="137"/>
    </row>
    <row r="126" spans="1:40" ht="15.75" thickBot="1" x14ac:dyDescent="0.3">
      <c r="A126" s="63" t="s">
        <v>58</v>
      </c>
      <c r="B126" s="54" t="s">
        <v>23</v>
      </c>
      <c r="C126" s="156"/>
      <c r="D126" s="23" t="s">
        <v>70</v>
      </c>
      <c r="E126" s="44">
        <f>IFERROR(MOD(E125-E124,1),0)</f>
        <v>0</v>
      </c>
      <c r="F126" s="44">
        <f t="shared" ref="F126" si="919">IFERROR(MOD(F125-F124,1),0)</f>
        <v>0</v>
      </c>
      <c r="G126" s="44">
        <f t="shared" ref="G126" si="920">IFERROR(MOD(G125-G124,1),0)</f>
        <v>0</v>
      </c>
      <c r="H126" s="44">
        <f t="shared" ref="H126" si="921">IFERROR(MOD(H125-H124,1),0)</f>
        <v>0</v>
      </c>
      <c r="I126" s="44">
        <f t="shared" ref="I126" si="922">IFERROR(MOD(I125-I124,1),0)</f>
        <v>0</v>
      </c>
      <c r="J126" s="44">
        <f t="shared" ref="J126" si="923">IFERROR(MOD(J125-J124,1),0)</f>
        <v>0</v>
      </c>
      <c r="K126" s="44">
        <f t="shared" ref="K126" si="924">IFERROR(MOD(K125-K124,1),0)</f>
        <v>0</v>
      </c>
      <c r="L126" s="44">
        <f t="shared" ref="L126" si="925">IFERROR(MOD(L125-L124,1),0)</f>
        <v>0</v>
      </c>
      <c r="M126" s="44">
        <f t="shared" ref="M126" si="926">IFERROR(MOD(M125-M124,1),0)</f>
        <v>0</v>
      </c>
      <c r="N126" s="44">
        <f t="shared" ref="N126" si="927">IFERROR(MOD(N125-N124,1),0)</f>
        <v>0</v>
      </c>
      <c r="O126" s="44">
        <f t="shared" ref="O126" si="928">IFERROR(MOD(O125-O124,1),0)</f>
        <v>0</v>
      </c>
      <c r="P126" s="44">
        <f t="shared" ref="P126" si="929">IFERROR(MOD(P125-P124,1),0)</f>
        <v>0</v>
      </c>
      <c r="Q126" s="44">
        <f t="shared" ref="Q126" si="930">IFERROR(MOD(Q125-Q124,1),0)</f>
        <v>0</v>
      </c>
      <c r="R126" s="44">
        <f t="shared" ref="R126" si="931">IFERROR(MOD(R125-R124,1),0)</f>
        <v>0</v>
      </c>
      <c r="S126" s="44">
        <f t="shared" ref="S126" si="932">IFERROR(MOD(S125-S124,1),0)</f>
        <v>0</v>
      </c>
      <c r="T126" s="44">
        <f t="shared" ref="T126" si="933">IFERROR(MOD(T125-T124,1),0)</f>
        <v>0</v>
      </c>
      <c r="U126" s="44">
        <f t="shared" ref="U126" si="934">IFERROR(MOD(U125-U124,1),0)</f>
        <v>0</v>
      </c>
      <c r="V126" s="44">
        <f t="shared" ref="V126" si="935">IFERROR(MOD(V125-V124,1),0)</f>
        <v>0</v>
      </c>
      <c r="W126" s="44">
        <f t="shared" ref="W126" si="936">IFERROR(MOD(W125-W124,1),0)</f>
        <v>0</v>
      </c>
      <c r="X126" s="44">
        <f t="shared" ref="X126" si="937">IFERROR(MOD(X125-X124,1),0)</f>
        <v>0</v>
      </c>
      <c r="Y126" s="44">
        <f t="shared" ref="Y126" si="938">IFERROR(MOD(Y125-Y124,1),0)</f>
        <v>0</v>
      </c>
      <c r="Z126" s="44">
        <f t="shared" ref="Z126" si="939">IFERROR(MOD(Z125-Z124,1),0)</f>
        <v>0</v>
      </c>
      <c r="AA126" s="44">
        <f t="shared" ref="AA126" si="940">IFERROR(MOD(AA125-AA124,1),0)</f>
        <v>0</v>
      </c>
      <c r="AB126" s="44">
        <f t="shared" ref="AB126" si="941">IFERROR(MOD(AB125-AB124,1),0)</f>
        <v>0</v>
      </c>
      <c r="AC126" s="44">
        <f t="shared" ref="AC126" si="942">IFERROR(MOD(AC125-AC124,1),0)</f>
        <v>0</v>
      </c>
      <c r="AD126" s="44">
        <f t="shared" ref="AD126" si="943">IFERROR(MOD(AD125-AD124,1),0)</f>
        <v>0</v>
      </c>
      <c r="AE126" s="44">
        <f t="shared" ref="AE126" si="944">IFERROR(MOD(AE125-AE124,1),0)</f>
        <v>0</v>
      </c>
      <c r="AF126" s="44">
        <f t="shared" ref="AF126" si="945">IFERROR(MOD(AF125-AF124,1),0)</f>
        <v>0</v>
      </c>
      <c r="AG126" s="44">
        <f t="shared" ref="AG126" si="946">IFERROR(MOD(AG125-AG124,1),0)</f>
        <v>0</v>
      </c>
      <c r="AH126" s="44">
        <f t="shared" ref="AH126" si="947">IFERROR(MOD(AH125-AH124,1),0)</f>
        <v>0</v>
      </c>
      <c r="AI126" s="44">
        <f t="shared" ref="AI126" si="948">IFERROR(MOD(AI125-AI124,1),0)</f>
        <v>0</v>
      </c>
      <c r="AJ126" s="140"/>
      <c r="AK126" s="141"/>
      <c r="AL126" s="140"/>
      <c r="AM126" s="142"/>
    </row>
    <row r="127" spans="1:40" ht="13.9" customHeight="1" x14ac:dyDescent="0.25">
      <c r="A127" s="64" t="s">
        <v>59</v>
      </c>
      <c r="B127" s="52" t="s">
        <v>22</v>
      </c>
      <c r="C127" s="84" t="s">
        <v>14</v>
      </c>
      <c r="D127" s="11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99">
        <f>COUNTA(E127:AI127)</f>
        <v>0</v>
      </c>
      <c r="AK127" s="99">
        <f t="shared" ref="AK127:AK131" si="949">COUNTIF(E127:AI127,"ф")+COUNTIF(E127:AI127,"о")+COUNTIF(E127:AI127,"б")+COUNTIF(E127:AI127,"з")</f>
        <v>0</v>
      </c>
      <c r="AL127" s="99">
        <f>AJ127-AK127</f>
        <v>0</v>
      </c>
      <c r="AM127" s="100"/>
      <c r="AN127" s="148" t="s">
        <v>31</v>
      </c>
    </row>
    <row r="128" spans="1:40" ht="14.45" customHeight="1" x14ac:dyDescent="0.25">
      <c r="A128" s="65" t="s">
        <v>59</v>
      </c>
      <c r="B128" s="53" t="s">
        <v>22</v>
      </c>
      <c r="C128" s="81" t="s">
        <v>15</v>
      </c>
      <c r="D128" s="13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103">
        <f t="shared" ref="AJ128:AJ131" si="950">COUNTA(E128:AI128)</f>
        <v>0</v>
      </c>
      <c r="AK128" s="103">
        <f t="shared" si="949"/>
        <v>0</v>
      </c>
      <c r="AL128" s="103">
        <f t="shared" ref="AL128:AL131" si="951">AJ128-AK128</f>
        <v>0</v>
      </c>
      <c r="AM128" s="104"/>
      <c r="AN128" s="148"/>
    </row>
    <row r="129" spans="1:40" ht="14.45" customHeight="1" x14ac:dyDescent="0.25">
      <c r="A129" s="65" t="s">
        <v>59</v>
      </c>
      <c r="B129" s="53" t="s">
        <v>22</v>
      </c>
      <c r="C129" s="81"/>
      <c r="D129" s="13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103">
        <f t="shared" si="950"/>
        <v>0</v>
      </c>
      <c r="AK129" s="103">
        <f t="shared" si="949"/>
        <v>0</v>
      </c>
      <c r="AL129" s="103">
        <f t="shared" si="951"/>
        <v>0</v>
      </c>
      <c r="AM129" s="104"/>
      <c r="AN129" s="148"/>
    </row>
    <row r="130" spans="1:40" ht="14.45" customHeight="1" x14ac:dyDescent="0.25">
      <c r="A130" s="65" t="s">
        <v>59</v>
      </c>
      <c r="B130" s="53" t="s">
        <v>22</v>
      </c>
      <c r="C130" s="81"/>
      <c r="D130" s="13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103">
        <f t="shared" si="950"/>
        <v>0</v>
      </c>
      <c r="AK130" s="103">
        <f t="shared" si="949"/>
        <v>0</v>
      </c>
      <c r="AL130" s="103">
        <f t="shared" si="951"/>
        <v>0</v>
      </c>
      <c r="AM130" s="104"/>
      <c r="AN130" s="148"/>
    </row>
    <row r="131" spans="1:40" ht="14.45" customHeight="1" thickBot="1" x14ac:dyDescent="0.3">
      <c r="A131" s="65" t="s">
        <v>59</v>
      </c>
      <c r="B131" s="54" t="s">
        <v>22</v>
      </c>
      <c r="C131" s="83"/>
      <c r="D131" s="12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109">
        <f t="shared" si="950"/>
        <v>0</v>
      </c>
      <c r="AK131" s="109">
        <f t="shared" si="949"/>
        <v>0</v>
      </c>
      <c r="AL131" s="109">
        <f t="shared" si="951"/>
        <v>0</v>
      </c>
      <c r="AM131" s="105"/>
      <c r="AN131" s="148"/>
    </row>
    <row r="132" spans="1:40" ht="14.45" customHeight="1" x14ac:dyDescent="0.25">
      <c r="A132" s="65" t="s">
        <v>59</v>
      </c>
      <c r="B132" s="52" t="s">
        <v>23</v>
      </c>
      <c r="C132" s="151" t="s">
        <v>14</v>
      </c>
      <c r="D132" s="8" t="s">
        <v>68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130">
        <f t="shared" ref="AJ132" si="952">COUNTIF(E134:AI134,"&gt; 0")</f>
        <v>0</v>
      </c>
      <c r="AK132" s="133">
        <f t="shared" ref="AK132" si="953">COUNTIF(E132:AI132,"о")+COUNTIF(E132:AI132,"б")+COUNTIF(E132:AI132,"г")</f>
        <v>0</v>
      </c>
      <c r="AL132" s="130">
        <f t="shared" ref="AL132" si="954">AK132+AJ132</f>
        <v>0</v>
      </c>
      <c r="AM132" s="136">
        <f>SUM(E134:AI134)</f>
        <v>0</v>
      </c>
    </row>
    <row r="133" spans="1:40" ht="14.45" customHeight="1" x14ac:dyDescent="0.25">
      <c r="A133" s="65" t="s">
        <v>59</v>
      </c>
      <c r="B133" s="53" t="s">
        <v>23</v>
      </c>
      <c r="C133" s="152"/>
      <c r="D133" s="9" t="s">
        <v>69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131"/>
      <c r="AK133" s="134"/>
      <c r="AL133" s="131"/>
      <c r="AM133" s="137"/>
    </row>
    <row r="134" spans="1:40" ht="14.45" customHeight="1" thickBot="1" x14ac:dyDescent="0.3">
      <c r="A134" s="65" t="s">
        <v>59</v>
      </c>
      <c r="B134" s="53" t="s">
        <v>23</v>
      </c>
      <c r="C134" s="153"/>
      <c r="D134" s="40" t="s">
        <v>70</v>
      </c>
      <c r="E134" s="44">
        <f>IFERROR(MOD(E133-E132,1),0)</f>
        <v>0</v>
      </c>
      <c r="F134" s="44">
        <f t="shared" ref="F134" si="955">IFERROR(MOD(F133-F132,1),0)</f>
        <v>0</v>
      </c>
      <c r="G134" s="44">
        <f t="shared" ref="G134" si="956">IFERROR(MOD(G133-G132,1),0)</f>
        <v>0</v>
      </c>
      <c r="H134" s="44">
        <f t="shared" ref="H134" si="957">IFERROR(MOD(H133-H132,1),0)</f>
        <v>0</v>
      </c>
      <c r="I134" s="44">
        <f t="shared" ref="I134" si="958">IFERROR(MOD(I133-I132,1),0)</f>
        <v>0</v>
      </c>
      <c r="J134" s="44">
        <f t="shared" ref="J134" si="959">IFERROR(MOD(J133-J132,1),0)</f>
        <v>0</v>
      </c>
      <c r="K134" s="44">
        <f t="shared" ref="K134" si="960">IFERROR(MOD(K133-K132,1),0)</f>
        <v>0</v>
      </c>
      <c r="L134" s="44">
        <f t="shared" ref="L134" si="961">IFERROR(MOD(L133-L132,1),0)</f>
        <v>0</v>
      </c>
      <c r="M134" s="44">
        <f t="shared" ref="M134" si="962">IFERROR(MOD(M133-M132,1),0)</f>
        <v>0</v>
      </c>
      <c r="N134" s="44">
        <f t="shared" ref="N134" si="963">IFERROR(MOD(N133-N132,1),0)</f>
        <v>0</v>
      </c>
      <c r="O134" s="44">
        <f t="shared" ref="O134" si="964">IFERROR(MOD(O133-O132,1),0)</f>
        <v>0</v>
      </c>
      <c r="P134" s="44">
        <f t="shared" ref="P134" si="965">IFERROR(MOD(P133-P132,1),0)</f>
        <v>0</v>
      </c>
      <c r="Q134" s="44">
        <f t="shared" ref="Q134" si="966">IFERROR(MOD(Q133-Q132,1),0)</f>
        <v>0</v>
      </c>
      <c r="R134" s="44">
        <f t="shared" ref="R134" si="967">IFERROR(MOD(R133-R132,1),0)</f>
        <v>0</v>
      </c>
      <c r="S134" s="44">
        <f t="shared" ref="S134" si="968">IFERROR(MOD(S133-S132,1),0)</f>
        <v>0</v>
      </c>
      <c r="T134" s="44">
        <f t="shared" ref="T134" si="969">IFERROR(MOD(T133-T132,1),0)</f>
        <v>0</v>
      </c>
      <c r="U134" s="44">
        <f t="shared" ref="U134" si="970">IFERROR(MOD(U133-U132,1),0)</f>
        <v>0</v>
      </c>
      <c r="V134" s="44">
        <f t="shared" ref="V134" si="971">IFERROR(MOD(V133-V132,1),0)</f>
        <v>0</v>
      </c>
      <c r="W134" s="44">
        <f t="shared" ref="W134" si="972">IFERROR(MOD(W133-W132,1),0)</f>
        <v>0</v>
      </c>
      <c r="X134" s="44">
        <f t="shared" ref="X134" si="973">IFERROR(MOD(X133-X132,1),0)</f>
        <v>0</v>
      </c>
      <c r="Y134" s="44">
        <f t="shared" ref="Y134" si="974">IFERROR(MOD(Y133-Y132,1),0)</f>
        <v>0</v>
      </c>
      <c r="Z134" s="44">
        <f t="shared" ref="Z134" si="975">IFERROR(MOD(Z133-Z132,1),0)</f>
        <v>0</v>
      </c>
      <c r="AA134" s="44">
        <f t="shared" ref="AA134" si="976">IFERROR(MOD(AA133-AA132,1),0)</f>
        <v>0</v>
      </c>
      <c r="AB134" s="44">
        <f t="shared" ref="AB134" si="977">IFERROR(MOD(AB133-AB132,1),0)</f>
        <v>0</v>
      </c>
      <c r="AC134" s="44">
        <f t="shared" ref="AC134" si="978">IFERROR(MOD(AC133-AC132,1),0)</f>
        <v>0</v>
      </c>
      <c r="AD134" s="44">
        <f t="shared" ref="AD134" si="979">IFERROR(MOD(AD133-AD132,1),0)</f>
        <v>0</v>
      </c>
      <c r="AE134" s="44">
        <f t="shared" ref="AE134" si="980">IFERROR(MOD(AE133-AE132,1),0)</f>
        <v>0</v>
      </c>
      <c r="AF134" s="44">
        <f t="shared" ref="AF134" si="981">IFERROR(MOD(AF133-AF132,1),0)</f>
        <v>0</v>
      </c>
      <c r="AG134" s="44">
        <f t="shared" ref="AG134" si="982">IFERROR(MOD(AG133-AG132,1),0)</f>
        <v>0</v>
      </c>
      <c r="AH134" s="44">
        <f t="shared" ref="AH134" si="983">IFERROR(MOD(AH133-AH132,1),0)</f>
        <v>0</v>
      </c>
      <c r="AI134" s="44">
        <f t="shared" ref="AI134" si="984">IFERROR(MOD(AI133-AI132,1),0)</f>
        <v>0</v>
      </c>
      <c r="AJ134" s="140"/>
      <c r="AK134" s="141"/>
      <c r="AL134" s="140"/>
      <c r="AM134" s="142"/>
    </row>
    <row r="135" spans="1:40" ht="14.45" customHeight="1" thickTop="1" x14ac:dyDescent="0.25">
      <c r="A135" s="65" t="s">
        <v>59</v>
      </c>
      <c r="B135" s="53" t="s">
        <v>23</v>
      </c>
      <c r="C135" s="155" t="s">
        <v>15</v>
      </c>
      <c r="D135" s="32" t="s">
        <v>68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130">
        <f t="shared" ref="AJ135" si="985">COUNTIF(E137:AI137,"&gt; 0")</f>
        <v>0</v>
      </c>
      <c r="AK135" s="133">
        <f t="shared" ref="AK135" si="986">COUNTIF(E135:AI135,"о")+COUNTIF(E135:AI135,"б")+COUNTIF(E135:AI135,"г")</f>
        <v>0</v>
      </c>
      <c r="AL135" s="130">
        <f t="shared" ref="AL135" si="987">AK135+AJ135</f>
        <v>0</v>
      </c>
      <c r="AM135" s="136">
        <f>SUM(E137:AI137)</f>
        <v>0</v>
      </c>
    </row>
    <row r="136" spans="1:40" ht="14.45" customHeight="1" x14ac:dyDescent="0.25">
      <c r="A136" s="65" t="s">
        <v>59</v>
      </c>
      <c r="B136" s="53" t="s">
        <v>23</v>
      </c>
      <c r="C136" s="152"/>
      <c r="D136" s="9" t="s">
        <v>69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131"/>
      <c r="AK136" s="134"/>
      <c r="AL136" s="131"/>
      <c r="AM136" s="137"/>
    </row>
    <row r="137" spans="1:40" ht="14.45" customHeight="1" thickBot="1" x14ac:dyDescent="0.3">
      <c r="A137" s="65" t="s">
        <v>59</v>
      </c>
      <c r="B137" s="53" t="s">
        <v>23</v>
      </c>
      <c r="C137" s="153"/>
      <c r="D137" s="40" t="s">
        <v>70</v>
      </c>
      <c r="E137" s="44">
        <f>IFERROR(MOD(E136-E135,1),0)</f>
        <v>0</v>
      </c>
      <c r="F137" s="44">
        <f t="shared" ref="F137" si="988">IFERROR(MOD(F136-F135,1),0)</f>
        <v>0</v>
      </c>
      <c r="G137" s="44">
        <f t="shared" ref="G137" si="989">IFERROR(MOD(G136-G135,1),0)</f>
        <v>0</v>
      </c>
      <c r="H137" s="44">
        <f t="shared" ref="H137" si="990">IFERROR(MOD(H136-H135,1),0)</f>
        <v>0</v>
      </c>
      <c r="I137" s="44">
        <f t="shared" ref="I137" si="991">IFERROR(MOD(I136-I135,1),0)</f>
        <v>0</v>
      </c>
      <c r="J137" s="44">
        <f t="shared" ref="J137" si="992">IFERROR(MOD(J136-J135,1),0)</f>
        <v>0</v>
      </c>
      <c r="K137" s="44">
        <f t="shared" ref="K137" si="993">IFERROR(MOD(K136-K135,1),0)</f>
        <v>0</v>
      </c>
      <c r="L137" s="44">
        <f t="shared" ref="L137" si="994">IFERROR(MOD(L136-L135,1),0)</f>
        <v>0</v>
      </c>
      <c r="M137" s="44">
        <f t="shared" ref="M137" si="995">IFERROR(MOD(M136-M135,1),0)</f>
        <v>0</v>
      </c>
      <c r="N137" s="44">
        <f t="shared" ref="N137" si="996">IFERROR(MOD(N136-N135,1),0)</f>
        <v>0</v>
      </c>
      <c r="O137" s="44">
        <f t="shared" ref="O137" si="997">IFERROR(MOD(O136-O135,1),0)</f>
        <v>0</v>
      </c>
      <c r="P137" s="44">
        <f t="shared" ref="P137" si="998">IFERROR(MOD(P136-P135,1),0)</f>
        <v>0</v>
      </c>
      <c r="Q137" s="44">
        <f t="shared" ref="Q137" si="999">IFERROR(MOD(Q136-Q135,1),0)</f>
        <v>0</v>
      </c>
      <c r="R137" s="44">
        <f t="shared" ref="R137" si="1000">IFERROR(MOD(R136-R135,1),0)</f>
        <v>0</v>
      </c>
      <c r="S137" s="44">
        <f t="shared" ref="S137" si="1001">IFERROR(MOD(S136-S135,1),0)</f>
        <v>0</v>
      </c>
      <c r="T137" s="44">
        <f t="shared" ref="T137" si="1002">IFERROR(MOD(T136-T135,1),0)</f>
        <v>0</v>
      </c>
      <c r="U137" s="44">
        <f t="shared" ref="U137" si="1003">IFERROR(MOD(U136-U135,1),0)</f>
        <v>0</v>
      </c>
      <c r="V137" s="44">
        <f t="shared" ref="V137" si="1004">IFERROR(MOD(V136-V135,1),0)</f>
        <v>0</v>
      </c>
      <c r="W137" s="44">
        <f t="shared" ref="W137" si="1005">IFERROR(MOD(W136-W135,1),0)</f>
        <v>0</v>
      </c>
      <c r="X137" s="44">
        <f t="shared" ref="X137" si="1006">IFERROR(MOD(X136-X135,1),0)</f>
        <v>0</v>
      </c>
      <c r="Y137" s="44">
        <f t="shared" ref="Y137" si="1007">IFERROR(MOD(Y136-Y135,1),0)</f>
        <v>0</v>
      </c>
      <c r="Z137" s="44">
        <f t="shared" ref="Z137" si="1008">IFERROR(MOD(Z136-Z135,1),0)</f>
        <v>0</v>
      </c>
      <c r="AA137" s="44">
        <f t="shared" ref="AA137" si="1009">IFERROR(MOD(AA136-AA135,1),0)</f>
        <v>0</v>
      </c>
      <c r="AB137" s="44">
        <f t="shared" ref="AB137" si="1010">IFERROR(MOD(AB136-AB135,1),0)</f>
        <v>0</v>
      </c>
      <c r="AC137" s="44">
        <f t="shared" ref="AC137" si="1011">IFERROR(MOD(AC136-AC135,1),0)</f>
        <v>0</v>
      </c>
      <c r="AD137" s="44">
        <f t="shared" ref="AD137" si="1012">IFERROR(MOD(AD136-AD135,1),0)</f>
        <v>0</v>
      </c>
      <c r="AE137" s="44">
        <f t="shared" ref="AE137" si="1013">IFERROR(MOD(AE136-AE135,1),0)</f>
        <v>0</v>
      </c>
      <c r="AF137" s="44">
        <f t="shared" ref="AF137" si="1014">IFERROR(MOD(AF136-AF135,1),0)</f>
        <v>0</v>
      </c>
      <c r="AG137" s="44">
        <f t="shared" ref="AG137" si="1015">IFERROR(MOD(AG136-AG135,1),0)</f>
        <v>0</v>
      </c>
      <c r="AH137" s="44">
        <f t="shared" ref="AH137" si="1016">IFERROR(MOD(AH136-AH135,1),0)</f>
        <v>0</v>
      </c>
      <c r="AI137" s="44">
        <f t="shared" ref="AI137" si="1017">IFERROR(MOD(AI136-AI135,1),0)</f>
        <v>0</v>
      </c>
      <c r="AJ137" s="140"/>
      <c r="AK137" s="141"/>
      <c r="AL137" s="140"/>
      <c r="AM137" s="142"/>
    </row>
    <row r="138" spans="1:40" ht="14.45" customHeight="1" thickTop="1" x14ac:dyDescent="0.25">
      <c r="A138" s="65" t="s">
        <v>59</v>
      </c>
      <c r="B138" s="53" t="s">
        <v>23</v>
      </c>
      <c r="C138" s="155"/>
      <c r="D138" s="32" t="s">
        <v>68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130">
        <f t="shared" ref="AJ138" si="1018">COUNTIF(E140:AI140,"&gt; 0")</f>
        <v>0</v>
      </c>
      <c r="AK138" s="133">
        <f t="shared" ref="AK138" si="1019">COUNTIF(E138:AI138,"о")+COUNTIF(E138:AI138,"б")+COUNTIF(E138:AI138,"г")</f>
        <v>0</v>
      </c>
      <c r="AL138" s="130">
        <f t="shared" ref="AL138" si="1020">AK138+AJ138</f>
        <v>0</v>
      </c>
      <c r="AM138" s="136">
        <f>SUM(E140:AI140)</f>
        <v>0</v>
      </c>
    </row>
    <row r="139" spans="1:40" ht="14.45" customHeight="1" x14ac:dyDescent="0.25">
      <c r="A139" s="65" t="s">
        <v>59</v>
      </c>
      <c r="B139" s="53" t="s">
        <v>23</v>
      </c>
      <c r="C139" s="152"/>
      <c r="D139" s="9" t="s">
        <v>69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131"/>
      <c r="AK139" s="134"/>
      <c r="AL139" s="131"/>
      <c r="AM139" s="137"/>
    </row>
    <row r="140" spans="1:40" ht="14.45" customHeight="1" thickBot="1" x14ac:dyDescent="0.3">
      <c r="A140" s="65" t="s">
        <v>59</v>
      </c>
      <c r="B140" s="53" t="s">
        <v>23</v>
      </c>
      <c r="C140" s="153"/>
      <c r="D140" s="40" t="s">
        <v>70</v>
      </c>
      <c r="E140" s="44">
        <f>IFERROR(MOD(E139-E138,1),0)</f>
        <v>0</v>
      </c>
      <c r="F140" s="44">
        <f t="shared" ref="F140" si="1021">IFERROR(MOD(F139-F138,1),0)</f>
        <v>0</v>
      </c>
      <c r="G140" s="44">
        <f t="shared" ref="G140" si="1022">IFERROR(MOD(G139-G138,1),0)</f>
        <v>0</v>
      </c>
      <c r="H140" s="44">
        <f t="shared" ref="H140" si="1023">IFERROR(MOD(H139-H138,1),0)</f>
        <v>0</v>
      </c>
      <c r="I140" s="44">
        <f t="shared" ref="I140" si="1024">IFERROR(MOD(I139-I138,1),0)</f>
        <v>0</v>
      </c>
      <c r="J140" s="44">
        <f t="shared" ref="J140" si="1025">IFERROR(MOD(J139-J138,1),0)</f>
        <v>0</v>
      </c>
      <c r="K140" s="44">
        <f t="shared" ref="K140" si="1026">IFERROR(MOD(K139-K138,1),0)</f>
        <v>0</v>
      </c>
      <c r="L140" s="44">
        <f t="shared" ref="L140" si="1027">IFERROR(MOD(L139-L138,1),0)</f>
        <v>0</v>
      </c>
      <c r="M140" s="44">
        <f t="shared" ref="M140" si="1028">IFERROR(MOD(M139-M138,1),0)</f>
        <v>0</v>
      </c>
      <c r="N140" s="44">
        <f t="shared" ref="N140" si="1029">IFERROR(MOD(N139-N138,1),0)</f>
        <v>0</v>
      </c>
      <c r="O140" s="44">
        <f t="shared" ref="O140" si="1030">IFERROR(MOD(O139-O138,1),0)</f>
        <v>0</v>
      </c>
      <c r="P140" s="44">
        <f t="shared" ref="P140" si="1031">IFERROR(MOD(P139-P138,1),0)</f>
        <v>0</v>
      </c>
      <c r="Q140" s="44">
        <f t="shared" ref="Q140" si="1032">IFERROR(MOD(Q139-Q138,1),0)</f>
        <v>0</v>
      </c>
      <c r="R140" s="44">
        <f t="shared" ref="R140" si="1033">IFERROR(MOD(R139-R138,1),0)</f>
        <v>0</v>
      </c>
      <c r="S140" s="44">
        <f t="shared" ref="S140" si="1034">IFERROR(MOD(S139-S138,1),0)</f>
        <v>0</v>
      </c>
      <c r="T140" s="44">
        <f t="shared" ref="T140" si="1035">IFERROR(MOD(T139-T138,1),0)</f>
        <v>0</v>
      </c>
      <c r="U140" s="44">
        <f t="shared" ref="U140" si="1036">IFERROR(MOD(U139-U138,1),0)</f>
        <v>0</v>
      </c>
      <c r="V140" s="44">
        <f t="shared" ref="V140" si="1037">IFERROR(MOD(V139-V138,1),0)</f>
        <v>0</v>
      </c>
      <c r="W140" s="44">
        <f t="shared" ref="W140" si="1038">IFERROR(MOD(W139-W138,1),0)</f>
        <v>0</v>
      </c>
      <c r="X140" s="44">
        <f t="shared" ref="X140" si="1039">IFERROR(MOD(X139-X138,1),0)</f>
        <v>0</v>
      </c>
      <c r="Y140" s="44">
        <f t="shared" ref="Y140" si="1040">IFERROR(MOD(Y139-Y138,1),0)</f>
        <v>0</v>
      </c>
      <c r="Z140" s="44">
        <f t="shared" ref="Z140" si="1041">IFERROR(MOD(Z139-Z138,1),0)</f>
        <v>0</v>
      </c>
      <c r="AA140" s="44">
        <f t="shared" ref="AA140" si="1042">IFERROR(MOD(AA139-AA138,1),0)</f>
        <v>0</v>
      </c>
      <c r="AB140" s="44">
        <f t="shared" ref="AB140" si="1043">IFERROR(MOD(AB139-AB138,1),0)</f>
        <v>0</v>
      </c>
      <c r="AC140" s="44">
        <f t="shared" ref="AC140" si="1044">IFERROR(MOD(AC139-AC138,1),0)</f>
        <v>0</v>
      </c>
      <c r="AD140" s="44">
        <f t="shared" ref="AD140" si="1045">IFERROR(MOD(AD139-AD138,1),0)</f>
        <v>0</v>
      </c>
      <c r="AE140" s="44">
        <f t="shared" ref="AE140" si="1046">IFERROR(MOD(AE139-AE138,1),0)</f>
        <v>0</v>
      </c>
      <c r="AF140" s="44">
        <f t="shared" ref="AF140" si="1047">IFERROR(MOD(AF139-AF138,1),0)</f>
        <v>0</v>
      </c>
      <c r="AG140" s="44">
        <f t="shared" ref="AG140" si="1048">IFERROR(MOD(AG139-AG138,1),0)</f>
        <v>0</v>
      </c>
      <c r="AH140" s="44">
        <f t="shared" ref="AH140" si="1049">IFERROR(MOD(AH139-AH138,1),0)</f>
        <v>0</v>
      </c>
      <c r="AI140" s="44">
        <f t="shared" ref="AI140" si="1050">IFERROR(MOD(AI139-AI138,1),0)</f>
        <v>0</v>
      </c>
      <c r="AJ140" s="140"/>
      <c r="AK140" s="141"/>
      <c r="AL140" s="140"/>
      <c r="AM140" s="142"/>
    </row>
    <row r="141" spans="1:40" ht="13.15" customHeight="1" thickTop="1" x14ac:dyDescent="0.25">
      <c r="A141" s="65" t="s">
        <v>59</v>
      </c>
      <c r="B141" s="53" t="s">
        <v>23</v>
      </c>
      <c r="C141" s="155"/>
      <c r="D141" s="32" t="s">
        <v>68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45"/>
      <c r="AJ141" s="130">
        <f t="shared" ref="AJ141" si="1051">COUNTIF(E143:AI143,"&gt; 0")</f>
        <v>0</v>
      </c>
      <c r="AK141" s="133">
        <f t="shared" ref="AK141" si="1052">COUNTIF(E141:AI141,"о")+COUNTIF(E141:AI141,"б")+COUNTIF(E141:AI141,"г")</f>
        <v>0</v>
      </c>
      <c r="AL141" s="130">
        <f t="shared" ref="AL141" si="1053">AK141+AJ141</f>
        <v>0</v>
      </c>
      <c r="AM141" s="136">
        <f>SUM(E143:AI143)</f>
        <v>0</v>
      </c>
    </row>
    <row r="142" spans="1:40" ht="14.45" customHeight="1" x14ac:dyDescent="0.25">
      <c r="A142" s="65" t="s">
        <v>59</v>
      </c>
      <c r="B142" s="53" t="s">
        <v>23</v>
      </c>
      <c r="C142" s="152"/>
      <c r="D142" s="9" t="s">
        <v>69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46"/>
      <c r="AJ142" s="131"/>
      <c r="AK142" s="134"/>
      <c r="AL142" s="131"/>
      <c r="AM142" s="137"/>
    </row>
    <row r="143" spans="1:40" ht="14.45" customHeight="1" thickBot="1" x14ac:dyDescent="0.3">
      <c r="A143" s="65" t="s">
        <v>59</v>
      </c>
      <c r="B143" s="53" t="s">
        <v>23</v>
      </c>
      <c r="C143" s="153"/>
      <c r="D143" s="40" t="s">
        <v>70</v>
      </c>
      <c r="E143" s="44">
        <f>IFERROR(MOD(E142-E141,1),0)</f>
        <v>0</v>
      </c>
      <c r="F143" s="44">
        <f t="shared" ref="F143" si="1054">IFERROR(MOD(F142-F141,1),0)</f>
        <v>0</v>
      </c>
      <c r="G143" s="44">
        <f t="shared" ref="G143" si="1055">IFERROR(MOD(G142-G141,1),0)</f>
        <v>0</v>
      </c>
      <c r="H143" s="44">
        <f t="shared" ref="H143" si="1056">IFERROR(MOD(H142-H141,1),0)</f>
        <v>0</v>
      </c>
      <c r="I143" s="44">
        <f t="shared" ref="I143" si="1057">IFERROR(MOD(I142-I141,1),0)</f>
        <v>0</v>
      </c>
      <c r="J143" s="44">
        <f t="shared" ref="J143" si="1058">IFERROR(MOD(J142-J141,1),0)</f>
        <v>0</v>
      </c>
      <c r="K143" s="44">
        <f t="shared" ref="K143" si="1059">IFERROR(MOD(K142-K141,1),0)</f>
        <v>0</v>
      </c>
      <c r="L143" s="44">
        <f t="shared" ref="L143" si="1060">IFERROR(MOD(L142-L141,1),0)</f>
        <v>0</v>
      </c>
      <c r="M143" s="44">
        <f t="shared" ref="M143" si="1061">IFERROR(MOD(M142-M141,1),0)</f>
        <v>0</v>
      </c>
      <c r="N143" s="44">
        <f t="shared" ref="N143" si="1062">IFERROR(MOD(N142-N141,1),0)</f>
        <v>0</v>
      </c>
      <c r="O143" s="44">
        <f t="shared" ref="O143" si="1063">IFERROR(MOD(O142-O141,1),0)</f>
        <v>0</v>
      </c>
      <c r="P143" s="44">
        <f t="shared" ref="P143" si="1064">IFERROR(MOD(P142-P141,1),0)</f>
        <v>0</v>
      </c>
      <c r="Q143" s="44">
        <f t="shared" ref="Q143" si="1065">IFERROR(MOD(Q142-Q141,1),0)</f>
        <v>0</v>
      </c>
      <c r="R143" s="44">
        <f t="shared" ref="R143" si="1066">IFERROR(MOD(R142-R141,1),0)</f>
        <v>0</v>
      </c>
      <c r="S143" s="44">
        <f t="shared" ref="S143" si="1067">IFERROR(MOD(S142-S141,1),0)</f>
        <v>0</v>
      </c>
      <c r="T143" s="44">
        <f t="shared" ref="T143" si="1068">IFERROR(MOD(T142-T141,1),0)</f>
        <v>0</v>
      </c>
      <c r="U143" s="44">
        <f t="shared" ref="U143" si="1069">IFERROR(MOD(U142-U141,1),0)</f>
        <v>0</v>
      </c>
      <c r="V143" s="44">
        <f t="shared" ref="V143" si="1070">IFERROR(MOD(V142-V141,1),0)</f>
        <v>0</v>
      </c>
      <c r="W143" s="44">
        <f t="shared" ref="W143" si="1071">IFERROR(MOD(W142-W141,1),0)</f>
        <v>0</v>
      </c>
      <c r="X143" s="44">
        <f t="shared" ref="X143" si="1072">IFERROR(MOD(X142-X141,1),0)</f>
        <v>0</v>
      </c>
      <c r="Y143" s="44">
        <f t="shared" ref="Y143" si="1073">IFERROR(MOD(Y142-Y141,1),0)</f>
        <v>0</v>
      </c>
      <c r="Z143" s="44">
        <f t="shared" ref="Z143" si="1074">IFERROR(MOD(Z142-Z141,1),0)</f>
        <v>0</v>
      </c>
      <c r="AA143" s="44">
        <f t="shared" ref="AA143" si="1075">IFERROR(MOD(AA142-AA141,1),0)</f>
        <v>0</v>
      </c>
      <c r="AB143" s="44">
        <f t="shared" ref="AB143" si="1076">IFERROR(MOD(AB142-AB141,1),0)</f>
        <v>0</v>
      </c>
      <c r="AC143" s="44">
        <f t="shared" ref="AC143" si="1077">IFERROR(MOD(AC142-AC141,1),0)</f>
        <v>0</v>
      </c>
      <c r="AD143" s="44">
        <f t="shared" ref="AD143" si="1078">IFERROR(MOD(AD142-AD141,1),0)</f>
        <v>0</v>
      </c>
      <c r="AE143" s="44">
        <f t="shared" ref="AE143" si="1079">IFERROR(MOD(AE142-AE141,1),0)</f>
        <v>0</v>
      </c>
      <c r="AF143" s="44">
        <f t="shared" ref="AF143" si="1080">IFERROR(MOD(AF142-AF141,1),0)</f>
        <v>0</v>
      </c>
      <c r="AG143" s="44">
        <f t="shared" ref="AG143" si="1081">IFERROR(MOD(AG142-AG141,1),0)</f>
        <v>0</v>
      </c>
      <c r="AH143" s="44">
        <f t="shared" ref="AH143" si="1082">IFERROR(MOD(AH142-AH141,1),0)</f>
        <v>0</v>
      </c>
      <c r="AI143" s="44">
        <f t="shared" ref="AI143" si="1083">IFERROR(MOD(AI142-AI141,1),0)</f>
        <v>0</v>
      </c>
      <c r="AJ143" s="140"/>
      <c r="AK143" s="141"/>
      <c r="AL143" s="140"/>
      <c r="AM143" s="142"/>
    </row>
    <row r="144" spans="1:40" ht="14.45" customHeight="1" thickTop="1" x14ac:dyDescent="0.25">
      <c r="A144" s="65" t="s">
        <v>59</v>
      </c>
      <c r="B144" s="53" t="s">
        <v>23</v>
      </c>
      <c r="C144" s="155"/>
      <c r="D144" s="32" t="s">
        <v>71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130">
        <f t="shared" ref="AJ144" si="1084">COUNTIF(E146:AI146,"&gt; 0")</f>
        <v>0</v>
      </c>
      <c r="AK144" s="133">
        <f t="shared" ref="AK144" si="1085">COUNTIF(E144:AI144,"о")+COUNTIF(E144:AI144,"б")+COUNTIF(E144:AI144,"г")</f>
        <v>0</v>
      </c>
      <c r="AL144" s="130">
        <f t="shared" ref="AL144" si="1086">AK144+AJ144</f>
        <v>0</v>
      </c>
      <c r="AM144" s="136">
        <f>SUM(E146:AI146)</f>
        <v>0</v>
      </c>
    </row>
    <row r="145" spans="1:39" ht="14.45" customHeight="1" x14ac:dyDescent="0.25">
      <c r="A145" s="65" t="s">
        <v>59</v>
      </c>
      <c r="B145" s="53" t="s">
        <v>23</v>
      </c>
      <c r="C145" s="152"/>
      <c r="D145" s="9" t="s">
        <v>69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131"/>
      <c r="AK145" s="134"/>
      <c r="AL145" s="131"/>
      <c r="AM145" s="137"/>
    </row>
    <row r="146" spans="1:39" ht="14.45" customHeight="1" thickBot="1" x14ac:dyDescent="0.3">
      <c r="A146" s="65" t="s">
        <v>59</v>
      </c>
      <c r="B146" s="53" t="s">
        <v>23</v>
      </c>
      <c r="C146" s="153"/>
      <c r="D146" s="23" t="s">
        <v>70</v>
      </c>
      <c r="E146" s="44">
        <f>IFERROR(MOD(E145-E144,1),0)</f>
        <v>0</v>
      </c>
      <c r="F146" s="44">
        <f t="shared" ref="F146" si="1087">IFERROR(MOD(F145-F144,1),0)</f>
        <v>0</v>
      </c>
      <c r="G146" s="44">
        <f t="shared" ref="G146" si="1088">IFERROR(MOD(G145-G144,1),0)</f>
        <v>0</v>
      </c>
      <c r="H146" s="44">
        <f t="shared" ref="H146" si="1089">IFERROR(MOD(H145-H144,1),0)</f>
        <v>0</v>
      </c>
      <c r="I146" s="44">
        <f t="shared" ref="I146" si="1090">IFERROR(MOD(I145-I144,1),0)</f>
        <v>0</v>
      </c>
      <c r="J146" s="44">
        <f t="shared" ref="J146" si="1091">IFERROR(MOD(J145-J144,1),0)</f>
        <v>0</v>
      </c>
      <c r="K146" s="44">
        <f t="shared" ref="K146" si="1092">IFERROR(MOD(K145-K144,1),0)</f>
        <v>0</v>
      </c>
      <c r="L146" s="44">
        <f t="shared" ref="L146" si="1093">IFERROR(MOD(L145-L144,1),0)</f>
        <v>0</v>
      </c>
      <c r="M146" s="44">
        <f t="shared" ref="M146" si="1094">IFERROR(MOD(M145-M144,1),0)</f>
        <v>0</v>
      </c>
      <c r="N146" s="44">
        <f t="shared" ref="N146" si="1095">IFERROR(MOD(N145-N144,1),0)</f>
        <v>0</v>
      </c>
      <c r="O146" s="44">
        <f t="shared" ref="O146" si="1096">IFERROR(MOD(O145-O144,1),0)</f>
        <v>0</v>
      </c>
      <c r="P146" s="44">
        <f t="shared" ref="P146" si="1097">IFERROR(MOD(P145-P144,1),0)</f>
        <v>0</v>
      </c>
      <c r="Q146" s="44">
        <f t="shared" ref="Q146" si="1098">IFERROR(MOD(Q145-Q144,1),0)</f>
        <v>0</v>
      </c>
      <c r="R146" s="44">
        <f t="shared" ref="R146" si="1099">IFERROR(MOD(R145-R144,1),0)</f>
        <v>0</v>
      </c>
      <c r="S146" s="44">
        <f t="shared" ref="S146" si="1100">IFERROR(MOD(S145-S144,1),0)</f>
        <v>0</v>
      </c>
      <c r="T146" s="44">
        <f t="shared" ref="T146" si="1101">IFERROR(MOD(T145-T144,1),0)</f>
        <v>0</v>
      </c>
      <c r="U146" s="44">
        <f t="shared" ref="U146" si="1102">IFERROR(MOD(U145-U144,1),0)</f>
        <v>0</v>
      </c>
      <c r="V146" s="44">
        <f t="shared" ref="V146" si="1103">IFERROR(MOD(V145-V144,1),0)</f>
        <v>0</v>
      </c>
      <c r="W146" s="44">
        <f t="shared" ref="W146" si="1104">IFERROR(MOD(W145-W144,1),0)</f>
        <v>0</v>
      </c>
      <c r="X146" s="44">
        <f t="shared" ref="X146" si="1105">IFERROR(MOD(X145-X144,1),0)</f>
        <v>0</v>
      </c>
      <c r="Y146" s="44">
        <f t="shared" ref="Y146" si="1106">IFERROR(MOD(Y145-Y144,1),0)</f>
        <v>0</v>
      </c>
      <c r="Z146" s="44">
        <f t="shared" ref="Z146" si="1107">IFERROR(MOD(Z145-Z144,1),0)</f>
        <v>0</v>
      </c>
      <c r="AA146" s="44">
        <f t="shared" ref="AA146" si="1108">IFERROR(MOD(AA145-AA144,1),0)</f>
        <v>0</v>
      </c>
      <c r="AB146" s="44">
        <f t="shared" ref="AB146" si="1109">IFERROR(MOD(AB145-AB144,1),0)</f>
        <v>0</v>
      </c>
      <c r="AC146" s="44">
        <f t="shared" ref="AC146" si="1110">IFERROR(MOD(AC145-AC144,1),0)</f>
        <v>0</v>
      </c>
      <c r="AD146" s="44">
        <f t="shared" ref="AD146" si="1111">IFERROR(MOD(AD145-AD144,1),0)</f>
        <v>0</v>
      </c>
      <c r="AE146" s="44">
        <f t="shared" ref="AE146" si="1112">IFERROR(MOD(AE145-AE144,1),0)</f>
        <v>0</v>
      </c>
      <c r="AF146" s="44">
        <f t="shared" ref="AF146" si="1113">IFERROR(MOD(AF145-AF144,1),0)</f>
        <v>0</v>
      </c>
      <c r="AG146" s="44">
        <f t="shared" ref="AG146" si="1114">IFERROR(MOD(AG145-AG144,1),0)</f>
        <v>0</v>
      </c>
      <c r="AH146" s="44">
        <f t="shared" ref="AH146" si="1115">IFERROR(MOD(AH145-AH144,1),0)</f>
        <v>0</v>
      </c>
      <c r="AI146" s="44">
        <f t="shared" ref="AI146" si="1116">IFERROR(MOD(AI145-AI144,1),0)</f>
        <v>0</v>
      </c>
      <c r="AJ146" s="140"/>
      <c r="AK146" s="141"/>
      <c r="AL146" s="140"/>
      <c r="AM146" s="142"/>
    </row>
    <row r="147" spans="1:39" s="4" customFormat="1" ht="14.45" customHeight="1" thickBot="1" x14ac:dyDescent="0.3">
      <c r="A147" s="20"/>
      <c r="B147" s="28"/>
      <c r="C147" s="85"/>
      <c r="D147" s="16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110"/>
      <c r="AK147" s="110"/>
      <c r="AL147" s="110"/>
      <c r="AM147" s="111"/>
    </row>
    <row r="148" spans="1:39" ht="13.9" customHeight="1" x14ac:dyDescent="0.25">
      <c r="A148" s="66" t="s">
        <v>52</v>
      </c>
      <c r="B148" s="67"/>
      <c r="C148" s="157" t="s">
        <v>16</v>
      </c>
      <c r="D148" s="8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130">
        <f t="shared" ref="AJ148" si="1117">COUNTIF(E150:AI150,"&gt; 0")</f>
        <v>0</v>
      </c>
      <c r="AK148" s="133">
        <f t="shared" ref="AK148" si="1118">COUNTIF(E148:AI148,"о")+COUNTIF(E148:AI148,"б")+COUNTIF(E148:AI148,"г")</f>
        <v>0</v>
      </c>
      <c r="AL148" s="130">
        <f t="shared" ref="AL148" si="1119">AK148+AJ148</f>
        <v>0</v>
      </c>
      <c r="AM148" s="136">
        <f>SUM(E150:AI150)</f>
        <v>0</v>
      </c>
    </row>
    <row r="149" spans="1:39" ht="13.9" customHeight="1" x14ac:dyDescent="0.25">
      <c r="A149" s="68" t="s">
        <v>52</v>
      </c>
      <c r="B149" s="69"/>
      <c r="C149" s="158"/>
      <c r="D149" s="9" t="s">
        <v>69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131"/>
      <c r="AK149" s="134"/>
      <c r="AL149" s="131"/>
      <c r="AM149" s="137"/>
    </row>
    <row r="150" spans="1:39" ht="13.9" customHeight="1" thickBot="1" x14ac:dyDescent="0.3">
      <c r="A150" s="68" t="s">
        <v>52</v>
      </c>
      <c r="B150" s="69"/>
      <c r="C150" s="159"/>
      <c r="D150" s="40" t="s">
        <v>70</v>
      </c>
      <c r="E150" s="44">
        <f>IFERROR(MOD(E149-E148,1),0)</f>
        <v>0</v>
      </c>
      <c r="F150" s="44">
        <f t="shared" ref="F150" si="1120">IFERROR(MOD(F149-F148,1),0)</f>
        <v>0</v>
      </c>
      <c r="G150" s="44">
        <f t="shared" ref="G150" si="1121">IFERROR(MOD(G149-G148,1),0)</f>
        <v>0</v>
      </c>
      <c r="H150" s="44">
        <f t="shared" ref="H150" si="1122">IFERROR(MOD(H149-H148,1),0)</f>
        <v>0</v>
      </c>
      <c r="I150" s="44">
        <f t="shared" ref="I150" si="1123">IFERROR(MOD(I149-I148,1),0)</f>
        <v>0</v>
      </c>
      <c r="J150" s="44">
        <f t="shared" ref="J150" si="1124">IFERROR(MOD(J149-J148,1),0)</f>
        <v>0</v>
      </c>
      <c r="K150" s="44">
        <f t="shared" ref="K150" si="1125">IFERROR(MOD(K149-K148,1),0)</f>
        <v>0</v>
      </c>
      <c r="L150" s="44">
        <f t="shared" ref="L150" si="1126">IFERROR(MOD(L149-L148,1),0)</f>
        <v>0</v>
      </c>
      <c r="M150" s="44">
        <f t="shared" ref="M150" si="1127">IFERROR(MOD(M149-M148,1),0)</f>
        <v>0</v>
      </c>
      <c r="N150" s="44">
        <f t="shared" ref="N150" si="1128">IFERROR(MOD(N149-N148,1),0)</f>
        <v>0</v>
      </c>
      <c r="O150" s="44">
        <f t="shared" ref="O150" si="1129">IFERROR(MOD(O149-O148,1),0)</f>
        <v>0</v>
      </c>
      <c r="P150" s="44">
        <f t="shared" ref="P150" si="1130">IFERROR(MOD(P149-P148,1),0)</f>
        <v>0</v>
      </c>
      <c r="Q150" s="44">
        <f t="shared" ref="Q150" si="1131">IFERROR(MOD(Q149-Q148,1),0)</f>
        <v>0</v>
      </c>
      <c r="R150" s="44">
        <f t="shared" ref="R150" si="1132">IFERROR(MOD(R149-R148,1),0)</f>
        <v>0</v>
      </c>
      <c r="S150" s="44">
        <f t="shared" ref="S150" si="1133">IFERROR(MOD(S149-S148,1),0)</f>
        <v>0</v>
      </c>
      <c r="T150" s="44">
        <f t="shared" ref="T150" si="1134">IFERROR(MOD(T149-T148,1),0)</f>
        <v>0</v>
      </c>
      <c r="U150" s="44">
        <f t="shared" ref="U150" si="1135">IFERROR(MOD(U149-U148,1),0)</f>
        <v>0</v>
      </c>
      <c r="V150" s="44">
        <f t="shared" ref="V150" si="1136">IFERROR(MOD(V149-V148,1),0)</f>
        <v>0</v>
      </c>
      <c r="W150" s="44">
        <f t="shared" ref="W150" si="1137">IFERROR(MOD(W149-W148,1),0)</f>
        <v>0</v>
      </c>
      <c r="X150" s="44">
        <f t="shared" ref="X150" si="1138">IFERROR(MOD(X149-X148,1),0)</f>
        <v>0</v>
      </c>
      <c r="Y150" s="44">
        <f t="shared" ref="Y150" si="1139">IFERROR(MOD(Y149-Y148,1),0)</f>
        <v>0</v>
      </c>
      <c r="Z150" s="44">
        <f t="shared" ref="Z150" si="1140">IFERROR(MOD(Z149-Z148,1),0)</f>
        <v>0</v>
      </c>
      <c r="AA150" s="44">
        <f t="shared" ref="AA150" si="1141">IFERROR(MOD(AA149-AA148,1),0)</f>
        <v>0</v>
      </c>
      <c r="AB150" s="44">
        <f t="shared" ref="AB150" si="1142">IFERROR(MOD(AB149-AB148,1),0)</f>
        <v>0</v>
      </c>
      <c r="AC150" s="44">
        <f t="shared" ref="AC150" si="1143">IFERROR(MOD(AC149-AC148,1),0)</f>
        <v>0</v>
      </c>
      <c r="AD150" s="44">
        <f t="shared" ref="AD150" si="1144">IFERROR(MOD(AD149-AD148,1),0)</f>
        <v>0</v>
      </c>
      <c r="AE150" s="44">
        <f t="shared" ref="AE150" si="1145">IFERROR(MOD(AE149-AE148,1),0)</f>
        <v>0</v>
      </c>
      <c r="AF150" s="44">
        <f t="shared" ref="AF150" si="1146">IFERROR(MOD(AF149-AF148,1),0)</f>
        <v>0</v>
      </c>
      <c r="AG150" s="44">
        <f t="shared" ref="AG150" si="1147">IFERROR(MOD(AG149-AG148,1),0)</f>
        <v>0</v>
      </c>
      <c r="AH150" s="44">
        <f t="shared" ref="AH150" si="1148">IFERROR(MOD(AH149-AH148,1),0)</f>
        <v>0</v>
      </c>
      <c r="AI150" s="44">
        <f t="shared" ref="AI150" si="1149">IFERROR(MOD(AI149-AI148,1),0)</f>
        <v>0</v>
      </c>
      <c r="AJ150" s="140"/>
      <c r="AK150" s="141"/>
      <c r="AL150" s="140"/>
      <c r="AM150" s="142"/>
    </row>
    <row r="151" spans="1:39" ht="13.9" customHeight="1" thickTop="1" x14ac:dyDescent="0.25">
      <c r="A151" s="68" t="s">
        <v>52</v>
      </c>
      <c r="B151" s="69"/>
      <c r="C151" s="160" t="s">
        <v>17</v>
      </c>
      <c r="D151" s="32" t="s">
        <v>68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130">
        <f t="shared" ref="AJ151" si="1150">COUNTIF(E153:AI153,"&gt; 0")</f>
        <v>0</v>
      </c>
      <c r="AK151" s="133">
        <f t="shared" ref="AK151" si="1151">COUNTIF(E151:AI151,"о")+COUNTIF(E151:AI151,"б")+COUNTIF(E151:AI151,"г")</f>
        <v>0</v>
      </c>
      <c r="AL151" s="130">
        <f t="shared" ref="AL151" si="1152">AK151+AJ151</f>
        <v>0</v>
      </c>
      <c r="AM151" s="136">
        <f>SUM(E153:AI153)</f>
        <v>0</v>
      </c>
    </row>
    <row r="152" spans="1:39" ht="13.9" customHeight="1" x14ac:dyDescent="0.25">
      <c r="A152" s="68" t="s">
        <v>52</v>
      </c>
      <c r="B152" s="69"/>
      <c r="C152" s="158"/>
      <c r="D152" s="9" t="s">
        <v>69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131"/>
      <c r="AK152" s="134"/>
      <c r="AL152" s="131"/>
      <c r="AM152" s="137"/>
    </row>
    <row r="153" spans="1:39" ht="13.9" customHeight="1" thickBot="1" x14ac:dyDescent="0.3">
      <c r="A153" s="68" t="s">
        <v>52</v>
      </c>
      <c r="B153" s="69"/>
      <c r="C153" s="159"/>
      <c r="D153" s="40" t="s">
        <v>70</v>
      </c>
      <c r="E153" s="44">
        <f>IFERROR(MOD(E152-E151,1),0)</f>
        <v>0</v>
      </c>
      <c r="F153" s="44">
        <f t="shared" ref="F153" si="1153">IFERROR(MOD(F152-F151,1),0)</f>
        <v>0</v>
      </c>
      <c r="G153" s="44">
        <f t="shared" ref="G153" si="1154">IFERROR(MOD(G152-G151,1),0)</f>
        <v>0</v>
      </c>
      <c r="H153" s="44">
        <f t="shared" ref="H153" si="1155">IFERROR(MOD(H152-H151,1),0)</f>
        <v>0</v>
      </c>
      <c r="I153" s="44">
        <f t="shared" ref="I153" si="1156">IFERROR(MOD(I152-I151,1),0)</f>
        <v>0</v>
      </c>
      <c r="J153" s="44">
        <f t="shared" ref="J153" si="1157">IFERROR(MOD(J152-J151,1),0)</f>
        <v>0</v>
      </c>
      <c r="K153" s="44">
        <f t="shared" ref="K153" si="1158">IFERROR(MOD(K152-K151,1),0)</f>
        <v>0</v>
      </c>
      <c r="L153" s="44">
        <f t="shared" ref="L153" si="1159">IFERROR(MOD(L152-L151,1),0)</f>
        <v>0</v>
      </c>
      <c r="M153" s="44">
        <f t="shared" ref="M153" si="1160">IFERROR(MOD(M152-M151,1),0)</f>
        <v>0</v>
      </c>
      <c r="N153" s="44">
        <f t="shared" ref="N153" si="1161">IFERROR(MOD(N152-N151,1),0)</f>
        <v>0</v>
      </c>
      <c r="O153" s="44">
        <f t="shared" ref="O153" si="1162">IFERROR(MOD(O152-O151,1),0)</f>
        <v>0</v>
      </c>
      <c r="P153" s="44">
        <f t="shared" ref="P153" si="1163">IFERROR(MOD(P152-P151,1),0)</f>
        <v>0</v>
      </c>
      <c r="Q153" s="44">
        <f t="shared" ref="Q153" si="1164">IFERROR(MOD(Q152-Q151,1),0)</f>
        <v>0</v>
      </c>
      <c r="R153" s="44">
        <f t="shared" ref="R153" si="1165">IFERROR(MOD(R152-R151,1),0)</f>
        <v>0</v>
      </c>
      <c r="S153" s="44">
        <f t="shared" ref="S153" si="1166">IFERROR(MOD(S152-S151,1),0)</f>
        <v>0</v>
      </c>
      <c r="T153" s="44">
        <f t="shared" ref="T153" si="1167">IFERROR(MOD(T152-T151,1),0)</f>
        <v>0</v>
      </c>
      <c r="U153" s="44">
        <f t="shared" ref="U153" si="1168">IFERROR(MOD(U152-U151,1),0)</f>
        <v>0</v>
      </c>
      <c r="V153" s="44">
        <f t="shared" ref="V153" si="1169">IFERROR(MOD(V152-V151,1),0)</f>
        <v>0</v>
      </c>
      <c r="W153" s="44">
        <f t="shared" ref="W153" si="1170">IFERROR(MOD(W152-W151,1),0)</f>
        <v>0</v>
      </c>
      <c r="X153" s="44">
        <f t="shared" ref="X153" si="1171">IFERROR(MOD(X152-X151,1),0)</f>
        <v>0</v>
      </c>
      <c r="Y153" s="44">
        <f t="shared" ref="Y153" si="1172">IFERROR(MOD(Y152-Y151,1),0)</f>
        <v>0</v>
      </c>
      <c r="Z153" s="44">
        <f t="shared" ref="Z153" si="1173">IFERROR(MOD(Z152-Z151,1),0)</f>
        <v>0</v>
      </c>
      <c r="AA153" s="44">
        <f t="shared" ref="AA153" si="1174">IFERROR(MOD(AA152-AA151,1),0)</f>
        <v>0</v>
      </c>
      <c r="AB153" s="44">
        <f t="shared" ref="AB153" si="1175">IFERROR(MOD(AB152-AB151,1),0)</f>
        <v>0</v>
      </c>
      <c r="AC153" s="44">
        <f t="shared" ref="AC153" si="1176">IFERROR(MOD(AC152-AC151,1),0)</f>
        <v>0</v>
      </c>
      <c r="AD153" s="44">
        <f t="shared" ref="AD153" si="1177">IFERROR(MOD(AD152-AD151,1),0)</f>
        <v>0</v>
      </c>
      <c r="AE153" s="44">
        <f t="shared" ref="AE153" si="1178">IFERROR(MOD(AE152-AE151,1),0)</f>
        <v>0</v>
      </c>
      <c r="AF153" s="44">
        <f t="shared" ref="AF153" si="1179">IFERROR(MOD(AF152-AF151,1),0)</f>
        <v>0</v>
      </c>
      <c r="AG153" s="44">
        <f t="shared" ref="AG153" si="1180">IFERROR(MOD(AG152-AG151,1),0)</f>
        <v>0</v>
      </c>
      <c r="AH153" s="44">
        <f t="shared" ref="AH153" si="1181">IFERROR(MOD(AH152-AH151,1),0)</f>
        <v>0</v>
      </c>
      <c r="AI153" s="44">
        <f t="shared" ref="AI153" si="1182">IFERROR(MOD(AI152-AI151,1),0)</f>
        <v>0</v>
      </c>
      <c r="AJ153" s="140"/>
      <c r="AK153" s="141"/>
      <c r="AL153" s="140"/>
      <c r="AM153" s="142"/>
    </row>
    <row r="154" spans="1:39" ht="13.9" customHeight="1" thickTop="1" x14ac:dyDescent="0.25">
      <c r="A154" s="68" t="s">
        <v>52</v>
      </c>
      <c r="B154" s="69"/>
      <c r="C154" s="160" t="s">
        <v>54</v>
      </c>
      <c r="D154" s="32" t="s">
        <v>68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130">
        <f t="shared" ref="AJ154" si="1183">COUNTIF(E156:AI156,"&gt; 0")</f>
        <v>0</v>
      </c>
      <c r="AK154" s="133">
        <f t="shared" ref="AK154" si="1184">COUNTIF(E154:AI154,"о")+COUNTIF(E154:AI154,"б")+COUNTIF(E154:AI154,"г")</f>
        <v>0</v>
      </c>
      <c r="AL154" s="130">
        <f t="shared" ref="AL154" si="1185">AK154+AJ154</f>
        <v>0</v>
      </c>
      <c r="AM154" s="136">
        <f>SUM(E156:AI156)</f>
        <v>0</v>
      </c>
    </row>
    <row r="155" spans="1:39" ht="13.9" customHeight="1" x14ac:dyDescent="0.25">
      <c r="A155" s="68" t="s">
        <v>52</v>
      </c>
      <c r="B155" s="69"/>
      <c r="C155" s="158"/>
      <c r="D155" s="9" t="s">
        <v>69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131"/>
      <c r="AK155" s="134"/>
      <c r="AL155" s="131"/>
      <c r="AM155" s="137"/>
    </row>
    <row r="156" spans="1:39" ht="13.9" customHeight="1" thickBot="1" x14ac:dyDescent="0.3">
      <c r="A156" s="68" t="s">
        <v>52</v>
      </c>
      <c r="B156" s="69"/>
      <c r="C156" s="159"/>
      <c r="D156" s="40" t="s">
        <v>70</v>
      </c>
      <c r="E156" s="44">
        <f>IFERROR(MOD(E155-E154,1),0)</f>
        <v>0</v>
      </c>
      <c r="F156" s="44">
        <f t="shared" ref="F156" si="1186">IFERROR(MOD(F155-F154,1),0)</f>
        <v>0</v>
      </c>
      <c r="G156" s="44">
        <f t="shared" ref="G156" si="1187">IFERROR(MOD(G155-G154,1),0)</f>
        <v>0</v>
      </c>
      <c r="H156" s="44">
        <f t="shared" ref="H156" si="1188">IFERROR(MOD(H155-H154,1),0)</f>
        <v>0</v>
      </c>
      <c r="I156" s="44">
        <f t="shared" ref="I156" si="1189">IFERROR(MOD(I155-I154,1),0)</f>
        <v>0</v>
      </c>
      <c r="J156" s="44">
        <f t="shared" ref="J156" si="1190">IFERROR(MOD(J155-J154,1),0)</f>
        <v>0</v>
      </c>
      <c r="K156" s="44">
        <f t="shared" ref="K156" si="1191">IFERROR(MOD(K155-K154,1),0)</f>
        <v>0</v>
      </c>
      <c r="L156" s="44">
        <f t="shared" ref="L156" si="1192">IFERROR(MOD(L155-L154,1),0)</f>
        <v>0</v>
      </c>
      <c r="M156" s="44">
        <f t="shared" ref="M156" si="1193">IFERROR(MOD(M155-M154,1),0)</f>
        <v>0</v>
      </c>
      <c r="N156" s="44">
        <f t="shared" ref="N156" si="1194">IFERROR(MOD(N155-N154,1),0)</f>
        <v>0</v>
      </c>
      <c r="O156" s="44">
        <f t="shared" ref="O156" si="1195">IFERROR(MOD(O155-O154,1),0)</f>
        <v>0</v>
      </c>
      <c r="P156" s="44">
        <f t="shared" ref="P156" si="1196">IFERROR(MOD(P155-P154,1),0)</f>
        <v>0</v>
      </c>
      <c r="Q156" s="44">
        <f t="shared" ref="Q156" si="1197">IFERROR(MOD(Q155-Q154,1),0)</f>
        <v>0</v>
      </c>
      <c r="R156" s="44">
        <f t="shared" ref="R156" si="1198">IFERROR(MOD(R155-R154,1),0)</f>
        <v>0</v>
      </c>
      <c r="S156" s="44">
        <f t="shared" ref="S156" si="1199">IFERROR(MOD(S155-S154,1),0)</f>
        <v>0</v>
      </c>
      <c r="T156" s="44">
        <f t="shared" ref="T156" si="1200">IFERROR(MOD(T155-T154,1),0)</f>
        <v>0</v>
      </c>
      <c r="U156" s="44">
        <f t="shared" ref="U156" si="1201">IFERROR(MOD(U155-U154,1),0)</f>
        <v>0</v>
      </c>
      <c r="V156" s="44">
        <f t="shared" ref="V156" si="1202">IFERROR(MOD(V155-V154,1),0)</f>
        <v>0</v>
      </c>
      <c r="W156" s="44">
        <f t="shared" ref="W156" si="1203">IFERROR(MOD(W155-W154,1),0)</f>
        <v>0</v>
      </c>
      <c r="X156" s="44">
        <f t="shared" ref="X156" si="1204">IFERROR(MOD(X155-X154,1),0)</f>
        <v>0</v>
      </c>
      <c r="Y156" s="44">
        <f t="shared" ref="Y156" si="1205">IFERROR(MOD(Y155-Y154,1),0)</f>
        <v>0</v>
      </c>
      <c r="Z156" s="44">
        <f t="shared" ref="Z156" si="1206">IFERROR(MOD(Z155-Z154,1),0)</f>
        <v>0</v>
      </c>
      <c r="AA156" s="44">
        <f t="shared" ref="AA156" si="1207">IFERROR(MOD(AA155-AA154,1),0)</f>
        <v>0</v>
      </c>
      <c r="AB156" s="44">
        <f t="shared" ref="AB156" si="1208">IFERROR(MOD(AB155-AB154,1),0)</f>
        <v>0</v>
      </c>
      <c r="AC156" s="44">
        <f t="shared" ref="AC156" si="1209">IFERROR(MOD(AC155-AC154,1),0)</f>
        <v>0</v>
      </c>
      <c r="AD156" s="44">
        <f t="shared" ref="AD156" si="1210">IFERROR(MOD(AD155-AD154,1),0)</f>
        <v>0</v>
      </c>
      <c r="AE156" s="44">
        <f t="shared" ref="AE156" si="1211">IFERROR(MOD(AE155-AE154,1),0)</f>
        <v>0</v>
      </c>
      <c r="AF156" s="44">
        <f t="shared" ref="AF156" si="1212">IFERROR(MOD(AF155-AF154,1),0)</f>
        <v>0</v>
      </c>
      <c r="AG156" s="44">
        <f t="shared" ref="AG156" si="1213">IFERROR(MOD(AG155-AG154,1),0)</f>
        <v>0</v>
      </c>
      <c r="AH156" s="44">
        <f t="shared" ref="AH156" si="1214">IFERROR(MOD(AH155-AH154,1),0)</f>
        <v>0</v>
      </c>
      <c r="AI156" s="44">
        <f t="shared" ref="AI156" si="1215">IFERROR(MOD(AI155-AI154,1),0)</f>
        <v>0</v>
      </c>
      <c r="AJ156" s="140"/>
      <c r="AK156" s="141"/>
      <c r="AL156" s="140"/>
      <c r="AM156" s="142"/>
    </row>
    <row r="157" spans="1:39" ht="13.9" customHeight="1" thickTop="1" x14ac:dyDescent="0.25">
      <c r="A157" s="68" t="s">
        <v>52</v>
      </c>
      <c r="B157" s="69"/>
      <c r="C157" s="160"/>
      <c r="D157" s="32" t="s">
        <v>68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130">
        <f t="shared" ref="AJ157" si="1216">COUNTIF(E159:AI159,"&gt; 0")</f>
        <v>0</v>
      </c>
      <c r="AK157" s="133">
        <f t="shared" ref="AK157" si="1217">COUNTIF(E157:AI157,"о")+COUNTIF(E157:AI157,"б")+COUNTIF(E157:AI157,"г")</f>
        <v>0</v>
      </c>
      <c r="AL157" s="130">
        <f t="shared" ref="AL157" si="1218">AK157+AJ157</f>
        <v>0</v>
      </c>
      <c r="AM157" s="136">
        <f>SUM(E159:AI159)</f>
        <v>0</v>
      </c>
    </row>
    <row r="158" spans="1:39" ht="13.9" customHeight="1" x14ac:dyDescent="0.25">
      <c r="A158" s="68" t="s">
        <v>52</v>
      </c>
      <c r="B158" s="69"/>
      <c r="C158" s="158"/>
      <c r="D158" s="9" t="s">
        <v>69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131"/>
      <c r="AK158" s="134"/>
      <c r="AL158" s="131"/>
      <c r="AM158" s="137"/>
    </row>
    <row r="159" spans="1:39" ht="13.9" customHeight="1" thickBot="1" x14ac:dyDescent="0.3">
      <c r="A159" s="68" t="s">
        <v>52</v>
      </c>
      <c r="B159" s="69"/>
      <c r="C159" s="159"/>
      <c r="D159" s="40" t="s">
        <v>70</v>
      </c>
      <c r="E159" s="44">
        <f>IFERROR(MOD(E158-E157,1),0)</f>
        <v>0</v>
      </c>
      <c r="F159" s="44">
        <f t="shared" ref="F159" si="1219">IFERROR(MOD(F158-F157,1),0)</f>
        <v>0</v>
      </c>
      <c r="G159" s="44">
        <f t="shared" ref="G159" si="1220">IFERROR(MOD(G158-G157,1),0)</f>
        <v>0</v>
      </c>
      <c r="H159" s="44">
        <f t="shared" ref="H159" si="1221">IFERROR(MOD(H158-H157,1),0)</f>
        <v>0</v>
      </c>
      <c r="I159" s="44">
        <f t="shared" ref="I159" si="1222">IFERROR(MOD(I158-I157,1),0)</f>
        <v>0</v>
      </c>
      <c r="J159" s="44">
        <f t="shared" ref="J159" si="1223">IFERROR(MOD(J158-J157,1),0)</f>
        <v>0</v>
      </c>
      <c r="K159" s="44">
        <f t="shared" ref="K159" si="1224">IFERROR(MOD(K158-K157,1),0)</f>
        <v>0</v>
      </c>
      <c r="L159" s="44">
        <f t="shared" ref="L159" si="1225">IFERROR(MOD(L158-L157,1),0)</f>
        <v>0</v>
      </c>
      <c r="M159" s="44">
        <f t="shared" ref="M159" si="1226">IFERROR(MOD(M158-M157,1),0)</f>
        <v>0</v>
      </c>
      <c r="N159" s="44">
        <f t="shared" ref="N159" si="1227">IFERROR(MOD(N158-N157,1),0)</f>
        <v>0</v>
      </c>
      <c r="O159" s="44">
        <f t="shared" ref="O159" si="1228">IFERROR(MOD(O158-O157,1),0)</f>
        <v>0</v>
      </c>
      <c r="P159" s="44">
        <f t="shared" ref="P159" si="1229">IFERROR(MOD(P158-P157,1),0)</f>
        <v>0</v>
      </c>
      <c r="Q159" s="44">
        <f t="shared" ref="Q159" si="1230">IFERROR(MOD(Q158-Q157,1),0)</f>
        <v>0</v>
      </c>
      <c r="R159" s="44">
        <f t="shared" ref="R159" si="1231">IFERROR(MOD(R158-R157,1),0)</f>
        <v>0</v>
      </c>
      <c r="S159" s="44">
        <f t="shared" ref="S159" si="1232">IFERROR(MOD(S158-S157,1),0)</f>
        <v>0</v>
      </c>
      <c r="T159" s="44">
        <f t="shared" ref="T159" si="1233">IFERROR(MOD(T158-T157,1),0)</f>
        <v>0</v>
      </c>
      <c r="U159" s="44">
        <f t="shared" ref="U159" si="1234">IFERROR(MOD(U158-U157,1),0)</f>
        <v>0</v>
      </c>
      <c r="V159" s="44">
        <f t="shared" ref="V159" si="1235">IFERROR(MOD(V158-V157,1),0)</f>
        <v>0</v>
      </c>
      <c r="W159" s="44">
        <f t="shared" ref="W159" si="1236">IFERROR(MOD(W158-W157,1),0)</f>
        <v>0</v>
      </c>
      <c r="X159" s="44">
        <f t="shared" ref="X159" si="1237">IFERROR(MOD(X158-X157,1),0)</f>
        <v>0</v>
      </c>
      <c r="Y159" s="44">
        <f t="shared" ref="Y159" si="1238">IFERROR(MOD(Y158-Y157,1),0)</f>
        <v>0</v>
      </c>
      <c r="Z159" s="44">
        <f t="shared" ref="Z159" si="1239">IFERROR(MOD(Z158-Z157,1),0)</f>
        <v>0</v>
      </c>
      <c r="AA159" s="44">
        <f t="shared" ref="AA159" si="1240">IFERROR(MOD(AA158-AA157,1),0)</f>
        <v>0</v>
      </c>
      <c r="AB159" s="44">
        <f t="shared" ref="AB159" si="1241">IFERROR(MOD(AB158-AB157,1),0)</f>
        <v>0</v>
      </c>
      <c r="AC159" s="44">
        <f t="shared" ref="AC159" si="1242">IFERROR(MOD(AC158-AC157,1),0)</f>
        <v>0</v>
      </c>
      <c r="AD159" s="44">
        <f t="shared" ref="AD159" si="1243">IFERROR(MOD(AD158-AD157,1),0)</f>
        <v>0</v>
      </c>
      <c r="AE159" s="44">
        <f t="shared" ref="AE159" si="1244">IFERROR(MOD(AE158-AE157,1),0)</f>
        <v>0</v>
      </c>
      <c r="AF159" s="44">
        <f t="shared" ref="AF159" si="1245">IFERROR(MOD(AF158-AF157,1),0)</f>
        <v>0</v>
      </c>
      <c r="AG159" s="44">
        <f t="shared" ref="AG159" si="1246">IFERROR(MOD(AG158-AG157,1),0)</f>
        <v>0</v>
      </c>
      <c r="AH159" s="44">
        <f t="shared" ref="AH159" si="1247">IFERROR(MOD(AH158-AH157,1),0)</f>
        <v>0</v>
      </c>
      <c r="AI159" s="44">
        <f t="shared" ref="AI159" si="1248">IFERROR(MOD(AI158-AI157,1),0)</f>
        <v>0</v>
      </c>
      <c r="AJ159" s="140"/>
      <c r="AK159" s="141"/>
      <c r="AL159" s="140"/>
      <c r="AM159" s="142"/>
    </row>
    <row r="160" spans="1:39" ht="13.9" customHeight="1" thickTop="1" x14ac:dyDescent="0.25">
      <c r="A160" s="68" t="s">
        <v>52</v>
      </c>
      <c r="B160" s="69"/>
      <c r="C160" s="160"/>
      <c r="D160" s="32" t="s">
        <v>71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130">
        <f t="shared" ref="AJ160" si="1249">COUNTIF(E162:AI162,"&gt; 0")</f>
        <v>0</v>
      </c>
      <c r="AK160" s="133">
        <f t="shared" ref="AK160" si="1250">COUNTIF(E160:AI160,"о")+COUNTIF(E160:AI160,"б")+COUNTIF(E160:AI160,"г")</f>
        <v>0</v>
      </c>
      <c r="AL160" s="130">
        <f t="shared" ref="AL160" si="1251">AK160+AJ160</f>
        <v>0</v>
      </c>
      <c r="AM160" s="136">
        <f>SUM(E162:AI162)</f>
        <v>0</v>
      </c>
    </row>
    <row r="161" spans="1:39" ht="13.9" customHeight="1" x14ac:dyDescent="0.25">
      <c r="A161" s="68" t="s">
        <v>52</v>
      </c>
      <c r="B161" s="69"/>
      <c r="C161" s="158"/>
      <c r="D161" s="9" t="s">
        <v>69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131"/>
      <c r="AK161" s="134"/>
      <c r="AL161" s="131"/>
      <c r="AM161" s="137"/>
    </row>
    <row r="162" spans="1:39" ht="13.9" customHeight="1" thickBot="1" x14ac:dyDescent="0.3">
      <c r="A162" s="68" t="s">
        <v>52</v>
      </c>
      <c r="B162" s="69"/>
      <c r="C162" s="159"/>
      <c r="D162" s="23" t="s">
        <v>70</v>
      </c>
      <c r="E162" s="44">
        <f>IFERROR(MOD(E161-E160,1),0)</f>
        <v>0</v>
      </c>
      <c r="F162" s="44">
        <f t="shared" ref="F162" si="1252">IFERROR(MOD(F161-F160,1),0)</f>
        <v>0</v>
      </c>
      <c r="G162" s="44">
        <f t="shared" ref="G162" si="1253">IFERROR(MOD(G161-G160,1),0)</f>
        <v>0</v>
      </c>
      <c r="H162" s="44">
        <f t="shared" ref="H162" si="1254">IFERROR(MOD(H161-H160,1),0)</f>
        <v>0</v>
      </c>
      <c r="I162" s="44">
        <f t="shared" ref="I162" si="1255">IFERROR(MOD(I161-I160,1),0)</f>
        <v>0</v>
      </c>
      <c r="J162" s="44">
        <f t="shared" ref="J162" si="1256">IFERROR(MOD(J161-J160,1),0)</f>
        <v>0</v>
      </c>
      <c r="K162" s="44">
        <f t="shared" ref="K162" si="1257">IFERROR(MOD(K161-K160,1),0)</f>
        <v>0</v>
      </c>
      <c r="L162" s="44">
        <f t="shared" ref="L162" si="1258">IFERROR(MOD(L161-L160,1),0)</f>
        <v>0</v>
      </c>
      <c r="M162" s="44">
        <f t="shared" ref="M162" si="1259">IFERROR(MOD(M161-M160,1),0)</f>
        <v>0</v>
      </c>
      <c r="N162" s="44">
        <f t="shared" ref="N162" si="1260">IFERROR(MOD(N161-N160,1),0)</f>
        <v>0</v>
      </c>
      <c r="O162" s="44">
        <f t="shared" ref="O162" si="1261">IFERROR(MOD(O161-O160,1),0)</f>
        <v>0</v>
      </c>
      <c r="P162" s="44">
        <f t="shared" ref="P162" si="1262">IFERROR(MOD(P161-P160,1),0)</f>
        <v>0</v>
      </c>
      <c r="Q162" s="44">
        <f t="shared" ref="Q162" si="1263">IFERROR(MOD(Q161-Q160,1),0)</f>
        <v>0</v>
      </c>
      <c r="R162" s="44">
        <f t="shared" ref="R162" si="1264">IFERROR(MOD(R161-R160,1),0)</f>
        <v>0</v>
      </c>
      <c r="S162" s="44">
        <f t="shared" ref="S162" si="1265">IFERROR(MOD(S161-S160,1),0)</f>
        <v>0</v>
      </c>
      <c r="T162" s="44">
        <f t="shared" ref="T162" si="1266">IFERROR(MOD(T161-T160,1),0)</f>
        <v>0</v>
      </c>
      <c r="U162" s="44">
        <f t="shared" ref="U162" si="1267">IFERROR(MOD(U161-U160,1),0)</f>
        <v>0</v>
      </c>
      <c r="V162" s="44">
        <f t="shared" ref="V162" si="1268">IFERROR(MOD(V161-V160,1),0)</f>
        <v>0</v>
      </c>
      <c r="W162" s="44">
        <f t="shared" ref="W162" si="1269">IFERROR(MOD(W161-W160,1),0)</f>
        <v>0</v>
      </c>
      <c r="X162" s="44">
        <f t="shared" ref="X162" si="1270">IFERROR(MOD(X161-X160,1),0)</f>
        <v>0</v>
      </c>
      <c r="Y162" s="44">
        <f t="shared" ref="Y162" si="1271">IFERROR(MOD(Y161-Y160,1),0)</f>
        <v>0</v>
      </c>
      <c r="Z162" s="44">
        <f t="shared" ref="Z162" si="1272">IFERROR(MOD(Z161-Z160,1),0)</f>
        <v>0</v>
      </c>
      <c r="AA162" s="44">
        <f t="shared" ref="AA162" si="1273">IFERROR(MOD(AA161-AA160,1),0)</f>
        <v>0</v>
      </c>
      <c r="AB162" s="44">
        <f t="shared" ref="AB162" si="1274">IFERROR(MOD(AB161-AB160,1),0)</f>
        <v>0</v>
      </c>
      <c r="AC162" s="44">
        <f t="shared" ref="AC162" si="1275">IFERROR(MOD(AC161-AC160,1),0)</f>
        <v>0</v>
      </c>
      <c r="AD162" s="44">
        <f t="shared" ref="AD162" si="1276">IFERROR(MOD(AD161-AD160,1),0)</f>
        <v>0</v>
      </c>
      <c r="AE162" s="44">
        <f t="shared" ref="AE162" si="1277">IFERROR(MOD(AE161-AE160,1),0)</f>
        <v>0</v>
      </c>
      <c r="AF162" s="44">
        <f t="shared" ref="AF162" si="1278">IFERROR(MOD(AF161-AF160,1),0)</f>
        <v>0</v>
      </c>
      <c r="AG162" s="44">
        <f t="shared" ref="AG162" si="1279">IFERROR(MOD(AG161-AG160,1),0)</f>
        <v>0</v>
      </c>
      <c r="AH162" s="44">
        <f t="shared" ref="AH162" si="1280">IFERROR(MOD(AH161-AH160,1),0)</f>
        <v>0</v>
      </c>
      <c r="AI162" s="44">
        <f t="shared" ref="AI162" si="1281">IFERROR(MOD(AI161-AI160,1),0)</f>
        <v>0</v>
      </c>
      <c r="AJ162" s="140"/>
      <c r="AK162" s="141"/>
      <c r="AL162" s="140"/>
      <c r="AM162" s="142"/>
    </row>
    <row r="163" spans="1:39" ht="13.9" customHeight="1" x14ac:dyDescent="0.25">
      <c r="A163" s="68" t="s">
        <v>52</v>
      </c>
      <c r="B163" s="69"/>
      <c r="C163" s="160"/>
      <c r="D163" s="32" t="s">
        <v>68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130">
        <f t="shared" ref="AJ163" si="1282">COUNTIF(E165:AI165,"&gt; 0")</f>
        <v>0</v>
      </c>
      <c r="AK163" s="133">
        <f t="shared" ref="AK163" si="1283">COUNTIF(E163:AI163,"о")+COUNTIF(E163:AI163,"б")+COUNTIF(E163:AI163,"г")</f>
        <v>0</v>
      </c>
      <c r="AL163" s="130">
        <f t="shared" ref="AL163" si="1284">AK163+AJ163</f>
        <v>0</v>
      </c>
      <c r="AM163" s="136">
        <f>SUM(E165:AI165)</f>
        <v>0</v>
      </c>
    </row>
    <row r="164" spans="1:39" ht="13.9" customHeight="1" x14ac:dyDescent="0.25">
      <c r="A164" s="68" t="s">
        <v>52</v>
      </c>
      <c r="B164" s="69"/>
      <c r="C164" s="158"/>
      <c r="D164" s="9" t="s">
        <v>69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131"/>
      <c r="AK164" s="134"/>
      <c r="AL164" s="131"/>
      <c r="AM164" s="137"/>
    </row>
    <row r="165" spans="1:39" ht="13.9" customHeight="1" thickBot="1" x14ac:dyDescent="0.3">
      <c r="A165" s="68" t="s">
        <v>52</v>
      </c>
      <c r="B165" s="69"/>
      <c r="C165" s="159"/>
      <c r="D165" s="40" t="s">
        <v>70</v>
      </c>
      <c r="E165" s="44">
        <f>IFERROR(MOD(E164-E163,1),0)</f>
        <v>0</v>
      </c>
      <c r="F165" s="44">
        <f t="shared" ref="F165" si="1285">IFERROR(MOD(F164-F163,1),0)</f>
        <v>0</v>
      </c>
      <c r="G165" s="44">
        <f t="shared" ref="G165" si="1286">IFERROR(MOD(G164-G163,1),0)</f>
        <v>0</v>
      </c>
      <c r="H165" s="44">
        <f t="shared" ref="H165" si="1287">IFERROR(MOD(H164-H163,1),0)</f>
        <v>0</v>
      </c>
      <c r="I165" s="44">
        <f t="shared" ref="I165" si="1288">IFERROR(MOD(I164-I163,1),0)</f>
        <v>0</v>
      </c>
      <c r="J165" s="44">
        <f t="shared" ref="J165" si="1289">IFERROR(MOD(J164-J163,1),0)</f>
        <v>0</v>
      </c>
      <c r="K165" s="44">
        <f t="shared" ref="K165" si="1290">IFERROR(MOD(K164-K163,1),0)</f>
        <v>0</v>
      </c>
      <c r="L165" s="44">
        <f t="shared" ref="L165" si="1291">IFERROR(MOD(L164-L163,1),0)</f>
        <v>0</v>
      </c>
      <c r="M165" s="44">
        <f t="shared" ref="M165" si="1292">IFERROR(MOD(M164-M163,1),0)</f>
        <v>0</v>
      </c>
      <c r="N165" s="44">
        <f t="shared" ref="N165" si="1293">IFERROR(MOD(N164-N163,1),0)</f>
        <v>0</v>
      </c>
      <c r="O165" s="44">
        <f t="shared" ref="O165" si="1294">IFERROR(MOD(O164-O163,1),0)</f>
        <v>0</v>
      </c>
      <c r="P165" s="44">
        <f t="shared" ref="P165" si="1295">IFERROR(MOD(P164-P163,1),0)</f>
        <v>0</v>
      </c>
      <c r="Q165" s="44">
        <f t="shared" ref="Q165" si="1296">IFERROR(MOD(Q164-Q163,1),0)</f>
        <v>0</v>
      </c>
      <c r="R165" s="44">
        <f t="shared" ref="R165" si="1297">IFERROR(MOD(R164-R163,1),0)</f>
        <v>0</v>
      </c>
      <c r="S165" s="44">
        <f t="shared" ref="S165" si="1298">IFERROR(MOD(S164-S163,1),0)</f>
        <v>0</v>
      </c>
      <c r="T165" s="44">
        <f t="shared" ref="T165" si="1299">IFERROR(MOD(T164-T163,1),0)</f>
        <v>0</v>
      </c>
      <c r="U165" s="44">
        <f t="shared" ref="U165" si="1300">IFERROR(MOD(U164-U163,1),0)</f>
        <v>0</v>
      </c>
      <c r="V165" s="44">
        <f t="shared" ref="V165" si="1301">IFERROR(MOD(V164-V163,1),0)</f>
        <v>0</v>
      </c>
      <c r="W165" s="44">
        <f t="shared" ref="W165" si="1302">IFERROR(MOD(W164-W163,1),0)</f>
        <v>0</v>
      </c>
      <c r="X165" s="44">
        <f t="shared" ref="X165" si="1303">IFERROR(MOD(X164-X163,1),0)</f>
        <v>0</v>
      </c>
      <c r="Y165" s="44">
        <f t="shared" ref="Y165" si="1304">IFERROR(MOD(Y164-Y163,1),0)</f>
        <v>0</v>
      </c>
      <c r="Z165" s="44">
        <f t="shared" ref="Z165" si="1305">IFERROR(MOD(Z164-Z163,1),0)</f>
        <v>0</v>
      </c>
      <c r="AA165" s="44">
        <f t="shared" ref="AA165" si="1306">IFERROR(MOD(AA164-AA163,1),0)</f>
        <v>0</v>
      </c>
      <c r="AB165" s="44">
        <f t="shared" ref="AB165" si="1307">IFERROR(MOD(AB164-AB163,1),0)</f>
        <v>0</v>
      </c>
      <c r="AC165" s="44">
        <f t="shared" ref="AC165" si="1308">IFERROR(MOD(AC164-AC163,1),0)</f>
        <v>0</v>
      </c>
      <c r="AD165" s="44">
        <f t="shared" ref="AD165" si="1309">IFERROR(MOD(AD164-AD163,1),0)</f>
        <v>0</v>
      </c>
      <c r="AE165" s="44">
        <f t="shared" ref="AE165" si="1310">IFERROR(MOD(AE164-AE163,1),0)</f>
        <v>0</v>
      </c>
      <c r="AF165" s="44">
        <f t="shared" ref="AF165" si="1311">IFERROR(MOD(AF164-AF163,1),0)</f>
        <v>0</v>
      </c>
      <c r="AG165" s="44">
        <f t="shared" ref="AG165" si="1312">IFERROR(MOD(AG164-AG163,1),0)</f>
        <v>0</v>
      </c>
      <c r="AH165" s="44">
        <f t="shared" ref="AH165" si="1313">IFERROR(MOD(AH164-AH163,1),0)</f>
        <v>0</v>
      </c>
      <c r="AI165" s="44">
        <f t="shared" ref="AI165" si="1314">IFERROR(MOD(AI164-AI163,1),0)</f>
        <v>0</v>
      </c>
      <c r="AJ165" s="140"/>
      <c r="AK165" s="141"/>
      <c r="AL165" s="140"/>
      <c r="AM165" s="142"/>
    </row>
    <row r="166" spans="1:39" ht="13.9" customHeight="1" thickTop="1" x14ac:dyDescent="0.25">
      <c r="A166" s="68" t="s">
        <v>52</v>
      </c>
      <c r="B166" s="69"/>
      <c r="C166" s="160"/>
      <c r="D166" s="32" t="s">
        <v>68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130">
        <f t="shared" ref="AJ166" si="1315">COUNTIF(E168:AI168,"&gt; 0")</f>
        <v>0</v>
      </c>
      <c r="AK166" s="133">
        <f t="shared" ref="AK166" si="1316">COUNTIF(E166:AI166,"о")+COUNTIF(E166:AI166,"б")+COUNTIF(E166:AI166,"г")</f>
        <v>0</v>
      </c>
      <c r="AL166" s="130">
        <f t="shared" ref="AL166" si="1317">AK166+AJ166</f>
        <v>0</v>
      </c>
      <c r="AM166" s="136">
        <f>SUM(E168:AI168)</f>
        <v>0</v>
      </c>
    </row>
    <row r="167" spans="1:39" ht="13.9" customHeight="1" x14ac:dyDescent="0.25">
      <c r="A167" s="68" t="s">
        <v>52</v>
      </c>
      <c r="B167" s="69"/>
      <c r="C167" s="158"/>
      <c r="D167" s="9" t="s">
        <v>69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131"/>
      <c r="AK167" s="134"/>
      <c r="AL167" s="131"/>
      <c r="AM167" s="137"/>
    </row>
    <row r="168" spans="1:39" ht="13.9" customHeight="1" thickBot="1" x14ac:dyDescent="0.3">
      <c r="A168" s="68" t="s">
        <v>52</v>
      </c>
      <c r="B168" s="69"/>
      <c r="C168" s="159"/>
      <c r="D168" s="40" t="s">
        <v>70</v>
      </c>
      <c r="E168" s="44">
        <f>IFERROR(MOD(E167-E166,1),0)</f>
        <v>0</v>
      </c>
      <c r="F168" s="44">
        <f t="shared" ref="F168" si="1318">IFERROR(MOD(F167-F166,1),0)</f>
        <v>0</v>
      </c>
      <c r="G168" s="44">
        <f t="shared" ref="G168" si="1319">IFERROR(MOD(G167-G166,1),0)</f>
        <v>0</v>
      </c>
      <c r="H168" s="44">
        <f t="shared" ref="H168" si="1320">IFERROR(MOD(H167-H166,1),0)</f>
        <v>0</v>
      </c>
      <c r="I168" s="44">
        <f t="shared" ref="I168" si="1321">IFERROR(MOD(I167-I166,1),0)</f>
        <v>0</v>
      </c>
      <c r="J168" s="44">
        <f t="shared" ref="J168" si="1322">IFERROR(MOD(J167-J166,1),0)</f>
        <v>0</v>
      </c>
      <c r="K168" s="44">
        <f t="shared" ref="K168" si="1323">IFERROR(MOD(K167-K166,1),0)</f>
        <v>0</v>
      </c>
      <c r="L168" s="44">
        <f t="shared" ref="L168" si="1324">IFERROR(MOD(L167-L166,1),0)</f>
        <v>0</v>
      </c>
      <c r="M168" s="44">
        <f t="shared" ref="M168" si="1325">IFERROR(MOD(M167-M166,1),0)</f>
        <v>0</v>
      </c>
      <c r="N168" s="44">
        <f t="shared" ref="N168" si="1326">IFERROR(MOD(N167-N166,1),0)</f>
        <v>0</v>
      </c>
      <c r="O168" s="44">
        <f t="shared" ref="O168" si="1327">IFERROR(MOD(O167-O166,1),0)</f>
        <v>0</v>
      </c>
      <c r="P168" s="44">
        <f t="shared" ref="P168" si="1328">IFERROR(MOD(P167-P166,1),0)</f>
        <v>0</v>
      </c>
      <c r="Q168" s="44">
        <f t="shared" ref="Q168" si="1329">IFERROR(MOD(Q167-Q166,1),0)</f>
        <v>0</v>
      </c>
      <c r="R168" s="44">
        <f t="shared" ref="R168" si="1330">IFERROR(MOD(R167-R166,1),0)</f>
        <v>0</v>
      </c>
      <c r="S168" s="44">
        <f t="shared" ref="S168" si="1331">IFERROR(MOD(S167-S166,1),0)</f>
        <v>0</v>
      </c>
      <c r="T168" s="44">
        <f t="shared" ref="T168" si="1332">IFERROR(MOD(T167-T166,1),0)</f>
        <v>0</v>
      </c>
      <c r="U168" s="44">
        <f t="shared" ref="U168" si="1333">IFERROR(MOD(U167-U166,1),0)</f>
        <v>0</v>
      </c>
      <c r="V168" s="44">
        <f t="shared" ref="V168" si="1334">IFERROR(MOD(V167-V166,1),0)</f>
        <v>0</v>
      </c>
      <c r="W168" s="44">
        <f t="shared" ref="W168" si="1335">IFERROR(MOD(W167-W166,1),0)</f>
        <v>0</v>
      </c>
      <c r="X168" s="44">
        <f t="shared" ref="X168" si="1336">IFERROR(MOD(X167-X166,1),0)</f>
        <v>0</v>
      </c>
      <c r="Y168" s="44">
        <f t="shared" ref="Y168" si="1337">IFERROR(MOD(Y167-Y166,1),0)</f>
        <v>0</v>
      </c>
      <c r="Z168" s="44">
        <f t="shared" ref="Z168" si="1338">IFERROR(MOD(Z167-Z166,1),0)</f>
        <v>0</v>
      </c>
      <c r="AA168" s="44">
        <f t="shared" ref="AA168" si="1339">IFERROR(MOD(AA167-AA166,1),0)</f>
        <v>0</v>
      </c>
      <c r="AB168" s="44">
        <f t="shared" ref="AB168" si="1340">IFERROR(MOD(AB167-AB166,1),0)</f>
        <v>0</v>
      </c>
      <c r="AC168" s="44">
        <f t="shared" ref="AC168" si="1341">IFERROR(MOD(AC167-AC166,1),0)</f>
        <v>0</v>
      </c>
      <c r="AD168" s="44">
        <f t="shared" ref="AD168" si="1342">IFERROR(MOD(AD167-AD166,1),0)</f>
        <v>0</v>
      </c>
      <c r="AE168" s="44">
        <f t="shared" ref="AE168" si="1343">IFERROR(MOD(AE167-AE166,1),0)</f>
        <v>0</v>
      </c>
      <c r="AF168" s="44">
        <f t="shared" ref="AF168" si="1344">IFERROR(MOD(AF167-AF166,1),0)</f>
        <v>0</v>
      </c>
      <c r="AG168" s="44">
        <f t="shared" ref="AG168" si="1345">IFERROR(MOD(AG167-AG166,1),0)</f>
        <v>0</v>
      </c>
      <c r="AH168" s="44">
        <f t="shared" ref="AH168" si="1346">IFERROR(MOD(AH167-AH166,1),0)</f>
        <v>0</v>
      </c>
      <c r="AI168" s="44">
        <f t="shared" ref="AI168" si="1347">IFERROR(MOD(AI167-AI166,1),0)</f>
        <v>0</v>
      </c>
      <c r="AJ168" s="140"/>
      <c r="AK168" s="141"/>
      <c r="AL168" s="140"/>
      <c r="AM168" s="142"/>
    </row>
    <row r="169" spans="1:39" ht="15.75" thickTop="1" x14ac:dyDescent="0.25"/>
    <row r="171" spans="1:39" x14ac:dyDescent="0.25">
      <c r="C171" s="1" t="s">
        <v>53</v>
      </c>
    </row>
    <row r="172" spans="1:39" x14ac:dyDescent="0.25">
      <c r="B172" s="29">
        <v>1</v>
      </c>
      <c r="C172" s="1" t="s">
        <v>62</v>
      </c>
    </row>
    <row r="173" spans="1:39" x14ac:dyDescent="0.25">
      <c r="B173" s="29">
        <v>2</v>
      </c>
      <c r="C173" s="1" t="s">
        <v>61</v>
      </c>
      <c r="E173" s="37"/>
    </row>
    <row r="174" spans="1:39" x14ac:dyDescent="0.25">
      <c r="B174" s="29">
        <v>3</v>
      </c>
      <c r="C174" s="1" t="s">
        <v>63</v>
      </c>
    </row>
    <row r="175" spans="1:39" x14ac:dyDescent="0.25">
      <c r="B175" s="29">
        <v>4</v>
      </c>
      <c r="C175" s="1" t="s">
        <v>64</v>
      </c>
    </row>
    <row r="176" spans="1:39" x14ac:dyDescent="0.25">
      <c r="B176" s="29">
        <v>5</v>
      </c>
      <c r="C176" s="1" t="s">
        <v>76</v>
      </c>
    </row>
    <row r="177" spans="2:3" x14ac:dyDescent="0.25">
      <c r="B177" s="29">
        <v>6</v>
      </c>
      <c r="C177" s="1" t="s">
        <v>65</v>
      </c>
    </row>
    <row r="178" spans="2:3" x14ac:dyDescent="0.25">
      <c r="B178" s="29">
        <v>7</v>
      </c>
      <c r="C178" s="1" t="s">
        <v>77</v>
      </c>
    </row>
  </sheetData>
  <sheetProtection algorithmName="SHA-512" hashValue="Smdr21ka8ZNXJ760E5KwajCGnm0G75TY7Hp4G/ryZhrhOeWNnthbOdgDyqlioS3TDSrgok5EBK10HzJkhgADrg==" saltValue="cqQj6m3QGJyr+w1WkoTtqA==" spinCount="100000" sheet="1" objects="1" scenarios="1"/>
  <autoFilter ref="A14:AP146"/>
  <mergeCells count="205">
    <mergeCell ref="A13:C13"/>
    <mergeCell ref="AN19:AN25"/>
    <mergeCell ref="AL26:AL28"/>
    <mergeCell ref="AM26:AM28"/>
    <mergeCell ref="AL29:AL31"/>
    <mergeCell ref="AM29:AM31"/>
    <mergeCell ref="AL32:AL34"/>
    <mergeCell ref="AM32:AM34"/>
    <mergeCell ref="AL35:AL37"/>
    <mergeCell ref="AM35:AM37"/>
    <mergeCell ref="C58:C60"/>
    <mergeCell ref="AM84:AM86"/>
    <mergeCell ref="AN87:AN91"/>
    <mergeCell ref="AN107:AN111"/>
    <mergeCell ref="AN127:AN131"/>
    <mergeCell ref="AM92:AM94"/>
    <mergeCell ref="AJ95:AJ97"/>
    <mergeCell ref="AN47:AN51"/>
    <mergeCell ref="AN67:AN71"/>
    <mergeCell ref="C55:C57"/>
    <mergeCell ref="C52:C54"/>
    <mergeCell ref="C61:C63"/>
    <mergeCell ref="C64:C66"/>
    <mergeCell ref="AJ52:AJ54"/>
    <mergeCell ref="AK84:AK86"/>
    <mergeCell ref="AL84:AL86"/>
    <mergeCell ref="AK78:AK80"/>
    <mergeCell ref="AL78:AL80"/>
    <mergeCell ref="AK52:AK54"/>
    <mergeCell ref="AL52:AL54"/>
    <mergeCell ref="AM52:AM54"/>
    <mergeCell ref="AJ55:AJ57"/>
    <mergeCell ref="C78:C80"/>
    <mergeCell ref="C81:C83"/>
    <mergeCell ref="C84:C86"/>
    <mergeCell ref="AM81:AM83"/>
    <mergeCell ref="C75:C77"/>
    <mergeCell ref="AJ75:AJ77"/>
    <mergeCell ref="AK75:AK77"/>
    <mergeCell ref="AL75:AL77"/>
    <mergeCell ref="AM75:AM77"/>
    <mergeCell ref="AJ78:AJ80"/>
    <mergeCell ref="AJ81:AJ83"/>
    <mergeCell ref="AJ84:AJ86"/>
    <mergeCell ref="AM61:AM63"/>
    <mergeCell ref="C72:C74"/>
    <mergeCell ref="AJ58:AJ60"/>
    <mergeCell ref="AK58:AK60"/>
    <mergeCell ref="AJ72:AJ74"/>
    <mergeCell ref="AK72:AK74"/>
    <mergeCell ref="AL72:AL74"/>
    <mergeCell ref="AJ61:AJ63"/>
    <mergeCell ref="AK61:AK63"/>
    <mergeCell ref="AL61:AL63"/>
    <mergeCell ref="AJ64:AJ66"/>
    <mergeCell ref="AK64:AK66"/>
    <mergeCell ref="AL64:AL66"/>
    <mergeCell ref="AM78:AM80"/>
    <mergeCell ref="AM64:AM66"/>
    <mergeCell ref="AN54:AO54"/>
    <mergeCell ref="AN57:AO57"/>
    <mergeCell ref="AN60:AO60"/>
    <mergeCell ref="AN63:AO63"/>
    <mergeCell ref="AN66:AO66"/>
    <mergeCell ref="AM58:AM60"/>
    <mergeCell ref="AK81:AK83"/>
    <mergeCell ref="AL81:AL83"/>
    <mergeCell ref="AK55:AK57"/>
    <mergeCell ref="AL55:AL57"/>
    <mergeCell ref="AM55:AM57"/>
    <mergeCell ref="AL58:AL60"/>
    <mergeCell ref="AM72:AM74"/>
    <mergeCell ref="C92:C94"/>
    <mergeCell ref="C95:C97"/>
    <mergeCell ref="C104:C106"/>
    <mergeCell ref="C101:C103"/>
    <mergeCell ref="C98:C100"/>
    <mergeCell ref="AJ101:AJ103"/>
    <mergeCell ref="AK101:AK103"/>
    <mergeCell ref="AL101:AL103"/>
    <mergeCell ref="AM101:AM103"/>
    <mergeCell ref="AJ104:AJ106"/>
    <mergeCell ref="AK104:AK106"/>
    <mergeCell ref="AL104:AL106"/>
    <mergeCell ref="AM104:AM106"/>
    <mergeCell ref="AK95:AK97"/>
    <mergeCell ref="AL95:AL97"/>
    <mergeCell ref="AM95:AM97"/>
    <mergeCell ref="AJ98:AJ100"/>
    <mergeCell ref="AK98:AK100"/>
    <mergeCell ref="AL98:AL100"/>
    <mergeCell ref="AM98:AM100"/>
    <mergeCell ref="AJ92:AJ94"/>
    <mergeCell ref="AK92:AK94"/>
    <mergeCell ref="AL92:AL94"/>
    <mergeCell ref="C118:C120"/>
    <mergeCell ref="C121:C123"/>
    <mergeCell ref="C124:C126"/>
    <mergeCell ref="AK124:AK126"/>
    <mergeCell ref="AL124:AL126"/>
    <mergeCell ref="AM124:AM126"/>
    <mergeCell ref="AJ112:AJ114"/>
    <mergeCell ref="AJ115:AJ117"/>
    <mergeCell ref="AJ118:AJ120"/>
    <mergeCell ref="AJ121:AJ123"/>
    <mergeCell ref="AJ124:AJ126"/>
    <mergeCell ref="AK118:AK120"/>
    <mergeCell ref="AL118:AL120"/>
    <mergeCell ref="AM118:AM120"/>
    <mergeCell ref="AK121:AK123"/>
    <mergeCell ref="AL121:AL123"/>
    <mergeCell ref="AM121:AM123"/>
    <mergeCell ref="AK112:AK114"/>
    <mergeCell ref="AL112:AL114"/>
    <mergeCell ref="AM112:AM114"/>
    <mergeCell ref="AK115:AK117"/>
    <mergeCell ref="AL115:AL117"/>
    <mergeCell ref="AM115:AM117"/>
    <mergeCell ref="AL144:AL146"/>
    <mergeCell ref="AM144:AM146"/>
    <mergeCell ref="C132:C134"/>
    <mergeCell ref="C135:C137"/>
    <mergeCell ref="C144:C146"/>
    <mergeCell ref="C141:C143"/>
    <mergeCell ref="C138:C140"/>
    <mergeCell ref="AJ138:AJ140"/>
    <mergeCell ref="AK138:AK140"/>
    <mergeCell ref="AL138:AL140"/>
    <mergeCell ref="AM138:AM140"/>
    <mergeCell ref="AJ141:AJ143"/>
    <mergeCell ref="AK141:AK143"/>
    <mergeCell ref="AL141:AL143"/>
    <mergeCell ref="AM141:AM143"/>
    <mergeCell ref="AJ132:AJ134"/>
    <mergeCell ref="AK132:AK134"/>
    <mergeCell ref="AL132:AL134"/>
    <mergeCell ref="AM132:AM134"/>
    <mergeCell ref="AJ135:AJ137"/>
    <mergeCell ref="AK135:AK137"/>
    <mergeCell ref="AL135:AL137"/>
    <mergeCell ref="AM135:AM137"/>
    <mergeCell ref="AL154:AL156"/>
    <mergeCell ref="AM154:AM156"/>
    <mergeCell ref="AJ157:AJ159"/>
    <mergeCell ref="AK157:AK159"/>
    <mergeCell ref="AL157:AL159"/>
    <mergeCell ref="AM157:AM159"/>
    <mergeCell ref="AJ148:AJ150"/>
    <mergeCell ref="AK148:AK150"/>
    <mergeCell ref="AL148:AL150"/>
    <mergeCell ref="AM148:AM150"/>
    <mergeCell ref="AJ151:AJ153"/>
    <mergeCell ref="AK151:AK153"/>
    <mergeCell ref="AL151:AL153"/>
    <mergeCell ref="AM151:AM153"/>
    <mergeCell ref="AL163:AL165"/>
    <mergeCell ref="AM163:AM165"/>
    <mergeCell ref="AJ166:AJ168"/>
    <mergeCell ref="AK166:AK168"/>
    <mergeCell ref="AL166:AL168"/>
    <mergeCell ref="AM166:AM168"/>
    <mergeCell ref="AJ160:AJ162"/>
    <mergeCell ref="AK160:AK162"/>
    <mergeCell ref="AL160:AL162"/>
    <mergeCell ref="AM160:AM162"/>
    <mergeCell ref="C166:C168"/>
    <mergeCell ref="C163:C165"/>
    <mergeCell ref="AJ26:AJ28"/>
    <mergeCell ref="AK26:AK28"/>
    <mergeCell ref="AJ29:AJ31"/>
    <mergeCell ref="AK29:AK31"/>
    <mergeCell ref="AJ32:AJ34"/>
    <mergeCell ref="AK32:AK34"/>
    <mergeCell ref="AJ35:AJ37"/>
    <mergeCell ref="AK35:AK37"/>
    <mergeCell ref="AJ38:AJ40"/>
    <mergeCell ref="AJ163:AJ165"/>
    <mergeCell ref="AK163:AK165"/>
    <mergeCell ref="C148:C150"/>
    <mergeCell ref="C151:C153"/>
    <mergeCell ref="C154:C156"/>
    <mergeCell ref="C157:C159"/>
    <mergeCell ref="C160:C162"/>
    <mergeCell ref="AJ154:AJ156"/>
    <mergeCell ref="AK154:AK156"/>
    <mergeCell ref="AJ144:AJ146"/>
    <mergeCell ref="AK144:AK146"/>
    <mergeCell ref="C112:C114"/>
    <mergeCell ref="C115:C117"/>
    <mergeCell ref="AJ16:AJ18"/>
    <mergeCell ref="AK16:AK18"/>
    <mergeCell ref="AL16:AL18"/>
    <mergeCell ref="AM16:AM18"/>
    <mergeCell ref="C16:C18"/>
    <mergeCell ref="AJ44:AJ46"/>
    <mergeCell ref="AK44:AK46"/>
    <mergeCell ref="AL44:AL46"/>
    <mergeCell ref="AM44:AM46"/>
    <mergeCell ref="AJ41:AJ43"/>
    <mergeCell ref="AK41:AK43"/>
    <mergeCell ref="AL41:AL43"/>
    <mergeCell ref="AM41:AM43"/>
    <mergeCell ref="AM38:AM40"/>
    <mergeCell ref="AK38:AK40"/>
    <mergeCell ref="AL38:AL40"/>
  </mergeCells>
  <conditionalFormatting sqref="E175:AI1048576 E67:AI71 E87:AI91 E47:AI51 E55:AI57 E107:AI111 E127:AI131 E147:AI147 E169:AI173 E14:AI15">
    <cfRule type="containsText" dxfId="3821" priority="684" operator="containsText" text="п">
      <formula>NOT(ISERROR(SEARCH("п",E14)))</formula>
    </cfRule>
  </conditionalFormatting>
  <conditionalFormatting sqref="E175:AI1048576 E67:AI71 E87:AI91 E47:AI51 E55:AI57 E107:AI111 E127:AI131 E147:AI147 E169:AI173 E14:AI15">
    <cfRule type="containsText" dxfId="3820" priority="682" operator="containsText" text="б">
      <formula>NOT(ISERROR(SEARCH("б",E14)))</formula>
    </cfRule>
    <cfRule type="containsText" dxfId="3819" priority="683" operator="containsText" text="о">
      <formula>NOT(ISERROR(SEARCH("о",E14)))</formula>
    </cfRule>
  </conditionalFormatting>
  <conditionalFormatting sqref="E175:AI1048576 E67:AI71 E87:AI91 E47:AI51 E55:AI57 E107:AI111 E127:AI131 E147:AI147 E169:AI173 E14:AI15">
    <cfRule type="containsText" dxfId="3818" priority="679" operator="containsText" text="нс">
      <formula>NOT(ISERROR(SEARCH("нс",E14)))</formula>
    </cfRule>
    <cfRule type="containsText" dxfId="3817" priority="680" operator="containsText" text="г">
      <formula>NOT(ISERROR(SEARCH("г",E14)))</formula>
    </cfRule>
    <cfRule type="containsText" dxfId="3816" priority="681" operator="containsText" text="сс">
      <formula>NOT(ISERROR(SEARCH("сс",E14)))</formula>
    </cfRule>
  </conditionalFormatting>
  <conditionalFormatting sqref="E175:AI1048576 E67:AI71 E87:AI91 E47:AI51 E55:AI57 E107:AI111 E127:AI131 E147:AI147 E169:AI173 E14:AI15">
    <cfRule type="containsText" dxfId="3815" priority="678" operator="containsText" text="ф">
      <formula>NOT(ISERROR(SEARCH("ф",E14)))</formula>
    </cfRule>
  </conditionalFormatting>
  <conditionalFormatting sqref="E19:AI23">
    <cfRule type="containsText" dxfId="3814" priority="677" operator="containsText" text="п">
      <formula>NOT(ISERROR(SEARCH("п",E19)))</formula>
    </cfRule>
  </conditionalFormatting>
  <conditionalFormatting sqref="E19:AI23">
    <cfRule type="containsText" dxfId="3813" priority="675" operator="containsText" text="б">
      <formula>NOT(ISERROR(SEARCH("б",E19)))</formula>
    </cfRule>
    <cfRule type="containsText" dxfId="3812" priority="676" operator="containsText" text="о">
      <formula>NOT(ISERROR(SEARCH("о",E19)))</formula>
    </cfRule>
  </conditionalFormatting>
  <conditionalFormatting sqref="E19:AI23">
    <cfRule type="containsText" dxfId="3811" priority="672" operator="containsText" text="нс">
      <formula>NOT(ISERROR(SEARCH("нс",E19)))</formula>
    </cfRule>
    <cfRule type="containsText" dxfId="3810" priority="673" operator="containsText" text="г">
      <formula>NOT(ISERROR(SEARCH("г",E19)))</formula>
    </cfRule>
    <cfRule type="containsText" dxfId="3809" priority="674" operator="containsText" text="сс">
      <formula>NOT(ISERROR(SEARCH("сс",E19)))</formula>
    </cfRule>
  </conditionalFormatting>
  <conditionalFormatting sqref="E19:AI23">
    <cfRule type="containsText" dxfId="3808" priority="671" operator="containsText" text="ф">
      <formula>NOT(ISERROR(SEARCH("ф",E19)))</formula>
    </cfRule>
  </conditionalFormatting>
  <conditionalFormatting sqref="E174:AI174">
    <cfRule type="containsText" dxfId="3807" priority="656" operator="containsText" text="п">
      <formula>NOT(ISERROR(SEARCH("п",E174)))</formula>
    </cfRule>
  </conditionalFormatting>
  <conditionalFormatting sqref="E174:AI174">
    <cfRule type="containsText" dxfId="3806" priority="654" operator="containsText" text="б">
      <formula>NOT(ISERROR(SEARCH("б",E174)))</formula>
    </cfRule>
    <cfRule type="containsText" dxfId="3805" priority="655" operator="containsText" text="о">
      <formula>NOT(ISERROR(SEARCH("о",E174)))</formula>
    </cfRule>
  </conditionalFormatting>
  <conditionalFormatting sqref="E174:AI174">
    <cfRule type="containsText" dxfId="3804" priority="651" operator="containsText" text="нс">
      <formula>NOT(ISERROR(SEARCH("нс",E174)))</formula>
    </cfRule>
    <cfRule type="containsText" dxfId="3803" priority="652" operator="containsText" text="г">
      <formula>NOT(ISERROR(SEARCH("г",E174)))</formula>
    </cfRule>
    <cfRule type="containsText" dxfId="3802" priority="653" operator="containsText" text="сс">
      <formula>NOT(ISERROR(SEARCH("сс",E174)))</formula>
    </cfRule>
  </conditionalFormatting>
  <conditionalFormatting sqref="E174:AI174">
    <cfRule type="containsText" dxfId="3801" priority="650" operator="containsText" text="ф">
      <formula>NOT(ISERROR(SEARCH("ф",E174)))</formula>
    </cfRule>
  </conditionalFormatting>
  <conditionalFormatting sqref="E52:AI54">
    <cfRule type="containsText" dxfId="3800" priority="280" operator="containsText" text="п">
      <formula>NOT(ISERROR(SEARCH("п",E52)))</formula>
    </cfRule>
  </conditionalFormatting>
  <conditionalFormatting sqref="E52:AI54">
    <cfRule type="containsText" dxfId="3799" priority="278" operator="containsText" text="б">
      <formula>NOT(ISERROR(SEARCH("б",E52)))</formula>
    </cfRule>
    <cfRule type="containsText" dxfId="3798" priority="279" operator="containsText" text="о">
      <formula>NOT(ISERROR(SEARCH("о",E52)))</formula>
    </cfRule>
  </conditionalFormatting>
  <conditionalFormatting sqref="E52:AI54">
    <cfRule type="containsText" dxfId="3797" priority="275" operator="containsText" text="нс">
      <formula>NOT(ISERROR(SEARCH("нс",E52)))</formula>
    </cfRule>
    <cfRule type="containsText" dxfId="3796" priority="276" operator="containsText" text="г">
      <formula>NOT(ISERROR(SEARCH("г",E52)))</formula>
    </cfRule>
    <cfRule type="containsText" dxfId="3795" priority="277" operator="containsText" text="сс">
      <formula>NOT(ISERROR(SEARCH("сс",E52)))</formula>
    </cfRule>
  </conditionalFormatting>
  <conditionalFormatting sqref="E52:AI54">
    <cfRule type="containsText" dxfId="3794" priority="274" operator="containsText" text="ф">
      <formula>NOT(ISERROR(SEARCH("ф",E52)))</formula>
    </cfRule>
  </conditionalFormatting>
  <conditionalFormatting sqref="E72:AI74">
    <cfRule type="containsText" dxfId="3793" priority="245" operator="containsText" text="п">
      <formula>NOT(ISERROR(SEARCH("п",E72)))</formula>
    </cfRule>
  </conditionalFormatting>
  <conditionalFormatting sqref="E72:AI74">
    <cfRule type="containsText" dxfId="3792" priority="243" operator="containsText" text="б">
      <formula>NOT(ISERROR(SEARCH("б",E72)))</formula>
    </cfRule>
    <cfRule type="containsText" dxfId="3791" priority="244" operator="containsText" text="о">
      <formula>NOT(ISERROR(SEARCH("о",E72)))</formula>
    </cfRule>
  </conditionalFormatting>
  <conditionalFormatting sqref="E72:AI74">
    <cfRule type="containsText" dxfId="3790" priority="240" operator="containsText" text="нс">
      <formula>NOT(ISERROR(SEARCH("нс",E72)))</formula>
    </cfRule>
    <cfRule type="containsText" dxfId="3789" priority="241" operator="containsText" text="г">
      <formula>NOT(ISERROR(SEARCH("г",E72)))</formula>
    </cfRule>
    <cfRule type="containsText" dxfId="3788" priority="242" operator="containsText" text="сс">
      <formula>NOT(ISERROR(SEARCH("сс",E72)))</formula>
    </cfRule>
  </conditionalFormatting>
  <conditionalFormatting sqref="E72:AI74">
    <cfRule type="containsText" dxfId="3787" priority="239" operator="containsText" text="ф">
      <formula>NOT(ISERROR(SEARCH("ф",E72)))</formula>
    </cfRule>
  </conditionalFormatting>
  <conditionalFormatting sqref="E58:AI60">
    <cfRule type="containsText" dxfId="3786" priority="273" operator="containsText" text="п">
      <formula>NOT(ISERROR(SEARCH("п",E58)))</formula>
    </cfRule>
  </conditionalFormatting>
  <conditionalFormatting sqref="E58:AI60">
    <cfRule type="containsText" dxfId="3785" priority="271" operator="containsText" text="б">
      <formula>NOT(ISERROR(SEARCH("б",E58)))</formula>
    </cfRule>
    <cfRule type="containsText" dxfId="3784" priority="272" operator="containsText" text="о">
      <formula>NOT(ISERROR(SEARCH("о",E58)))</formula>
    </cfRule>
  </conditionalFormatting>
  <conditionalFormatting sqref="E58:AI60">
    <cfRule type="containsText" dxfId="3783" priority="268" operator="containsText" text="нс">
      <formula>NOT(ISERROR(SEARCH("нс",E58)))</formula>
    </cfRule>
    <cfRule type="containsText" dxfId="3782" priority="269" operator="containsText" text="г">
      <formula>NOT(ISERROR(SEARCH("г",E58)))</formula>
    </cfRule>
    <cfRule type="containsText" dxfId="3781" priority="270" operator="containsText" text="сс">
      <formula>NOT(ISERROR(SEARCH("сс",E58)))</formula>
    </cfRule>
  </conditionalFormatting>
  <conditionalFormatting sqref="E58:AI60">
    <cfRule type="containsText" dxfId="3780" priority="267" operator="containsText" text="ф">
      <formula>NOT(ISERROR(SEARCH("ф",E58)))</formula>
    </cfRule>
  </conditionalFormatting>
  <conditionalFormatting sqref="E61:AI63">
    <cfRule type="containsText" dxfId="3779" priority="266" operator="containsText" text="п">
      <formula>NOT(ISERROR(SEARCH("п",E61)))</formula>
    </cfRule>
  </conditionalFormatting>
  <conditionalFormatting sqref="E61:AI63">
    <cfRule type="containsText" dxfId="3778" priority="264" operator="containsText" text="б">
      <formula>NOT(ISERROR(SEARCH("б",E61)))</formula>
    </cfRule>
    <cfRule type="containsText" dxfId="3777" priority="265" operator="containsText" text="о">
      <formula>NOT(ISERROR(SEARCH("о",E61)))</formula>
    </cfRule>
  </conditionalFormatting>
  <conditionalFormatting sqref="E61:AI63">
    <cfRule type="containsText" dxfId="3776" priority="261" operator="containsText" text="нс">
      <formula>NOT(ISERROR(SEARCH("нс",E61)))</formula>
    </cfRule>
    <cfRule type="containsText" dxfId="3775" priority="262" operator="containsText" text="г">
      <formula>NOT(ISERROR(SEARCH("г",E61)))</formula>
    </cfRule>
    <cfRule type="containsText" dxfId="3774" priority="263" operator="containsText" text="сс">
      <formula>NOT(ISERROR(SEARCH("сс",E61)))</formula>
    </cfRule>
  </conditionalFormatting>
  <conditionalFormatting sqref="E61:AI63">
    <cfRule type="containsText" dxfId="3773" priority="260" operator="containsText" text="ф">
      <formula>NOT(ISERROR(SEARCH("ф",E61)))</formula>
    </cfRule>
  </conditionalFormatting>
  <conditionalFormatting sqref="E64:AI66">
    <cfRule type="containsText" dxfId="3772" priority="259" operator="containsText" text="п">
      <formula>NOT(ISERROR(SEARCH("п",E64)))</formula>
    </cfRule>
  </conditionalFormatting>
  <conditionalFormatting sqref="E64:AI66">
    <cfRule type="containsText" dxfId="3771" priority="257" operator="containsText" text="б">
      <formula>NOT(ISERROR(SEARCH("б",E64)))</formula>
    </cfRule>
    <cfRule type="containsText" dxfId="3770" priority="258" operator="containsText" text="о">
      <formula>NOT(ISERROR(SEARCH("о",E64)))</formula>
    </cfRule>
  </conditionalFormatting>
  <conditionalFormatting sqref="E64:AI66">
    <cfRule type="containsText" dxfId="3769" priority="254" operator="containsText" text="нс">
      <formula>NOT(ISERROR(SEARCH("нс",E64)))</formula>
    </cfRule>
    <cfRule type="containsText" dxfId="3768" priority="255" operator="containsText" text="г">
      <formula>NOT(ISERROR(SEARCH("г",E64)))</formula>
    </cfRule>
    <cfRule type="containsText" dxfId="3767" priority="256" operator="containsText" text="сс">
      <formula>NOT(ISERROR(SEARCH("сс",E64)))</formula>
    </cfRule>
  </conditionalFormatting>
  <conditionalFormatting sqref="E64:AI66">
    <cfRule type="containsText" dxfId="3766" priority="253" operator="containsText" text="ф">
      <formula>NOT(ISERROR(SEARCH("ф",E64)))</formula>
    </cfRule>
  </conditionalFormatting>
  <conditionalFormatting sqref="E75:AI77">
    <cfRule type="containsText" dxfId="3765" priority="252" operator="containsText" text="п">
      <formula>NOT(ISERROR(SEARCH("п",E75)))</formula>
    </cfRule>
  </conditionalFormatting>
  <conditionalFormatting sqref="E75:AI77">
    <cfRule type="containsText" dxfId="3764" priority="250" operator="containsText" text="б">
      <formula>NOT(ISERROR(SEARCH("б",E75)))</formula>
    </cfRule>
    <cfRule type="containsText" dxfId="3763" priority="251" operator="containsText" text="о">
      <formula>NOT(ISERROR(SEARCH("о",E75)))</formula>
    </cfRule>
  </conditionalFormatting>
  <conditionalFormatting sqref="E75:AI77">
    <cfRule type="containsText" dxfId="3762" priority="247" operator="containsText" text="нс">
      <formula>NOT(ISERROR(SEARCH("нс",E75)))</formula>
    </cfRule>
    <cfRule type="containsText" dxfId="3761" priority="248" operator="containsText" text="г">
      <formula>NOT(ISERROR(SEARCH("г",E75)))</formula>
    </cfRule>
    <cfRule type="containsText" dxfId="3760" priority="249" operator="containsText" text="сс">
      <formula>NOT(ISERROR(SEARCH("сс",E75)))</formula>
    </cfRule>
  </conditionalFormatting>
  <conditionalFormatting sqref="E75:AI77">
    <cfRule type="containsText" dxfId="3759" priority="246" operator="containsText" text="ф">
      <formula>NOT(ISERROR(SEARCH("ф",E75)))</formula>
    </cfRule>
  </conditionalFormatting>
  <conditionalFormatting sqref="E78:AI80">
    <cfRule type="containsText" dxfId="3758" priority="238" operator="containsText" text="п">
      <formula>NOT(ISERROR(SEARCH("п",E78)))</formula>
    </cfRule>
  </conditionalFormatting>
  <conditionalFormatting sqref="E78:AI80">
    <cfRule type="containsText" dxfId="3757" priority="236" operator="containsText" text="б">
      <formula>NOT(ISERROR(SEARCH("б",E78)))</formula>
    </cfRule>
    <cfRule type="containsText" dxfId="3756" priority="237" operator="containsText" text="о">
      <formula>NOT(ISERROR(SEARCH("о",E78)))</formula>
    </cfRule>
  </conditionalFormatting>
  <conditionalFormatting sqref="E78:AI80">
    <cfRule type="containsText" dxfId="3755" priority="233" operator="containsText" text="нс">
      <formula>NOT(ISERROR(SEARCH("нс",E78)))</formula>
    </cfRule>
    <cfRule type="containsText" dxfId="3754" priority="234" operator="containsText" text="г">
      <formula>NOT(ISERROR(SEARCH("г",E78)))</formula>
    </cfRule>
    <cfRule type="containsText" dxfId="3753" priority="235" operator="containsText" text="сс">
      <formula>NOT(ISERROR(SEARCH("сс",E78)))</formula>
    </cfRule>
  </conditionalFormatting>
  <conditionalFormatting sqref="E78:AI80">
    <cfRule type="containsText" dxfId="3752" priority="232" operator="containsText" text="ф">
      <formula>NOT(ISERROR(SEARCH("ф",E78)))</formula>
    </cfRule>
  </conditionalFormatting>
  <conditionalFormatting sqref="E81:AI83">
    <cfRule type="containsText" dxfId="3751" priority="231" operator="containsText" text="п">
      <formula>NOT(ISERROR(SEARCH("п",E81)))</formula>
    </cfRule>
  </conditionalFormatting>
  <conditionalFormatting sqref="E81:AI83">
    <cfRule type="containsText" dxfId="3750" priority="229" operator="containsText" text="б">
      <formula>NOT(ISERROR(SEARCH("б",E81)))</formula>
    </cfRule>
    <cfRule type="containsText" dxfId="3749" priority="230" operator="containsText" text="о">
      <formula>NOT(ISERROR(SEARCH("о",E81)))</formula>
    </cfRule>
  </conditionalFormatting>
  <conditionalFormatting sqref="E81:AI83">
    <cfRule type="containsText" dxfId="3748" priority="226" operator="containsText" text="нс">
      <formula>NOT(ISERROR(SEARCH("нс",E81)))</formula>
    </cfRule>
    <cfRule type="containsText" dxfId="3747" priority="227" operator="containsText" text="г">
      <formula>NOT(ISERROR(SEARCH("г",E81)))</formula>
    </cfRule>
    <cfRule type="containsText" dxfId="3746" priority="228" operator="containsText" text="сс">
      <formula>NOT(ISERROR(SEARCH("сс",E81)))</formula>
    </cfRule>
  </conditionalFormatting>
  <conditionalFormatting sqref="E81:AI83">
    <cfRule type="containsText" dxfId="3745" priority="225" operator="containsText" text="ф">
      <formula>NOT(ISERROR(SEARCH("ф",E81)))</formula>
    </cfRule>
  </conditionalFormatting>
  <conditionalFormatting sqref="E84:AI86">
    <cfRule type="containsText" dxfId="3744" priority="224" operator="containsText" text="п">
      <formula>NOT(ISERROR(SEARCH("п",E84)))</formula>
    </cfRule>
  </conditionalFormatting>
  <conditionalFormatting sqref="E84:AI86">
    <cfRule type="containsText" dxfId="3743" priority="222" operator="containsText" text="б">
      <formula>NOT(ISERROR(SEARCH("б",E84)))</formula>
    </cfRule>
    <cfRule type="containsText" dxfId="3742" priority="223" operator="containsText" text="о">
      <formula>NOT(ISERROR(SEARCH("о",E84)))</formula>
    </cfRule>
  </conditionalFormatting>
  <conditionalFormatting sqref="E84:AI86">
    <cfRule type="containsText" dxfId="3741" priority="219" operator="containsText" text="нс">
      <formula>NOT(ISERROR(SEARCH("нс",E84)))</formula>
    </cfRule>
    <cfRule type="containsText" dxfId="3740" priority="220" operator="containsText" text="г">
      <formula>NOT(ISERROR(SEARCH("г",E84)))</formula>
    </cfRule>
    <cfRule type="containsText" dxfId="3739" priority="221" operator="containsText" text="сс">
      <formula>NOT(ISERROR(SEARCH("сс",E84)))</formula>
    </cfRule>
  </conditionalFormatting>
  <conditionalFormatting sqref="E84:AI86">
    <cfRule type="containsText" dxfId="3738" priority="218" operator="containsText" text="ф">
      <formula>NOT(ISERROR(SEARCH("ф",E84)))</formula>
    </cfRule>
  </conditionalFormatting>
  <conditionalFormatting sqref="E104:AI106">
    <cfRule type="containsText" dxfId="3737" priority="183" operator="containsText" text="ф">
      <formula>NOT(ISERROR(SEARCH("ф",E104)))</formula>
    </cfRule>
  </conditionalFormatting>
  <conditionalFormatting sqref="E95:AI97">
    <cfRule type="containsText" dxfId="3736" priority="217" operator="containsText" text="п">
      <formula>NOT(ISERROR(SEARCH("п",E95)))</formula>
    </cfRule>
  </conditionalFormatting>
  <conditionalFormatting sqref="E95:AI97">
    <cfRule type="containsText" dxfId="3735" priority="215" operator="containsText" text="б">
      <formula>NOT(ISERROR(SEARCH("б",E95)))</formula>
    </cfRule>
    <cfRule type="containsText" dxfId="3734" priority="216" operator="containsText" text="о">
      <formula>NOT(ISERROR(SEARCH("о",E95)))</formula>
    </cfRule>
  </conditionalFormatting>
  <conditionalFormatting sqref="E95:AI97">
    <cfRule type="containsText" dxfId="3733" priority="212" operator="containsText" text="нс">
      <formula>NOT(ISERROR(SEARCH("нс",E95)))</formula>
    </cfRule>
    <cfRule type="containsText" dxfId="3732" priority="213" operator="containsText" text="г">
      <formula>NOT(ISERROR(SEARCH("г",E95)))</formula>
    </cfRule>
    <cfRule type="containsText" dxfId="3731" priority="214" operator="containsText" text="сс">
      <formula>NOT(ISERROR(SEARCH("сс",E95)))</formula>
    </cfRule>
  </conditionalFormatting>
  <conditionalFormatting sqref="E95:AI97">
    <cfRule type="containsText" dxfId="3730" priority="211" operator="containsText" text="ф">
      <formula>NOT(ISERROR(SEARCH("ф",E95)))</formula>
    </cfRule>
  </conditionalFormatting>
  <conditionalFormatting sqref="E92:AI94">
    <cfRule type="containsText" dxfId="3729" priority="210" operator="containsText" text="п">
      <formula>NOT(ISERROR(SEARCH("п",E92)))</formula>
    </cfRule>
  </conditionalFormatting>
  <conditionalFormatting sqref="E92:AI94">
    <cfRule type="containsText" dxfId="3728" priority="208" operator="containsText" text="б">
      <formula>NOT(ISERROR(SEARCH("б",E92)))</formula>
    </cfRule>
    <cfRule type="containsText" dxfId="3727" priority="209" operator="containsText" text="о">
      <formula>NOT(ISERROR(SEARCH("о",E92)))</formula>
    </cfRule>
  </conditionalFormatting>
  <conditionalFormatting sqref="E92:AI94">
    <cfRule type="containsText" dxfId="3726" priority="205" operator="containsText" text="нс">
      <formula>NOT(ISERROR(SEARCH("нс",E92)))</formula>
    </cfRule>
    <cfRule type="containsText" dxfId="3725" priority="206" operator="containsText" text="г">
      <formula>NOT(ISERROR(SEARCH("г",E92)))</formula>
    </cfRule>
    <cfRule type="containsText" dxfId="3724" priority="207" operator="containsText" text="сс">
      <formula>NOT(ISERROR(SEARCH("сс",E92)))</formula>
    </cfRule>
  </conditionalFormatting>
  <conditionalFormatting sqref="E92:AI94">
    <cfRule type="containsText" dxfId="3723" priority="204" operator="containsText" text="ф">
      <formula>NOT(ISERROR(SEARCH("ф",E92)))</formula>
    </cfRule>
  </conditionalFormatting>
  <conditionalFormatting sqref="E98:AI100">
    <cfRule type="containsText" dxfId="3722" priority="203" operator="containsText" text="п">
      <formula>NOT(ISERROR(SEARCH("п",E98)))</formula>
    </cfRule>
  </conditionalFormatting>
  <conditionalFormatting sqref="E98:AI100">
    <cfRule type="containsText" dxfId="3721" priority="201" operator="containsText" text="б">
      <formula>NOT(ISERROR(SEARCH("б",E98)))</formula>
    </cfRule>
    <cfRule type="containsText" dxfId="3720" priority="202" operator="containsText" text="о">
      <formula>NOT(ISERROR(SEARCH("о",E98)))</formula>
    </cfRule>
  </conditionalFormatting>
  <conditionalFormatting sqref="E98:AI100">
    <cfRule type="containsText" dxfId="3719" priority="198" operator="containsText" text="нс">
      <formula>NOT(ISERROR(SEARCH("нс",E98)))</formula>
    </cfRule>
    <cfRule type="containsText" dxfId="3718" priority="199" operator="containsText" text="г">
      <formula>NOT(ISERROR(SEARCH("г",E98)))</formula>
    </cfRule>
    <cfRule type="containsText" dxfId="3717" priority="200" operator="containsText" text="сс">
      <formula>NOT(ISERROR(SEARCH("сс",E98)))</formula>
    </cfRule>
  </conditionalFormatting>
  <conditionalFormatting sqref="E98:AI100">
    <cfRule type="containsText" dxfId="3716" priority="197" operator="containsText" text="ф">
      <formula>NOT(ISERROR(SEARCH("ф",E98)))</formula>
    </cfRule>
  </conditionalFormatting>
  <conditionalFormatting sqref="E101:AI103">
    <cfRule type="containsText" dxfId="3715" priority="196" operator="containsText" text="п">
      <formula>NOT(ISERROR(SEARCH("п",E101)))</formula>
    </cfRule>
  </conditionalFormatting>
  <conditionalFormatting sqref="E101:AI103">
    <cfRule type="containsText" dxfId="3714" priority="194" operator="containsText" text="б">
      <formula>NOT(ISERROR(SEARCH("б",E101)))</formula>
    </cfRule>
    <cfRule type="containsText" dxfId="3713" priority="195" operator="containsText" text="о">
      <formula>NOT(ISERROR(SEARCH("о",E101)))</formula>
    </cfRule>
  </conditionalFormatting>
  <conditionalFormatting sqref="E101:AI103">
    <cfRule type="containsText" dxfId="3712" priority="191" operator="containsText" text="нс">
      <formula>NOT(ISERROR(SEARCH("нс",E101)))</formula>
    </cfRule>
    <cfRule type="containsText" dxfId="3711" priority="192" operator="containsText" text="г">
      <formula>NOT(ISERROR(SEARCH("г",E101)))</formula>
    </cfRule>
    <cfRule type="containsText" dxfId="3710" priority="193" operator="containsText" text="сс">
      <formula>NOT(ISERROR(SEARCH("сс",E101)))</formula>
    </cfRule>
  </conditionalFormatting>
  <conditionalFormatting sqref="E101:AI103">
    <cfRule type="containsText" dxfId="3709" priority="190" operator="containsText" text="ф">
      <formula>NOT(ISERROR(SEARCH("ф",E101)))</formula>
    </cfRule>
  </conditionalFormatting>
  <conditionalFormatting sqref="E104:AI106">
    <cfRule type="containsText" dxfId="3708" priority="189" operator="containsText" text="п">
      <formula>NOT(ISERROR(SEARCH("п",E104)))</formula>
    </cfRule>
  </conditionalFormatting>
  <conditionalFormatting sqref="E104:AI106">
    <cfRule type="containsText" dxfId="3707" priority="187" operator="containsText" text="б">
      <formula>NOT(ISERROR(SEARCH("б",E104)))</formula>
    </cfRule>
    <cfRule type="containsText" dxfId="3706" priority="188" operator="containsText" text="о">
      <formula>NOT(ISERROR(SEARCH("о",E104)))</formula>
    </cfRule>
  </conditionalFormatting>
  <conditionalFormatting sqref="E104:AI106">
    <cfRule type="containsText" dxfId="3705" priority="184" operator="containsText" text="нс">
      <formula>NOT(ISERROR(SEARCH("нс",E104)))</formula>
    </cfRule>
    <cfRule type="containsText" dxfId="3704" priority="185" operator="containsText" text="г">
      <formula>NOT(ISERROR(SEARCH("г",E104)))</formula>
    </cfRule>
    <cfRule type="containsText" dxfId="3703" priority="186" operator="containsText" text="сс">
      <formula>NOT(ISERROR(SEARCH("сс",E104)))</formula>
    </cfRule>
  </conditionalFormatting>
  <conditionalFormatting sqref="E124:AI126">
    <cfRule type="containsText" dxfId="3702" priority="148" operator="containsText" text="ф">
      <formula>NOT(ISERROR(SEARCH("ф",E124)))</formula>
    </cfRule>
  </conditionalFormatting>
  <conditionalFormatting sqref="E115:AI117">
    <cfRule type="containsText" dxfId="3701" priority="182" operator="containsText" text="п">
      <formula>NOT(ISERROR(SEARCH("п",E115)))</formula>
    </cfRule>
  </conditionalFormatting>
  <conditionalFormatting sqref="E115:AI117">
    <cfRule type="containsText" dxfId="3700" priority="180" operator="containsText" text="б">
      <formula>NOT(ISERROR(SEARCH("б",E115)))</formula>
    </cfRule>
    <cfRule type="containsText" dxfId="3699" priority="181" operator="containsText" text="о">
      <formula>NOT(ISERROR(SEARCH("о",E115)))</formula>
    </cfRule>
  </conditionalFormatting>
  <conditionalFormatting sqref="E115:AI117">
    <cfRule type="containsText" dxfId="3698" priority="177" operator="containsText" text="нс">
      <formula>NOT(ISERROR(SEARCH("нс",E115)))</formula>
    </cfRule>
    <cfRule type="containsText" dxfId="3697" priority="178" operator="containsText" text="г">
      <formula>NOT(ISERROR(SEARCH("г",E115)))</formula>
    </cfRule>
    <cfRule type="containsText" dxfId="3696" priority="179" operator="containsText" text="сс">
      <formula>NOT(ISERROR(SEARCH("сс",E115)))</formula>
    </cfRule>
  </conditionalFormatting>
  <conditionalFormatting sqref="E115:AI117">
    <cfRule type="containsText" dxfId="3695" priority="176" operator="containsText" text="ф">
      <formula>NOT(ISERROR(SEARCH("ф",E115)))</formula>
    </cfRule>
  </conditionalFormatting>
  <conditionalFormatting sqref="E112:AI114">
    <cfRule type="containsText" dxfId="3694" priority="175" operator="containsText" text="п">
      <formula>NOT(ISERROR(SEARCH("п",E112)))</formula>
    </cfRule>
  </conditionalFormatting>
  <conditionalFormatting sqref="E112:AI114">
    <cfRule type="containsText" dxfId="3693" priority="173" operator="containsText" text="б">
      <formula>NOT(ISERROR(SEARCH("б",E112)))</formula>
    </cfRule>
    <cfRule type="containsText" dxfId="3692" priority="174" operator="containsText" text="о">
      <formula>NOT(ISERROR(SEARCH("о",E112)))</formula>
    </cfRule>
  </conditionalFormatting>
  <conditionalFormatting sqref="E112:AI114">
    <cfRule type="containsText" dxfId="3691" priority="170" operator="containsText" text="нс">
      <formula>NOT(ISERROR(SEARCH("нс",E112)))</formula>
    </cfRule>
    <cfRule type="containsText" dxfId="3690" priority="171" operator="containsText" text="г">
      <formula>NOT(ISERROR(SEARCH("г",E112)))</formula>
    </cfRule>
    <cfRule type="containsText" dxfId="3689" priority="172" operator="containsText" text="сс">
      <formula>NOT(ISERROR(SEARCH("сс",E112)))</formula>
    </cfRule>
  </conditionalFormatting>
  <conditionalFormatting sqref="E112:AI114">
    <cfRule type="containsText" dxfId="3688" priority="169" operator="containsText" text="ф">
      <formula>NOT(ISERROR(SEARCH("ф",E112)))</formula>
    </cfRule>
  </conditionalFormatting>
  <conditionalFormatting sqref="E118:AI120">
    <cfRule type="containsText" dxfId="3687" priority="168" operator="containsText" text="п">
      <formula>NOT(ISERROR(SEARCH("п",E118)))</formula>
    </cfRule>
  </conditionalFormatting>
  <conditionalFormatting sqref="E118:AI120">
    <cfRule type="containsText" dxfId="3686" priority="166" operator="containsText" text="б">
      <formula>NOT(ISERROR(SEARCH("б",E118)))</formula>
    </cfRule>
    <cfRule type="containsText" dxfId="3685" priority="167" operator="containsText" text="о">
      <formula>NOT(ISERROR(SEARCH("о",E118)))</formula>
    </cfRule>
  </conditionalFormatting>
  <conditionalFormatting sqref="E118:AI120">
    <cfRule type="containsText" dxfId="3684" priority="163" operator="containsText" text="нс">
      <formula>NOT(ISERROR(SEARCH("нс",E118)))</formula>
    </cfRule>
    <cfRule type="containsText" dxfId="3683" priority="164" operator="containsText" text="г">
      <formula>NOT(ISERROR(SEARCH("г",E118)))</formula>
    </cfRule>
    <cfRule type="containsText" dxfId="3682" priority="165" operator="containsText" text="сс">
      <formula>NOT(ISERROR(SEARCH("сс",E118)))</formula>
    </cfRule>
  </conditionalFormatting>
  <conditionalFormatting sqref="E118:AI120">
    <cfRule type="containsText" dxfId="3681" priority="162" operator="containsText" text="ф">
      <formula>NOT(ISERROR(SEARCH("ф",E118)))</formula>
    </cfRule>
  </conditionalFormatting>
  <conditionalFormatting sqref="E121:AI123">
    <cfRule type="containsText" dxfId="3680" priority="161" operator="containsText" text="п">
      <formula>NOT(ISERROR(SEARCH("п",E121)))</formula>
    </cfRule>
  </conditionalFormatting>
  <conditionalFormatting sqref="E121:AI123">
    <cfRule type="containsText" dxfId="3679" priority="159" operator="containsText" text="б">
      <formula>NOT(ISERROR(SEARCH("б",E121)))</formula>
    </cfRule>
    <cfRule type="containsText" dxfId="3678" priority="160" operator="containsText" text="о">
      <formula>NOT(ISERROR(SEARCH("о",E121)))</formula>
    </cfRule>
  </conditionalFormatting>
  <conditionalFormatting sqref="E121:AI123">
    <cfRule type="containsText" dxfId="3677" priority="156" operator="containsText" text="нс">
      <formula>NOT(ISERROR(SEARCH("нс",E121)))</formula>
    </cfRule>
    <cfRule type="containsText" dxfId="3676" priority="157" operator="containsText" text="г">
      <formula>NOT(ISERROR(SEARCH("г",E121)))</formula>
    </cfRule>
    <cfRule type="containsText" dxfId="3675" priority="158" operator="containsText" text="сс">
      <formula>NOT(ISERROR(SEARCH("сс",E121)))</formula>
    </cfRule>
  </conditionalFormatting>
  <conditionalFormatting sqref="E121:AI123">
    <cfRule type="containsText" dxfId="3674" priority="155" operator="containsText" text="ф">
      <formula>NOT(ISERROR(SEARCH("ф",E121)))</formula>
    </cfRule>
  </conditionalFormatting>
  <conditionalFormatting sqref="E124:AI126">
    <cfRule type="containsText" dxfId="3673" priority="154" operator="containsText" text="п">
      <formula>NOT(ISERROR(SEARCH("п",E124)))</formula>
    </cfRule>
  </conditionalFormatting>
  <conditionalFormatting sqref="E124:AI126">
    <cfRule type="containsText" dxfId="3672" priority="152" operator="containsText" text="б">
      <formula>NOT(ISERROR(SEARCH("б",E124)))</formula>
    </cfRule>
    <cfRule type="containsText" dxfId="3671" priority="153" operator="containsText" text="о">
      <formula>NOT(ISERROR(SEARCH("о",E124)))</formula>
    </cfRule>
  </conditionalFormatting>
  <conditionalFormatting sqref="E124:AI126">
    <cfRule type="containsText" dxfId="3670" priority="149" operator="containsText" text="нс">
      <formula>NOT(ISERROR(SEARCH("нс",E124)))</formula>
    </cfRule>
    <cfRule type="containsText" dxfId="3669" priority="150" operator="containsText" text="г">
      <formula>NOT(ISERROR(SEARCH("г",E124)))</formula>
    </cfRule>
    <cfRule type="containsText" dxfId="3668" priority="151" operator="containsText" text="сс">
      <formula>NOT(ISERROR(SEARCH("сс",E124)))</formula>
    </cfRule>
  </conditionalFormatting>
  <conditionalFormatting sqref="E144:AI146">
    <cfRule type="containsText" dxfId="3667" priority="113" operator="containsText" text="ф">
      <formula>NOT(ISERROR(SEARCH("ф",E144)))</formula>
    </cfRule>
  </conditionalFormatting>
  <conditionalFormatting sqref="E135:AI137">
    <cfRule type="containsText" dxfId="3666" priority="147" operator="containsText" text="п">
      <formula>NOT(ISERROR(SEARCH("п",E135)))</formula>
    </cfRule>
  </conditionalFormatting>
  <conditionalFormatting sqref="E135:AI137">
    <cfRule type="containsText" dxfId="3665" priority="145" operator="containsText" text="б">
      <formula>NOT(ISERROR(SEARCH("б",E135)))</formula>
    </cfRule>
    <cfRule type="containsText" dxfId="3664" priority="146" operator="containsText" text="о">
      <formula>NOT(ISERROR(SEARCH("о",E135)))</formula>
    </cfRule>
  </conditionalFormatting>
  <conditionalFormatting sqref="E135:AI137">
    <cfRule type="containsText" dxfId="3663" priority="142" operator="containsText" text="нс">
      <formula>NOT(ISERROR(SEARCH("нс",E135)))</formula>
    </cfRule>
    <cfRule type="containsText" dxfId="3662" priority="143" operator="containsText" text="г">
      <formula>NOT(ISERROR(SEARCH("г",E135)))</formula>
    </cfRule>
    <cfRule type="containsText" dxfId="3661" priority="144" operator="containsText" text="сс">
      <formula>NOT(ISERROR(SEARCH("сс",E135)))</formula>
    </cfRule>
  </conditionalFormatting>
  <conditionalFormatting sqref="E135:AI137">
    <cfRule type="containsText" dxfId="3660" priority="141" operator="containsText" text="ф">
      <formula>NOT(ISERROR(SEARCH("ф",E135)))</formula>
    </cfRule>
  </conditionalFormatting>
  <conditionalFormatting sqref="E132:AI134">
    <cfRule type="containsText" dxfId="3659" priority="140" operator="containsText" text="п">
      <formula>NOT(ISERROR(SEARCH("п",E132)))</formula>
    </cfRule>
  </conditionalFormatting>
  <conditionalFormatting sqref="E132:AI134">
    <cfRule type="containsText" dxfId="3658" priority="138" operator="containsText" text="б">
      <formula>NOT(ISERROR(SEARCH("б",E132)))</formula>
    </cfRule>
    <cfRule type="containsText" dxfId="3657" priority="139" operator="containsText" text="о">
      <formula>NOT(ISERROR(SEARCH("о",E132)))</formula>
    </cfRule>
  </conditionalFormatting>
  <conditionalFormatting sqref="E132:AI134">
    <cfRule type="containsText" dxfId="3656" priority="135" operator="containsText" text="нс">
      <formula>NOT(ISERROR(SEARCH("нс",E132)))</formula>
    </cfRule>
    <cfRule type="containsText" dxfId="3655" priority="136" operator="containsText" text="г">
      <formula>NOT(ISERROR(SEARCH("г",E132)))</formula>
    </cfRule>
    <cfRule type="containsText" dxfId="3654" priority="137" operator="containsText" text="сс">
      <formula>NOT(ISERROR(SEARCH("сс",E132)))</formula>
    </cfRule>
  </conditionalFormatting>
  <conditionalFormatting sqref="E132:AI134">
    <cfRule type="containsText" dxfId="3653" priority="134" operator="containsText" text="ф">
      <formula>NOT(ISERROR(SEARCH("ф",E132)))</formula>
    </cfRule>
  </conditionalFormatting>
  <conditionalFormatting sqref="E138:AI140">
    <cfRule type="containsText" dxfId="3652" priority="133" operator="containsText" text="п">
      <formula>NOT(ISERROR(SEARCH("п",E138)))</formula>
    </cfRule>
  </conditionalFormatting>
  <conditionalFormatting sqref="E138:AI140">
    <cfRule type="containsText" dxfId="3651" priority="131" operator="containsText" text="б">
      <formula>NOT(ISERROR(SEARCH("б",E138)))</formula>
    </cfRule>
    <cfRule type="containsText" dxfId="3650" priority="132" operator="containsText" text="о">
      <formula>NOT(ISERROR(SEARCH("о",E138)))</formula>
    </cfRule>
  </conditionalFormatting>
  <conditionalFormatting sqref="E138:AI140">
    <cfRule type="containsText" dxfId="3649" priority="128" operator="containsText" text="нс">
      <formula>NOT(ISERROR(SEARCH("нс",E138)))</formula>
    </cfRule>
    <cfRule type="containsText" dxfId="3648" priority="129" operator="containsText" text="г">
      <formula>NOT(ISERROR(SEARCH("г",E138)))</formula>
    </cfRule>
    <cfRule type="containsText" dxfId="3647" priority="130" operator="containsText" text="сс">
      <formula>NOT(ISERROR(SEARCH("сс",E138)))</formula>
    </cfRule>
  </conditionalFormatting>
  <conditionalFormatting sqref="E138:AI140">
    <cfRule type="containsText" dxfId="3646" priority="127" operator="containsText" text="ф">
      <formula>NOT(ISERROR(SEARCH("ф",E138)))</formula>
    </cfRule>
  </conditionalFormatting>
  <conditionalFormatting sqref="E141:AI143">
    <cfRule type="containsText" dxfId="3645" priority="126" operator="containsText" text="п">
      <formula>NOT(ISERROR(SEARCH("п",E141)))</formula>
    </cfRule>
  </conditionalFormatting>
  <conditionalFormatting sqref="E141:AI143">
    <cfRule type="containsText" dxfId="3644" priority="124" operator="containsText" text="б">
      <formula>NOT(ISERROR(SEARCH("б",E141)))</formula>
    </cfRule>
    <cfRule type="containsText" dxfId="3643" priority="125" operator="containsText" text="о">
      <formula>NOT(ISERROR(SEARCH("о",E141)))</formula>
    </cfRule>
  </conditionalFormatting>
  <conditionalFormatting sqref="E141:AI143">
    <cfRule type="containsText" dxfId="3642" priority="121" operator="containsText" text="нс">
      <formula>NOT(ISERROR(SEARCH("нс",E141)))</formula>
    </cfRule>
    <cfRule type="containsText" dxfId="3641" priority="122" operator="containsText" text="г">
      <formula>NOT(ISERROR(SEARCH("г",E141)))</formula>
    </cfRule>
    <cfRule type="containsText" dxfId="3640" priority="123" operator="containsText" text="сс">
      <formula>NOT(ISERROR(SEARCH("сс",E141)))</formula>
    </cfRule>
  </conditionalFormatting>
  <conditionalFormatting sqref="E141:AI143">
    <cfRule type="containsText" dxfId="3639" priority="120" operator="containsText" text="ф">
      <formula>NOT(ISERROR(SEARCH("ф",E141)))</formula>
    </cfRule>
  </conditionalFormatting>
  <conditionalFormatting sqref="E144:AI146">
    <cfRule type="containsText" dxfId="3638" priority="119" operator="containsText" text="п">
      <formula>NOT(ISERROR(SEARCH("п",E144)))</formula>
    </cfRule>
  </conditionalFormatting>
  <conditionalFormatting sqref="E144:AI146">
    <cfRule type="containsText" dxfId="3637" priority="117" operator="containsText" text="б">
      <formula>NOT(ISERROR(SEARCH("б",E144)))</formula>
    </cfRule>
    <cfRule type="containsText" dxfId="3636" priority="118" operator="containsText" text="о">
      <formula>NOT(ISERROR(SEARCH("о",E144)))</formula>
    </cfRule>
  </conditionalFormatting>
  <conditionalFormatting sqref="E144:AI146">
    <cfRule type="containsText" dxfId="3635" priority="114" operator="containsText" text="нс">
      <formula>NOT(ISERROR(SEARCH("нс",E144)))</formula>
    </cfRule>
    <cfRule type="containsText" dxfId="3634" priority="115" operator="containsText" text="г">
      <formula>NOT(ISERROR(SEARCH("г",E144)))</formula>
    </cfRule>
    <cfRule type="containsText" dxfId="3633" priority="116" operator="containsText" text="сс">
      <formula>NOT(ISERROR(SEARCH("сс",E144)))</formula>
    </cfRule>
  </conditionalFormatting>
  <conditionalFormatting sqref="E160:AI162">
    <cfRule type="containsText" dxfId="3632" priority="78" operator="containsText" text="ф">
      <formula>NOT(ISERROR(SEARCH("ф",E160)))</formula>
    </cfRule>
  </conditionalFormatting>
  <conditionalFormatting sqref="E151:AI153">
    <cfRule type="containsText" dxfId="3631" priority="112" operator="containsText" text="п">
      <formula>NOT(ISERROR(SEARCH("п",E151)))</formula>
    </cfRule>
  </conditionalFormatting>
  <conditionalFormatting sqref="E151:AI153">
    <cfRule type="containsText" dxfId="3630" priority="110" operator="containsText" text="б">
      <formula>NOT(ISERROR(SEARCH("б",E151)))</formula>
    </cfRule>
    <cfRule type="containsText" dxfId="3629" priority="111" operator="containsText" text="о">
      <formula>NOT(ISERROR(SEARCH("о",E151)))</formula>
    </cfRule>
  </conditionalFormatting>
  <conditionalFormatting sqref="E151:AI153">
    <cfRule type="containsText" dxfId="3628" priority="107" operator="containsText" text="нс">
      <formula>NOT(ISERROR(SEARCH("нс",E151)))</formula>
    </cfRule>
    <cfRule type="containsText" dxfId="3627" priority="108" operator="containsText" text="г">
      <formula>NOT(ISERROR(SEARCH("г",E151)))</formula>
    </cfRule>
    <cfRule type="containsText" dxfId="3626" priority="109" operator="containsText" text="сс">
      <formula>NOT(ISERROR(SEARCH("сс",E151)))</formula>
    </cfRule>
  </conditionalFormatting>
  <conditionalFormatting sqref="E151:AI153">
    <cfRule type="containsText" dxfId="3625" priority="106" operator="containsText" text="ф">
      <formula>NOT(ISERROR(SEARCH("ф",E151)))</formula>
    </cfRule>
  </conditionalFormatting>
  <conditionalFormatting sqref="E148:AI150">
    <cfRule type="containsText" dxfId="3624" priority="105" operator="containsText" text="п">
      <formula>NOT(ISERROR(SEARCH("п",E148)))</formula>
    </cfRule>
  </conditionalFormatting>
  <conditionalFormatting sqref="E148:AI150">
    <cfRule type="containsText" dxfId="3623" priority="103" operator="containsText" text="б">
      <formula>NOT(ISERROR(SEARCH("б",E148)))</formula>
    </cfRule>
    <cfRule type="containsText" dxfId="3622" priority="104" operator="containsText" text="о">
      <formula>NOT(ISERROR(SEARCH("о",E148)))</formula>
    </cfRule>
  </conditionalFormatting>
  <conditionalFormatting sqref="E148:AI150">
    <cfRule type="containsText" dxfId="3621" priority="100" operator="containsText" text="нс">
      <formula>NOT(ISERROR(SEARCH("нс",E148)))</formula>
    </cfRule>
    <cfRule type="containsText" dxfId="3620" priority="101" operator="containsText" text="г">
      <formula>NOT(ISERROR(SEARCH("г",E148)))</formula>
    </cfRule>
    <cfRule type="containsText" dxfId="3619" priority="102" operator="containsText" text="сс">
      <formula>NOT(ISERROR(SEARCH("сс",E148)))</formula>
    </cfRule>
  </conditionalFormatting>
  <conditionalFormatting sqref="E148:AI150">
    <cfRule type="containsText" dxfId="3618" priority="99" operator="containsText" text="ф">
      <formula>NOT(ISERROR(SEARCH("ф",E148)))</formula>
    </cfRule>
  </conditionalFormatting>
  <conditionalFormatting sqref="E154:AI156">
    <cfRule type="containsText" dxfId="3617" priority="98" operator="containsText" text="п">
      <formula>NOT(ISERROR(SEARCH("п",E154)))</formula>
    </cfRule>
  </conditionalFormatting>
  <conditionalFormatting sqref="E154:AI156">
    <cfRule type="containsText" dxfId="3616" priority="96" operator="containsText" text="б">
      <formula>NOT(ISERROR(SEARCH("б",E154)))</formula>
    </cfRule>
    <cfRule type="containsText" dxfId="3615" priority="97" operator="containsText" text="о">
      <formula>NOT(ISERROR(SEARCH("о",E154)))</formula>
    </cfRule>
  </conditionalFormatting>
  <conditionalFormatting sqref="E154:AI156">
    <cfRule type="containsText" dxfId="3614" priority="93" operator="containsText" text="нс">
      <formula>NOT(ISERROR(SEARCH("нс",E154)))</formula>
    </cfRule>
    <cfRule type="containsText" dxfId="3613" priority="94" operator="containsText" text="г">
      <formula>NOT(ISERROR(SEARCH("г",E154)))</formula>
    </cfRule>
    <cfRule type="containsText" dxfId="3612" priority="95" operator="containsText" text="сс">
      <formula>NOT(ISERROR(SEARCH("сс",E154)))</formula>
    </cfRule>
  </conditionalFormatting>
  <conditionalFormatting sqref="E154:AI156">
    <cfRule type="containsText" dxfId="3611" priority="92" operator="containsText" text="ф">
      <formula>NOT(ISERROR(SEARCH("ф",E154)))</formula>
    </cfRule>
  </conditionalFormatting>
  <conditionalFormatting sqref="E157:AI159">
    <cfRule type="containsText" dxfId="3610" priority="91" operator="containsText" text="п">
      <formula>NOT(ISERROR(SEARCH("п",E157)))</formula>
    </cfRule>
  </conditionalFormatting>
  <conditionalFormatting sqref="E157:AI159">
    <cfRule type="containsText" dxfId="3609" priority="89" operator="containsText" text="б">
      <formula>NOT(ISERROR(SEARCH("б",E157)))</formula>
    </cfRule>
    <cfRule type="containsText" dxfId="3608" priority="90" operator="containsText" text="о">
      <formula>NOT(ISERROR(SEARCH("о",E157)))</formula>
    </cfRule>
  </conditionalFormatting>
  <conditionalFormatting sqref="E157:AI159">
    <cfRule type="containsText" dxfId="3607" priority="86" operator="containsText" text="нс">
      <formula>NOT(ISERROR(SEARCH("нс",E157)))</formula>
    </cfRule>
    <cfRule type="containsText" dxfId="3606" priority="87" operator="containsText" text="г">
      <formula>NOT(ISERROR(SEARCH("г",E157)))</formula>
    </cfRule>
    <cfRule type="containsText" dxfId="3605" priority="88" operator="containsText" text="сс">
      <formula>NOT(ISERROR(SEARCH("сс",E157)))</formula>
    </cfRule>
  </conditionalFormatting>
  <conditionalFormatting sqref="E157:AI159">
    <cfRule type="containsText" dxfId="3604" priority="85" operator="containsText" text="ф">
      <formula>NOT(ISERROR(SEARCH("ф",E157)))</formula>
    </cfRule>
  </conditionalFormatting>
  <conditionalFormatting sqref="E160:AI162">
    <cfRule type="containsText" dxfId="3603" priority="84" operator="containsText" text="п">
      <formula>NOT(ISERROR(SEARCH("п",E160)))</formula>
    </cfRule>
  </conditionalFormatting>
  <conditionalFormatting sqref="E160:AI162">
    <cfRule type="containsText" dxfId="3602" priority="82" operator="containsText" text="б">
      <formula>NOT(ISERROR(SEARCH("б",E160)))</formula>
    </cfRule>
    <cfRule type="containsText" dxfId="3601" priority="83" operator="containsText" text="о">
      <formula>NOT(ISERROR(SEARCH("о",E160)))</formula>
    </cfRule>
  </conditionalFormatting>
  <conditionalFormatting sqref="E160:AI162">
    <cfRule type="containsText" dxfId="3600" priority="79" operator="containsText" text="нс">
      <formula>NOT(ISERROR(SEARCH("нс",E160)))</formula>
    </cfRule>
    <cfRule type="containsText" dxfId="3599" priority="80" operator="containsText" text="г">
      <formula>NOT(ISERROR(SEARCH("г",E160)))</formula>
    </cfRule>
    <cfRule type="containsText" dxfId="3598" priority="81" operator="containsText" text="сс">
      <formula>NOT(ISERROR(SEARCH("сс",E160)))</formula>
    </cfRule>
  </conditionalFormatting>
  <conditionalFormatting sqref="E163:AI165">
    <cfRule type="containsText" dxfId="3597" priority="77" operator="containsText" text="п">
      <formula>NOT(ISERROR(SEARCH("п",E163)))</formula>
    </cfRule>
  </conditionalFormatting>
  <conditionalFormatting sqref="E163:AI165">
    <cfRule type="containsText" dxfId="3596" priority="75" operator="containsText" text="б">
      <formula>NOT(ISERROR(SEARCH("б",E163)))</formula>
    </cfRule>
    <cfRule type="containsText" dxfId="3595" priority="76" operator="containsText" text="о">
      <formula>NOT(ISERROR(SEARCH("о",E163)))</formula>
    </cfRule>
  </conditionalFormatting>
  <conditionalFormatting sqref="E163:AI165">
    <cfRule type="containsText" dxfId="3594" priority="72" operator="containsText" text="нс">
      <formula>NOT(ISERROR(SEARCH("нс",E163)))</formula>
    </cfRule>
    <cfRule type="containsText" dxfId="3593" priority="73" operator="containsText" text="г">
      <formula>NOT(ISERROR(SEARCH("г",E163)))</formula>
    </cfRule>
    <cfRule type="containsText" dxfId="3592" priority="74" operator="containsText" text="сс">
      <formula>NOT(ISERROR(SEARCH("сс",E163)))</formula>
    </cfRule>
  </conditionalFormatting>
  <conditionalFormatting sqref="E163:AI165">
    <cfRule type="containsText" dxfId="3591" priority="71" operator="containsText" text="ф">
      <formula>NOT(ISERROR(SEARCH("ф",E163)))</formula>
    </cfRule>
  </conditionalFormatting>
  <conditionalFormatting sqref="E166:AI168">
    <cfRule type="containsText" dxfId="3590" priority="70" operator="containsText" text="п">
      <formula>NOT(ISERROR(SEARCH("п",E166)))</formula>
    </cfRule>
  </conditionalFormatting>
  <conditionalFormatting sqref="E166:AI168">
    <cfRule type="containsText" dxfId="3589" priority="68" operator="containsText" text="б">
      <formula>NOT(ISERROR(SEARCH("б",E166)))</formula>
    </cfRule>
    <cfRule type="containsText" dxfId="3588" priority="69" operator="containsText" text="о">
      <formula>NOT(ISERROR(SEARCH("о",E166)))</formula>
    </cfRule>
  </conditionalFormatting>
  <conditionalFormatting sqref="E166:AI168">
    <cfRule type="containsText" dxfId="3587" priority="65" operator="containsText" text="нс">
      <formula>NOT(ISERROR(SEARCH("нс",E166)))</formula>
    </cfRule>
    <cfRule type="containsText" dxfId="3586" priority="66" operator="containsText" text="г">
      <formula>NOT(ISERROR(SEARCH("г",E166)))</formula>
    </cfRule>
    <cfRule type="containsText" dxfId="3585" priority="67" operator="containsText" text="сс">
      <formula>NOT(ISERROR(SEARCH("сс",E166)))</formula>
    </cfRule>
  </conditionalFormatting>
  <conditionalFormatting sqref="E166:AI168">
    <cfRule type="containsText" dxfId="3584" priority="64" operator="containsText" text="ф">
      <formula>NOT(ISERROR(SEARCH("ф",E166)))</formula>
    </cfRule>
  </conditionalFormatting>
  <conditionalFormatting sqref="E29:AI31">
    <cfRule type="containsText" dxfId="3583" priority="63" operator="containsText" text="п">
      <formula>NOT(ISERROR(SEARCH("п",E29)))</formula>
    </cfRule>
  </conditionalFormatting>
  <conditionalFormatting sqref="E29:AI31">
    <cfRule type="containsText" dxfId="3582" priority="61" operator="containsText" text="б">
      <formula>NOT(ISERROR(SEARCH("б",E29)))</formula>
    </cfRule>
    <cfRule type="containsText" dxfId="3581" priority="62" operator="containsText" text="о">
      <formula>NOT(ISERROR(SEARCH("о",E29)))</formula>
    </cfRule>
  </conditionalFormatting>
  <conditionalFormatting sqref="E29:AI31">
    <cfRule type="containsText" dxfId="3580" priority="58" operator="containsText" text="нс">
      <formula>NOT(ISERROR(SEARCH("нс",E29)))</formula>
    </cfRule>
    <cfRule type="containsText" dxfId="3579" priority="59" operator="containsText" text="г">
      <formula>NOT(ISERROR(SEARCH("г",E29)))</formula>
    </cfRule>
    <cfRule type="containsText" dxfId="3578" priority="60" operator="containsText" text="сс">
      <formula>NOT(ISERROR(SEARCH("сс",E29)))</formula>
    </cfRule>
  </conditionalFormatting>
  <conditionalFormatting sqref="E29:AI31">
    <cfRule type="containsText" dxfId="3577" priority="57" operator="containsText" text="ф">
      <formula>NOT(ISERROR(SEARCH("ф",E29)))</formula>
    </cfRule>
  </conditionalFormatting>
  <conditionalFormatting sqref="E26:AI28">
    <cfRule type="containsText" dxfId="3576" priority="56" operator="containsText" text="п">
      <formula>NOT(ISERROR(SEARCH("п",E26)))</formula>
    </cfRule>
  </conditionalFormatting>
  <conditionalFormatting sqref="E26:AI28">
    <cfRule type="containsText" dxfId="3575" priority="54" operator="containsText" text="б">
      <formula>NOT(ISERROR(SEARCH("б",E26)))</formula>
    </cfRule>
    <cfRule type="containsText" dxfId="3574" priority="55" operator="containsText" text="о">
      <formula>NOT(ISERROR(SEARCH("о",E26)))</formula>
    </cfRule>
  </conditionalFormatting>
  <conditionalFormatting sqref="E26:AI28">
    <cfRule type="containsText" dxfId="3573" priority="51" operator="containsText" text="нс">
      <formula>NOT(ISERROR(SEARCH("нс",E26)))</formula>
    </cfRule>
    <cfRule type="containsText" dxfId="3572" priority="52" operator="containsText" text="г">
      <formula>NOT(ISERROR(SEARCH("г",E26)))</formula>
    </cfRule>
    <cfRule type="containsText" dxfId="3571" priority="53" operator="containsText" text="сс">
      <formula>NOT(ISERROR(SEARCH("сс",E26)))</formula>
    </cfRule>
  </conditionalFormatting>
  <conditionalFormatting sqref="E26:AI28">
    <cfRule type="containsText" dxfId="3570" priority="50" operator="containsText" text="ф">
      <formula>NOT(ISERROR(SEARCH("ф",E26)))</formula>
    </cfRule>
  </conditionalFormatting>
  <conditionalFormatting sqref="E32:AI34">
    <cfRule type="containsText" dxfId="3569" priority="49" operator="containsText" text="п">
      <formula>NOT(ISERROR(SEARCH("п",E32)))</formula>
    </cfRule>
  </conditionalFormatting>
  <conditionalFormatting sqref="E32:AI34">
    <cfRule type="containsText" dxfId="3568" priority="47" operator="containsText" text="б">
      <formula>NOT(ISERROR(SEARCH("б",E32)))</formula>
    </cfRule>
    <cfRule type="containsText" dxfId="3567" priority="48" operator="containsText" text="о">
      <formula>NOT(ISERROR(SEARCH("о",E32)))</formula>
    </cfRule>
  </conditionalFormatting>
  <conditionalFormatting sqref="E32:AI34">
    <cfRule type="containsText" dxfId="3566" priority="44" operator="containsText" text="нс">
      <formula>NOT(ISERROR(SEARCH("нс",E32)))</formula>
    </cfRule>
    <cfRule type="containsText" dxfId="3565" priority="45" operator="containsText" text="г">
      <formula>NOT(ISERROR(SEARCH("г",E32)))</formula>
    </cfRule>
    <cfRule type="containsText" dxfId="3564" priority="46" operator="containsText" text="сс">
      <formula>NOT(ISERROR(SEARCH("сс",E32)))</formula>
    </cfRule>
  </conditionalFormatting>
  <conditionalFormatting sqref="E32:AI34">
    <cfRule type="containsText" dxfId="3563" priority="43" operator="containsText" text="ф">
      <formula>NOT(ISERROR(SEARCH("ф",E32)))</formula>
    </cfRule>
  </conditionalFormatting>
  <conditionalFormatting sqref="E35:AI37">
    <cfRule type="containsText" dxfId="3562" priority="42" operator="containsText" text="п">
      <formula>NOT(ISERROR(SEARCH("п",E35)))</formula>
    </cfRule>
  </conditionalFormatting>
  <conditionalFormatting sqref="E35:AI37">
    <cfRule type="containsText" dxfId="3561" priority="40" operator="containsText" text="б">
      <formula>NOT(ISERROR(SEARCH("б",E35)))</formula>
    </cfRule>
    <cfRule type="containsText" dxfId="3560" priority="41" operator="containsText" text="о">
      <formula>NOT(ISERROR(SEARCH("о",E35)))</formula>
    </cfRule>
  </conditionalFormatting>
  <conditionalFormatting sqref="E35:AI37">
    <cfRule type="containsText" dxfId="3559" priority="37" operator="containsText" text="нс">
      <formula>NOT(ISERROR(SEARCH("нс",E35)))</formula>
    </cfRule>
    <cfRule type="containsText" dxfId="3558" priority="38" operator="containsText" text="г">
      <formula>NOT(ISERROR(SEARCH("г",E35)))</formula>
    </cfRule>
    <cfRule type="containsText" dxfId="3557" priority="39" operator="containsText" text="сс">
      <formula>NOT(ISERROR(SEARCH("сс",E35)))</formula>
    </cfRule>
  </conditionalFormatting>
  <conditionalFormatting sqref="E35:AI37">
    <cfRule type="containsText" dxfId="3556" priority="36" operator="containsText" text="ф">
      <formula>NOT(ISERROR(SEARCH("ф",E35)))</formula>
    </cfRule>
  </conditionalFormatting>
  <conditionalFormatting sqref="E38:AI40">
    <cfRule type="containsText" dxfId="3555" priority="35" operator="containsText" text="п">
      <formula>NOT(ISERROR(SEARCH("п",E38)))</formula>
    </cfRule>
  </conditionalFormatting>
  <conditionalFormatting sqref="E38:AI40">
    <cfRule type="containsText" dxfId="3554" priority="33" operator="containsText" text="б">
      <formula>NOT(ISERROR(SEARCH("б",E38)))</formula>
    </cfRule>
    <cfRule type="containsText" dxfId="3553" priority="34" operator="containsText" text="о">
      <formula>NOT(ISERROR(SEARCH("о",E38)))</formula>
    </cfRule>
  </conditionalFormatting>
  <conditionalFormatting sqref="E38:AI40">
    <cfRule type="containsText" dxfId="3552" priority="30" operator="containsText" text="нс">
      <formula>NOT(ISERROR(SEARCH("нс",E38)))</formula>
    </cfRule>
    <cfRule type="containsText" dxfId="3551" priority="31" operator="containsText" text="г">
      <formula>NOT(ISERROR(SEARCH("г",E38)))</formula>
    </cfRule>
    <cfRule type="containsText" dxfId="3550" priority="32" operator="containsText" text="сс">
      <formula>NOT(ISERROR(SEARCH("сс",E38)))</formula>
    </cfRule>
  </conditionalFormatting>
  <conditionalFormatting sqref="E38:AI40">
    <cfRule type="containsText" dxfId="3549" priority="29" operator="containsText" text="ф">
      <formula>NOT(ISERROR(SEARCH("ф",E38)))</formula>
    </cfRule>
  </conditionalFormatting>
  <conditionalFormatting sqref="E41:AI43">
    <cfRule type="containsText" dxfId="3548" priority="21" operator="containsText" text="п">
      <formula>NOT(ISERROR(SEARCH("п",E41)))</formula>
    </cfRule>
  </conditionalFormatting>
  <conditionalFormatting sqref="E41:AI43">
    <cfRule type="containsText" dxfId="3547" priority="19" operator="containsText" text="б">
      <formula>NOT(ISERROR(SEARCH("б",E41)))</formula>
    </cfRule>
    <cfRule type="containsText" dxfId="3546" priority="20" operator="containsText" text="о">
      <formula>NOT(ISERROR(SEARCH("о",E41)))</formula>
    </cfRule>
  </conditionalFormatting>
  <conditionalFormatting sqref="E41:AI43">
    <cfRule type="containsText" dxfId="3545" priority="16" operator="containsText" text="нс">
      <formula>NOT(ISERROR(SEARCH("нс",E41)))</formula>
    </cfRule>
    <cfRule type="containsText" dxfId="3544" priority="17" operator="containsText" text="г">
      <formula>NOT(ISERROR(SEARCH("г",E41)))</formula>
    </cfRule>
    <cfRule type="containsText" dxfId="3543" priority="18" operator="containsText" text="сс">
      <formula>NOT(ISERROR(SEARCH("сс",E41)))</formula>
    </cfRule>
  </conditionalFormatting>
  <conditionalFormatting sqref="E41:AI43">
    <cfRule type="containsText" dxfId="3542" priority="15" operator="containsText" text="ф">
      <formula>NOT(ISERROR(SEARCH("ф",E41)))</formula>
    </cfRule>
  </conditionalFormatting>
  <conditionalFormatting sqref="E44:AI46">
    <cfRule type="containsText" dxfId="3541" priority="14" operator="containsText" text="п">
      <formula>NOT(ISERROR(SEARCH("п",E44)))</formula>
    </cfRule>
  </conditionalFormatting>
  <conditionalFormatting sqref="E44:AI46">
    <cfRule type="containsText" dxfId="3540" priority="12" operator="containsText" text="б">
      <formula>NOT(ISERROR(SEARCH("б",E44)))</formula>
    </cfRule>
    <cfRule type="containsText" dxfId="3539" priority="13" operator="containsText" text="о">
      <formula>NOT(ISERROR(SEARCH("о",E44)))</formula>
    </cfRule>
  </conditionalFormatting>
  <conditionalFormatting sqref="E44:AI46">
    <cfRule type="containsText" dxfId="3538" priority="9" operator="containsText" text="нс">
      <formula>NOT(ISERROR(SEARCH("нс",E44)))</formula>
    </cfRule>
    <cfRule type="containsText" dxfId="3537" priority="10" operator="containsText" text="г">
      <formula>NOT(ISERROR(SEARCH("г",E44)))</formula>
    </cfRule>
    <cfRule type="containsText" dxfId="3536" priority="11" operator="containsText" text="сс">
      <formula>NOT(ISERROR(SEARCH("сс",E44)))</formula>
    </cfRule>
  </conditionalFormatting>
  <conditionalFormatting sqref="E44:AI46">
    <cfRule type="containsText" dxfId="3535" priority="8" operator="containsText" text="ф">
      <formula>NOT(ISERROR(SEARCH("ф",E44)))</formula>
    </cfRule>
  </conditionalFormatting>
  <conditionalFormatting sqref="E16:AI18">
    <cfRule type="containsText" dxfId="3534" priority="7" operator="containsText" text="п">
      <formula>NOT(ISERROR(SEARCH("п",E16)))</formula>
    </cfRule>
  </conditionalFormatting>
  <conditionalFormatting sqref="E16:AI18">
    <cfRule type="containsText" dxfId="3533" priority="5" operator="containsText" text="б">
      <formula>NOT(ISERROR(SEARCH("б",E16)))</formula>
    </cfRule>
    <cfRule type="containsText" dxfId="3532" priority="6" operator="containsText" text="о">
      <formula>NOT(ISERROR(SEARCH("о",E16)))</formula>
    </cfRule>
  </conditionalFormatting>
  <conditionalFormatting sqref="E16:AI18">
    <cfRule type="containsText" dxfId="3531" priority="2" operator="containsText" text="нс">
      <formula>NOT(ISERROR(SEARCH("нс",E16)))</formula>
    </cfRule>
    <cfRule type="containsText" dxfId="3530" priority="3" operator="containsText" text="г">
      <formula>NOT(ISERROR(SEARCH("г",E16)))</formula>
    </cfRule>
    <cfRule type="containsText" dxfId="3529" priority="4" operator="containsText" text="сс">
      <formula>NOT(ISERROR(SEARCH("сс",E16)))</formula>
    </cfRule>
  </conditionalFormatting>
  <conditionalFormatting sqref="E16:AI18">
    <cfRule type="containsText" dxfId="3528" priority="1" operator="containsText" text="ф">
      <formula>NOT(ISERROR(SEARCH("ф",E16)))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zoomScaleNormal="100" workbookViewId="0">
      <pane xSplit="2" ySplit="14" topLeftCell="C51" activePane="bottomRight" state="frozen"/>
      <selection pane="topRight" activeCell="C1" sqref="C1"/>
      <selection pane="bottomLeft" activeCell="A11" sqref="A11"/>
      <selection pane="bottomRight" activeCell="K68" sqref="K68"/>
    </sheetView>
  </sheetViews>
  <sheetFormatPr defaultColWidth="8.85546875" defaultRowHeight="15" outlineLevelRow="1" x14ac:dyDescent="0.25"/>
  <cols>
    <col min="1" max="1" width="3.140625" style="18" customWidth="1"/>
    <col min="2" max="2" width="4.7109375" style="29" bestFit="1" customWidth="1"/>
    <col min="3" max="3" width="20.28515625" style="1" customWidth="1"/>
    <col min="4" max="4" width="8" style="1" customWidth="1"/>
    <col min="5" max="35" width="5.28515625" style="36" customWidth="1"/>
    <col min="36" max="36" width="4" style="95" customWidth="1"/>
    <col min="37" max="37" width="4.7109375" style="95" customWidth="1"/>
    <col min="38" max="38" width="7.7109375" style="95" customWidth="1"/>
    <col min="39" max="39" width="8.85546875" style="95" customWidth="1"/>
    <col min="40" max="40" width="2.85546875" style="1" bestFit="1" customWidth="1"/>
    <col min="41" max="41" width="3" style="1" bestFit="1" customWidth="1"/>
    <col min="42" max="42" width="44.28515625" style="1" bestFit="1" customWidth="1"/>
    <col min="43" max="16384" width="8.85546875" style="1"/>
  </cols>
  <sheetData>
    <row r="1" spans="1:39" ht="13.9" hidden="1" customHeight="1" outlineLevel="1" x14ac:dyDescent="0.25">
      <c r="B1" s="24"/>
      <c r="C1" s="3" t="s">
        <v>47</v>
      </c>
      <c r="D1" s="3"/>
      <c r="E1" s="34">
        <f>COUNTIF(E19:E25,"п")</f>
        <v>0</v>
      </c>
      <c r="F1" s="34">
        <f t="shared" ref="F1:AI1" si="0">COUNTIF(F19:F25,"п")</f>
        <v>0</v>
      </c>
      <c r="G1" s="34">
        <f t="shared" si="0"/>
        <v>0</v>
      </c>
      <c r="H1" s="34">
        <f t="shared" si="0"/>
        <v>0</v>
      </c>
      <c r="I1" s="34">
        <f t="shared" si="0"/>
        <v>0</v>
      </c>
      <c r="J1" s="34">
        <f t="shared" si="0"/>
        <v>0</v>
      </c>
      <c r="K1" s="34">
        <f t="shared" si="0"/>
        <v>0</v>
      </c>
      <c r="L1" s="34">
        <f t="shared" si="0"/>
        <v>0</v>
      </c>
      <c r="M1" s="34">
        <f t="shared" si="0"/>
        <v>0</v>
      </c>
      <c r="N1" s="34">
        <f t="shared" si="0"/>
        <v>0</v>
      </c>
      <c r="O1" s="34">
        <f t="shared" si="0"/>
        <v>0</v>
      </c>
      <c r="P1" s="34">
        <f t="shared" si="0"/>
        <v>0</v>
      </c>
      <c r="Q1" s="34">
        <f t="shared" si="0"/>
        <v>0</v>
      </c>
      <c r="R1" s="34">
        <f t="shared" si="0"/>
        <v>0</v>
      </c>
      <c r="S1" s="34">
        <f t="shared" si="0"/>
        <v>0</v>
      </c>
      <c r="T1" s="34">
        <f t="shared" si="0"/>
        <v>0</v>
      </c>
      <c r="U1" s="34">
        <f t="shared" si="0"/>
        <v>0</v>
      </c>
      <c r="V1" s="34">
        <f t="shared" si="0"/>
        <v>0</v>
      </c>
      <c r="W1" s="34">
        <f t="shared" si="0"/>
        <v>0</v>
      </c>
      <c r="X1" s="34">
        <f t="shared" si="0"/>
        <v>0</v>
      </c>
      <c r="Y1" s="34">
        <f t="shared" si="0"/>
        <v>0</v>
      </c>
      <c r="Z1" s="34">
        <f t="shared" si="0"/>
        <v>0</v>
      </c>
      <c r="AA1" s="34">
        <f t="shared" si="0"/>
        <v>0</v>
      </c>
      <c r="AB1" s="34">
        <f t="shared" si="0"/>
        <v>0</v>
      </c>
      <c r="AC1" s="34">
        <f t="shared" si="0"/>
        <v>0</v>
      </c>
      <c r="AD1" s="34">
        <f t="shared" si="0"/>
        <v>0</v>
      </c>
      <c r="AE1" s="34">
        <f t="shared" si="0"/>
        <v>0</v>
      </c>
      <c r="AF1" s="34">
        <f t="shared" si="0"/>
        <v>0</v>
      </c>
      <c r="AG1" s="34">
        <f t="shared" si="0"/>
        <v>0</v>
      </c>
      <c r="AH1" s="34">
        <f t="shared" si="0"/>
        <v>0</v>
      </c>
      <c r="AI1" s="34">
        <f t="shared" si="0"/>
        <v>0</v>
      </c>
    </row>
    <row r="2" spans="1:39" ht="13.9" hidden="1" customHeight="1" outlineLevel="1" x14ac:dyDescent="0.25">
      <c r="B2" s="24"/>
      <c r="C2" s="3" t="s">
        <v>48</v>
      </c>
      <c r="D2" s="3"/>
      <c r="E2" s="34">
        <f>COUNTIF(E26:E46,"ф")</f>
        <v>0</v>
      </c>
      <c r="F2" s="34">
        <f t="shared" ref="F2:AI2" si="1">COUNTIF(F26:F46,"ф")</f>
        <v>0</v>
      </c>
      <c r="G2" s="34">
        <f t="shared" si="1"/>
        <v>0</v>
      </c>
      <c r="H2" s="34">
        <f t="shared" si="1"/>
        <v>0</v>
      </c>
      <c r="I2" s="34">
        <f t="shared" si="1"/>
        <v>0</v>
      </c>
      <c r="J2" s="34">
        <f t="shared" si="1"/>
        <v>0</v>
      </c>
      <c r="K2" s="34">
        <f t="shared" si="1"/>
        <v>0</v>
      </c>
      <c r="L2" s="34">
        <f t="shared" si="1"/>
        <v>0</v>
      </c>
      <c r="M2" s="34">
        <f t="shared" si="1"/>
        <v>0</v>
      </c>
      <c r="N2" s="34">
        <f t="shared" si="1"/>
        <v>0</v>
      </c>
      <c r="O2" s="34">
        <f t="shared" si="1"/>
        <v>0</v>
      </c>
      <c r="P2" s="34">
        <f t="shared" si="1"/>
        <v>0</v>
      </c>
      <c r="Q2" s="34">
        <f t="shared" si="1"/>
        <v>0</v>
      </c>
      <c r="R2" s="34">
        <f t="shared" si="1"/>
        <v>0</v>
      </c>
      <c r="S2" s="34">
        <f t="shared" si="1"/>
        <v>0</v>
      </c>
      <c r="T2" s="34">
        <f t="shared" si="1"/>
        <v>0</v>
      </c>
      <c r="U2" s="34">
        <f t="shared" si="1"/>
        <v>0</v>
      </c>
      <c r="V2" s="34">
        <f t="shared" si="1"/>
        <v>0</v>
      </c>
      <c r="W2" s="34">
        <f t="shared" si="1"/>
        <v>0</v>
      </c>
      <c r="X2" s="34">
        <f t="shared" si="1"/>
        <v>0</v>
      </c>
      <c r="Y2" s="34">
        <f t="shared" si="1"/>
        <v>0</v>
      </c>
      <c r="Z2" s="34">
        <f t="shared" si="1"/>
        <v>0</v>
      </c>
      <c r="AA2" s="34">
        <f t="shared" si="1"/>
        <v>0</v>
      </c>
      <c r="AB2" s="34">
        <f t="shared" si="1"/>
        <v>0</v>
      </c>
      <c r="AC2" s="34">
        <f t="shared" si="1"/>
        <v>0</v>
      </c>
      <c r="AD2" s="34">
        <f t="shared" si="1"/>
        <v>0</v>
      </c>
      <c r="AE2" s="34">
        <f t="shared" si="1"/>
        <v>0</v>
      </c>
      <c r="AF2" s="34">
        <f t="shared" si="1"/>
        <v>0</v>
      </c>
      <c r="AG2" s="34">
        <f t="shared" si="1"/>
        <v>0</v>
      </c>
      <c r="AH2" s="34">
        <f t="shared" si="1"/>
        <v>0</v>
      </c>
      <c r="AI2" s="34">
        <f t="shared" si="1"/>
        <v>0</v>
      </c>
    </row>
    <row r="3" spans="1:39" ht="13.9" hidden="1" customHeight="1" outlineLevel="1" x14ac:dyDescent="0.25">
      <c r="B3" s="24"/>
      <c r="C3" s="3" t="s">
        <v>49</v>
      </c>
      <c r="D3" s="3"/>
      <c r="E3" s="34">
        <f>COUNTIF(E47:E51,"п")</f>
        <v>0</v>
      </c>
      <c r="F3" s="34">
        <f t="shared" ref="F3:AI3" si="2">COUNTIF(F47:F51,"п")</f>
        <v>0</v>
      </c>
      <c r="G3" s="34">
        <f t="shared" si="2"/>
        <v>0</v>
      </c>
      <c r="H3" s="34">
        <f t="shared" si="2"/>
        <v>0</v>
      </c>
      <c r="I3" s="34">
        <f t="shared" si="2"/>
        <v>0</v>
      </c>
      <c r="J3" s="34">
        <f t="shared" si="2"/>
        <v>0</v>
      </c>
      <c r="K3" s="34">
        <f t="shared" si="2"/>
        <v>0</v>
      </c>
      <c r="L3" s="34">
        <f t="shared" si="2"/>
        <v>0</v>
      </c>
      <c r="M3" s="34">
        <f t="shared" si="2"/>
        <v>0</v>
      </c>
      <c r="N3" s="34">
        <f t="shared" si="2"/>
        <v>0</v>
      </c>
      <c r="O3" s="34">
        <f t="shared" si="2"/>
        <v>0</v>
      </c>
      <c r="P3" s="34">
        <f t="shared" si="2"/>
        <v>0</v>
      </c>
      <c r="Q3" s="34">
        <f t="shared" si="2"/>
        <v>0</v>
      </c>
      <c r="R3" s="34">
        <f t="shared" si="2"/>
        <v>0</v>
      </c>
      <c r="S3" s="34">
        <f t="shared" si="2"/>
        <v>0</v>
      </c>
      <c r="T3" s="34">
        <f t="shared" si="2"/>
        <v>0</v>
      </c>
      <c r="U3" s="34">
        <f t="shared" si="2"/>
        <v>0</v>
      </c>
      <c r="V3" s="34">
        <f t="shared" si="2"/>
        <v>0</v>
      </c>
      <c r="W3" s="34">
        <f t="shared" si="2"/>
        <v>0</v>
      </c>
      <c r="X3" s="34">
        <f t="shared" si="2"/>
        <v>0</v>
      </c>
      <c r="Y3" s="34">
        <f t="shared" si="2"/>
        <v>0</v>
      </c>
      <c r="Z3" s="34">
        <f t="shared" si="2"/>
        <v>0</v>
      </c>
      <c r="AA3" s="34">
        <f t="shared" si="2"/>
        <v>0</v>
      </c>
      <c r="AB3" s="34">
        <f t="shared" si="2"/>
        <v>0</v>
      </c>
      <c r="AC3" s="34">
        <f t="shared" si="2"/>
        <v>0</v>
      </c>
      <c r="AD3" s="34">
        <f t="shared" si="2"/>
        <v>0</v>
      </c>
      <c r="AE3" s="34">
        <f t="shared" si="2"/>
        <v>0</v>
      </c>
      <c r="AF3" s="34">
        <f t="shared" si="2"/>
        <v>0</v>
      </c>
      <c r="AG3" s="34">
        <f t="shared" si="2"/>
        <v>0</v>
      </c>
      <c r="AH3" s="34">
        <f t="shared" si="2"/>
        <v>0</v>
      </c>
      <c r="AI3" s="34">
        <f t="shared" si="2"/>
        <v>0</v>
      </c>
    </row>
    <row r="4" spans="1:39" ht="13.9" hidden="1" customHeight="1" outlineLevel="1" x14ac:dyDescent="0.25">
      <c r="B4" s="24"/>
      <c r="C4" s="3" t="s">
        <v>50</v>
      </c>
      <c r="D4" s="3"/>
      <c r="E4" s="34">
        <f>COUNTIF(E52:E66,"ф")</f>
        <v>0</v>
      </c>
      <c r="F4" s="34">
        <f t="shared" ref="F4:AI4" si="3">COUNTIF(F52:F66,"ф")</f>
        <v>0</v>
      </c>
      <c r="G4" s="34">
        <f t="shared" si="3"/>
        <v>0</v>
      </c>
      <c r="H4" s="34">
        <f t="shared" si="3"/>
        <v>0</v>
      </c>
      <c r="I4" s="34">
        <f t="shared" si="3"/>
        <v>0</v>
      </c>
      <c r="J4" s="34">
        <f t="shared" si="3"/>
        <v>0</v>
      </c>
      <c r="K4" s="34">
        <f t="shared" si="3"/>
        <v>0</v>
      </c>
      <c r="L4" s="34">
        <f t="shared" si="3"/>
        <v>0</v>
      </c>
      <c r="M4" s="34">
        <f t="shared" si="3"/>
        <v>0</v>
      </c>
      <c r="N4" s="34">
        <f t="shared" si="3"/>
        <v>0</v>
      </c>
      <c r="O4" s="34">
        <f t="shared" si="3"/>
        <v>0</v>
      </c>
      <c r="P4" s="34">
        <f t="shared" si="3"/>
        <v>0</v>
      </c>
      <c r="Q4" s="34">
        <f t="shared" si="3"/>
        <v>0</v>
      </c>
      <c r="R4" s="34">
        <f t="shared" si="3"/>
        <v>0</v>
      </c>
      <c r="S4" s="34">
        <f t="shared" si="3"/>
        <v>0</v>
      </c>
      <c r="T4" s="34">
        <f t="shared" si="3"/>
        <v>0</v>
      </c>
      <c r="U4" s="34">
        <f t="shared" si="3"/>
        <v>0</v>
      </c>
      <c r="V4" s="34">
        <f t="shared" si="3"/>
        <v>0</v>
      </c>
      <c r="W4" s="34">
        <f t="shared" si="3"/>
        <v>0</v>
      </c>
      <c r="X4" s="34">
        <f t="shared" si="3"/>
        <v>0</v>
      </c>
      <c r="Y4" s="34">
        <f t="shared" si="3"/>
        <v>0</v>
      </c>
      <c r="Z4" s="34">
        <f t="shared" si="3"/>
        <v>0</v>
      </c>
      <c r="AA4" s="34">
        <f t="shared" si="3"/>
        <v>0</v>
      </c>
      <c r="AB4" s="34">
        <f t="shared" si="3"/>
        <v>0</v>
      </c>
      <c r="AC4" s="34">
        <f t="shared" si="3"/>
        <v>0</v>
      </c>
      <c r="AD4" s="34">
        <f t="shared" si="3"/>
        <v>0</v>
      </c>
      <c r="AE4" s="34">
        <f t="shared" si="3"/>
        <v>0</v>
      </c>
      <c r="AF4" s="34">
        <f t="shared" si="3"/>
        <v>0</v>
      </c>
      <c r="AG4" s="34">
        <f t="shared" si="3"/>
        <v>0</v>
      </c>
      <c r="AH4" s="34">
        <f t="shared" si="3"/>
        <v>0</v>
      </c>
      <c r="AI4" s="34">
        <f t="shared" si="3"/>
        <v>0</v>
      </c>
    </row>
    <row r="5" spans="1:39" ht="13.9" hidden="1" customHeight="1" outlineLevel="1" x14ac:dyDescent="0.25">
      <c r="B5" s="24"/>
      <c r="C5" s="3" t="s">
        <v>40</v>
      </c>
      <c r="D5" s="3"/>
      <c r="E5" s="34">
        <f>COUNTIF(E67:E71,"п")</f>
        <v>0</v>
      </c>
      <c r="F5" s="34">
        <f t="shared" ref="F5:AI5" si="4">COUNTIF(F67:F71,"п")</f>
        <v>0</v>
      </c>
      <c r="G5" s="34">
        <f t="shared" si="4"/>
        <v>0</v>
      </c>
      <c r="H5" s="34">
        <f t="shared" si="4"/>
        <v>0</v>
      </c>
      <c r="I5" s="34">
        <f t="shared" si="4"/>
        <v>0</v>
      </c>
      <c r="J5" s="34">
        <f t="shared" si="4"/>
        <v>0</v>
      </c>
      <c r="K5" s="34">
        <f t="shared" si="4"/>
        <v>0</v>
      </c>
      <c r="L5" s="34">
        <f t="shared" si="4"/>
        <v>0</v>
      </c>
      <c r="M5" s="34">
        <f t="shared" si="4"/>
        <v>0</v>
      </c>
      <c r="N5" s="34">
        <f t="shared" si="4"/>
        <v>0</v>
      </c>
      <c r="O5" s="34">
        <f t="shared" si="4"/>
        <v>0</v>
      </c>
      <c r="P5" s="34">
        <f t="shared" si="4"/>
        <v>0</v>
      </c>
      <c r="Q5" s="34">
        <f t="shared" si="4"/>
        <v>0</v>
      </c>
      <c r="R5" s="34">
        <f t="shared" si="4"/>
        <v>0</v>
      </c>
      <c r="S5" s="34">
        <f t="shared" si="4"/>
        <v>0</v>
      </c>
      <c r="T5" s="34">
        <f t="shared" si="4"/>
        <v>0</v>
      </c>
      <c r="U5" s="34">
        <f t="shared" si="4"/>
        <v>0</v>
      </c>
      <c r="V5" s="34">
        <f t="shared" si="4"/>
        <v>0</v>
      </c>
      <c r="W5" s="34">
        <f t="shared" si="4"/>
        <v>0</v>
      </c>
      <c r="X5" s="34">
        <f t="shared" si="4"/>
        <v>0</v>
      </c>
      <c r="Y5" s="34">
        <f t="shared" si="4"/>
        <v>0</v>
      </c>
      <c r="Z5" s="34">
        <f t="shared" si="4"/>
        <v>0</v>
      </c>
      <c r="AA5" s="34">
        <f t="shared" si="4"/>
        <v>0</v>
      </c>
      <c r="AB5" s="34">
        <f t="shared" si="4"/>
        <v>0</v>
      </c>
      <c r="AC5" s="34">
        <f t="shared" si="4"/>
        <v>0</v>
      </c>
      <c r="AD5" s="34">
        <f t="shared" si="4"/>
        <v>0</v>
      </c>
      <c r="AE5" s="34">
        <f t="shared" si="4"/>
        <v>0</v>
      </c>
      <c r="AF5" s="34">
        <f t="shared" si="4"/>
        <v>0</v>
      </c>
      <c r="AG5" s="34">
        <f t="shared" si="4"/>
        <v>0</v>
      </c>
      <c r="AH5" s="34">
        <f t="shared" si="4"/>
        <v>0</v>
      </c>
      <c r="AI5" s="34">
        <f t="shared" si="4"/>
        <v>0</v>
      </c>
    </row>
    <row r="6" spans="1:39" ht="13.9" hidden="1" customHeight="1" outlineLevel="1" x14ac:dyDescent="0.25">
      <c r="B6" s="24"/>
      <c r="C6" s="3" t="s">
        <v>41</v>
      </c>
      <c r="D6" s="3"/>
      <c r="E6" s="34">
        <f>COUNTIF(E72:E86,"ф")</f>
        <v>0</v>
      </c>
      <c r="F6" s="34">
        <f t="shared" ref="F6:AI6" si="5">COUNTIF(F72:F86,"ф")</f>
        <v>0</v>
      </c>
      <c r="G6" s="34">
        <f t="shared" si="5"/>
        <v>0</v>
      </c>
      <c r="H6" s="34">
        <f t="shared" si="5"/>
        <v>0</v>
      </c>
      <c r="I6" s="34">
        <f t="shared" si="5"/>
        <v>0</v>
      </c>
      <c r="J6" s="34">
        <f t="shared" si="5"/>
        <v>0</v>
      </c>
      <c r="K6" s="34">
        <f t="shared" si="5"/>
        <v>0</v>
      </c>
      <c r="L6" s="34">
        <f t="shared" si="5"/>
        <v>0</v>
      </c>
      <c r="M6" s="34">
        <f t="shared" si="5"/>
        <v>0</v>
      </c>
      <c r="N6" s="34">
        <f t="shared" si="5"/>
        <v>0</v>
      </c>
      <c r="O6" s="34">
        <f t="shared" si="5"/>
        <v>0</v>
      </c>
      <c r="P6" s="34">
        <f t="shared" si="5"/>
        <v>0</v>
      </c>
      <c r="Q6" s="34">
        <f t="shared" si="5"/>
        <v>0</v>
      </c>
      <c r="R6" s="34">
        <f t="shared" si="5"/>
        <v>0</v>
      </c>
      <c r="S6" s="34">
        <f t="shared" si="5"/>
        <v>0</v>
      </c>
      <c r="T6" s="34">
        <f t="shared" si="5"/>
        <v>0</v>
      </c>
      <c r="U6" s="34">
        <f t="shared" si="5"/>
        <v>0</v>
      </c>
      <c r="V6" s="34">
        <f t="shared" si="5"/>
        <v>0</v>
      </c>
      <c r="W6" s="34">
        <f t="shared" si="5"/>
        <v>0</v>
      </c>
      <c r="X6" s="34">
        <f t="shared" si="5"/>
        <v>0</v>
      </c>
      <c r="Y6" s="34">
        <f t="shared" si="5"/>
        <v>0</v>
      </c>
      <c r="Z6" s="34">
        <f t="shared" si="5"/>
        <v>0</v>
      </c>
      <c r="AA6" s="34">
        <f t="shared" si="5"/>
        <v>0</v>
      </c>
      <c r="AB6" s="34">
        <f t="shared" si="5"/>
        <v>0</v>
      </c>
      <c r="AC6" s="34">
        <f t="shared" si="5"/>
        <v>0</v>
      </c>
      <c r="AD6" s="34">
        <f t="shared" si="5"/>
        <v>0</v>
      </c>
      <c r="AE6" s="34">
        <f t="shared" si="5"/>
        <v>0</v>
      </c>
      <c r="AF6" s="34">
        <f t="shared" si="5"/>
        <v>0</v>
      </c>
      <c r="AG6" s="34">
        <f t="shared" si="5"/>
        <v>0</v>
      </c>
      <c r="AH6" s="34">
        <f t="shared" si="5"/>
        <v>0</v>
      </c>
      <c r="AI6" s="34">
        <f t="shared" si="5"/>
        <v>0</v>
      </c>
    </row>
    <row r="7" spans="1:39" ht="13.9" hidden="1" customHeight="1" outlineLevel="1" x14ac:dyDescent="0.25">
      <c r="B7" s="24"/>
      <c r="C7" s="3" t="s">
        <v>42</v>
      </c>
      <c r="D7" s="3"/>
      <c r="E7" s="34">
        <f>COUNTIF(E107:E111,"ф")</f>
        <v>0</v>
      </c>
      <c r="F7" s="34">
        <f t="shared" ref="F7:AI7" si="6">COUNTIF(F107:F111,"ф")</f>
        <v>0</v>
      </c>
      <c r="G7" s="34">
        <f t="shared" si="6"/>
        <v>0</v>
      </c>
      <c r="H7" s="34">
        <f t="shared" si="6"/>
        <v>0</v>
      </c>
      <c r="I7" s="34">
        <f t="shared" si="6"/>
        <v>0</v>
      </c>
      <c r="J7" s="34">
        <f t="shared" si="6"/>
        <v>0</v>
      </c>
      <c r="K7" s="34">
        <f t="shared" si="6"/>
        <v>0</v>
      </c>
      <c r="L7" s="34">
        <f t="shared" si="6"/>
        <v>0</v>
      </c>
      <c r="M7" s="34">
        <f t="shared" si="6"/>
        <v>0</v>
      </c>
      <c r="N7" s="34">
        <f t="shared" si="6"/>
        <v>0</v>
      </c>
      <c r="O7" s="34">
        <f t="shared" si="6"/>
        <v>0</v>
      </c>
      <c r="P7" s="34">
        <f t="shared" si="6"/>
        <v>0</v>
      </c>
      <c r="Q7" s="34">
        <f t="shared" si="6"/>
        <v>0</v>
      </c>
      <c r="R7" s="34">
        <f t="shared" si="6"/>
        <v>0</v>
      </c>
      <c r="S7" s="34">
        <f t="shared" si="6"/>
        <v>0</v>
      </c>
      <c r="T7" s="34">
        <f t="shared" si="6"/>
        <v>0</v>
      </c>
      <c r="U7" s="34">
        <f t="shared" si="6"/>
        <v>0</v>
      </c>
      <c r="V7" s="34">
        <f t="shared" si="6"/>
        <v>0</v>
      </c>
      <c r="W7" s="34">
        <f t="shared" si="6"/>
        <v>0</v>
      </c>
      <c r="X7" s="34">
        <f t="shared" si="6"/>
        <v>0</v>
      </c>
      <c r="Y7" s="34">
        <f t="shared" si="6"/>
        <v>0</v>
      </c>
      <c r="Z7" s="34">
        <f t="shared" si="6"/>
        <v>0</v>
      </c>
      <c r="AA7" s="34">
        <f t="shared" si="6"/>
        <v>0</v>
      </c>
      <c r="AB7" s="34">
        <f t="shared" si="6"/>
        <v>0</v>
      </c>
      <c r="AC7" s="34">
        <f t="shared" si="6"/>
        <v>0</v>
      </c>
      <c r="AD7" s="34">
        <f t="shared" si="6"/>
        <v>0</v>
      </c>
      <c r="AE7" s="34">
        <f t="shared" si="6"/>
        <v>0</v>
      </c>
      <c r="AF7" s="34">
        <f t="shared" si="6"/>
        <v>0</v>
      </c>
      <c r="AG7" s="34">
        <f t="shared" si="6"/>
        <v>0</v>
      </c>
      <c r="AH7" s="34">
        <f t="shared" si="6"/>
        <v>0</v>
      </c>
      <c r="AI7" s="34">
        <f t="shared" si="6"/>
        <v>0</v>
      </c>
    </row>
    <row r="8" spans="1:39" ht="13.9" hidden="1" customHeight="1" outlineLevel="1" x14ac:dyDescent="0.25">
      <c r="B8" s="24"/>
      <c r="C8" s="3" t="s">
        <v>43</v>
      </c>
      <c r="D8" s="3"/>
      <c r="E8" s="34">
        <f>COUNTIF(E112:E126,"ф")</f>
        <v>0</v>
      </c>
      <c r="F8" s="34">
        <f t="shared" ref="F8:AI8" si="7">COUNTIF(F112:F126,"ф")</f>
        <v>0</v>
      </c>
      <c r="G8" s="34">
        <f t="shared" si="7"/>
        <v>0</v>
      </c>
      <c r="H8" s="34">
        <f t="shared" si="7"/>
        <v>0</v>
      </c>
      <c r="I8" s="34">
        <f t="shared" si="7"/>
        <v>0</v>
      </c>
      <c r="J8" s="34">
        <f t="shared" si="7"/>
        <v>0</v>
      </c>
      <c r="K8" s="34">
        <f t="shared" si="7"/>
        <v>0</v>
      </c>
      <c r="L8" s="34">
        <f t="shared" si="7"/>
        <v>0</v>
      </c>
      <c r="M8" s="34">
        <f t="shared" si="7"/>
        <v>0</v>
      </c>
      <c r="N8" s="34">
        <f t="shared" si="7"/>
        <v>0</v>
      </c>
      <c r="O8" s="34">
        <f t="shared" si="7"/>
        <v>0</v>
      </c>
      <c r="P8" s="34">
        <f t="shared" si="7"/>
        <v>0</v>
      </c>
      <c r="Q8" s="34">
        <f t="shared" si="7"/>
        <v>0</v>
      </c>
      <c r="R8" s="34">
        <f t="shared" si="7"/>
        <v>0</v>
      </c>
      <c r="S8" s="34">
        <f t="shared" si="7"/>
        <v>0</v>
      </c>
      <c r="T8" s="34">
        <f t="shared" si="7"/>
        <v>0</v>
      </c>
      <c r="U8" s="34">
        <f t="shared" si="7"/>
        <v>0</v>
      </c>
      <c r="V8" s="34">
        <f t="shared" si="7"/>
        <v>0</v>
      </c>
      <c r="W8" s="34">
        <f t="shared" si="7"/>
        <v>0</v>
      </c>
      <c r="X8" s="34">
        <f t="shared" si="7"/>
        <v>0</v>
      </c>
      <c r="Y8" s="34">
        <f t="shared" si="7"/>
        <v>0</v>
      </c>
      <c r="Z8" s="34">
        <f t="shared" si="7"/>
        <v>0</v>
      </c>
      <c r="AA8" s="34">
        <f t="shared" si="7"/>
        <v>0</v>
      </c>
      <c r="AB8" s="34">
        <f t="shared" si="7"/>
        <v>0</v>
      </c>
      <c r="AC8" s="34">
        <f t="shared" si="7"/>
        <v>0</v>
      </c>
      <c r="AD8" s="34">
        <f t="shared" si="7"/>
        <v>0</v>
      </c>
      <c r="AE8" s="34">
        <f t="shared" si="7"/>
        <v>0</v>
      </c>
      <c r="AF8" s="34">
        <f t="shared" si="7"/>
        <v>0</v>
      </c>
      <c r="AG8" s="34">
        <f t="shared" si="7"/>
        <v>0</v>
      </c>
      <c r="AH8" s="34">
        <f t="shared" si="7"/>
        <v>0</v>
      </c>
      <c r="AI8" s="34">
        <f t="shared" si="7"/>
        <v>0</v>
      </c>
    </row>
    <row r="9" spans="1:39" ht="13.9" hidden="1" customHeight="1" outlineLevel="1" x14ac:dyDescent="0.25">
      <c r="B9" s="24"/>
      <c r="C9" s="3" t="s">
        <v>44</v>
      </c>
      <c r="D9" s="3"/>
      <c r="E9" s="34">
        <f>COUNTIF(E87:E91,"п")</f>
        <v>0</v>
      </c>
      <c r="F9" s="34">
        <f t="shared" ref="F9:AI9" si="8">COUNTIF(F87:F91,"п")</f>
        <v>0</v>
      </c>
      <c r="G9" s="34">
        <f t="shared" si="8"/>
        <v>0</v>
      </c>
      <c r="H9" s="34">
        <f t="shared" si="8"/>
        <v>0</v>
      </c>
      <c r="I9" s="34">
        <f t="shared" si="8"/>
        <v>0</v>
      </c>
      <c r="J9" s="34">
        <f t="shared" si="8"/>
        <v>0</v>
      </c>
      <c r="K9" s="34">
        <f t="shared" si="8"/>
        <v>0</v>
      </c>
      <c r="L9" s="34">
        <f t="shared" si="8"/>
        <v>0</v>
      </c>
      <c r="M9" s="34">
        <f t="shared" si="8"/>
        <v>0</v>
      </c>
      <c r="N9" s="34">
        <f t="shared" si="8"/>
        <v>0</v>
      </c>
      <c r="O9" s="34">
        <f t="shared" si="8"/>
        <v>0</v>
      </c>
      <c r="P9" s="34">
        <f t="shared" si="8"/>
        <v>0</v>
      </c>
      <c r="Q9" s="34">
        <f t="shared" si="8"/>
        <v>0</v>
      </c>
      <c r="R9" s="34">
        <f t="shared" si="8"/>
        <v>0</v>
      </c>
      <c r="S9" s="34">
        <f t="shared" si="8"/>
        <v>0</v>
      </c>
      <c r="T9" s="34">
        <f t="shared" si="8"/>
        <v>0</v>
      </c>
      <c r="U9" s="34">
        <f t="shared" si="8"/>
        <v>0</v>
      </c>
      <c r="V9" s="34">
        <f t="shared" si="8"/>
        <v>0</v>
      </c>
      <c r="W9" s="34">
        <f t="shared" si="8"/>
        <v>0</v>
      </c>
      <c r="X9" s="34">
        <f t="shared" si="8"/>
        <v>0</v>
      </c>
      <c r="Y9" s="34">
        <f t="shared" si="8"/>
        <v>0</v>
      </c>
      <c r="Z9" s="34">
        <f t="shared" si="8"/>
        <v>0</v>
      </c>
      <c r="AA9" s="34">
        <f t="shared" si="8"/>
        <v>0</v>
      </c>
      <c r="AB9" s="34">
        <f t="shared" si="8"/>
        <v>0</v>
      </c>
      <c r="AC9" s="34">
        <f t="shared" si="8"/>
        <v>0</v>
      </c>
      <c r="AD9" s="34">
        <f t="shared" si="8"/>
        <v>0</v>
      </c>
      <c r="AE9" s="34">
        <f t="shared" si="8"/>
        <v>0</v>
      </c>
      <c r="AF9" s="34">
        <f t="shared" si="8"/>
        <v>0</v>
      </c>
      <c r="AG9" s="34">
        <f t="shared" si="8"/>
        <v>0</v>
      </c>
      <c r="AH9" s="34">
        <f t="shared" si="8"/>
        <v>0</v>
      </c>
      <c r="AI9" s="34">
        <f t="shared" si="8"/>
        <v>0</v>
      </c>
    </row>
    <row r="10" spans="1:39" ht="13.9" hidden="1" customHeight="1" outlineLevel="1" x14ac:dyDescent="0.25">
      <c r="B10" s="25"/>
      <c r="C10" s="5" t="s">
        <v>45</v>
      </c>
      <c r="D10" s="5"/>
      <c r="E10" s="34">
        <f>COUNTIF(E92:E106,"ф")</f>
        <v>0</v>
      </c>
      <c r="F10" s="34">
        <f t="shared" ref="F10:AI10" si="9">COUNTIF(F92:F106,"ф")</f>
        <v>0</v>
      </c>
      <c r="G10" s="34">
        <f t="shared" si="9"/>
        <v>0</v>
      </c>
      <c r="H10" s="34">
        <f t="shared" si="9"/>
        <v>0</v>
      </c>
      <c r="I10" s="34">
        <f t="shared" si="9"/>
        <v>0</v>
      </c>
      <c r="J10" s="34">
        <f t="shared" si="9"/>
        <v>0</v>
      </c>
      <c r="K10" s="34">
        <f t="shared" si="9"/>
        <v>0</v>
      </c>
      <c r="L10" s="34">
        <f t="shared" si="9"/>
        <v>0</v>
      </c>
      <c r="M10" s="34">
        <f t="shared" si="9"/>
        <v>0</v>
      </c>
      <c r="N10" s="34">
        <f t="shared" si="9"/>
        <v>0</v>
      </c>
      <c r="O10" s="34">
        <f t="shared" si="9"/>
        <v>0</v>
      </c>
      <c r="P10" s="34">
        <f t="shared" si="9"/>
        <v>0</v>
      </c>
      <c r="Q10" s="34">
        <f t="shared" si="9"/>
        <v>0</v>
      </c>
      <c r="R10" s="34">
        <f t="shared" si="9"/>
        <v>0</v>
      </c>
      <c r="S10" s="34">
        <f t="shared" si="9"/>
        <v>0</v>
      </c>
      <c r="T10" s="34">
        <f t="shared" si="9"/>
        <v>0</v>
      </c>
      <c r="U10" s="34">
        <f t="shared" si="9"/>
        <v>0</v>
      </c>
      <c r="V10" s="34">
        <f t="shared" si="9"/>
        <v>0</v>
      </c>
      <c r="W10" s="34">
        <f t="shared" si="9"/>
        <v>0</v>
      </c>
      <c r="X10" s="34">
        <f t="shared" si="9"/>
        <v>0</v>
      </c>
      <c r="Y10" s="34">
        <f t="shared" si="9"/>
        <v>0</v>
      </c>
      <c r="Z10" s="34">
        <f t="shared" si="9"/>
        <v>0</v>
      </c>
      <c r="AA10" s="34">
        <f t="shared" si="9"/>
        <v>0</v>
      </c>
      <c r="AB10" s="34">
        <f t="shared" si="9"/>
        <v>0</v>
      </c>
      <c r="AC10" s="34">
        <f t="shared" si="9"/>
        <v>0</v>
      </c>
      <c r="AD10" s="34">
        <f t="shared" si="9"/>
        <v>0</v>
      </c>
      <c r="AE10" s="34">
        <f t="shared" si="9"/>
        <v>0</v>
      </c>
      <c r="AF10" s="34">
        <f t="shared" si="9"/>
        <v>0</v>
      </c>
      <c r="AG10" s="34">
        <f t="shared" si="9"/>
        <v>0</v>
      </c>
      <c r="AH10" s="34">
        <f t="shared" si="9"/>
        <v>0</v>
      </c>
      <c r="AI10" s="34">
        <f t="shared" si="9"/>
        <v>0</v>
      </c>
    </row>
    <row r="11" spans="1:39" ht="13.9" hidden="1" customHeight="1" outlineLevel="1" x14ac:dyDescent="0.25">
      <c r="B11" s="25"/>
      <c r="C11" s="5" t="s">
        <v>51</v>
      </c>
      <c r="D11" s="5"/>
      <c r="E11" s="34">
        <f>COUNTIF(E127:E131,"п")</f>
        <v>0</v>
      </c>
      <c r="F11" s="34">
        <f t="shared" ref="F11:AI11" si="10">COUNTIF(F127:F131,"п")</f>
        <v>0</v>
      </c>
      <c r="G11" s="34">
        <f t="shared" si="10"/>
        <v>0</v>
      </c>
      <c r="H11" s="34">
        <f t="shared" si="10"/>
        <v>0</v>
      </c>
      <c r="I11" s="34">
        <f t="shared" si="10"/>
        <v>0</v>
      </c>
      <c r="J11" s="34">
        <f t="shared" si="10"/>
        <v>0</v>
      </c>
      <c r="K11" s="34">
        <f t="shared" si="10"/>
        <v>0</v>
      </c>
      <c r="L11" s="34">
        <f t="shared" si="10"/>
        <v>0</v>
      </c>
      <c r="M11" s="34">
        <f t="shared" si="10"/>
        <v>0</v>
      </c>
      <c r="N11" s="34">
        <f t="shared" si="10"/>
        <v>0</v>
      </c>
      <c r="O11" s="34">
        <f t="shared" si="10"/>
        <v>0</v>
      </c>
      <c r="P11" s="34">
        <f t="shared" si="10"/>
        <v>0</v>
      </c>
      <c r="Q11" s="34">
        <f t="shared" si="10"/>
        <v>0</v>
      </c>
      <c r="R11" s="34">
        <f t="shared" si="10"/>
        <v>0</v>
      </c>
      <c r="S11" s="34">
        <f t="shared" si="10"/>
        <v>0</v>
      </c>
      <c r="T11" s="34">
        <f t="shared" si="10"/>
        <v>0</v>
      </c>
      <c r="U11" s="34">
        <f t="shared" si="10"/>
        <v>0</v>
      </c>
      <c r="V11" s="34">
        <f t="shared" si="10"/>
        <v>0</v>
      </c>
      <c r="W11" s="34">
        <f t="shared" si="10"/>
        <v>0</v>
      </c>
      <c r="X11" s="34">
        <f t="shared" si="10"/>
        <v>0</v>
      </c>
      <c r="Y11" s="34">
        <f t="shared" si="10"/>
        <v>0</v>
      </c>
      <c r="Z11" s="34">
        <f t="shared" si="10"/>
        <v>0</v>
      </c>
      <c r="AA11" s="34">
        <f t="shared" si="10"/>
        <v>0</v>
      </c>
      <c r="AB11" s="34">
        <f t="shared" si="10"/>
        <v>0</v>
      </c>
      <c r="AC11" s="34">
        <f t="shared" si="10"/>
        <v>0</v>
      </c>
      <c r="AD11" s="34">
        <f t="shared" si="10"/>
        <v>0</v>
      </c>
      <c r="AE11" s="34">
        <f t="shared" si="10"/>
        <v>0</v>
      </c>
      <c r="AF11" s="34">
        <f t="shared" si="10"/>
        <v>0</v>
      </c>
      <c r="AG11" s="34">
        <f t="shared" si="10"/>
        <v>0</v>
      </c>
      <c r="AH11" s="34">
        <f t="shared" si="10"/>
        <v>0</v>
      </c>
      <c r="AI11" s="34">
        <f t="shared" si="10"/>
        <v>0</v>
      </c>
    </row>
    <row r="12" spans="1:39" ht="13.9" hidden="1" customHeight="1" outlineLevel="1" x14ac:dyDescent="0.25">
      <c r="B12" s="25"/>
      <c r="C12" s="5" t="s">
        <v>46</v>
      </c>
      <c r="D12" s="5"/>
      <c r="E12" s="34">
        <f>COUNTIF(E132:E146,"ф")</f>
        <v>0</v>
      </c>
      <c r="F12" s="34">
        <f t="shared" ref="F12:AI12" si="11">COUNTIF(F132:F146,"ф")</f>
        <v>0</v>
      </c>
      <c r="G12" s="34">
        <f t="shared" si="11"/>
        <v>0</v>
      </c>
      <c r="H12" s="34">
        <f t="shared" si="11"/>
        <v>0</v>
      </c>
      <c r="I12" s="34">
        <f t="shared" si="11"/>
        <v>0</v>
      </c>
      <c r="J12" s="34">
        <f t="shared" si="11"/>
        <v>0</v>
      </c>
      <c r="K12" s="34">
        <f t="shared" si="11"/>
        <v>0</v>
      </c>
      <c r="L12" s="34">
        <f t="shared" si="11"/>
        <v>0</v>
      </c>
      <c r="M12" s="34">
        <f t="shared" si="11"/>
        <v>0</v>
      </c>
      <c r="N12" s="34">
        <f t="shared" si="11"/>
        <v>0</v>
      </c>
      <c r="O12" s="34">
        <f t="shared" si="11"/>
        <v>0</v>
      </c>
      <c r="P12" s="34">
        <f t="shared" si="11"/>
        <v>0</v>
      </c>
      <c r="Q12" s="34">
        <f t="shared" si="11"/>
        <v>0</v>
      </c>
      <c r="R12" s="34">
        <f t="shared" si="11"/>
        <v>0</v>
      </c>
      <c r="S12" s="34">
        <f t="shared" si="11"/>
        <v>0</v>
      </c>
      <c r="T12" s="34">
        <f t="shared" si="11"/>
        <v>0</v>
      </c>
      <c r="U12" s="34">
        <f t="shared" si="11"/>
        <v>0</v>
      </c>
      <c r="V12" s="34">
        <f t="shared" si="11"/>
        <v>0</v>
      </c>
      <c r="W12" s="34">
        <f t="shared" si="11"/>
        <v>0</v>
      </c>
      <c r="X12" s="34">
        <f t="shared" si="11"/>
        <v>0</v>
      </c>
      <c r="Y12" s="34">
        <f t="shared" si="11"/>
        <v>0</v>
      </c>
      <c r="Z12" s="34">
        <f t="shared" si="11"/>
        <v>0</v>
      </c>
      <c r="AA12" s="34">
        <f t="shared" si="11"/>
        <v>0</v>
      </c>
      <c r="AB12" s="34">
        <f t="shared" si="11"/>
        <v>0</v>
      </c>
      <c r="AC12" s="34">
        <f t="shared" si="11"/>
        <v>0</v>
      </c>
      <c r="AD12" s="34">
        <f t="shared" si="11"/>
        <v>0</v>
      </c>
      <c r="AE12" s="34">
        <f t="shared" si="11"/>
        <v>0</v>
      </c>
      <c r="AF12" s="34">
        <f t="shared" si="11"/>
        <v>0</v>
      </c>
      <c r="AG12" s="34">
        <f t="shared" si="11"/>
        <v>0</v>
      </c>
      <c r="AH12" s="34">
        <f t="shared" si="11"/>
        <v>0</v>
      </c>
      <c r="AI12" s="34">
        <f t="shared" si="11"/>
        <v>0</v>
      </c>
    </row>
    <row r="13" spans="1:39" ht="17.45" customHeight="1" collapsed="1" thickBot="1" x14ac:dyDescent="0.3">
      <c r="A13" s="125" t="s">
        <v>79</v>
      </c>
      <c r="B13" s="125"/>
      <c r="C13" s="126"/>
      <c r="D13" s="33"/>
      <c r="E13" s="35" t="s">
        <v>29</v>
      </c>
      <c r="F13" s="35" t="s">
        <v>30</v>
      </c>
      <c r="G13" s="35" t="s">
        <v>24</v>
      </c>
      <c r="H13" s="35" t="s">
        <v>25</v>
      </c>
      <c r="I13" s="35" t="s">
        <v>26</v>
      </c>
      <c r="J13" s="35" t="s">
        <v>27</v>
      </c>
      <c r="K13" s="35" t="s">
        <v>28</v>
      </c>
      <c r="L13" s="35" t="s">
        <v>29</v>
      </c>
      <c r="M13" s="35" t="s">
        <v>30</v>
      </c>
      <c r="N13" s="35" t="s">
        <v>24</v>
      </c>
      <c r="O13" s="35" t="s">
        <v>25</v>
      </c>
      <c r="P13" s="35" t="s">
        <v>26</v>
      </c>
      <c r="Q13" s="35" t="s">
        <v>27</v>
      </c>
      <c r="R13" s="35" t="s">
        <v>28</v>
      </c>
      <c r="S13" s="35" t="s">
        <v>29</v>
      </c>
      <c r="T13" s="35" t="s">
        <v>30</v>
      </c>
      <c r="U13" s="35" t="s">
        <v>24</v>
      </c>
      <c r="V13" s="35" t="s">
        <v>25</v>
      </c>
      <c r="W13" s="35" t="s">
        <v>26</v>
      </c>
      <c r="X13" s="35" t="s">
        <v>27</v>
      </c>
      <c r="Y13" s="35" t="s">
        <v>28</v>
      </c>
      <c r="Z13" s="35" t="s">
        <v>29</v>
      </c>
      <c r="AA13" s="35" t="s">
        <v>30</v>
      </c>
      <c r="AB13" s="35" t="s">
        <v>24</v>
      </c>
      <c r="AC13" s="35" t="s">
        <v>25</v>
      </c>
      <c r="AD13" s="35" t="s">
        <v>26</v>
      </c>
      <c r="AE13" s="35" t="s">
        <v>27</v>
      </c>
      <c r="AF13" s="35" t="s">
        <v>28</v>
      </c>
      <c r="AG13" s="35" t="s">
        <v>29</v>
      </c>
      <c r="AH13" s="35" t="s">
        <v>30</v>
      </c>
      <c r="AI13" s="35" t="s">
        <v>24</v>
      </c>
      <c r="AJ13" s="95">
        <v>0</v>
      </c>
    </row>
    <row r="14" spans="1:39" s="121" customFormat="1" ht="70.900000000000006" customHeight="1" thickBot="1" x14ac:dyDescent="0.3">
      <c r="A14" s="112"/>
      <c r="B14" s="113"/>
      <c r="C14" s="114" t="s">
        <v>39</v>
      </c>
      <c r="D14" s="114"/>
      <c r="E14" s="115">
        <v>1</v>
      </c>
      <c r="F14" s="115">
        <v>2</v>
      </c>
      <c r="G14" s="115">
        <v>3</v>
      </c>
      <c r="H14" s="115">
        <v>4</v>
      </c>
      <c r="I14" s="115">
        <v>5</v>
      </c>
      <c r="J14" s="115">
        <v>6</v>
      </c>
      <c r="K14" s="115">
        <v>7</v>
      </c>
      <c r="L14" s="115">
        <v>8</v>
      </c>
      <c r="M14" s="115">
        <v>9</v>
      </c>
      <c r="N14" s="115">
        <v>10</v>
      </c>
      <c r="O14" s="115">
        <v>11</v>
      </c>
      <c r="P14" s="115">
        <v>12</v>
      </c>
      <c r="Q14" s="115">
        <v>13</v>
      </c>
      <c r="R14" s="115">
        <v>14</v>
      </c>
      <c r="S14" s="115">
        <v>15</v>
      </c>
      <c r="T14" s="115">
        <v>16</v>
      </c>
      <c r="U14" s="115">
        <v>17</v>
      </c>
      <c r="V14" s="115">
        <v>18</v>
      </c>
      <c r="W14" s="115">
        <v>19</v>
      </c>
      <c r="X14" s="115">
        <v>20</v>
      </c>
      <c r="Y14" s="115">
        <v>21</v>
      </c>
      <c r="Z14" s="115">
        <v>22</v>
      </c>
      <c r="AA14" s="115">
        <v>23</v>
      </c>
      <c r="AB14" s="115">
        <v>24</v>
      </c>
      <c r="AC14" s="115">
        <v>25</v>
      </c>
      <c r="AD14" s="115">
        <v>26</v>
      </c>
      <c r="AE14" s="115">
        <v>27</v>
      </c>
      <c r="AF14" s="115">
        <v>28</v>
      </c>
      <c r="AG14" s="115">
        <v>29</v>
      </c>
      <c r="AH14" s="115">
        <v>30</v>
      </c>
      <c r="AI14" s="116">
        <v>31</v>
      </c>
      <c r="AJ14" s="117" t="s">
        <v>72</v>
      </c>
      <c r="AK14" s="118" t="s">
        <v>37</v>
      </c>
      <c r="AL14" s="119" t="s">
        <v>73</v>
      </c>
      <c r="AM14" s="120" t="s">
        <v>38</v>
      </c>
    </row>
    <row r="15" spans="1:39" ht="70.900000000000006" customHeight="1" thickBot="1" x14ac:dyDescent="0.3">
      <c r="A15" s="57" t="s">
        <v>18</v>
      </c>
      <c r="B15" s="27" t="s">
        <v>60</v>
      </c>
      <c r="C15" s="73" t="s">
        <v>19</v>
      </c>
      <c r="D15" s="22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99">
        <f>COUNTIF(E15:AI15,"П")</f>
        <v>0</v>
      </c>
      <c r="AK15" s="99">
        <f>COUNTIF(E15:AI15,"ф")+COUNTIF(E15:AI15,"о")+COUNTIF(E15:AI15,"б")+COUNTIF(E15:AI15,"г")</f>
        <v>0</v>
      </c>
      <c r="AL15" s="99">
        <f>AK15+AJ15</f>
        <v>0</v>
      </c>
      <c r="AM15" s="100"/>
    </row>
    <row r="16" spans="1:39" ht="19.899999999999999" customHeight="1" x14ac:dyDescent="0.25">
      <c r="A16" s="55" t="s">
        <v>18</v>
      </c>
      <c r="B16" s="49" t="s">
        <v>74</v>
      </c>
      <c r="C16" s="127" t="s">
        <v>19</v>
      </c>
      <c r="D16" s="8" t="s">
        <v>68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130">
        <f>COUNTIF(E18:AI18,"&gt; 0")</f>
        <v>0</v>
      </c>
      <c r="AK16" s="133">
        <f>COUNTIF(E16:AI16,"о")+COUNTIF(E16:AI16,"б")+COUNTIF(E16:AI16,"г")</f>
        <v>0</v>
      </c>
      <c r="AL16" s="130">
        <f t="shared" ref="AL16" si="12">AK16+AJ16</f>
        <v>0</v>
      </c>
      <c r="AM16" s="136">
        <f>SUM(E18:AI18)</f>
        <v>0</v>
      </c>
    </row>
    <row r="17" spans="1:42" ht="19.899999999999999" customHeight="1" x14ac:dyDescent="0.25">
      <c r="A17" s="55" t="s">
        <v>18</v>
      </c>
      <c r="B17" s="50" t="s">
        <v>74</v>
      </c>
      <c r="C17" s="128"/>
      <c r="D17" s="9" t="s">
        <v>69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131"/>
      <c r="AK17" s="134"/>
      <c r="AL17" s="131"/>
      <c r="AM17" s="137"/>
    </row>
    <row r="18" spans="1:42" ht="19.899999999999999" customHeight="1" thickBot="1" x14ac:dyDescent="0.3">
      <c r="A18" s="56" t="s">
        <v>18</v>
      </c>
      <c r="B18" s="51" t="s">
        <v>74</v>
      </c>
      <c r="C18" s="129"/>
      <c r="D18" s="48" t="s">
        <v>70</v>
      </c>
      <c r="E18" s="47">
        <f>IFERROR(MOD(E17-E16,1),0)</f>
        <v>0</v>
      </c>
      <c r="F18" s="47">
        <f t="shared" ref="F18:AI18" si="13">IFERROR(MOD(F17-F16,1),0)</f>
        <v>0</v>
      </c>
      <c r="G18" s="47">
        <f t="shared" si="13"/>
        <v>0</v>
      </c>
      <c r="H18" s="47">
        <f t="shared" si="13"/>
        <v>0</v>
      </c>
      <c r="I18" s="47">
        <f t="shared" si="13"/>
        <v>0</v>
      </c>
      <c r="J18" s="47">
        <f t="shared" si="13"/>
        <v>0</v>
      </c>
      <c r="K18" s="47">
        <f t="shared" si="13"/>
        <v>0</v>
      </c>
      <c r="L18" s="47">
        <f t="shared" si="13"/>
        <v>0</v>
      </c>
      <c r="M18" s="47">
        <f t="shared" si="13"/>
        <v>0</v>
      </c>
      <c r="N18" s="47">
        <f t="shared" si="13"/>
        <v>0</v>
      </c>
      <c r="O18" s="47">
        <f t="shared" si="13"/>
        <v>0</v>
      </c>
      <c r="P18" s="47">
        <f t="shared" si="13"/>
        <v>0</v>
      </c>
      <c r="Q18" s="47">
        <f t="shared" si="13"/>
        <v>0</v>
      </c>
      <c r="R18" s="47">
        <f t="shared" si="13"/>
        <v>0</v>
      </c>
      <c r="S18" s="47">
        <f t="shared" si="13"/>
        <v>0</v>
      </c>
      <c r="T18" s="47">
        <f t="shared" si="13"/>
        <v>0</v>
      </c>
      <c r="U18" s="47">
        <f t="shared" si="13"/>
        <v>0</v>
      </c>
      <c r="V18" s="47">
        <f t="shared" si="13"/>
        <v>0</v>
      </c>
      <c r="W18" s="47">
        <f t="shared" si="13"/>
        <v>0</v>
      </c>
      <c r="X18" s="47">
        <f t="shared" si="13"/>
        <v>0</v>
      </c>
      <c r="Y18" s="47">
        <f t="shared" si="13"/>
        <v>0</v>
      </c>
      <c r="Z18" s="47">
        <f t="shared" si="13"/>
        <v>0</v>
      </c>
      <c r="AA18" s="47">
        <f t="shared" si="13"/>
        <v>0</v>
      </c>
      <c r="AB18" s="47">
        <f t="shared" si="13"/>
        <v>0</v>
      </c>
      <c r="AC18" s="47">
        <f t="shared" si="13"/>
        <v>0</v>
      </c>
      <c r="AD18" s="47">
        <f t="shared" si="13"/>
        <v>0</v>
      </c>
      <c r="AE18" s="47">
        <f t="shared" si="13"/>
        <v>0</v>
      </c>
      <c r="AF18" s="47">
        <f t="shared" si="13"/>
        <v>0</v>
      </c>
      <c r="AG18" s="47">
        <f t="shared" si="13"/>
        <v>0</v>
      </c>
      <c r="AH18" s="47">
        <f t="shared" si="13"/>
        <v>0</v>
      </c>
      <c r="AI18" s="47">
        <f t="shared" si="13"/>
        <v>0</v>
      </c>
      <c r="AJ18" s="132"/>
      <c r="AK18" s="135"/>
      <c r="AL18" s="132"/>
      <c r="AM18" s="138"/>
    </row>
    <row r="19" spans="1:42" ht="13.9" customHeight="1" x14ac:dyDescent="0.25">
      <c r="A19" s="57" t="s">
        <v>0</v>
      </c>
      <c r="B19" s="52" t="s">
        <v>75</v>
      </c>
      <c r="C19" s="74" t="s">
        <v>1</v>
      </c>
      <c r="D19" s="74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101">
        <f>COUNTIF(E19:AI19,"П")</f>
        <v>0</v>
      </c>
      <c r="AK19" s="101">
        <f>COUNTIF(E19:AI19,"ф")+COUNTIF(E19:AI19,"о")+COUNTIF(E19:AI19,"б")+COUNTIF(E19:AI19,"г")</f>
        <v>0</v>
      </c>
      <c r="AL19" s="101">
        <f>AK19+AJ19</f>
        <v>0</v>
      </c>
      <c r="AM19" s="102"/>
      <c r="AN19" s="139" t="s">
        <v>31</v>
      </c>
    </row>
    <row r="20" spans="1:42" ht="14.45" customHeight="1" x14ac:dyDescent="0.25">
      <c r="A20" s="55" t="s">
        <v>0</v>
      </c>
      <c r="B20" s="53" t="s">
        <v>75</v>
      </c>
      <c r="C20" s="76" t="s">
        <v>2</v>
      </c>
      <c r="D20" s="76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101">
        <f t="shared" ref="AJ20:AJ25" si="14">COUNTIF(E20:AI20,"П")</f>
        <v>0</v>
      </c>
      <c r="AK20" s="103">
        <f>COUNTIF(E20:AI20,"ф")+COUNTIF(E20:AI20,"о")+COUNTIF(E20:AI20,"б")+COUNTIF(E20:AI20,"г")</f>
        <v>0</v>
      </c>
      <c r="AL20" s="101">
        <f t="shared" ref="AL20:AL26" si="15">AK20+AJ20</f>
        <v>0</v>
      </c>
      <c r="AM20" s="104"/>
      <c r="AN20" s="139"/>
      <c r="AO20" s="2" t="s">
        <v>35</v>
      </c>
      <c r="AP20" s="15" t="s">
        <v>34</v>
      </c>
    </row>
    <row r="21" spans="1:42" ht="14.45" customHeight="1" x14ac:dyDescent="0.25">
      <c r="A21" s="55" t="s">
        <v>0</v>
      </c>
      <c r="B21" s="53" t="s">
        <v>75</v>
      </c>
      <c r="C21" s="76" t="s">
        <v>3</v>
      </c>
      <c r="D21" s="76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101">
        <f t="shared" si="14"/>
        <v>0</v>
      </c>
      <c r="AK21" s="103">
        <f t="shared" ref="AK21:AK25" si="16">COUNTIF(E21:AI21,"ф")+COUNTIF(E21:AI21,"о")+COUNTIF(E21:AI21,"б")+COUNTIF(E21:AI21,"г")</f>
        <v>0</v>
      </c>
      <c r="AL21" s="101">
        <f t="shared" si="15"/>
        <v>0</v>
      </c>
      <c r="AM21" s="104"/>
      <c r="AN21" s="139"/>
      <c r="AO21" s="2" t="s">
        <v>20</v>
      </c>
      <c r="AP21" s="15" t="s">
        <v>32</v>
      </c>
    </row>
    <row r="22" spans="1:42" ht="15" customHeight="1" x14ac:dyDescent="0.25">
      <c r="A22" s="55" t="s">
        <v>0</v>
      </c>
      <c r="B22" s="53" t="s">
        <v>75</v>
      </c>
      <c r="C22" s="76" t="s">
        <v>4</v>
      </c>
      <c r="D22" s="76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101">
        <f t="shared" si="14"/>
        <v>0</v>
      </c>
      <c r="AK22" s="103">
        <f t="shared" si="16"/>
        <v>0</v>
      </c>
      <c r="AL22" s="101">
        <f t="shared" si="15"/>
        <v>0</v>
      </c>
      <c r="AM22" s="104"/>
      <c r="AN22" s="139"/>
      <c r="AO22" s="2" t="s">
        <v>21</v>
      </c>
      <c r="AP22" s="15" t="s">
        <v>33</v>
      </c>
    </row>
    <row r="23" spans="1:42" ht="15" customHeight="1" x14ac:dyDescent="0.25">
      <c r="A23" s="55" t="s">
        <v>0</v>
      </c>
      <c r="B23" s="53" t="s">
        <v>75</v>
      </c>
      <c r="C23" s="76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101"/>
      <c r="AK23" s="103"/>
      <c r="AL23" s="101"/>
      <c r="AM23" s="104"/>
      <c r="AN23" s="139"/>
      <c r="AO23" s="2" t="s">
        <v>66</v>
      </c>
      <c r="AP23" s="15" t="s">
        <v>36</v>
      </c>
    </row>
    <row r="24" spans="1:42" ht="14.45" customHeight="1" x14ac:dyDescent="0.25">
      <c r="A24" s="55" t="s">
        <v>0</v>
      </c>
      <c r="B24" s="53" t="s">
        <v>75</v>
      </c>
      <c r="C24" s="76"/>
      <c r="D24" s="76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101">
        <f t="shared" si="14"/>
        <v>0</v>
      </c>
      <c r="AK24" s="103">
        <f t="shared" si="16"/>
        <v>0</v>
      </c>
      <c r="AL24" s="101">
        <f t="shared" si="15"/>
        <v>0</v>
      </c>
      <c r="AM24" s="104"/>
      <c r="AN24" s="139"/>
      <c r="AO24" s="30">
        <v>12</v>
      </c>
      <c r="AP24" s="31" t="s">
        <v>67</v>
      </c>
    </row>
    <row r="25" spans="1:42" ht="14.45" customHeight="1" thickBot="1" x14ac:dyDescent="0.3">
      <c r="A25" s="55" t="s">
        <v>0</v>
      </c>
      <c r="B25" s="54" t="s">
        <v>75</v>
      </c>
      <c r="C25" s="78"/>
      <c r="D25" s="7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101">
        <f t="shared" si="14"/>
        <v>0</v>
      </c>
      <c r="AK25" s="103">
        <f t="shared" si="16"/>
        <v>0</v>
      </c>
      <c r="AL25" s="101">
        <f t="shared" si="15"/>
        <v>0</v>
      </c>
      <c r="AM25" s="105"/>
      <c r="AN25" s="139"/>
      <c r="AO25" s="30"/>
      <c r="AP25" s="31"/>
    </row>
    <row r="26" spans="1:42" ht="14.45" customHeight="1" x14ac:dyDescent="0.25">
      <c r="A26" s="55" t="s">
        <v>0</v>
      </c>
      <c r="B26" s="52" t="s">
        <v>74</v>
      </c>
      <c r="C26" s="92" t="s">
        <v>1</v>
      </c>
      <c r="D26" s="8" t="s">
        <v>68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130">
        <f t="shared" ref="AJ26" si="17">COUNTIF(E28:AI28,"&gt; 0")</f>
        <v>0</v>
      </c>
      <c r="AK26" s="133">
        <f t="shared" ref="AK26" si="18">COUNTIF(E26:AI26,"о")+COUNTIF(E26:AI26,"б")+COUNTIF(E26:AI26,"г")</f>
        <v>0</v>
      </c>
      <c r="AL26" s="130">
        <f t="shared" si="15"/>
        <v>0</v>
      </c>
      <c r="AM26" s="136">
        <f>SUM(E28:AI28)</f>
        <v>0</v>
      </c>
      <c r="AO26" s="30"/>
      <c r="AP26" s="31"/>
    </row>
    <row r="27" spans="1:42" ht="14.45" customHeight="1" x14ac:dyDescent="0.25">
      <c r="A27" s="55" t="s">
        <v>0</v>
      </c>
      <c r="B27" s="53" t="s">
        <v>74</v>
      </c>
      <c r="C27" s="94" t="s">
        <v>1</v>
      </c>
      <c r="D27" s="9" t="s">
        <v>69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131"/>
      <c r="AK27" s="134"/>
      <c r="AL27" s="131"/>
      <c r="AM27" s="137"/>
      <c r="AO27" s="30"/>
      <c r="AP27" s="31"/>
    </row>
    <row r="28" spans="1:42" ht="14.45" customHeight="1" thickBot="1" x14ac:dyDescent="0.3">
      <c r="A28" s="55" t="s">
        <v>0</v>
      </c>
      <c r="B28" s="53" t="s">
        <v>74</v>
      </c>
      <c r="C28" s="90" t="s">
        <v>1</v>
      </c>
      <c r="D28" s="40" t="s">
        <v>70</v>
      </c>
      <c r="E28" s="44">
        <f>IFERROR(MOD(E27-E26,1),0)</f>
        <v>0</v>
      </c>
      <c r="F28" s="44">
        <f t="shared" ref="F28:AI28" si="19">IFERROR(MOD(F27-F26,1),0)</f>
        <v>0</v>
      </c>
      <c r="G28" s="44">
        <f t="shared" si="19"/>
        <v>0</v>
      </c>
      <c r="H28" s="44">
        <f t="shared" si="19"/>
        <v>0</v>
      </c>
      <c r="I28" s="44">
        <f t="shared" si="19"/>
        <v>0</v>
      </c>
      <c r="J28" s="44">
        <f t="shared" si="19"/>
        <v>0</v>
      </c>
      <c r="K28" s="44">
        <f t="shared" si="19"/>
        <v>0</v>
      </c>
      <c r="L28" s="44">
        <f t="shared" si="19"/>
        <v>0</v>
      </c>
      <c r="M28" s="44">
        <f t="shared" si="19"/>
        <v>0</v>
      </c>
      <c r="N28" s="44">
        <f t="shared" si="19"/>
        <v>0</v>
      </c>
      <c r="O28" s="44">
        <f t="shared" si="19"/>
        <v>0</v>
      </c>
      <c r="P28" s="44">
        <f t="shared" si="19"/>
        <v>0</v>
      </c>
      <c r="Q28" s="44">
        <f t="shared" si="19"/>
        <v>0</v>
      </c>
      <c r="R28" s="44">
        <f t="shared" si="19"/>
        <v>0</v>
      </c>
      <c r="S28" s="44">
        <f t="shared" si="19"/>
        <v>0</v>
      </c>
      <c r="T28" s="44">
        <f t="shared" si="19"/>
        <v>0</v>
      </c>
      <c r="U28" s="44">
        <f t="shared" si="19"/>
        <v>0</v>
      </c>
      <c r="V28" s="44">
        <f t="shared" si="19"/>
        <v>0</v>
      </c>
      <c r="W28" s="44">
        <f t="shared" si="19"/>
        <v>0</v>
      </c>
      <c r="X28" s="44">
        <f t="shared" si="19"/>
        <v>0</v>
      </c>
      <c r="Y28" s="44">
        <f t="shared" si="19"/>
        <v>0</v>
      </c>
      <c r="Z28" s="44">
        <f t="shared" si="19"/>
        <v>0</v>
      </c>
      <c r="AA28" s="44">
        <f t="shared" si="19"/>
        <v>0</v>
      </c>
      <c r="AB28" s="44">
        <f t="shared" si="19"/>
        <v>0</v>
      </c>
      <c r="AC28" s="44">
        <f t="shared" si="19"/>
        <v>0</v>
      </c>
      <c r="AD28" s="44">
        <f t="shared" si="19"/>
        <v>0</v>
      </c>
      <c r="AE28" s="44">
        <f t="shared" si="19"/>
        <v>0</v>
      </c>
      <c r="AF28" s="44">
        <f t="shared" si="19"/>
        <v>0</v>
      </c>
      <c r="AG28" s="44">
        <f t="shared" si="19"/>
        <v>0</v>
      </c>
      <c r="AH28" s="44">
        <f t="shared" si="19"/>
        <v>0</v>
      </c>
      <c r="AI28" s="44">
        <f t="shared" si="19"/>
        <v>0</v>
      </c>
      <c r="AJ28" s="140"/>
      <c r="AK28" s="141"/>
      <c r="AL28" s="140"/>
      <c r="AM28" s="142"/>
      <c r="AO28" s="30"/>
      <c r="AP28" s="31"/>
    </row>
    <row r="29" spans="1:42" ht="14.45" customHeight="1" thickTop="1" x14ac:dyDescent="0.25">
      <c r="A29" s="55" t="s">
        <v>0</v>
      </c>
      <c r="B29" s="53" t="s">
        <v>74</v>
      </c>
      <c r="C29" s="89" t="s">
        <v>2</v>
      </c>
      <c r="D29" s="32" t="s">
        <v>68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130">
        <f t="shared" ref="AJ29" si="20">COUNTIF(E31:AI31,"&gt; 0")</f>
        <v>0</v>
      </c>
      <c r="AK29" s="133">
        <f t="shared" ref="AK29" si="21">COUNTIF(E29:AI29,"о")+COUNTIF(E29:AI29,"б")+COUNTIF(E29:AI29,"г")</f>
        <v>0</v>
      </c>
      <c r="AL29" s="130">
        <f t="shared" ref="AL29" si="22">AK29+AJ29</f>
        <v>0</v>
      </c>
      <c r="AM29" s="136">
        <f>SUM(E31:AI31)</f>
        <v>0</v>
      </c>
      <c r="AO29" s="30"/>
      <c r="AP29" s="31"/>
    </row>
    <row r="30" spans="1:42" ht="14.45" customHeight="1" x14ac:dyDescent="0.25">
      <c r="A30" s="55" t="s">
        <v>0</v>
      </c>
      <c r="B30" s="53" t="s">
        <v>74</v>
      </c>
      <c r="C30" s="94" t="s">
        <v>2</v>
      </c>
      <c r="D30" s="9" t="s">
        <v>69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131"/>
      <c r="AK30" s="134"/>
      <c r="AL30" s="131"/>
      <c r="AM30" s="137"/>
      <c r="AO30" s="30"/>
      <c r="AP30" s="31"/>
    </row>
    <row r="31" spans="1:42" ht="14.45" customHeight="1" thickBot="1" x14ac:dyDescent="0.3">
      <c r="A31" s="55" t="s">
        <v>0</v>
      </c>
      <c r="B31" s="53" t="s">
        <v>74</v>
      </c>
      <c r="C31" s="90" t="s">
        <v>2</v>
      </c>
      <c r="D31" s="40" t="s">
        <v>70</v>
      </c>
      <c r="E31" s="44">
        <f>IFERROR(MOD(E30-E29,1),0)</f>
        <v>0</v>
      </c>
      <c r="F31" s="44">
        <f t="shared" ref="F31:AI31" si="23">IFERROR(MOD(F30-F29,1),0)</f>
        <v>0</v>
      </c>
      <c r="G31" s="44">
        <f t="shared" si="23"/>
        <v>0</v>
      </c>
      <c r="H31" s="44">
        <f t="shared" si="23"/>
        <v>0</v>
      </c>
      <c r="I31" s="44">
        <f t="shared" si="23"/>
        <v>0</v>
      </c>
      <c r="J31" s="44">
        <f t="shared" si="23"/>
        <v>0</v>
      </c>
      <c r="K31" s="44">
        <f t="shared" si="23"/>
        <v>0</v>
      </c>
      <c r="L31" s="44">
        <f t="shared" si="23"/>
        <v>0</v>
      </c>
      <c r="M31" s="44">
        <f t="shared" si="23"/>
        <v>0</v>
      </c>
      <c r="N31" s="44">
        <f t="shared" si="23"/>
        <v>0</v>
      </c>
      <c r="O31" s="44">
        <f t="shared" si="23"/>
        <v>0</v>
      </c>
      <c r="P31" s="44">
        <f t="shared" si="23"/>
        <v>0</v>
      </c>
      <c r="Q31" s="44">
        <f t="shared" si="23"/>
        <v>0</v>
      </c>
      <c r="R31" s="44">
        <f t="shared" si="23"/>
        <v>0</v>
      </c>
      <c r="S31" s="44">
        <f t="shared" si="23"/>
        <v>0</v>
      </c>
      <c r="T31" s="44">
        <f t="shared" si="23"/>
        <v>0</v>
      </c>
      <c r="U31" s="44">
        <f t="shared" si="23"/>
        <v>0</v>
      </c>
      <c r="V31" s="44">
        <f t="shared" si="23"/>
        <v>0</v>
      </c>
      <c r="W31" s="44">
        <f t="shared" si="23"/>
        <v>0</v>
      </c>
      <c r="X31" s="44">
        <f t="shared" si="23"/>
        <v>0</v>
      </c>
      <c r="Y31" s="44">
        <f t="shared" si="23"/>
        <v>0</v>
      </c>
      <c r="Z31" s="44">
        <f t="shared" si="23"/>
        <v>0</v>
      </c>
      <c r="AA31" s="44">
        <f t="shared" si="23"/>
        <v>0</v>
      </c>
      <c r="AB31" s="44">
        <f t="shared" si="23"/>
        <v>0</v>
      </c>
      <c r="AC31" s="44">
        <f t="shared" si="23"/>
        <v>0</v>
      </c>
      <c r="AD31" s="44">
        <f t="shared" si="23"/>
        <v>0</v>
      </c>
      <c r="AE31" s="44">
        <f t="shared" si="23"/>
        <v>0</v>
      </c>
      <c r="AF31" s="44">
        <f t="shared" si="23"/>
        <v>0</v>
      </c>
      <c r="AG31" s="44">
        <f t="shared" si="23"/>
        <v>0</v>
      </c>
      <c r="AH31" s="44">
        <f t="shared" si="23"/>
        <v>0</v>
      </c>
      <c r="AI31" s="44">
        <f t="shared" si="23"/>
        <v>0</v>
      </c>
      <c r="AJ31" s="140"/>
      <c r="AK31" s="141"/>
      <c r="AL31" s="140"/>
      <c r="AM31" s="142"/>
      <c r="AO31" s="30"/>
      <c r="AP31" s="31"/>
    </row>
    <row r="32" spans="1:42" ht="14.45" customHeight="1" thickTop="1" x14ac:dyDescent="0.25">
      <c r="A32" s="55" t="s">
        <v>0</v>
      </c>
      <c r="B32" s="53" t="s">
        <v>74</v>
      </c>
      <c r="C32" s="89" t="s">
        <v>3</v>
      </c>
      <c r="D32" s="32" t="s">
        <v>68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130">
        <f t="shared" ref="AJ32" si="24">COUNTIF(E34:AI34,"&gt; 0")</f>
        <v>0</v>
      </c>
      <c r="AK32" s="133">
        <f t="shared" ref="AK32" si="25">COUNTIF(E32:AI32,"о")+COUNTIF(E32:AI32,"б")+COUNTIF(E32:AI32,"г")</f>
        <v>0</v>
      </c>
      <c r="AL32" s="130">
        <f t="shared" ref="AL32" si="26">AK32+AJ32</f>
        <v>0</v>
      </c>
      <c r="AM32" s="136">
        <f>SUM(E34:AI34)</f>
        <v>0</v>
      </c>
      <c r="AO32" s="30"/>
      <c r="AP32" s="31"/>
    </row>
    <row r="33" spans="1:42" ht="14.45" customHeight="1" x14ac:dyDescent="0.25">
      <c r="A33" s="55" t="s">
        <v>0</v>
      </c>
      <c r="B33" s="53" t="s">
        <v>74</v>
      </c>
      <c r="C33" s="94" t="s">
        <v>3</v>
      </c>
      <c r="D33" s="9" t="s">
        <v>69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131"/>
      <c r="AK33" s="134"/>
      <c r="AL33" s="131"/>
      <c r="AM33" s="137"/>
      <c r="AO33" s="30"/>
      <c r="AP33" s="31"/>
    </row>
    <row r="34" spans="1:42" ht="14.45" customHeight="1" thickBot="1" x14ac:dyDescent="0.3">
      <c r="A34" s="55" t="s">
        <v>0</v>
      </c>
      <c r="B34" s="53" t="s">
        <v>74</v>
      </c>
      <c r="C34" s="90" t="s">
        <v>3</v>
      </c>
      <c r="D34" s="40" t="s">
        <v>70</v>
      </c>
      <c r="E34" s="44">
        <f>IFERROR(MOD(E33-E32,1),0)</f>
        <v>0</v>
      </c>
      <c r="F34" s="44">
        <f t="shared" ref="F34:AI34" si="27">IFERROR(MOD(F33-F32,1),0)</f>
        <v>0</v>
      </c>
      <c r="G34" s="44">
        <f t="shared" si="27"/>
        <v>0</v>
      </c>
      <c r="H34" s="44">
        <f t="shared" si="27"/>
        <v>0</v>
      </c>
      <c r="I34" s="44">
        <f t="shared" si="27"/>
        <v>0</v>
      </c>
      <c r="J34" s="44">
        <f t="shared" si="27"/>
        <v>0</v>
      </c>
      <c r="K34" s="44">
        <f t="shared" si="27"/>
        <v>0</v>
      </c>
      <c r="L34" s="44">
        <f t="shared" si="27"/>
        <v>0</v>
      </c>
      <c r="M34" s="44">
        <f t="shared" si="27"/>
        <v>0</v>
      </c>
      <c r="N34" s="44">
        <f t="shared" si="27"/>
        <v>0</v>
      </c>
      <c r="O34" s="44">
        <f t="shared" si="27"/>
        <v>0</v>
      </c>
      <c r="P34" s="44">
        <f t="shared" si="27"/>
        <v>0</v>
      </c>
      <c r="Q34" s="44">
        <f t="shared" si="27"/>
        <v>0</v>
      </c>
      <c r="R34" s="44">
        <f t="shared" si="27"/>
        <v>0</v>
      </c>
      <c r="S34" s="44">
        <f t="shared" si="27"/>
        <v>0</v>
      </c>
      <c r="T34" s="44">
        <f t="shared" si="27"/>
        <v>0</v>
      </c>
      <c r="U34" s="44">
        <f t="shared" si="27"/>
        <v>0</v>
      </c>
      <c r="V34" s="44">
        <f t="shared" si="27"/>
        <v>0</v>
      </c>
      <c r="W34" s="44">
        <f t="shared" si="27"/>
        <v>0</v>
      </c>
      <c r="X34" s="44">
        <f t="shared" si="27"/>
        <v>0</v>
      </c>
      <c r="Y34" s="44">
        <f t="shared" si="27"/>
        <v>0</v>
      </c>
      <c r="Z34" s="44">
        <f t="shared" si="27"/>
        <v>0</v>
      </c>
      <c r="AA34" s="44">
        <f t="shared" si="27"/>
        <v>0</v>
      </c>
      <c r="AB34" s="44">
        <f t="shared" si="27"/>
        <v>0</v>
      </c>
      <c r="AC34" s="44">
        <f t="shared" si="27"/>
        <v>0</v>
      </c>
      <c r="AD34" s="44">
        <f t="shared" si="27"/>
        <v>0</v>
      </c>
      <c r="AE34" s="44">
        <f t="shared" si="27"/>
        <v>0</v>
      </c>
      <c r="AF34" s="44">
        <f t="shared" si="27"/>
        <v>0</v>
      </c>
      <c r="AG34" s="44">
        <f t="shared" si="27"/>
        <v>0</v>
      </c>
      <c r="AH34" s="44">
        <f t="shared" si="27"/>
        <v>0</v>
      </c>
      <c r="AI34" s="44">
        <f t="shared" si="27"/>
        <v>0</v>
      </c>
      <c r="AJ34" s="140"/>
      <c r="AK34" s="141"/>
      <c r="AL34" s="140"/>
      <c r="AM34" s="142"/>
      <c r="AO34" s="30"/>
      <c r="AP34" s="31"/>
    </row>
    <row r="35" spans="1:42" ht="14.45" customHeight="1" thickTop="1" x14ac:dyDescent="0.25">
      <c r="A35" s="55" t="s">
        <v>0</v>
      </c>
      <c r="B35" s="53" t="s">
        <v>74</v>
      </c>
      <c r="C35" s="89" t="s">
        <v>4</v>
      </c>
      <c r="D35" s="32" t="s">
        <v>68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130">
        <f t="shared" ref="AJ35" si="28">COUNTIF(E37:AI37,"&gt; 0")</f>
        <v>0</v>
      </c>
      <c r="AK35" s="133">
        <f t="shared" ref="AK35" si="29">COUNTIF(E35:AI35,"о")+COUNTIF(E35:AI35,"б")+COUNTIF(E35:AI35,"г")</f>
        <v>0</v>
      </c>
      <c r="AL35" s="130">
        <f t="shared" ref="AL35" si="30">AK35+AJ35</f>
        <v>0</v>
      </c>
      <c r="AM35" s="136">
        <f>SUM(E37:AI37)</f>
        <v>0</v>
      </c>
      <c r="AO35" s="30"/>
      <c r="AP35" s="31"/>
    </row>
    <row r="36" spans="1:42" ht="14.45" customHeight="1" x14ac:dyDescent="0.25">
      <c r="A36" s="55" t="s">
        <v>0</v>
      </c>
      <c r="B36" s="53" t="s">
        <v>74</v>
      </c>
      <c r="C36" s="94" t="s">
        <v>4</v>
      </c>
      <c r="D36" s="9" t="s">
        <v>69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131"/>
      <c r="AK36" s="134"/>
      <c r="AL36" s="131"/>
      <c r="AM36" s="137"/>
      <c r="AO36" s="30"/>
      <c r="AP36" s="31"/>
    </row>
    <row r="37" spans="1:42" ht="14.45" customHeight="1" thickBot="1" x14ac:dyDescent="0.3">
      <c r="A37" s="55" t="s">
        <v>0</v>
      </c>
      <c r="B37" s="53" t="s">
        <v>74</v>
      </c>
      <c r="C37" s="90" t="s">
        <v>4</v>
      </c>
      <c r="D37" s="40" t="s">
        <v>70</v>
      </c>
      <c r="E37" s="44">
        <f>IFERROR(MOD(E36-E35,1),0)</f>
        <v>0</v>
      </c>
      <c r="F37" s="44">
        <f t="shared" ref="F37:AI37" si="31">IFERROR(MOD(F36-F35,1),0)</f>
        <v>0</v>
      </c>
      <c r="G37" s="44">
        <f t="shared" si="31"/>
        <v>0</v>
      </c>
      <c r="H37" s="44">
        <f t="shared" si="31"/>
        <v>0</v>
      </c>
      <c r="I37" s="44">
        <f t="shared" si="31"/>
        <v>0</v>
      </c>
      <c r="J37" s="44">
        <f t="shared" si="31"/>
        <v>0</v>
      </c>
      <c r="K37" s="44">
        <f t="shared" si="31"/>
        <v>0</v>
      </c>
      <c r="L37" s="44">
        <f t="shared" si="31"/>
        <v>0</v>
      </c>
      <c r="M37" s="44">
        <f t="shared" si="31"/>
        <v>0</v>
      </c>
      <c r="N37" s="44">
        <f t="shared" si="31"/>
        <v>0</v>
      </c>
      <c r="O37" s="44">
        <f t="shared" si="31"/>
        <v>0</v>
      </c>
      <c r="P37" s="44">
        <f t="shared" si="31"/>
        <v>0</v>
      </c>
      <c r="Q37" s="44">
        <f t="shared" si="31"/>
        <v>0</v>
      </c>
      <c r="R37" s="44">
        <f t="shared" si="31"/>
        <v>0</v>
      </c>
      <c r="S37" s="44">
        <f t="shared" si="31"/>
        <v>0</v>
      </c>
      <c r="T37" s="44">
        <f t="shared" si="31"/>
        <v>0</v>
      </c>
      <c r="U37" s="44">
        <f t="shared" si="31"/>
        <v>0</v>
      </c>
      <c r="V37" s="44">
        <f t="shared" si="31"/>
        <v>0</v>
      </c>
      <c r="W37" s="44">
        <f t="shared" si="31"/>
        <v>0</v>
      </c>
      <c r="X37" s="44">
        <f t="shared" si="31"/>
        <v>0</v>
      </c>
      <c r="Y37" s="44">
        <f t="shared" si="31"/>
        <v>0</v>
      </c>
      <c r="Z37" s="44">
        <f t="shared" si="31"/>
        <v>0</v>
      </c>
      <c r="AA37" s="44">
        <f t="shared" si="31"/>
        <v>0</v>
      </c>
      <c r="AB37" s="44">
        <f t="shared" si="31"/>
        <v>0</v>
      </c>
      <c r="AC37" s="44">
        <f t="shared" si="31"/>
        <v>0</v>
      </c>
      <c r="AD37" s="44">
        <f t="shared" si="31"/>
        <v>0</v>
      </c>
      <c r="AE37" s="44">
        <f t="shared" si="31"/>
        <v>0</v>
      </c>
      <c r="AF37" s="44">
        <f t="shared" si="31"/>
        <v>0</v>
      </c>
      <c r="AG37" s="44">
        <f t="shared" si="31"/>
        <v>0</v>
      </c>
      <c r="AH37" s="44">
        <f t="shared" si="31"/>
        <v>0</v>
      </c>
      <c r="AI37" s="44">
        <f t="shared" si="31"/>
        <v>0</v>
      </c>
      <c r="AJ37" s="140"/>
      <c r="AK37" s="141"/>
      <c r="AL37" s="140"/>
      <c r="AM37" s="142"/>
      <c r="AO37" s="30"/>
      <c r="AP37" s="31"/>
    </row>
    <row r="38" spans="1:42" ht="14.45" customHeight="1" thickTop="1" x14ac:dyDescent="0.25">
      <c r="A38" s="55" t="s">
        <v>0</v>
      </c>
      <c r="B38" s="53" t="s">
        <v>74</v>
      </c>
      <c r="C38" s="89"/>
      <c r="D38" s="32" t="s">
        <v>71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130">
        <f t="shared" ref="AJ38" si="32">COUNTIF(E40:AI40,"&gt; 0")</f>
        <v>0</v>
      </c>
      <c r="AK38" s="133">
        <f t="shared" ref="AK38" si="33">COUNTIF(E38:AI38,"о")+COUNTIF(E38:AI38,"б")+COUNTIF(E38:AI38,"г")</f>
        <v>0</v>
      </c>
      <c r="AL38" s="130">
        <f t="shared" ref="AL38" si="34">AK38+AJ38</f>
        <v>0</v>
      </c>
      <c r="AM38" s="136">
        <f>SUM(E40:AI40)</f>
        <v>0</v>
      </c>
      <c r="AO38" s="30"/>
      <c r="AP38" s="31"/>
    </row>
    <row r="39" spans="1:42" ht="14.45" customHeight="1" x14ac:dyDescent="0.25">
      <c r="A39" s="55" t="s">
        <v>0</v>
      </c>
      <c r="B39" s="53" t="s">
        <v>74</v>
      </c>
      <c r="C39" s="90"/>
      <c r="D39" s="9" t="s">
        <v>69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131"/>
      <c r="AK39" s="134"/>
      <c r="AL39" s="131"/>
      <c r="AM39" s="137"/>
      <c r="AO39" s="30"/>
      <c r="AP39" s="31"/>
    </row>
    <row r="40" spans="1:42" ht="14.45" customHeight="1" thickBot="1" x14ac:dyDescent="0.3">
      <c r="A40" s="55" t="s">
        <v>0</v>
      </c>
      <c r="B40" s="53" t="s">
        <v>74</v>
      </c>
      <c r="C40" s="91"/>
      <c r="D40" s="40" t="s">
        <v>70</v>
      </c>
      <c r="E40" s="44">
        <f>IFERROR(MOD(E39-E38,1),0)</f>
        <v>0</v>
      </c>
      <c r="F40" s="44">
        <f t="shared" ref="F40:AI40" si="35">IFERROR(MOD(F39-F38,1),0)</f>
        <v>0</v>
      </c>
      <c r="G40" s="44">
        <f t="shared" si="35"/>
        <v>0</v>
      </c>
      <c r="H40" s="44">
        <f t="shared" si="35"/>
        <v>0</v>
      </c>
      <c r="I40" s="44">
        <f t="shared" si="35"/>
        <v>0</v>
      </c>
      <c r="J40" s="44">
        <f t="shared" si="35"/>
        <v>0</v>
      </c>
      <c r="K40" s="44">
        <f t="shared" si="35"/>
        <v>0</v>
      </c>
      <c r="L40" s="44">
        <f t="shared" si="35"/>
        <v>0</v>
      </c>
      <c r="M40" s="44">
        <f t="shared" si="35"/>
        <v>0</v>
      </c>
      <c r="N40" s="44">
        <f t="shared" si="35"/>
        <v>0</v>
      </c>
      <c r="O40" s="44">
        <f t="shared" si="35"/>
        <v>0</v>
      </c>
      <c r="P40" s="44">
        <f t="shared" si="35"/>
        <v>0</v>
      </c>
      <c r="Q40" s="44">
        <f t="shared" si="35"/>
        <v>0</v>
      </c>
      <c r="R40" s="44">
        <f t="shared" si="35"/>
        <v>0</v>
      </c>
      <c r="S40" s="44">
        <f t="shared" si="35"/>
        <v>0</v>
      </c>
      <c r="T40" s="44">
        <f t="shared" si="35"/>
        <v>0</v>
      </c>
      <c r="U40" s="44">
        <f t="shared" si="35"/>
        <v>0</v>
      </c>
      <c r="V40" s="44">
        <f t="shared" si="35"/>
        <v>0</v>
      </c>
      <c r="W40" s="44">
        <f t="shared" si="35"/>
        <v>0</v>
      </c>
      <c r="X40" s="44">
        <f t="shared" si="35"/>
        <v>0</v>
      </c>
      <c r="Y40" s="44">
        <f t="shared" si="35"/>
        <v>0</v>
      </c>
      <c r="Z40" s="44">
        <f t="shared" si="35"/>
        <v>0</v>
      </c>
      <c r="AA40" s="44">
        <f t="shared" si="35"/>
        <v>0</v>
      </c>
      <c r="AB40" s="44">
        <f t="shared" si="35"/>
        <v>0</v>
      </c>
      <c r="AC40" s="44">
        <f t="shared" si="35"/>
        <v>0</v>
      </c>
      <c r="AD40" s="44">
        <f t="shared" si="35"/>
        <v>0</v>
      </c>
      <c r="AE40" s="44">
        <f t="shared" si="35"/>
        <v>0</v>
      </c>
      <c r="AF40" s="44">
        <f t="shared" si="35"/>
        <v>0</v>
      </c>
      <c r="AG40" s="44">
        <f t="shared" si="35"/>
        <v>0</v>
      </c>
      <c r="AH40" s="44">
        <f t="shared" si="35"/>
        <v>0</v>
      </c>
      <c r="AI40" s="44">
        <f t="shared" si="35"/>
        <v>0</v>
      </c>
      <c r="AJ40" s="140"/>
      <c r="AK40" s="141"/>
      <c r="AL40" s="140"/>
      <c r="AM40" s="142"/>
      <c r="AO40" s="30"/>
      <c r="AP40" s="31"/>
    </row>
    <row r="41" spans="1:42" ht="14.45" customHeight="1" thickTop="1" x14ac:dyDescent="0.25">
      <c r="A41" s="55" t="s">
        <v>0</v>
      </c>
      <c r="B41" s="53" t="s">
        <v>74</v>
      </c>
      <c r="C41" s="89"/>
      <c r="D41" s="32" t="s">
        <v>68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130">
        <f t="shared" ref="AJ41" si="36">COUNTIF(E43:AI43,"&gt; 0")</f>
        <v>0</v>
      </c>
      <c r="AK41" s="133">
        <f t="shared" ref="AK41" si="37">COUNTIF(E41:AI41,"о")+COUNTIF(E41:AI41,"б")+COUNTIF(E41:AI41,"г")</f>
        <v>0</v>
      </c>
      <c r="AL41" s="130">
        <f t="shared" ref="AL41" si="38">AK41+AJ41</f>
        <v>0</v>
      </c>
      <c r="AM41" s="136">
        <f>SUM(E43:AI43)</f>
        <v>0</v>
      </c>
      <c r="AO41" s="30"/>
      <c r="AP41" s="31"/>
    </row>
    <row r="42" spans="1:42" ht="14.45" customHeight="1" x14ac:dyDescent="0.25">
      <c r="A42" s="55" t="s">
        <v>0</v>
      </c>
      <c r="B42" s="53" t="s">
        <v>74</v>
      </c>
      <c r="C42" s="90"/>
      <c r="D42" s="9" t="s">
        <v>69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131"/>
      <c r="AK42" s="134"/>
      <c r="AL42" s="131"/>
      <c r="AM42" s="137"/>
      <c r="AO42" s="30"/>
      <c r="AP42" s="31"/>
    </row>
    <row r="43" spans="1:42" ht="14.45" customHeight="1" thickBot="1" x14ac:dyDescent="0.3">
      <c r="A43" s="55" t="s">
        <v>0</v>
      </c>
      <c r="B43" s="53" t="s">
        <v>74</v>
      </c>
      <c r="C43" s="91"/>
      <c r="D43" s="40" t="s">
        <v>70</v>
      </c>
      <c r="E43" s="44">
        <f>IFERROR(MOD(E42-E41,1),0)</f>
        <v>0</v>
      </c>
      <c r="F43" s="44">
        <f t="shared" ref="F43:AI43" si="39">IFERROR(MOD(F42-F41,1),0)</f>
        <v>0</v>
      </c>
      <c r="G43" s="44">
        <f t="shared" si="39"/>
        <v>0</v>
      </c>
      <c r="H43" s="44">
        <f t="shared" si="39"/>
        <v>0</v>
      </c>
      <c r="I43" s="44">
        <f t="shared" si="39"/>
        <v>0</v>
      </c>
      <c r="J43" s="44">
        <f t="shared" si="39"/>
        <v>0</v>
      </c>
      <c r="K43" s="44">
        <f t="shared" si="39"/>
        <v>0</v>
      </c>
      <c r="L43" s="44">
        <f t="shared" si="39"/>
        <v>0</v>
      </c>
      <c r="M43" s="44">
        <f t="shared" si="39"/>
        <v>0</v>
      </c>
      <c r="N43" s="44">
        <f t="shared" si="39"/>
        <v>0</v>
      </c>
      <c r="O43" s="44">
        <f t="shared" si="39"/>
        <v>0</v>
      </c>
      <c r="P43" s="44">
        <f t="shared" si="39"/>
        <v>0</v>
      </c>
      <c r="Q43" s="44">
        <f t="shared" si="39"/>
        <v>0</v>
      </c>
      <c r="R43" s="44">
        <f t="shared" si="39"/>
        <v>0</v>
      </c>
      <c r="S43" s="44">
        <f t="shared" si="39"/>
        <v>0</v>
      </c>
      <c r="T43" s="44">
        <f t="shared" si="39"/>
        <v>0</v>
      </c>
      <c r="U43" s="44">
        <f t="shared" si="39"/>
        <v>0</v>
      </c>
      <c r="V43" s="44">
        <f t="shared" si="39"/>
        <v>0</v>
      </c>
      <c r="W43" s="44">
        <f t="shared" si="39"/>
        <v>0</v>
      </c>
      <c r="X43" s="44">
        <f t="shared" si="39"/>
        <v>0</v>
      </c>
      <c r="Y43" s="44">
        <f t="shared" si="39"/>
        <v>0</v>
      </c>
      <c r="Z43" s="44">
        <f t="shared" si="39"/>
        <v>0</v>
      </c>
      <c r="AA43" s="44">
        <f t="shared" si="39"/>
        <v>0</v>
      </c>
      <c r="AB43" s="44">
        <f t="shared" si="39"/>
        <v>0</v>
      </c>
      <c r="AC43" s="44">
        <f t="shared" si="39"/>
        <v>0</v>
      </c>
      <c r="AD43" s="44">
        <f t="shared" si="39"/>
        <v>0</v>
      </c>
      <c r="AE43" s="44">
        <f t="shared" si="39"/>
        <v>0</v>
      </c>
      <c r="AF43" s="44">
        <f t="shared" si="39"/>
        <v>0</v>
      </c>
      <c r="AG43" s="44">
        <f t="shared" si="39"/>
        <v>0</v>
      </c>
      <c r="AH43" s="44">
        <f t="shared" si="39"/>
        <v>0</v>
      </c>
      <c r="AI43" s="44">
        <f t="shared" si="39"/>
        <v>0</v>
      </c>
      <c r="AJ43" s="140"/>
      <c r="AK43" s="141"/>
      <c r="AL43" s="140"/>
      <c r="AM43" s="142"/>
      <c r="AO43" s="30"/>
      <c r="AP43" s="31"/>
    </row>
    <row r="44" spans="1:42" ht="14.45" customHeight="1" thickTop="1" x14ac:dyDescent="0.25">
      <c r="A44" s="55" t="s">
        <v>0</v>
      </c>
      <c r="B44" s="53" t="s">
        <v>74</v>
      </c>
      <c r="C44" s="89"/>
      <c r="D44" s="32" t="s">
        <v>71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130">
        <f t="shared" ref="AJ44" si="40">COUNTIF(E46:AI46,"&gt; 0")</f>
        <v>0</v>
      </c>
      <c r="AK44" s="133">
        <f t="shared" ref="AK44" si="41">COUNTIF(E44:AI44,"о")+COUNTIF(E44:AI44,"б")+COUNTIF(E44:AI44,"г")</f>
        <v>0</v>
      </c>
      <c r="AL44" s="130">
        <f t="shared" ref="AL44" si="42">AK44+AJ44</f>
        <v>0</v>
      </c>
      <c r="AM44" s="136">
        <f>SUM(E46:AI46)</f>
        <v>0</v>
      </c>
      <c r="AO44" s="30"/>
      <c r="AP44" s="31"/>
    </row>
    <row r="45" spans="1:42" ht="14.45" customHeight="1" x14ac:dyDescent="0.25">
      <c r="A45" s="55" t="s">
        <v>0</v>
      </c>
      <c r="B45" s="53" t="s">
        <v>74</v>
      </c>
      <c r="C45" s="90"/>
      <c r="D45" s="9" t="s">
        <v>69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131"/>
      <c r="AK45" s="134"/>
      <c r="AL45" s="131"/>
      <c r="AM45" s="137"/>
      <c r="AO45" s="30"/>
      <c r="AP45" s="31"/>
    </row>
    <row r="46" spans="1:42" ht="14.45" customHeight="1" thickBot="1" x14ac:dyDescent="0.3">
      <c r="A46" s="56" t="s">
        <v>0</v>
      </c>
      <c r="B46" s="53" t="s">
        <v>74</v>
      </c>
      <c r="C46" s="93"/>
      <c r="D46" s="23" t="s">
        <v>70</v>
      </c>
      <c r="E46" s="47">
        <f>IFERROR(MOD(E45-E44,1),0)</f>
        <v>0</v>
      </c>
      <c r="F46" s="47">
        <f t="shared" ref="F46:AI46" si="43">IFERROR(MOD(F45-F44,1),0)</f>
        <v>0</v>
      </c>
      <c r="G46" s="47">
        <f t="shared" si="43"/>
        <v>0</v>
      </c>
      <c r="H46" s="47">
        <f t="shared" si="43"/>
        <v>0</v>
      </c>
      <c r="I46" s="47">
        <f t="shared" si="43"/>
        <v>0</v>
      </c>
      <c r="J46" s="47">
        <f t="shared" si="43"/>
        <v>0</v>
      </c>
      <c r="K46" s="47">
        <f t="shared" si="43"/>
        <v>0</v>
      </c>
      <c r="L46" s="47">
        <f t="shared" si="43"/>
        <v>0</v>
      </c>
      <c r="M46" s="47">
        <f t="shared" si="43"/>
        <v>0</v>
      </c>
      <c r="N46" s="47">
        <f t="shared" si="43"/>
        <v>0</v>
      </c>
      <c r="O46" s="47">
        <f t="shared" si="43"/>
        <v>0</v>
      </c>
      <c r="P46" s="47">
        <f t="shared" si="43"/>
        <v>0</v>
      </c>
      <c r="Q46" s="47">
        <f t="shared" si="43"/>
        <v>0</v>
      </c>
      <c r="R46" s="47">
        <f t="shared" si="43"/>
        <v>0</v>
      </c>
      <c r="S46" s="47">
        <f t="shared" si="43"/>
        <v>0</v>
      </c>
      <c r="T46" s="47">
        <f t="shared" si="43"/>
        <v>0</v>
      </c>
      <c r="U46" s="47">
        <f t="shared" si="43"/>
        <v>0</v>
      </c>
      <c r="V46" s="47">
        <f t="shared" si="43"/>
        <v>0</v>
      </c>
      <c r="W46" s="47">
        <f t="shared" si="43"/>
        <v>0</v>
      </c>
      <c r="X46" s="47">
        <f t="shared" si="43"/>
        <v>0</v>
      </c>
      <c r="Y46" s="47">
        <f t="shared" si="43"/>
        <v>0</v>
      </c>
      <c r="Z46" s="47">
        <f t="shared" si="43"/>
        <v>0</v>
      </c>
      <c r="AA46" s="47">
        <f t="shared" si="43"/>
        <v>0</v>
      </c>
      <c r="AB46" s="47">
        <f t="shared" si="43"/>
        <v>0</v>
      </c>
      <c r="AC46" s="47">
        <f t="shared" si="43"/>
        <v>0</v>
      </c>
      <c r="AD46" s="47">
        <f t="shared" si="43"/>
        <v>0</v>
      </c>
      <c r="AE46" s="47">
        <f t="shared" si="43"/>
        <v>0</v>
      </c>
      <c r="AF46" s="47">
        <f t="shared" si="43"/>
        <v>0</v>
      </c>
      <c r="AG46" s="47">
        <f t="shared" si="43"/>
        <v>0</v>
      </c>
      <c r="AH46" s="47">
        <f t="shared" si="43"/>
        <v>0</v>
      </c>
      <c r="AI46" s="47">
        <f t="shared" si="43"/>
        <v>0</v>
      </c>
      <c r="AJ46" s="132"/>
      <c r="AK46" s="135"/>
      <c r="AL46" s="132"/>
      <c r="AM46" s="138"/>
      <c r="AO46" s="30"/>
      <c r="AP46" s="31"/>
    </row>
    <row r="47" spans="1:42" ht="14.45" customHeight="1" x14ac:dyDescent="0.25">
      <c r="A47" s="58" t="s">
        <v>55</v>
      </c>
      <c r="B47" s="52" t="s">
        <v>75</v>
      </c>
      <c r="C47" s="74" t="s">
        <v>5</v>
      </c>
      <c r="D47" s="17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106">
        <f>COUNTA(E47:AI47)</f>
        <v>0</v>
      </c>
      <c r="AK47" s="106">
        <f t="shared" ref="AK47:AK51" si="44">COUNTIF(E47:AI47,"ф")+COUNTIF(E47:AI47,"о")+COUNTIF(E47:AI47,"б")+COUNTIF(E47:AI47,"з")</f>
        <v>0</v>
      </c>
      <c r="AL47" s="106">
        <f>AJ47-AK47</f>
        <v>0</v>
      </c>
      <c r="AM47" s="102"/>
      <c r="AN47" s="148" t="s">
        <v>31</v>
      </c>
    </row>
    <row r="48" spans="1:42" ht="14.45" customHeight="1" x14ac:dyDescent="0.25">
      <c r="A48" s="59" t="s">
        <v>55</v>
      </c>
      <c r="B48" s="53" t="s">
        <v>75</v>
      </c>
      <c r="C48" s="76" t="s">
        <v>6</v>
      </c>
      <c r="D48" s="6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103">
        <f t="shared" ref="AJ48:AJ51" si="45">COUNTA(E48:AI48)</f>
        <v>0</v>
      </c>
      <c r="AK48" s="103">
        <f t="shared" si="44"/>
        <v>0</v>
      </c>
      <c r="AL48" s="103">
        <f t="shared" ref="AL48:AL51" si="46">AJ48-AK48</f>
        <v>0</v>
      </c>
      <c r="AM48" s="104"/>
      <c r="AN48" s="148"/>
    </row>
    <row r="49" spans="1:41" ht="14.45" customHeight="1" x14ac:dyDescent="0.25">
      <c r="A49" s="59" t="s">
        <v>55</v>
      </c>
      <c r="B49" s="53" t="s">
        <v>75</v>
      </c>
      <c r="C49" s="76"/>
      <c r="D49" s="6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103">
        <f t="shared" si="45"/>
        <v>0</v>
      </c>
      <c r="AK49" s="103">
        <f t="shared" si="44"/>
        <v>0</v>
      </c>
      <c r="AL49" s="103">
        <f t="shared" si="46"/>
        <v>0</v>
      </c>
      <c r="AM49" s="104"/>
      <c r="AN49" s="148"/>
    </row>
    <row r="50" spans="1:41" ht="14.45" customHeight="1" x14ac:dyDescent="0.25">
      <c r="A50" s="59" t="s">
        <v>55</v>
      </c>
      <c r="B50" s="53" t="s">
        <v>75</v>
      </c>
      <c r="C50" s="76"/>
      <c r="D50" s="6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103">
        <f t="shared" si="45"/>
        <v>0</v>
      </c>
      <c r="AK50" s="103">
        <f t="shared" si="44"/>
        <v>0</v>
      </c>
      <c r="AL50" s="103">
        <f t="shared" si="46"/>
        <v>0</v>
      </c>
      <c r="AM50" s="104"/>
      <c r="AN50" s="148"/>
    </row>
    <row r="51" spans="1:41" ht="14.45" customHeight="1" thickBot="1" x14ac:dyDescent="0.3">
      <c r="A51" s="59" t="s">
        <v>55</v>
      </c>
      <c r="B51" s="54" t="s">
        <v>75</v>
      </c>
      <c r="C51" s="78"/>
      <c r="D51" s="7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101">
        <f t="shared" si="45"/>
        <v>0</v>
      </c>
      <c r="AK51" s="101">
        <f t="shared" si="44"/>
        <v>0</v>
      </c>
      <c r="AL51" s="101">
        <f t="shared" si="46"/>
        <v>0</v>
      </c>
      <c r="AM51" s="105"/>
      <c r="AN51" s="148"/>
    </row>
    <row r="52" spans="1:41" ht="20.45" customHeight="1" x14ac:dyDescent="0.25">
      <c r="A52" s="59" t="s">
        <v>55</v>
      </c>
      <c r="B52" s="52" t="s">
        <v>74</v>
      </c>
      <c r="C52" s="149" t="s">
        <v>5</v>
      </c>
      <c r="D52" s="8" t="s">
        <v>68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30">
        <f t="shared" ref="AJ52" si="47">COUNTIF(E54:AI54,"&gt; 0")</f>
        <v>0</v>
      </c>
      <c r="AK52" s="133">
        <f t="shared" ref="AK52" si="48">COUNTIF(E52:AI52,"о")+COUNTIF(E52:AI52,"б")+COUNTIF(E52:AI52,"г")</f>
        <v>0</v>
      </c>
      <c r="AL52" s="130">
        <f t="shared" ref="AL52" si="49">AK52+AJ52</f>
        <v>0</v>
      </c>
      <c r="AM52" s="136">
        <f>SUM(E54:AI54)</f>
        <v>0</v>
      </c>
      <c r="AN52" s="10"/>
    </row>
    <row r="53" spans="1:41" ht="14.45" customHeight="1" x14ac:dyDescent="0.25">
      <c r="A53" s="59" t="s">
        <v>55</v>
      </c>
      <c r="B53" s="53" t="s">
        <v>74</v>
      </c>
      <c r="C53" s="146"/>
      <c r="D53" s="9" t="s">
        <v>69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131"/>
      <c r="AK53" s="134"/>
      <c r="AL53" s="131"/>
      <c r="AM53" s="137"/>
      <c r="AN53" s="10"/>
    </row>
    <row r="54" spans="1:41" ht="14.45" customHeight="1" thickBot="1" x14ac:dyDescent="0.3">
      <c r="A54" s="59" t="s">
        <v>55</v>
      </c>
      <c r="B54" s="53" t="s">
        <v>74</v>
      </c>
      <c r="C54" s="147"/>
      <c r="D54" s="40" t="s">
        <v>70</v>
      </c>
      <c r="E54" s="44">
        <f>IFERROR(MOD(E53-E52,1),0)</f>
        <v>0</v>
      </c>
      <c r="F54" s="44">
        <f t="shared" ref="F54:AI54" si="50">IFERROR(MOD(F53-F52,1),0)</f>
        <v>0</v>
      </c>
      <c r="G54" s="44">
        <f t="shared" si="50"/>
        <v>0</v>
      </c>
      <c r="H54" s="44">
        <f t="shared" si="50"/>
        <v>0</v>
      </c>
      <c r="I54" s="44">
        <f t="shared" si="50"/>
        <v>0</v>
      </c>
      <c r="J54" s="44">
        <f t="shared" si="50"/>
        <v>0</v>
      </c>
      <c r="K54" s="44">
        <f t="shared" si="50"/>
        <v>0</v>
      </c>
      <c r="L54" s="44">
        <f t="shared" si="50"/>
        <v>0</v>
      </c>
      <c r="M54" s="44">
        <f t="shared" si="50"/>
        <v>0</v>
      </c>
      <c r="N54" s="44">
        <f t="shared" si="50"/>
        <v>0</v>
      </c>
      <c r="O54" s="44">
        <f t="shared" si="50"/>
        <v>0</v>
      </c>
      <c r="P54" s="44">
        <f t="shared" si="50"/>
        <v>0</v>
      </c>
      <c r="Q54" s="44">
        <f t="shared" si="50"/>
        <v>0</v>
      </c>
      <c r="R54" s="44">
        <f t="shared" si="50"/>
        <v>0</v>
      </c>
      <c r="S54" s="44">
        <f t="shared" si="50"/>
        <v>0</v>
      </c>
      <c r="T54" s="44">
        <f t="shared" si="50"/>
        <v>0</v>
      </c>
      <c r="U54" s="44">
        <f t="shared" si="50"/>
        <v>0</v>
      </c>
      <c r="V54" s="44">
        <f t="shared" si="50"/>
        <v>0</v>
      </c>
      <c r="W54" s="44">
        <f t="shared" si="50"/>
        <v>0</v>
      </c>
      <c r="X54" s="44">
        <f t="shared" si="50"/>
        <v>0</v>
      </c>
      <c r="Y54" s="44">
        <f t="shared" si="50"/>
        <v>0</v>
      </c>
      <c r="Z54" s="44">
        <f t="shared" si="50"/>
        <v>0</v>
      </c>
      <c r="AA54" s="44">
        <f t="shared" si="50"/>
        <v>0</v>
      </c>
      <c r="AB54" s="44">
        <f t="shared" si="50"/>
        <v>0</v>
      </c>
      <c r="AC54" s="44">
        <f t="shared" si="50"/>
        <v>0</v>
      </c>
      <c r="AD54" s="44">
        <f t="shared" si="50"/>
        <v>0</v>
      </c>
      <c r="AE54" s="44">
        <f t="shared" si="50"/>
        <v>0</v>
      </c>
      <c r="AF54" s="44">
        <f t="shared" si="50"/>
        <v>0</v>
      </c>
      <c r="AG54" s="44">
        <f t="shared" si="50"/>
        <v>0</v>
      </c>
      <c r="AH54" s="44">
        <f t="shared" si="50"/>
        <v>0</v>
      </c>
      <c r="AI54" s="44">
        <f t="shared" si="50"/>
        <v>0</v>
      </c>
      <c r="AJ54" s="140"/>
      <c r="AK54" s="141"/>
      <c r="AL54" s="140"/>
      <c r="AM54" s="142"/>
      <c r="AN54" s="143"/>
      <c r="AO54" s="144"/>
    </row>
    <row r="55" spans="1:41" ht="14.45" customHeight="1" thickTop="1" x14ac:dyDescent="0.25">
      <c r="A55" s="59" t="s">
        <v>55</v>
      </c>
      <c r="B55" s="53" t="s">
        <v>74</v>
      </c>
      <c r="C55" s="145" t="s">
        <v>6</v>
      </c>
      <c r="D55" s="32" t="s">
        <v>68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30">
        <f t="shared" ref="AJ55" si="51">COUNTIF(E57:AI57,"&gt; 0")</f>
        <v>0</v>
      </c>
      <c r="AK55" s="133">
        <f t="shared" ref="AK55" si="52">COUNTIF(E55:AI55,"о")+COUNTIF(E55:AI55,"б")+COUNTIF(E55:AI55,"г")</f>
        <v>0</v>
      </c>
      <c r="AL55" s="130">
        <f t="shared" ref="AL55" si="53">AK55+AJ55</f>
        <v>0</v>
      </c>
      <c r="AM55" s="136">
        <f>SUM(E57:AI57)</f>
        <v>0</v>
      </c>
    </row>
    <row r="56" spans="1:41" ht="14.45" customHeight="1" x14ac:dyDescent="0.25">
      <c r="A56" s="59" t="s">
        <v>55</v>
      </c>
      <c r="B56" s="53" t="s">
        <v>74</v>
      </c>
      <c r="C56" s="146"/>
      <c r="D56" s="9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131"/>
      <c r="AK56" s="134"/>
      <c r="AL56" s="131"/>
      <c r="AM56" s="137"/>
    </row>
    <row r="57" spans="1:41" ht="14.45" customHeight="1" thickBot="1" x14ac:dyDescent="0.3">
      <c r="A57" s="59" t="s">
        <v>55</v>
      </c>
      <c r="B57" s="53" t="s">
        <v>74</v>
      </c>
      <c r="C57" s="147"/>
      <c r="D57" s="40" t="s">
        <v>70</v>
      </c>
      <c r="E57" s="44">
        <f>IFERROR(MOD(E56-E55,1),0)</f>
        <v>0</v>
      </c>
      <c r="F57" s="44">
        <f t="shared" ref="F57:AI57" si="54">IFERROR(MOD(F56-F55,1),0)</f>
        <v>0</v>
      </c>
      <c r="G57" s="44">
        <f t="shared" si="54"/>
        <v>0</v>
      </c>
      <c r="H57" s="44">
        <f t="shared" si="54"/>
        <v>0</v>
      </c>
      <c r="I57" s="44">
        <f t="shared" si="54"/>
        <v>0</v>
      </c>
      <c r="J57" s="44">
        <f t="shared" si="54"/>
        <v>0</v>
      </c>
      <c r="K57" s="44">
        <f t="shared" si="54"/>
        <v>0</v>
      </c>
      <c r="L57" s="44">
        <f t="shared" si="54"/>
        <v>0</v>
      </c>
      <c r="M57" s="44">
        <f t="shared" si="54"/>
        <v>0</v>
      </c>
      <c r="N57" s="44">
        <f t="shared" si="54"/>
        <v>0</v>
      </c>
      <c r="O57" s="44">
        <f t="shared" si="54"/>
        <v>0</v>
      </c>
      <c r="P57" s="44">
        <f t="shared" si="54"/>
        <v>0</v>
      </c>
      <c r="Q57" s="44">
        <f t="shared" si="54"/>
        <v>0</v>
      </c>
      <c r="R57" s="44">
        <f t="shared" si="54"/>
        <v>0</v>
      </c>
      <c r="S57" s="44">
        <f t="shared" si="54"/>
        <v>0</v>
      </c>
      <c r="T57" s="44">
        <f t="shared" si="54"/>
        <v>0</v>
      </c>
      <c r="U57" s="44">
        <f t="shared" si="54"/>
        <v>0</v>
      </c>
      <c r="V57" s="44">
        <f t="shared" si="54"/>
        <v>0</v>
      </c>
      <c r="W57" s="44">
        <f t="shared" si="54"/>
        <v>0</v>
      </c>
      <c r="X57" s="44">
        <f t="shared" si="54"/>
        <v>0</v>
      </c>
      <c r="Y57" s="44">
        <f t="shared" si="54"/>
        <v>0</v>
      </c>
      <c r="Z57" s="44">
        <f t="shared" si="54"/>
        <v>0</v>
      </c>
      <c r="AA57" s="44">
        <f t="shared" si="54"/>
        <v>0</v>
      </c>
      <c r="AB57" s="44">
        <f t="shared" si="54"/>
        <v>0</v>
      </c>
      <c r="AC57" s="44">
        <f t="shared" si="54"/>
        <v>0</v>
      </c>
      <c r="AD57" s="44">
        <f t="shared" si="54"/>
        <v>0</v>
      </c>
      <c r="AE57" s="44">
        <f t="shared" si="54"/>
        <v>0</v>
      </c>
      <c r="AF57" s="44">
        <f t="shared" si="54"/>
        <v>0</v>
      </c>
      <c r="AG57" s="44">
        <f t="shared" si="54"/>
        <v>0</v>
      </c>
      <c r="AH57" s="44">
        <f t="shared" si="54"/>
        <v>0</v>
      </c>
      <c r="AI57" s="44">
        <f t="shared" si="54"/>
        <v>0</v>
      </c>
      <c r="AJ57" s="140"/>
      <c r="AK57" s="141"/>
      <c r="AL57" s="140"/>
      <c r="AM57" s="142"/>
      <c r="AN57" s="143"/>
      <c r="AO57" s="144"/>
    </row>
    <row r="58" spans="1:41" ht="14.45" customHeight="1" thickTop="1" x14ac:dyDescent="0.25">
      <c r="A58" s="59" t="s">
        <v>55</v>
      </c>
      <c r="B58" s="53" t="s">
        <v>74</v>
      </c>
      <c r="C58" s="145"/>
      <c r="D58" s="32" t="s">
        <v>68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130">
        <f t="shared" ref="AJ58" si="55">COUNTIF(E60:AI60,"&gt; 0")</f>
        <v>0</v>
      </c>
      <c r="AK58" s="133">
        <f t="shared" ref="AK58" si="56">COUNTIF(E58:AI58,"о")+COUNTIF(E58:AI58,"б")+COUNTIF(E58:AI58,"г")</f>
        <v>0</v>
      </c>
      <c r="AL58" s="130">
        <f t="shared" ref="AL58" si="57">AK58+AJ58</f>
        <v>0</v>
      </c>
      <c r="AM58" s="136">
        <f>SUM(E60:AI60)</f>
        <v>0</v>
      </c>
    </row>
    <row r="59" spans="1:41" ht="14.45" customHeight="1" x14ac:dyDescent="0.25">
      <c r="A59" s="59" t="s">
        <v>55</v>
      </c>
      <c r="B59" s="53" t="s">
        <v>74</v>
      </c>
      <c r="C59" s="146"/>
      <c r="D59" s="9" t="s">
        <v>69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131"/>
      <c r="AK59" s="134"/>
      <c r="AL59" s="131"/>
      <c r="AM59" s="137"/>
    </row>
    <row r="60" spans="1:41" ht="14.45" customHeight="1" thickBot="1" x14ac:dyDescent="0.3">
      <c r="A60" s="59" t="s">
        <v>55</v>
      </c>
      <c r="B60" s="53" t="s">
        <v>74</v>
      </c>
      <c r="C60" s="147"/>
      <c r="D60" s="40" t="s">
        <v>70</v>
      </c>
      <c r="E60" s="44">
        <f>IFERROR(MOD(E59-E58,1),0)</f>
        <v>0</v>
      </c>
      <c r="F60" s="44">
        <f t="shared" ref="F60:AI60" si="58">IFERROR(MOD(F59-F58,1),0)</f>
        <v>0</v>
      </c>
      <c r="G60" s="44">
        <f t="shared" si="58"/>
        <v>0</v>
      </c>
      <c r="H60" s="44">
        <f t="shared" si="58"/>
        <v>0</v>
      </c>
      <c r="I60" s="44">
        <f t="shared" si="58"/>
        <v>0</v>
      </c>
      <c r="J60" s="44">
        <f t="shared" si="58"/>
        <v>0</v>
      </c>
      <c r="K60" s="44">
        <f t="shared" si="58"/>
        <v>0</v>
      </c>
      <c r="L60" s="44">
        <f t="shared" si="58"/>
        <v>0</v>
      </c>
      <c r="M60" s="44">
        <f t="shared" si="58"/>
        <v>0</v>
      </c>
      <c r="N60" s="44">
        <f t="shared" si="58"/>
        <v>0</v>
      </c>
      <c r="O60" s="44">
        <f t="shared" si="58"/>
        <v>0</v>
      </c>
      <c r="P60" s="44">
        <f t="shared" si="58"/>
        <v>0</v>
      </c>
      <c r="Q60" s="44">
        <f t="shared" si="58"/>
        <v>0</v>
      </c>
      <c r="R60" s="44">
        <f t="shared" si="58"/>
        <v>0</v>
      </c>
      <c r="S60" s="44">
        <f t="shared" si="58"/>
        <v>0</v>
      </c>
      <c r="T60" s="44">
        <f t="shared" si="58"/>
        <v>0</v>
      </c>
      <c r="U60" s="44">
        <f t="shared" si="58"/>
        <v>0</v>
      </c>
      <c r="V60" s="44">
        <f t="shared" si="58"/>
        <v>0</v>
      </c>
      <c r="W60" s="44">
        <f t="shared" si="58"/>
        <v>0</v>
      </c>
      <c r="X60" s="44">
        <f t="shared" si="58"/>
        <v>0</v>
      </c>
      <c r="Y60" s="44">
        <f t="shared" si="58"/>
        <v>0</v>
      </c>
      <c r="Z60" s="44">
        <f t="shared" si="58"/>
        <v>0</v>
      </c>
      <c r="AA60" s="44">
        <f t="shared" si="58"/>
        <v>0</v>
      </c>
      <c r="AB60" s="44">
        <f t="shared" si="58"/>
        <v>0</v>
      </c>
      <c r="AC60" s="44">
        <f t="shared" si="58"/>
        <v>0</v>
      </c>
      <c r="AD60" s="44">
        <f t="shared" si="58"/>
        <v>0</v>
      </c>
      <c r="AE60" s="44">
        <f t="shared" si="58"/>
        <v>0</v>
      </c>
      <c r="AF60" s="44">
        <f t="shared" si="58"/>
        <v>0</v>
      </c>
      <c r="AG60" s="44">
        <f t="shared" si="58"/>
        <v>0</v>
      </c>
      <c r="AH60" s="44">
        <f t="shared" si="58"/>
        <v>0</v>
      </c>
      <c r="AI60" s="44">
        <f t="shared" si="58"/>
        <v>0</v>
      </c>
      <c r="AJ60" s="140"/>
      <c r="AK60" s="141"/>
      <c r="AL60" s="140"/>
      <c r="AM60" s="142"/>
      <c r="AN60" s="143"/>
      <c r="AO60" s="144"/>
    </row>
    <row r="61" spans="1:41" ht="14.45" customHeight="1" thickTop="1" x14ac:dyDescent="0.25">
      <c r="A61" s="59" t="s">
        <v>55</v>
      </c>
      <c r="B61" s="53" t="s">
        <v>74</v>
      </c>
      <c r="C61" s="145"/>
      <c r="D61" s="32" t="s">
        <v>68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130">
        <f t="shared" ref="AJ61" si="59">COUNTIF(E63:AI63,"&gt; 0")</f>
        <v>0</v>
      </c>
      <c r="AK61" s="133">
        <f t="shared" ref="AK61" si="60">COUNTIF(E61:AI61,"о")+COUNTIF(E61:AI61,"б")+COUNTIF(E61:AI61,"г")</f>
        <v>0</v>
      </c>
      <c r="AL61" s="130">
        <f t="shared" ref="AL61" si="61">AK61+AJ61</f>
        <v>0</v>
      </c>
      <c r="AM61" s="136">
        <f>SUM(E63:AI63)</f>
        <v>0</v>
      </c>
    </row>
    <row r="62" spans="1:41" ht="14.45" customHeight="1" x14ac:dyDescent="0.25">
      <c r="A62" s="59" t="s">
        <v>55</v>
      </c>
      <c r="B62" s="53" t="s">
        <v>74</v>
      </c>
      <c r="C62" s="146"/>
      <c r="D62" s="9" t="s">
        <v>69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131"/>
      <c r="AK62" s="134"/>
      <c r="AL62" s="131"/>
      <c r="AM62" s="137"/>
    </row>
    <row r="63" spans="1:41" ht="14.45" customHeight="1" thickBot="1" x14ac:dyDescent="0.3">
      <c r="A63" s="59" t="s">
        <v>55</v>
      </c>
      <c r="B63" s="53" t="s">
        <v>74</v>
      </c>
      <c r="C63" s="147"/>
      <c r="D63" s="40" t="s">
        <v>70</v>
      </c>
      <c r="E63" s="44">
        <f>IFERROR(MOD(E62-E61,1),0)</f>
        <v>0</v>
      </c>
      <c r="F63" s="44">
        <f t="shared" ref="F63:AI63" si="62">IFERROR(MOD(F62-F61,1),0)</f>
        <v>0</v>
      </c>
      <c r="G63" s="44">
        <f t="shared" si="62"/>
        <v>0</v>
      </c>
      <c r="H63" s="44">
        <f t="shared" si="62"/>
        <v>0</v>
      </c>
      <c r="I63" s="44">
        <f t="shared" si="62"/>
        <v>0</v>
      </c>
      <c r="J63" s="44">
        <f t="shared" si="62"/>
        <v>0</v>
      </c>
      <c r="K63" s="44">
        <f t="shared" si="62"/>
        <v>0</v>
      </c>
      <c r="L63" s="44">
        <f t="shared" si="62"/>
        <v>0</v>
      </c>
      <c r="M63" s="44">
        <f t="shared" si="62"/>
        <v>0</v>
      </c>
      <c r="N63" s="44">
        <f t="shared" si="62"/>
        <v>0</v>
      </c>
      <c r="O63" s="44">
        <f t="shared" si="62"/>
        <v>0</v>
      </c>
      <c r="P63" s="44">
        <f t="shared" si="62"/>
        <v>0</v>
      </c>
      <c r="Q63" s="44">
        <f t="shared" si="62"/>
        <v>0</v>
      </c>
      <c r="R63" s="44">
        <f t="shared" si="62"/>
        <v>0</v>
      </c>
      <c r="S63" s="44">
        <f t="shared" si="62"/>
        <v>0</v>
      </c>
      <c r="T63" s="44">
        <f t="shared" si="62"/>
        <v>0</v>
      </c>
      <c r="U63" s="44">
        <f t="shared" si="62"/>
        <v>0</v>
      </c>
      <c r="V63" s="44">
        <f t="shared" si="62"/>
        <v>0</v>
      </c>
      <c r="W63" s="44">
        <f t="shared" si="62"/>
        <v>0</v>
      </c>
      <c r="X63" s="44">
        <f t="shared" si="62"/>
        <v>0</v>
      </c>
      <c r="Y63" s="44">
        <f t="shared" si="62"/>
        <v>0</v>
      </c>
      <c r="Z63" s="44">
        <f t="shared" si="62"/>
        <v>0</v>
      </c>
      <c r="AA63" s="44">
        <f t="shared" si="62"/>
        <v>0</v>
      </c>
      <c r="AB63" s="44">
        <f t="shared" si="62"/>
        <v>0</v>
      </c>
      <c r="AC63" s="44">
        <f t="shared" si="62"/>
        <v>0</v>
      </c>
      <c r="AD63" s="44">
        <f t="shared" si="62"/>
        <v>0</v>
      </c>
      <c r="AE63" s="44">
        <f t="shared" si="62"/>
        <v>0</v>
      </c>
      <c r="AF63" s="44">
        <f t="shared" si="62"/>
        <v>0</v>
      </c>
      <c r="AG63" s="44">
        <f t="shared" si="62"/>
        <v>0</v>
      </c>
      <c r="AH63" s="44">
        <f t="shared" si="62"/>
        <v>0</v>
      </c>
      <c r="AI63" s="44">
        <f t="shared" si="62"/>
        <v>0</v>
      </c>
      <c r="AJ63" s="140"/>
      <c r="AK63" s="141"/>
      <c r="AL63" s="140"/>
      <c r="AM63" s="142"/>
      <c r="AN63" s="143"/>
      <c r="AO63" s="144"/>
    </row>
    <row r="64" spans="1:41" ht="15" customHeight="1" thickTop="1" x14ac:dyDescent="0.25">
      <c r="A64" s="59" t="s">
        <v>55</v>
      </c>
      <c r="B64" s="53" t="s">
        <v>74</v>
      </c>
      <c r="C64" s="145"/>
      <c r="D64" s="32" t="s">
        <v>71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130">
        <f t="shared" ref="AJ64" si="63">COUNTIF(E66:AI66,"&gt; 0")</f>
        <v>0</v>
      </c>
      <c r="AK64" s="133">
        <f t="shared" ref="AK64" si="64">COUNTIF(E64:AI64,"о")+COUNTIF(E64:AI64,"б")+COUNTIF(E64:AI64,"г")</f>
        <v>0</v>
      </c>
      <c r="AL64" s="130">
        <f t="shared" ref="AL64" si="65">AK64+AJ64</f>
        <v>0</v>
      </c>
      <c r="AM64" s="136">
        <f>SUM(E66:AI66)</f>
        <v>0</v>
      </c>
    </row>
    <row r="65" spans="1:41" ht="15" customHeight="1" x14ac:dyDescent="0.25">
      <c r="A65" s="59" t="s">
        <v>55</v>
      </c>
      <c r="B65" s="53" t="s">
        <v>74</v>
      </c>
      <c r="C65" s="146"/>
      <c r="D65" s="9" t="s">
        <v>69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131"/>
      <c r="AK65" s="134"/>
      <c r="AL65" s="131"/>
      <c r="AM65" s="137"/>
    </row>
    <row r="66" spans="1:41" ht="15" customHeight="1" thickBot="1" x14ac:dyDescent="0.3">
      <c r="A66" s="60" t="s">
        <v>55</v>
      </c>
      <c r="B66" s="54" t="s">
        <v>74</v>
      </c>
      <c r="C66" s="154"/>
      <c r="D66" s="23" t="s">
        <v>70</v>
      </c>
      <c r="E66" s="44">
        <f>IFERROR(MOD(E65-E64,1),0)</f>
        <v>0</v>
      </c>
      <c r="F66" s="44">
        <f t="shared" ref="F66:AI66" si="66">IFERROR(MOD(F65-F64,1),0)</f>
        <v>0</v>
      </c>
      <c r="G66" s="44">
        <f t="shared" si="66"/>
        <v>0</v>
      </c>
      <c r="H66" s="44">
        <f t="shared" si="66"/>
        <v>0</v>
      </c>
      <c r="I66" s="44">
        <f t="shared" si="66"/>
        <v>0</v>
      </c>
      <c r="J66" s="44">
        <f t="shared" si="66"/>
        <v>0</v>
      </c>
      <c r="K66" s="44">
        <f t="shared" si="66"/>
        <v>0</v>
      </c>
      <c r="L66" s="44">
        <f t="shared" si="66"/>
        <v>0</v>
      </c>
      <c r="M66" s="44">
        <f t="shared" si="66"/>
        <v>0</v>
      </c>
      <c r="N66" s="44">
        <f t="shared" si="66"/>
        <v>0</v>
      </c>
      <c r="O66" s="44">
        <f t="shared" si="66"/>
        <v>0</v>
      </c>
      <c r="P66" s="44">
        <f t="shared" si="66"/>
        <v>0</v>
      </c>
      <c r="Q66" s="44">
        <f t="shared" si="66"/>
        <v>0</v>
      </c>
      <c r="R66" s="44">
        <f t="shared" si="66"/>
        <v>0</v>
      </c>
      <c r="S66" s="44">
        <f t="shared" si="66"/>
        <v>0</v>
      </c>
      <c r="T66" s="44">
        <f t="shared" si="66"/>
        <v>0</v>
      </c>
      <c r="U66" s="44">
        <f t="shared" si="66"/>
        <v>0</v>
      </c>
      <c r="V66" s="44">
        <f t="shared" si="66"/>
        <v>0</v>
      </c>
      <c r="W66" s="44">
        <f t="shared" si="66"/>
        <v>0</v>
      </c>
      <c r="X66" s="44">
        <f t="shared" si="66"/>
        <v>0</v>
      </c>
      <c r="Y66" s="44">
        <f t="shared" si="66"/>
        <v>0</v>
      </c>
      <c r="Z66" s="44">
        <f t="shared" si="66"/>
        <v>0</v>
      </c>
      <c r="AA66" s="44">
        <f t="shared" si="66"/>
        <v>0</v>
      </c>
      <c r="AB66" s="44">
        <f t="shared" si="66"/>
        <v>0</v>
      </c>
      <c r="AC66" s="44">
        <f t="shared" si="66"/>
        <v>0</v>
      </c>
      <c r="AD66" s="44">
        <f t="shared" si="66"/>
        <v>0</v>
      </c>
      <c r="AE66" s="44">
        <f t="shared" si="66"/>
        <v>0</v>
      </c>
      <c r="AF66" s="44">
        <f t="shared" si="66"/>
        <v>0</v>
      </c>
      <c r="AG66" s="44">
        <f t="shared" si="66"/>
        <v>0</v>
      </c>
      <c r="AH66" s="44">
        <f t="shared" si="66"/>
        <v>0</v>
      </c>
      <c r="AI66" s="44">
        <f t="shared" si="66"/>
        <v>0</v>
      </c>
      <c r="AJ66" s="140"/>
      <c r="AK66" s="141"/>
      <c r="AL66" s="140"/>
      <c r="AM66" s="142"/>
      <c r="AN66" s="143"/>
      <c r="AO66" s="144"/>
    </row>
    <row r="67" spans="1:41" ht="14.45" customHeight="1" x14ac:dyDescent="0.25">
      <c r="A67" s="61" t="s">
        <v>56</v>
      </c>
      <c r="B67" s="52" t="s">
        <v>22</v>
      </c>
      <c r="C67" s="80" t="s">
        <v>8</v>
      </c>
      <c r="D67" s="42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101">
        <f>COUNTA(E67:AI67)</f>
        <v>0</v>
      </c>
      <c r="AK67" s="101">
        <f t="shared" ref="AK67:AK71" si="67">COUNTIF(E67:AI67,"ф")+COUNTIF(E67:AI67,"о")+COUNTIF(E67:AI67,"б")+COUNTIF(E67:AI67,"з")</f>
        <v>0</v>
      </c>
      <c r="AL67" s="101">
        <f>AJ67-AK67</f>
        <v>0</v>
      </c>
      <c r="AM67" s="102"/>
      <c r="AN67" s="150" t="s">
        <v>31</v>
      </c>
    </row>
    <row r="68" spans="1:41" x14ac:dyDescent="0.25">
      <c r="A68" s="62" t="s">
        <v>56</v>
      </c>
      <c r="B68" s="53" t="s">
        <v>22</v>
      </c>
      <c r="C68" s="81" t="s">
        <v>9</v>
      </c>
      <c r="D68" s="13"/>
      <c r="E68" s="77" t="s">
        <v>20</v>
      </c>
      <c r="F68" s="77" t="s">
        <v>20</v>
      </c>
      <c r="G68" s="77" t="s">
        <v>20</v>
      </c>
      <c r="H68" s="77" t="s">
        <v>20</v>
      </c>
      <c r="I68" s="77" t="s">
        <v>20</v>
      </c>
      <c r="J68" s="77" t="s">
        <v>20</v>
      </c>
      <c r="K68" s="77" t="s">
        <v>20</v>
      </c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103">
        <f t="shared" ref="AJ68:AJ71" si="68">COUNTA(E68:AI68)</f>
        <v>7</v>
      </c>
      <c r="AK68" s="103">
        <f t="shared" si="67"/>
        <v>7</v>
      </c>
      <c r="AL68" s="103">
        <f t="shared" ref="AL68:AL71" si="69">AJ68-AK68</f>
        <v>0</v>
      </c>
      <c r="AM68" s="104"/>
      <c r="AN68" s="150"/>
    </row>
    <row r="69" spans="1:41" x14ac:dyDescent="0.25">
      <c r="A69" s="62" t="s">
        <v>56</v>
      </c>
      <c r="B69" s="53" t="s">
        <v>22</v>
      </c>
      <c r="C69" s="81"/>
      <c r="D69" s="13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103">
        <f t="shared" si="68"/>
        <v>0</v>
      </c>
      <c r="AK69" s="103">
        <f t="shared" si="67"/>
        <v>0</v>
      </c>
      <c r="AL69" s="103">
        <f t="shared" si="69"/>
        <v>0</v>
      </c>
      <c r="AM69" s="104"/>
      <c r="AN69" s="150"/>
    </row>
    <row r="70" spans="1:41" x14ac:dyDescent="0.25">
      <c r="A70" s="62" t="s">
        <v>56</v>
      </c>
      <c r="B70" s="53" t="s">
        <v>22</v>
      </c>
      <c r="C70" s="82"/>
      <c r="D70" s="43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107">
        <f t="shared" si="68"/>
        <v>0</v>
      </c>
      <c r="AK70" s="107">
        <f t="shared" si="67"/>
        <v>0</v>
      </c>
      <c r="AL70" s="107">
        <f t="shared" si="69"/>
        <v>0</v>
      </c>
      <c r="AM70" s="108"/>
      <c r="AN70" s="150"/>
    </row>
    <row r="71" spans="1:41" ht="15.75" thickBot="1" x14ac:dyDescent="0.3">
      <c r="A71" s="62" t="s">
        <v>56</v>
      </c>
      <c r="B71" s="54" t="s">
        <v>22</v>
      </c>
      <c r="C71" s="83"/>
      <c r="D71" s="1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109">
        <f t="shared" si="68"/>
        <v>0</v>
      </c>
      <c r="AK71" s="109">
        <f t="shared" si="67"/>
        <v>0</v>
      </c>
      <c r="AL71" s="109">
        <f t="shared" si="69"/>
        <v>0</v>
      </c>
      <c r="AM71" s="105"/>
      <c r="AN71" s="150"/>
    </row>
    <row r="72" spans="1:41" x14ac:dyDescent="0.25">
      <c r="A72" s="62" t="s">
        <v>56</v>
      </c>
      <c r="B72" s="52" t="s">
        <v>23</v>
      </c>
      <c r="C72" s="151" t="s">
        <v>8</v>
      </c>
      <c r="D72" s="8" t="s">
        <v>68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130">
        <f t="shared" ref="AJ72" si="70">COUNTIF(E74:AI74,"&gt; 0")</f>
        <v>0</v>
      </c>
      <c r="AK72" s="133">
        <f t="shared" ref="AK72" si="71">COUNTIF(E72:AI72,"о")+COUNTIF(E72:AI72,"б")+COUNTIF(E72:AI72,"г")</f>
        <v>0</v>
      </c>
      <c r="AL72" s="130">
        <f t="shared" ref="AL72" si="72">AK72+AJ72</f>
        <v>0</v>
      </c>
      <c r="AM72" s="136">
        <f>SUM(E74:AI74)</f>
        <v>0</v>
      </c>
      <c r="AN72" s="19"/>
    </row>
    <row r="73" spans="1:41" x14ac:dyDescent="0.25">
      <c r="A73" s="62" t="s">
        <v>56</v>
      </c>
      <c r="B73" s="53" t="s">
        <v>23</v>
      </c>
      <c r="C73" s="152"/>
      <c r="D73" s="9" t="s">
        <v>69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131"/>
      <c r="AK73" s="134"/>
      <c r="AL73" s="131"/>
      <c r="AM73" s="137"/>
      <c r="AN73" s="19"/>
    </row>
    <row r="74" spans="1:41" ht="15.75" thickBot="1" x14ac:dyDescent="0.3">
      <c r="A74" s="62" t="s">
        <v>56</v>
      </c>
      <c r="B74" s="53" t="s">
        <v>23</v>
      </c>
      <c r="C74" s="153"/>
      <c r="D74" s="40" t="s">
        <v>70</v>
      </c>
      <c r="E74" s="44">
        <f>IFERROR(MOD(E73-E72,1),0)</f>
        <v>0</v>
      </c>
      <c r="F74" s="44">
        <f t="shared" ref="F74:AI74" si="73">IFERROR(MOD(F73-F72,1),0)</f>
        <v>0</v>
      </c>
      <c r="G74" s="44">
        <f t="shared" si="73"/>
        <v>0</v>
      </c>
      <c r="H74" s="44">
        <f t="shared" si="73"/>
        <v>0</v>
      </c>
      <c r="I74" s="44">
        <f t="shared" si="73"/>
        <v>0</v>
      </c>
      <c r="J74" s="44">
        <f t="shared" si="73"/>
        <v>0</v>
      </c>
      <c r="K74" s="44">
        <f t="shared" si="73"/>
        <v>0</v>
      </c>
      <c r="L74" s="44">
        <f t="shared" si="73"/>
        <v>0</v>
      </c>
      <c r="M74" s="44">
        <f t="shared" si="73"/>
        <v>0</v>
      </c>
      <c r="N74" s="44">
        <f t="shared" si="73"/>
        <v>0</v>
      </c>
      <c r="O74" s="44">
        <f t="shared" si="73"/>
        <v>0</v>
      </c>
      <c r="P74" s="44">
        <f t="shared" si="73"/>
        <v>0</v>
      </c>
      <c r="Q74" s="44">
        <f t="shared" si="73"/>
        <v>0</v>
      </c>
      <c r="R74" s="44">
        <f t="shared" si="73"/>
        <v>0</v>
      </c>
      <c r="S74" s="44">
        <f t="shared" si="73"/>
        <v>0</v>
      </c>
      <c r="T74" s="44">
        <f t="shared" si="73"/>
        <v>0</v>
      </c>
      <c r="U74" s="44">
        <f t="shared" si="73"/>
        <v>0</v>
      </c>
      <c r="V74" s="44">
        <f t="shared" si="73"/>
        <v>0</v>
      </c>
      <c r="W74" s="44">
        <f t="shared" si="73"/>
        <v>0</v>
      </c>
      <c r="X74" s="44">
        <f t="shared" si="73"/>
        <v>0</v>
      </c>
      <c r="Y74" s="44">
        <f t="shared" si="73"/>
        <v>0</v>
      </c>
      <c r="Z74" s="44">
        <f t="shared" si="73"/>
        <v>0</v>
      </c>
      <c r="AA74" s="44">
        <f t="shared" si="73"/>
        <v>0</v>
      </c>
      <c r="AB74" s="44">
        <f t="shared" si="73"/>
        <v>0</v>
      </c>
      <c r="AC74" s="44">
        <f t="shared" si="73"/>
        <v>0</v>
      </c>
      <c r="AD74" s="44">
        <f t="shared" si="73"/>
        <v>0</v>
      </c>
      <c r="AE74" s="44">
        <f t="shared" si="73"/>
        <v>0</v>
      </c>
      <c r="AF74" s="44">
        <f t="shared" si="73"/>
        <v>0</v>
      </c>
      <c r="AG74" s="44">
        <f t="shared" si="73"/>
        <v>0</v>
      </c>
      <c r="AH74" s="44">
        <f t="shared" si="73"/>
        <v>0</v>
      </c>
      <c r="AI74" s="44">
        <f t="shared" si="73"/>
        <v>0</v>
      </c>
      <c r="AJ74" s="140"/>
      <c r="AK74" s="141"/>
      <c r="AL74" s="140"/>
      <c r="AM74" s="142"/>
      <c r="AN74" s="19"/>
    </row>
    <row r="75" spans="1:41" ht="15" customHeight="1" thickTop="1" x14ac:dyDescent="0.25">
      <c r="A75" s="62" t="s">
        <v>56</v>
      </c>
      <c r="B75" s="53" t="s">
        <v>23</v>
      </c>
      <c r="C75" s="155" t="s">
        <v>9</v>
      </c>
      <c r="D75" s="32" t="s">
        <v>68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130">
        <f t="shared" ref="AJ75" si="74">COUNTIF(E77:AI77,"&gt; 0")</f>
        <v>0</v>
      </c>
      <c r="AK75" s="133">
        <f t="shared" ref="AK75" si="75">COUNTIF(E75:AI75,"о")+COUNTIF(E75:AI75,"б")+COUNTIF(E75:AI75,"г")</f>
        <v>0</v>
      </c>
      <c r="AL75" s="130">
        <f t="shared" ref="AL75" si="76">AK75+AJ75</f>
        <v>0</v>
      </c>
      <c r="AM75" s="136">
        <f>SUM(E77:AI77)</f>
        <v>0</v>
      </c>
      <c r="AN75" s="19"/>
    </row>
    <row r="76" spans="1:41" x14ac:dyDescent="0.25">
      <c r="A76" s="62" t="s">
        <v>56</v>
      </c>
      <c r="B76" s="53" t="s">
        <v>23</v>
      </c>
      <c r="C76" s="152"/>
      <c r="D76" s="9" t="s">
        <v>69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131"/>
      <c r="AK76" s="134"/>
      <c r="AL76" s="131"/>
      <c r="AM76" s="137"/>
      <c r="AN76" s="19"/>
    </row>
    <row r="77" spans="1:41" ht="15.75" thickBot="1" x14ac:dyDescent="0.3">
      <c r="A77" s="62" t="s">
        <v>56</v>
      </c>
      <c r="B77" s="53" t="s">
        <v>23</v>
      </c>
      <c r="C77" s="153"/>
      <c r="D77" s="40" t="s">
        <v>70</v>
      </c>
      <c r="E77" s="44">
        <f>IFERROR(MOD(E76-E75,1),0)</f>
        <v>0</v>
      </c>
      <c r="F77" s="44">
        <f t="shared" ref="F77:AI77" si="77">IFERROR(MOD(F76-F75,1),0)</f>
        <v>0</v>
      </c>
      <c r="G77" s="44">
        <f t="shared" si="77"/>
        <v>0</v>
      </c>
      <c r="H77" s="44">
        <f t="shared" si="77"/>
        <v>0</v>
      </c>
      <c r="I77" s="44">
        <f t="shared" si="77"/>
        <v>0</v>
      </c>
      <c r="J77" s="44">
        <f t="shared" si="77"/>
        <v>0</v>
      </c>
      <c r="K77" s="44">
        <f t="shared" si="77"/>
        <v>0</v>
      </c>
      <c r="L77" s="44">
        <f t="shared" si="77"/>
        <v>0</v>
      </c>
      <c r="M77" s="44">
        <f t="shared" si="77"/>
        <v>0</v>
      </c>
      <c r="N77" s="44">
        <f t="shared" si="77"/>
        <v>0</v>
      </c>
      <c r="O77" s="44">
        <f t="shared" si="77"/>
        <v>0</v>
      </c>
      <c r="P77" s="44">
        <f t="shared" si="77"/>
        <v>0</v>
      </c>
      <c r="Q77" s="44">
        <f t="shared" si="77"/>
        <v>0</v>
      </c>
      <c r="R77" s="44">
        <f t="shared" si="77"/>
        <v>0</v>
      </c>
      <c r="S77" s="44">
        <f t="shared" si="77"/>
        <v>0</v>
      </c>
      <c r="T77" s="44">
        <f t="shared" si="77"/>
        <v>0</v>
      </c>
      <c r="U77" s="44">
        <f t="shared" si="77"/>
        <v>0</v>
      </c>
      <c r="V77" s="44">
        <f t="shared" si="77"/>
        <v>0</v>
      </c>
      <c r="W77" s="44">
        <f t="shared" si="77"/>
        <v>0</v>
      </c>
      <c r="X77" s="44">
        <f t="shared" si="77"/>
        <v>0</v>
      </c>
      <c r="Y77" s="44">
        <f t="shared" si="77"/>
        <v>0</v>
      </c>
      <c r="Z77" s="44">
        <f t="shared" si="77"/>
        <v>0</v>
      </c>
      <c r="AA77" s="44">
        <f t="shared" si="77"/>
        <v>0</v>
      </c>
      <c r="AB77" s="44">
        <f t="shared" si="77"/>
        <v>0</v>
      </c>
      <c r="AC77" s="44">
        <f t="shared" si="77"/>
        <v>0</v>
      </c>
      <c r="AD77" s="44">
        <f t="shared" si="77"/>
        <v>0</v>
      </c>
      <c r="AE77" s="44">
        <f t="shared" si="77"/>
        <v>0</v>
      </c>
      <c r="AF77" s="44">
        <f t="shared" si="77"/>
        <v>0</v>
      </c>
      <c r="AG77" s="44">
        <f t="shared" si="77"/>
        <v>0</v>
      </c>
      <c r="AH77" s="44">
        <f t="shared" si="77"/>
        <v>0</v>
      </c>
      <c r="AI77" s="44">
        <f t="shared" si="77"/>
        <v>0</v>
      </c>
      <c r="AJ77" s="140"/>
      <c r="AK77" s="141"/>
      <c r="AL77" s="140"/>
      <c r="AM77" s="142"/>
      <c r="AN77" s="19"/>
    </row>
    <row r="78" spans="1:41" ht="15.75" thickTop="1" x14ac:dyDescent="0.25">
      <c r="A78" s="62" t="s">
        <v>56</v>
      </c>
      <c r="B78" s="53" t="s">
        <v>23</v>
      </c>
      <c r="C78" s="155"/>
      <c r="D78" s="32" t="s">
        <v>68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130">
        <f t="shared" ref="AJ78" si="78">COUNTIF(E80:AI80,"&gt; 0")</f>
        <v>0</v>
      </c>
      <c r="AK78" s="133">
        <f t="shared" ref="AK78" si="79">COUNTIF(E78:AI78,"о")+COUNTIF(E78:AI78,"б")+COUNTIF(E78:AI78,"г")</f>
        <v>0</v>
      </c>
      <c r="AL78" s="130">
        <f t="shared" ref="AL78" si="80">AK78+AJ78</f>
        <v>0</v>
      </c>
      <c r="AM78" s="136">
        <f>SUM(E80:AI80)</f>
        <v>0</v>
      </c>
      <c r="AN78" s="19"/>
    </row>
    <row r="79" spans="1:41" x14ac:dyDescent="0.25">
      <c r="A79" s="62" t="s">
        <v>56</v>
      </c>
      <c r="B79" s="53" t="s">
        <v>23</v>
      </c>
      <c r="C79" s="152"/>
      <c r="D79" s="9" t="s">
        <v>69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131"/>
      <c r="AK79" s="134"/>
      <c r="AL79" s="131"/>
      <c r="AM79" s="137"/>
      <c r="AN79" s="19"/>
    </row>
    <row r="80" spans="1:41" ht="15.75" thickBot="1" x14ac:dyDescent="0.3">
      <c r="A80" s="62" t="s">
        <v>56</v>
      </c>
      <c r="B80" s="53" t="s">
        <v>23</v>
      </c>
      <c r="C80" s="153"/>
      <c r="D80" s="40" t="s">
        <v>70</v>
      </c>
      <c r="E80" s="44">
        <f>IFERROR(MOD(E79-E78,1),0)</f>
        <v>0</v>
      </c>
      <c r="F80" s="44">
        <f t="shared" ref="F80:AI80" si="81">IFERROR(MOD(F79-F78,1),0)</f>
        <v>0</v>
      </c>
      <c r="G80" s="44">
        <f t="shared" si="81"/>
        <v>0</v>
      </c>
      <c r="H80" s="44">
        <f t="shared" si="81"/>
        <v>0</v>
      </c>
      <c r="I80" s="44">
        <f t="shared" si="81"/>
        <v>0</v>
      </c>
      <c r="J80" s="44">
        <f t="shared" si="81"/>
        <v>0</v>
      </c>
      <c r="K80" s="44">
        <f t="shared" si="81"/>
        <v>0</v>
      </c>
      <c r="L80" s="44">
        <f t="shared" si="81"/>
        <v>0</v>
      </c>
      <c r="M80" s="44">
        <f t="shared" si="81"/>
        <v>0</v>
      </c>
      <c r="N80" s="44">
        <f t="shared" si="81"/>
        <v>0</v>
      </c>
      <c r="O80" s="44">
        <f t="shared" si="81"/>
        <v>0</v>
      </c>
      <c r="P80" s="44">
        <f t="shared" si="81"/>
        <v>0</v>
      </c>
      <c r="Q80" s="44">
        <f t="shared" si="81"/>
        <v>0</v>
      </c>
      <c r="R80" s="44">
        <f t="shared" si="81"/>
        <v>0</v>
      </c>
      <c r="S80" s="44">
        <f t="shared" si="81"/>
        <v>0</v>
      </c>
      <c r="T80" s="44">
        <f t="shared" si="81"/>
        <v>0</v>
      </c>
      <c r="U80" s="44">
        <f t="shared" si="81"/>
        <v>0</v>
      </c>
      <c r="V80" s="44">
        <f t="shared" si="81"/>
        <v>0</v>
      </c>
      <c r="W80" s="44">
        <f t="shared" si="81"/>
        <v>0</v>
      </c>
      <c r="X80" s="44">
        <f t="shared" si="81"/>
        <v>0</v>
      </c>
      <c r="Y80" s="44">
        <f t="shared" si="81"/>
        <v>0</v>
      </c>
      <c r="Z80" s="44">
        <f t="shared" si="81"/>
        <v>0</v>
      </c>
      <c r="AA80" s="44">
        <f t="shared" si="81"/>
        <v>0</v>
      </c>
      <c r="AB80" s="44">
        <f t="shared" si="81"/>
        <v>0</v>
      </c>
      <c r="AC80" s="44">
        <f t="shared" si="81"/>
        <v>0</v>
      </c>
      <c r="AD80" s="44">
        <f t="shared" si="81"/>
        <v>0</v>
      </c>
      <c r="AE80" s="44">
        <f t="shared" si="81"/>
        <v>0</v>
      </c>
      <c r="AF80" s="44">
        <f t="shared" si="81"/>
        <v>0</v>
      </c>
      <c r="AG80" s="44">
        <f t="shared" si="81"/>
        <v>0</v>
      </c>
      <c r="AH80" s="44">
        <f t="shared" si="81"/>
        <v>0</v>
      </c>
      <c r="AI80" s="44">
        <f t="shared" si="81"/>
        <v>0</v>
      </c>
      <c r="AJ80" s="140"/>
      <c r="AK80" s="141"/>
      <c r="AL80" s="140"/>
      <c r="AM80" s="142"/>
      <c r="AN80" s="19"/>
    </row>
    <row r="81" spans="1:40" ht="15.75" thickTop="1" x14ac:dyDescent="0.25">
      <c r="A81" s="62" t="s">
        <v>56</v>
      </c>
      <c r="B81" s="53" t="s">
        <v>23</v>
      </c>
      <c r="C81" s="155"/>
      <c r="D81" s="32" t="s">
        <v>68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130">
        <f t="shared" ref="AJ81" si="82">COUNTIF(E83:AI83,"&gt; 0")</f>
        <v>0</v>
      </c>
      <c r="AK81" s="133">
        <f t="shared" ref="AK81" si="83">COUNTIF(E81:AI81,"о")+COUNTIF(E81:AI81,"б")+COUNTIF(E81:AI81,"г")</f>
        <v>0</v>
      </c>
      <c r="AL81" s="130">
        <f t="shared" ref="AL81" si="84">AK81+AJ81</f>
        <v>0</v>
      </c>
      <c r="AM81" s="136">
        <f>SUM(E83:AI83)</f>
        <v>0</v>
      </c>
      <c r="AN81" s="19"/>
    </row>
    <row r="82" spans="1:40" x14ac:dyDescent="0.25">
      <c r="A82" s="62" t="s">
        <v>56</v>
      </c>
      <c r="B82" s="53" t="s">
        <v>23</v>
      </c>
      <c r="C82" s="152"/>
      <c r="D82" s="9" t="s">
        <v>69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131"/>
      <c r="AK82" s="134"/>
      <c r="AL82" s="131"/>
      <c r="AM82" s="137"/>
      <c r="AN82" s="19"/>
    </row>
    <row r="83" spans="1:40" ht="15.75" thickBot="1" x14ac:dyDescent="0.3">
      <c r="A83" s="62" t="s">
        <v>56</v>
      </c>
      <c r="B83" s="53" t="s">
        <v>23</v>
      </c>
      <c r="C83" s="153"/>
      <c r="D83" s="40" t="s">
        <v>70</v>
      </c>
      <c r="E83" s="44">
        <f>IFERROR(MOD(E82-E81,1),0)</f>
        <v>0</v>
      </c>
      <c r="F83" s="44">
        <f t="shared" ref="F83:AI83" si="85">IFERROR(MOD(F82-F81,1),0)</f>
        <v>0</v>
      </c>
      <c r="G83" s="44">
        <f t="shared" si="85"/>
        <v>0</v>
      </c>
      <c r="H83" s="44">
        <f t="shared" si="85"/>
        <v>0</v>
      </c>
      <c r="I83" s="44">
        <f t="shared" si="85"/>
        <v>0</v>
      </c>
      <c r="J83" s="44">
        <f t="shared" si="85"/>
        <v>0</v>
      </c>
      <c r="K83" s="44">
        <f t="shared" si="85"/>
        <v>0</v>
      </c>
      <c r="L83" s="44">
        <f t="shared" si="85"/>
        <v>0</v>
      </c>
      <c r="M83" s="44">
        <f t="shared" si="85"/>
        <v>0</v>
      </c>
      <c r="N83" s="44">
        <f t="shared" si="85"/>
        <v>0</v>
      </c>
      <c r="O83" s="44">
        <f t="shared" si="85"/>
        <v>0</v>
      </c>
      <c r="P83" s="44">
        <f t="shared" si="85"/>
        <v>0</v>
      </c>
      <c r="Q83" s="44">
        <f t="shared" si="85"/>
        <v>0</v>
      </c>
      <c r="R83" s="44">
        <f t="shared" si="85"/>
        <v>0</v>
      </c>
      <c r="S83" s="44">
        <f t="shared" si="85"/>
        <v>0</v>
      </c>
      <c r="T83" s="44">
        <f t="shared" si="85"/>
        <v>0</v>
      </c>
      <c r="U83" s="44">
        <f t="shared" si="85"/>
        <v>0</v>
      </c>
      <c r="V83" s="44">
        <f t="shared" si="85"/>
        <v>0</v>
      </c>
      <c r="W83" s="44">
        <f t="shared" si="85"/>
        <v>0</v>
      </c>
      <c r="X83" s="44">
        <f t="shared" si="85"/>
        <v>0</v>
      </c>
      <c r="Y83" s="44">
        <f t="shared" si="85"/>
        <v>0</v>
      </c>
      <c r="Z83" s="44">
        <f t="shared" si="85"/>
        <v>0</v>
      </c>
      <c r="AA83" s="44">
        <f t="shared" si="85"/>
        <v>0</v>
      </c>
      <c r="AB83" s="44">
        <f t="shared" si="85"/>
        <v>0</v>
      </c>
      <c r="AC83" s="44">
        <f t="shared" si="85"/>
        <v>0</v>
      </c>
      <c r="AD83" s="44">
        <f t="shared" si="85"/>
        <v>0</v>
      </c>
      <c r="AE83" s="44">
        <f t="shared" si="85"/>
        <v>0</v>
      </c>
      <c r="AF83" s="44">
        <f t="shared" si="85"/>
        <v>0</v>
      </c>
      <c r="AG83" s="44">
        <f t="shared" si="85"/>
        <v>0</v>
      </c>
      <c r="AH83" s="44">
        <f t="shared" si="85"/>
        <v>0</v>
      </c>
      <c r="AI83" s="44">
        <f t="shared" si="85"/>
        <v>0</v>
      </c>
      <c r="AJ83" s="140"/>
      <c r="AK83" s="141"/>
      <c r="AL83" s="140"/>
      <c r="AM83" s="142"/>
      <c r="AN83" s="19"/>
    </row>
    <row r="84" spans="1:40" ht="15.75" thickTop="1" x14ac:dyDescent="0.25">
      <c r="A84" s="62" t="s">
        <v>56</v>
      </c>
      <c r="B84" s="53" t="s">
        <v>23</v>
      </c>
      <c r="C84" s="155"/>
      <c r="D84" s="32" t="s">
        <v>71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130">
        <f t="shared" ref="AJ84" si="86">COUNTIF(E86:AI86,"&gt; 0")</f>
        <v>0</v>
      </c>
      <c r="AK84" s="133">
        <f t="shared" ref="AK84" si="87">COUNTIF(E84:AI84,"о")+COUNTIF(E84:AI84,"б")+COUNTIF(E84:AI84,"г")</f>
        <v>0</v>
      </c>
      <c r="AL84" s="130">
        <f t="shared" ref="AL84" si="88">AK84+AJ84</f>
        <v>0</v>
      </c>
      <c r="AM84" s="136">
        <f>SUM(E86:AI86)</f>
        <v>0</v>
      </c>
      <c r="AN84" s="19"/>
    </row>
    <row r="85" spans="1:40" x14ac:dyDescent="0.25">
      <c r="A85" s="62" t="s">
        <v>56</v>
      </c>
      <c r="B85" s="53" t="s">
        <v>23</v>
      </c>
      <c r="C85" s="152"/>
      <c r="D85" s="9" t="s">
        <v>69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131"/>
      <c r="AK85" s="134"/>
      <c r="AL85" s="131"/>
      <c r="AM85" s="137"/>
      <c r="AN85" s="19"/>
    </row>
    <row r="86" spans="1:40" ht="15.75" thickBot="1" x14ac:dyDescent="0.3">
      <c r="A86" s="63" t="s">
        <v>56</v>
      </c>
      <c r="B86" s="54" t="s">
        <v>23</v>
      </c>
      <c r="C86" s="156"/>
      <c r="D86" s="23" t="s">
        <v>70</v>
      </c>
      <c r="E86" s="44">
        <f>IFERROR(MOD(E85-E84,1),0)</f>
        <v>0</v>
      </c>
      <c r="F86" s="44">
        <f t="shared" ref="F86:AI86" si="89">IFERROR(MOD(F85-F84,1),0)</f>
        <v>0</v>
      </c>
      <c r="G86" s="44">
        <f t="shared" si="89"/>
        <v>0</v>
      </c>
      <c r="H86" s="44">
        <f t="shared" si="89"/>
        <v>0</v>
      </c>
      <c r="I86" s="44">
        <f t="shared" si="89"/>
        <v>0</v>
      </c>
      <c r="J86" s="44">
        <f t="shared" si="89"/>
        <v>0</v>
      </c>
      <c r="K86" s="44">
        <f t="shared" si="89"/>
        <v>0</v>
      </c>
      <c r="L86" s="44">
        <f t="shared" si="89"/>
        <v>0</v>
      </c>
      <c r="M86" s="44">
        <f t="shared" si="89"/>
        <v>0</v>
      </c>
      <c r="N86" s="44">
        <f t="shared" si="89"/>
        <v>0</v>
      </c>
      <c r="O86" s="44">
        <f t="shared" si="89"/>
        <v>0</v>
      </c>
      <c r="P86" s="44">
        <f t="shared" si="89"/>
        <v>0</v>
      </c>
      <c r="Q86" s="44">
        <f t="shared" si="89"/>
        <v>0</v>
      </c>
      <c r="R86" s="44">
        <f t="shared" si="89"/>
        <v>0</v>
      </c>
      <c r="S86" s="44">
        <f t="shared" si="89"/>
        <v>0</v>
      </c>
      <c r="T86" s="44">
        <f t="shared" si="89"/>
        <v>0</v>
      </c>
      <c r="U86" s="44">
        <f t="shared" si="89"/>
        <v>0</v>
      </c>
      <c r="V86" s="44">
        <f t="shared" si="89"/>
        <v>0</v>
      </c>
      <c r="W86" s="44">
        <f t="shared" si="89"/>
        <v>0</v>
      </c>
      <c r="X86" s="44">
        <f t="shared" si="89"/>
        <v>0</v>
      </c>
      <c r="Y86" s="44">
        <f t="shared" si="89"/>
        <v>0</v>
      </c>
      <c r="Z86" s="44">
        <f t="shared" si="89"/>
        <v>0</v>
      </c>
      <c r="AA86" s="44">
        <f t="shared" si="89"/>
        <v>0</v>
      </c>
      <c r="AB86" s="44">
        <f t="shared" si="89"/>
        <v>0</v>
      </c>
      <c r="AC86" s="44">
        <f t="shared" si="89"/>
        <v>0</v>
      </c>
      <c r="AD86" s="44">
        <f t="shared" si="89"/>
        <v>0</v>
      </c>
      <c r="AE86" s="44">
        <f t="shared" si="89"/>
        <v>0</v>
      </c>
      <c r="AF86" s="44">
        <f t="shared" si="89"/>
        <v>0</v>
      </c>
      <c r="AG86" s="44">
        <f t="shared" si="89"/>
        <v>0</v>
      </c>
      <c r="AH86" s="44">
        <f t="shared" si="89"/>
        <v>0</v>
      </c>
      <c r="AI86" s="44">
        <f t="shared" si="89"/>
        <v>0</v>
      </c>
      <c r="AJ86" s="140"/>
      <c r="AK86" s="141"/>
      <c r="AL86" s="140"/>
      <c r="AM86" s="142"/>
      <c r="AN86" s="19"/>
    </row>
    <row r="87" spans="1:40" ht="13.9" customHeight="1" x14ac:dyDescent="0.25">
      <c r="A87" s="61" t="s">
        <v>57</v>
      </c>
      <c r="B87" s="52" t="s">
        <v>22</v>
      </c>
      <c r="C87" s="84" t="s">
        <v>10</v>
      </c>
      <c r="D87" s="11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 t="s">
        <v>20</v>
      </c>
      <c r="AA87" s="87" t="s">
        <v>20</v>
      </c>
      <c r="AB87" s="87" t="s">
        <v>20</v>
      </c>
      <c r="AC87" s="87" t="s">
        <v>20</v>
      </c>
      <c r="AD87" s="87" t="s">
        <v>20</v>
      </c>
      <c r="AE87" s="87" t="s">
        <v>20</v>
      </c>
      <c r="AF87" s="87" t="s">
        <v>20</v>
      </c>
      <c r="AG87" s="87"/>
      <c r="AH87" s="87"/>
      <c r="AI87" s="87"/>
      <c r="AJ87" s="99">
        <f>COUNTA(E87:AI87)</f>
        <v>7</v>
      </c>
      <c r="AK87" s="99">
        <f t="shared" ref="AK87:AK91" si="90">COUNTIF(E87:AI87,"ф")+COUNTIF(E87:AI87,"о")+COUNTIF(E87:AI87,"б")+COUNTIF(E87:AI87,"з")</f>
        <v>7</v>
      </c>
      <c r="AL87" s="99">
        <f>AJ87-AK87</f>
        <v>0</v>
      </c>
      <c r="AM87" s="100"/>
      <c r="AN87" s="148" t="s">
        <v>31</v>
      </c>
    </row>
    <row r="88" spans="1:40" ht="14.45" customHeight="1" x14ac:dyDescent="0.25">
      <c r="A88" s="62" t="s">
        <v>57</v>
      </c>
      <c r="B88" s="53" t="s">
        <v>22</v>
      </c>
      <c r="C88" s="81" t="s">
        <v>11</v>
      </c>
      <c r="D88" s="13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103">
        <f t="shared" ref="AJ88:AJ91" si="91">COUNTA(E88:AI88)</f>
        <v>0</v>
      </c>
      <c r="AK88" s="103">
        <f t="shared" si="90"/>
        <v>0</v>
      </c>
      <c r="AL88" s="103">
        <f t="shared" ref="AL88:AL91" si="92">AJ88-AK88</f>
        <v>0</v>
      </c>
      <c r="AM88" s="104"/>
      <c r="AN88" s="148"/>
    </row>
    <row r="89" spans="1:40" ht="14.45" customHeight="1" x14ac:dyDescent="0.25">
      <c r="A89" s="62" t="s">
        <v>57</v>
      </c>
      <c r="B89" s="53" t="s">
        <v>22</v>
      </c>
      <c r="C89" s="81"/>
      <c r="D89" s="13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103">
        <f t="shared" si="91"/>
        <v>0</v>
      </c>
      <c r="AK89" s="103">
        <f t="shared" si="90"/>
        <v>0</v>
      </c>
      <c r="AL89" s="103">
        <f t="shared" si="92"/>
        <v>0</v>
      </c>
      <c r="AM89" s="104"/>
      <c r="AN89" s="148"/>
    </row>
    <row r="90" spans="1:40" ht="14.45" customHeight="1" x14ac:dyDescent="0.25">
      <c r="A90" s="62" t="s">
        <v>57</v>
      </c>
      <c r="B90" s="53" t="s">
        <v>22</v>
      </c>
      <c r="C90" s="81"/>
      <c r="D90" s="13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103">
        <f t="shared" si="91"/>
        <v>0</v>
      </c>
      <c r="AK90" s="103">
        <f t="shared" si="90"/>
        <v>0</v>
      </c>
      <c r="AL90" s="103">
        <f t="shared" si="92"/>
        <v>0</v>
      </c>
      <c r="AM90" s="104"/>
      <c r="AN90" s="148"/>
    </row>
    <row r="91" spans="1:40" ht="14.45" customHeight="1" thickBot="1" x14ac:dyDescent="0.3">
      <c r="A91" s="62" t="s">
        <v>57</v>
      </c>
      <c r="B91" s="54" t="s">
        <v>22</v>
      </c>
      <c r="C91" s="83"/>
      <c r="D91" s="12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109">
        <f t="shared" si="91"/>
        <v>0</v>
      </c>
      <c r="AK91" s="109">
        <f t="shared" si="90"/>
        <v>0</v>
      </c>
      <c r="AL91" s="109">
        <f t="shared" si="92"/>
        <v>0</v>
      </c>
      <c r="AM91" s="105"/>
      <c r="AN91" s="148"/>
    </row>
    <row r="92" spans="1:40" ht="14.45" customHeight="1" x14ac:dyDescent="0.25">
      <c r="A92" s="62" t="s">
        <v>57</v>
      </c>
      <c r="B92" s="52" t="s">
        <v>23</v>
      </c>
      <c r="C92" s="151" t="s">
        <v>10</v>
      </c>
      <c r="D92" s="8" t="s">
        <v>68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130">
        <f t="shared" ref="AJ92" si="93">COUNTIF(E94:AI94,"&gt; 0")</f>
        <v>0</v>
      </c>
      <c r="AK92" s="133">
        <f t="shared" ref="AK92" si="94">COUNTIF(E92:AI92,"о")+COUNTIF(E92:AI92,"б")+COUNTIF(E92:AI92,"г")</f>
        <v>0</v>
      </c>
      <c r="AL92" s="130">
        <f t="shared" ref="AL92" si="95">AK92+AJ92</f>
        <v>0</v>
      </c>
      <c r="AM92" s="136">
        <f>SUM(E94:AI94)</f>
        <v>0</v>
      </c>
    </row>
    <row r="93" spans="1:40" ht="14.45" customHeight="1" x14ac:dyDescent="0.25">
      <c r="A93" s="62" t="s">
        <v>57</v>
      </c>
      <c r="B93" s="53" t="s">
        <v>23</v>
      </c>
      <c r="C93" s="152"/>
      <c r="D93" s="9" t="s">
        <v>69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131"/>
      <c r="AK93" s="134"/>
      <c r="AL93" s="131"/>
      <c r="AM93" s="137"/>
    </row>
    <row r="94" spans="1:40" ht="14.45" customHeight="1" thickBot="1" x14ac:dyDescent="0.3">
      <c r="A94" s="62" t="s">
        <v>57</v>
      </c>
      <c r="B94" s="53" t="s">
        <v>23</v>
      </c>
      <c r="C94" s="153"/>
      <c r="D94" s="40" t="s">
        <v>70</v>
      </c>
      <c r="E94" s="44">
        <f>IFERROR(MOD(E93-E92,1),0)</f>
        <v>0</v>
      </c>
      <c r="F94" s="44">
        <f t="shared" ref="F94:AI94" si="96">IFERROR(MOD(F93-F92,1),0)</f>
        <v>0</v>
      </c>
      <c r="G94" s="44">
        <f t="shared" si="96"/>
        <v>0</v>
      </c>
      <c r="H94" s="44">
        <f t="shared" si="96"/>
        <v>0</v>
      </c>
      <c r="I94" s="44">
        <f t="shared" si="96"/>
        <v>0</v>
      </c>
      <c r="J94" s="44">
        <f t="shared" si="96"/>
        <v>0</v>
      </c>
      <c r="K94" s="44">
        <f t="shared" si="96"/>
        <v>0</v>
      </c>
      <c r="L94" s="44">
        <f t="shared" si="96"/>
        <v>0</v>
      </c>
      <c r="M94" s="44">
        <f t="shared" si="96"/>
        <v>0</v>
      </c>
      <c r="N94" s="44">
        <f t="shared" si="96"/>
        <v>0</v>
      </c>
      <c r="O94" s="44">
        <f t="shared" si="96"/>
        <v>0</v>
      </c>
      <c r="P94" s="44">
        <f t="shared" si="96"/>
        <v>0</v>
      </c>
      <c r="Q94" s="44">
        <f t="shared" si="96"/>
        <v>0</v>
      </c>
      <c r="R94" s="44">
        <f t="shared" si="96"/>
        <v>0</v>
      </c>
      <c r="S94" s="44">
        <f t="shared" si="96"/>
        <v>0</v>
      </c>
      <c r="T94" s="44">
        <f t="shared" si="96"/>
        <v>0</v>
      </c>
      <c r="U94" s="44">
        <f t="shared" si="96"/>
        <v>0</v>
      </c>
      <c r="V94" s="44">
        <f t="shared" si="96"/>
        <v>0</v>
      </c>
      <c r="W94" s="44">
        <f t="shared" si="96"/>
        <v>0</v>
      </c>
      <c r="X94" s="44">
        <f t="shared" si="96"/>
        <v>0</v>
      </c>
      <c r="Y94" s="44">
        <f t="shared" si="96"/>
        <v>0</v>
      </c>
      <c r="Z94" s="44">
        <f t="shared" si="96"/>
        <v>0</v>
      </c>
      <c r="AA94" s="44">
        <f t="shared" si="96"/>
        <v>0</v>
      </c>
      <c r="AB94" s="44">
        <f t="shared" si="96"/>
        <v>0</v>
      </c>
      <c r="AC94" s="44">
        <f t="shared" si="96"/>
        <v>0</v>
      </c>
      <c r="AD94" s="44">
        <f t="shared" si="96"/>
        <v>0</v>
      </c>
      <c r="AE94" s="44">
        <f t="shared" si="96"/>
        <v>0</v>
      </c>
      <c r="AF94" s="44">
        <f t="shared" si="96"/>
        <v>0</v>
      </c>
      <c r="AG94" s="44">
        <f t="shared" si="96"/>
        <v>0</v>
      </c>
      <c r="AH94" s="44">
        <f t="shared" si="96"/>
        <v>0</v>
      </c>
      <c r="AI94" s="44">
        <f t="shared" si="96"/>
        <v>0</v>
      </c>
      <c r="AJ94" s="140"/>
      <c r="AK94" s="141"/>
      <c r="AL94" s="140"/>
      <c r="AM94" s="142"/>
    </row>
    <row r="95" spans="1:40" ht="14.45" customHeight="1" thickTop="1" x14ac:dyDescent="0.25">
      <c r="A95" s="62" t="s">
        <v>57</v>
      </c>
      <c r="B95" s="53" t="s">
        <v>23</v>
      </c>
      <c r="C95" s="155" t="s">
        <v>11</v>
      </c>
      <c r="D95" s="32" t="s">
        <v>68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130">
        <f t="shared" ref="AJ95" si="97">COUNTIF(E97:AI97,"&gt; 0")</f>
        <v>0</v>
      </c>
      <c r="AK95" s="133">
        <f t="shared" ref="AK95" si="98">COUNTIF(E95:AI95,"о")+COUNTIF(E95:AI95,"б")+COUNTIF(E95:AI95,"г")</f>
        <v>0</v>
      </c>
      <c r="AL95" s="130">
        <f t="shared" ref="AL95" si="99">AK95+AJ95</f>
        <v>0</v>
      </c>
      <c r="AM95" s="136">
        <f>SUM(E97:AI97)</f>
        <v>0</v>
      </c>
    </row>
    <row r="96" spans="1:40" ht="14.45" customHeight="1" x14ac:dyDescent="0.25">
      <c r="A96" s="62" t="s">
        <v>57</v>
      </c>
      <c r="B96" s="53" t="s">
        <v>23</v>
      </c>
      <c r="C96" s="152"/>
      <c r="D96" s="9" t="s">
        <v>69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131"/>
      <c r="AK96" s="134"/>
      <c r="AL96" s="131"/>
      <c r="AM96" s="137"/>
    </row>
    <row r="97" spans="1:40" ht="14.45" customHeight="1" thickBot="1" x14ac:dyDescent="0.3">
      <c r="A97" s="62" t="s">
        <v>57</v>
      </c>
      <c r="B97" s="53" t="s">
        <v>23</v>
      </c>
      <c r="C97" s="153"/>
      <c r="D97" s="40" t="s">
        <v>70</v>
      </c>
      <c r="E97" s="44">
        <f>IFERROR(MOD(E96-E95,1),0)</f>
        <v>0</v>
      </c>
      <c r="F97" s="44">
        <f t="shared" ref="F97:AI97" si="100">IFERROR(MOD(F96-F95,1),0)</f>
        <v>0</v>
      </c>
      <c r="G97" s="44">
        <f t="shared" si="100"/>
        <v>0</v>
      </c>
      <c r="H97" s="44">
        <f t="shared" si="100"/>
        <v>0</v>
      </c>
      <c r="I97" s="44">
        <f t="shared" si="100"/>
        <v>0</v>
      </c>
      <c r="J97" s="44">
        <f t="shared" si="100"/>
        <v>0</v>
      </c>
      <c r="K97" s="44">
        <f t="shared" si="100"/>
        <v>0</v>
      </c>
      <c r="L97" s="44">
        <f t="shared" si="100"/>
        <v>0</v>
      </c>
      <c r="M97" s="44">
        <f t="shared" si="100"/>
        <v>0</v>
      </c>
      <c r="N97" s="44">
        <f t="shared" si="100"/>
        <v>0</v>
      </c>
      <c r="O97" s="44">
        <f t="shared" si="100"/>
        <v>0</v>
      </c>
      <c r="P97" s="44">
        <f t="shared" si="100"/>
        <v>0</v>
      </c>
      <c r="Q97" s="44">
        <f t="shared" si="100"/>
        <v>0</v>
      </c>
      <c r="R97" s="44">
        <f t="shared" si="100"/>
        <v>0</v>
      </c>
      <c r="S97" s="44">
        <f t="shared" si="100"/>
        <v>0</v>
      </c>
      <c r="T97" s="44">
        <f t="shared" si="100"/>
        <v>0</v>
      </c>
      <c r="U97" s="44">
        <f t="shared" si="100"/>
        <v>0</v>
      </c>
      <c r="V97" s="44">
        <f t="shared" si="100"/>
        <v>0</v>
      </c>
      <c r="W97" s="44">
        <f t="shared" si="100"/>
        <v>0</v>
      </c>
      <c r="X97" s="44">
        <f t="shared" si="100"/>
        <v>0</v>
      </c>
      <c r="Y97" s="44">
        <f t="shared" si="100"/>
        <v>0</v>
      </c>
      <c r="Z97" s="44">
        <f t="shared" si="100"/>
        <v>0</v>
      </c>
      <c r="AA97" s="44">
        <f t="shared" si="100"/>
        <v>0</v>
      </c>
      <c r="AB97" s="44">
        <f t="shared" si="100"/>
        <v>0</v>
      </c>
      <c r="AC97" s="44">
        <f t="shared" si="100"/>
        <v>0</v>
      </c>
      <c r="AD97" s="44">
        <f t="shared" si="100"/>
        <v>0</v>
      </c>
      <c r="AE97" s="44">
        <f t="shared" si="100"/>
        <v>0</v>
      </c>
      <c r="AF97" s="44">
        <f t="shared" si="100"/>
        <v>0</v>
      </c>
      <c r="AG97" s="44">
        <f t="shared" si="100"/>
        <v>0</v>
      </c>
      <c r="AH97" s="44">
        <f t="shared" si="100"/>
        <v>0</v>
      </c>
      <c r="AI97" s="44">
        <f t="shared" si="100"/>
        <v>0</v>
      </c>
      <c r="AJ97" s="140"/>
      <c r="AK97" s="141"/>
      <c r="AL97" s="140"/>
      <c r="AM97" s="142"/>
    </row>
    <row r="98" spans="1:40" ht="14.45" customHeight="1" thickTop="1" x14ac:dyDescent="0.25">
      <c r="A98" s="62" t="s">
        <v>57</v>
      </c>
      <c r="B98" s="53" t="s">
        <v>23</v>
      </c>
      <c r="C98" s="155"/>
      <c r="D98" s="32" t="s">
        <v>68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130">
        <f t="shared" ref="AJ98" si="101">COUNTIF(E100:AI100,"&gt; 0")</f>
        <v>0</v>
      </c>
      <c r="AK98" s="133">
        <f t="shared" ref="AK98" si="102">COUNTIF(E98:AI98,"о")+COUNTIF(E98:AI98,"б")+COUNTIF(E98:AI98,"г")</f>
        <v>0</v>
      </c>
      <c r="AL98" s="130">
        <f t="shared" ref="AL98" si="103">AK98+AJ98</f>
        <v>0</v>
      </c>
      <c r="AM98" s="136">
        <f>SUM(E100:AI100)</f>
        <v>0</v>
      </c>
    </row>
    <row r="99" spans="1:40" ht="14.45" customHeight="1" x14ac:dyDescent="0.25">
      <c r="A99" s="62" t="s">
        <v>57</v>
      </c>
      <c r="B99" s="53" t="s">
        <v>23</v>
      </c>
      <c r="C99" s="152"/>
      <c r="D99" s="9" t="s">
        <v>69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131"/>
      <c r="AK99" s="134"/>
      <c r="AL99" s="131"/>
      <c r="AM99" s="137"/>
    </row>
    <row r="100" spans="1:40" ht="14.45" customHeight="1" thickBot="1" x14ac:dyDescent="0.3">
      <c r="A100" s="62" t="s">
        <v>57</v>
      </c>
      <c r="B100" s="53" t="s">
        <v>23</v>
      </c>
      <c r="C100" s="153"/>
      <c r="D100" s="40" t="s">
        <v>70</v>
      </c>
      <c r="E100" s="44">
        <f>IFERROR(MOD(E99-E98,1),0)</f>
        <v>0</v>
      </c>
      <c r="F100" s="44">
        <f t="shared" ref="F100:AI100" si="104">IFERROR(MOD(F99-F98,1),0)</f>
        <v>0</v>
      </c>
      <c r="G100" s="44">
        <f t="shared" si="104"/>
        <v>0</v>
      </c>
      <c r="H100" s="44">
        <f t="shared" si="104"/>
        <v>0</v>
      </c>
      <c r="I100" s="44">
        <f t="shared" si="104"/>
        <v>0</v>
      </c>
      <c r="J100" s="44">
        <f t="shared" si="104"/>
        <v>0</v>
      </c>
      <c r="K100" s="44">
        <f t="shared" si="104"/>
        <v>0</v>
      </c>
      <c r="L100" s="44">
        <f t="shared" si="104"/>
        <v>0</v>
      </c>
      <c r="M100" s="44">
        <f t="shared" si="104"/>
        <v>0</v>
      </c>
      <c r="N100" s="44">
        <f t="shared" si="104"/>
        <v>0</v>
      </c>
      <c r="O100" s="44">
        <f t="shared" si="104"/>
        <v>0</v>
      </c>
      <c r="P100" s="44">
        <f t="shared" si="104"/>
        <v>0</v>
      </c>
      <c r="Q100" s="44">
        <f t="shared" si="104"/>
        <v>0</v>
      </c>
      <c r="R100" s="44">
        <f t="shared" si="104"/>
        <v>0</v>
      </c>
      <c r="S100" s="44">
        <f t="shared" si="104"/>
        <v>0</v>
      </c>
      <c r="T100" s="44">
        <f t="shared" si="104"/>
        <v>0</v>
      </c>
      <c r="U100" s="44">
        <f t="shared" si="104"/>
        <v>0</v>
      </c>
      <c r="V100" s="44">
        <f t="shared" si="104"/>
        <v>0</v>
      </c>
      <c r="W100" s="44">
        <f t="shared" si="104"/>
        <v>0</v>
      </c>
      <c r="X100" s="44">
        <f t="shared" si="104"/>
        <v>0</v>
      </c>
      <c r="Y100" s="44">
        <f t="shared" si="104"/>
        <v>0</v>
      </c>
      <c r="Z100" s="44">
        <f t="shared" si="104"/>
        <v>0</v>
      </c>
      <c r="AA100" s="44">
        <f t="shared" si="104"/>
        <v>0</v>
      </c>
      <c r="AB100" s="44">
        <f t="shared" si="104"/>
        <v>0</v>
      </c>
      <c r="AC100" s="44">
        <f t="shared" si="104"/>
        <v>0</v>
      </c>
      <c r="AD100" s="44">
        <f t="shared" si="104"/>
        <v>0</v>
      </c>
      <c r="AE100" s="44">
        <f t="shared" si="104"/>
        <v>0</v>
      </c>
      <c r="AF100" s="44">
        <f t="shared" si="104"/>
        <v>0</v>
      </c>
      <c r="AG100" s="44">
        <f t="shared" si="104"/>
        <v>0</v>
      </c>
      <c r="AH100" s="44">
        <f t="shared" si="104"/>
        <v>0</v>
      </c>
      <c r="AI100" s="44">
        <f t="shared" si="104"/>
        <v>0</v>
      </c>
      <c r="AJ100" s="140"/>
      <c r="AK100" s="141"/>
      <c r="AL100" s="140"/>
      <c r="AM100" s="142"/>
    </row>
    <row r="101" spans="1:40" ht="14.45" customHeight="1" thickTop="1" x14ac:dyDescent="0.25">
      <c r="A101" s="62" t="s">
        <v>57</v>
      </c>
      <c r="B101" s="53" t="s">
        <v>23</v>
      </c>
      <c r="C101" s="155"/>
      <c r="D101" s="32" t="s">
        <v>68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130">
        <f t="shared" ref="AJ101" si="105">COUNTIF(E103:AI103,"&gt; 0")</f>
        <v>0</v>
      </c>
      <c r="AK101" s="133">
        <f t="shared" ref="AK101" si="106">COUNTIF(E101:AI101,"о")+COUNTIF(E101:AI101,"б")+COUNTIF(E101:AI101,"г")</f>
        <v>0</v>
      </c>
      <c r="AL101" s="130">
        <f t="shared" ref="AL101" si="107">AK101+AJ101</f>
        <v>0</v>
      </c>
      <c r="AM101" s="136">
        <f>SUM(E103:AI103)</f>
        <v>0</v>
      </c>
    </row>
    <row r="102" spans="1:40" ht="14.45" customHeight="1" x14ac:dyDescent="0.25">
      <c r="A102" s="62" t="s">
        <v>57</v>
      </c>
      <c r="B102" s="53" t="s">
        <v>23</v>
      </c>
      <c r="C102" s="152"/>
      <c r="D102" s="9" t="s">
        <v>69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131"/>
      <c r="AK102" s="134"/>
      <c r="AL102" s="131"/>
      <c r="AM102" s="137"/>
    </row>
    <row r="103" spans="1:40" ht="14.45" customHeight="1" thickBot="1" x14ac:dyDescent="0.3">
      <c r="A103" s="62" t="s">
        <v>57</v>
      </c>
      <c r="B103" s="53" t="s">
        <v>23</v>
      </c>
      <c r="C103" s="153"/>
      <c r="D103" s="40" t="s">
        <v>70</v>
      </c>
      <c r="E103" s="44">
        <f>IFERROR(MOD(E102-E101,1),0)</f>
        <v>0</v>
      </c>
      <c r="F103" s="44">
        <f t="shared" ref="F103:AI103" si="108">IFERROR(MOD(F102-F101,1),0)</f>
        <v>0</v>
      </c>
      <c r="G103" s="44">
        <f t="shared" si="108"/>
        <v>0</v>
      </c>
      <c r="H103" s="44">
        <f t="shared" si="108"/>
        <v>0</v>
      </c>
      <c r="I103" s="44">
        <f t="shared" si="108"/>
        <v>0</v>
      </c>
      <c r="J103" s="44">
        <f t="shared" si="108"/>
        <v>0</v>
      </c>
      <c r="K103" s="44">
        <f t="shared" si="108"/>
        <v>0</v>
      </c>
      <c r="L103" s="44">
        <f t="shared" si="108"/>
        <v>0</v>
      </c>
      <c r="M103" s="44">
        <f t="shared" si="108"/>
        <v>0</v>
      </c>
      <c r="N103" s="44">
        <f t="shared" si="108"/>
        <v>0</v>
      </c>
      <c r="O103" s="44">
        <f t="shared" si="108"/>
        <v>0</v>
      </c>
      <c r="P103" s="44">
        <f t="shared" si="108"/>
        <v>0</v>
      </c>
      <c r="Q103" s="44">
        <f t="shared" si="108"/>
        <v>0</v>
      </c>
      <c r="R103" s="44">
        <f t="shared" si="108"/>
        <v>0</v>
      </c>
      <c r="S103" s="44">
        <f t="shared" si="108"/>
        <v>0</v>
      </c>
      <c r="T103" s="44">
        <f t="shared" si="108"/>
        <v>0</v>
      </c>
      <c r="U103" s="44">
        <f t="shared" si="108"/>
        <v>0</v>
      </c>
      <c r="V103" s="44">
        <f t="shared" si="108"/>
        <v>0</v>
      </c>
      <c r="W103" s="44">
        <f t="shared" si="108"/>
        <v>0</v>
      </c>
      <c r="X103" s="44">
        <f t="shared" si="108"/>
        <v>0</v>
      </c>
      <c r="Y103" s="44">
        <f t="shared" si="108"/>
        <v>0</v>
      </c>
      <c r="Z103" s="44">
        <f t="shared" si="108"/>
        <v>0</v>
      </c>
      <c r="AA103" s="44">
        <f t="shared" si="108"/>
        <v>0</v>
      </c>
      <c r="AB103" s="44">
        <f t="shared" si="108"/>
        <v>0</v>
      </c>
      <c r="AC103" s="44">
        <f t="shared" si="108"/>
        <v>0</v>
      </c>
      <c r="AD103" s="44">
        <f t="shared" si="108"/>
        <v>0</v>
      </c>
      <c r="AE103" s="44">
        <f t="shared" si="108"/>
        <v>0</v>
      </c>
      <c r="AF103" s="44">
        <f t="shared" si="108"/>
        <v>0</v>
      </c>
      <c r="AG103" s="44">
        <f t="shared" si="108"/>
        <v>0</v>
      </c>
      <c r="AH103" s="44">
        <f t="shared" si="108"/>
        <v>0</v>
      </c>
      <c r="AI103" s="44">
        <f t="shared" si="108"/>
        <v>0</v>
      </c>
      <c r="AJ103" s="140"/>
      <c r="AK103" s="141"/>
      <c r="AL103" s="140"/>
      <c r="AM103" s="142"/>
    </row>
    <row r="104" spans="1:40" ht="14.45" customHeight="1" thickTop="1" x14ac:dyDescent="0.25">
      <c r="A104" s="62" t="s">
        <v>57</v>
      </c>
      <c r="B104" s="53" t="s">
        <v>23</v>
      </c>
      <c r="C104" s="155"/>
      <c r="D104" s="32" t="s">
        <v>71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130">
        <f t="shared" ref="AJ104" si="109">COUNTIF(E106:AI106,"&gt; 0")</f>
        <v>0</v>
      </c>
      <c r="AK104" s="133">
        <f t="shared" ref="AK104" si="110">COUNTIF(E104:AI104,"о")+COUNTIF(E104:AI104,"б")+COUNTIF(E104:AI104,"г")</f>
        <v>0</v>
      </c>
      <c r="AL104" s="130">
        <f t="shared" ref="AL104" si="111">AK104+AJ104</f>
        <v>0</v>
      </c>
      <c r="AM104" s="136">
        <f>SUM(E106:AI106)</f>
        <v>0</v>
      </c>
    </row>
    <row r="105" spans="1:40" ht="14.45" customHeight="1" x14ac:dyDescent="0.25">
      <c r="A105" s="62" t="s">
        <v>57</v>
      </c>
      <c r="B105" s="53" t="s">
        <v>23</v>
      </c>
      <c r="C105" s="152"/>
      <c r="D105" s="9" t="s">
        <v>69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131"/>
      <c r="AK105" s="134"/>
      <c r="AL105" s="131"/>
      <c r="AM105" s="137"/>
    </row>
    <row r="106" spans="1:40" ht="14.45" customHeight="1" thickBot="1" x14ac:dyDescent="0.3">
      <c r="A106" s="63" t="s">
        <v>57</v>
      </c>
      <c r="B106" s="54" t="s">
        <v>23</v>
      </c>
      <c r="C106" s="156"/>
      <c r="D106" s="23" t="s">
        <v>70</v>
      </c>
      <c r="E106" s="44">
        <f>IFERROR(MOD(E105-E104,1),0)</f>
        <v>0</v>
      </c>
      <c r="F106" s="44">
        <f t="shared" ref="F106:AI106" si="112">IFERROR(MOD(F105-F104,1),0)</f>
        <v>0</v>
      </c>
      <c r="G106" s="44">
        <f t="shared" si="112"/>
        <v>0</v>
      </c>
      <c r="H106" s="44">
        <f t="shared" si="112"/>
        <v>0</v>
      </c>
      <c r="I106" s="44">
        <f t="shared" si="112"/>
        <v>0</v>
      </c>
      <c r="J106" s="44">
        <f t="shared" si="112"/>
        <v>0</v>
      </c>
      <c r="K106" s="44">
        <f t="shared" si="112"/>
        <v>0</v>
      </c>
      <c r="L106" s="44">
        <f t="shared" si="112"/>
        <v>0</v>
      </c>
      <c r="M106" s="44">
        <f t="shared" si="112"/>
        <v>0</v>
      </c>
      <c r="N106" s="44">
        <f t="shared" si="112"/>
        <v>0</v>
      </c>
      <c r="O106" s="44">
        <f t="shared" si="112"/>
        <v>0</v>
      </c>
      <c r="P106" s="44">
        <f t="shared" si="112"/>
        <v>0</v>
      </c>
      <c r="Q106" s="44">
        <f t="shared" si="112"/>
        <v>0</v>
      </c>
      <c r="R106" s="44">
        <f t="shared" si="112"/>
        <v>0</v>
      </c>
      <c r="S106" s="44">
        <f t="shared" si="112"/>
        <v>0</v>
      </c>
      <c r="T106" s="44">
        <f t="shared" si="112"/>
        <v>0</v>
      </c>
      <c r="U106" s="44">
        <f t="shared" si="112"/>
        <v>0</v>
      </c>
      <c r="V106" s="44">
        <f t="shared" si="112"/>
        <v>0</v>
      </c>
      <c r="W106" s="44">
        <f t="shared" si="112"/>
        <v>0</v>
      </c>
      <c r="X106" s="44">
        <f t="shared" si="112"/>
        <v>0</v>
      </c>
      <c r="Y106" s="44">
        <f t="shared" si="112"/>
        <v>0</v>
      </c>
      <c r="Z106" s="44">
        <f t="shared" si="112"/>
        <v>0</v>
      </c>
      <c r="AA106" s="44">
        <f t="shared" si="112"/>
        <v>0</v>
      </c>
      <c r="AB106" s="44">
        <f t="shared" si="112"/>
        <v>0</v>
      </c>
      <c r="AC106" s="44">
        <f t="shared" si="112"/>
        <v>0</v>
      </c>
      <c r="AD106" s="44">
        <f t="shared" si="112"/>
        <v>0</v>
      </c>
      <c r="AE106" s="44">
        <f t="shared" si="112"/>
        <v>0</v>
      </c>
      <c r="AF106" s="44">
        <f t="shared" si="112"/>
        <v>0</v>
      </c>
      <c r="AG106" s="44">
        <f t="shared" si="112"/>
        <v>0</v>
      </c>
      <c r="AH106" s="44">
        <f t="shared" si="112"/>
        <v>0</v>
      </c>
      <c r="AI106" s="44">
        <f t="shared" si="112"/>
        <v>0</v>
      </c>
      <c r="AJ106" s="140"/>
      <c r="AK106" s="141"/>
      <c r="AL106" s="140"/>
      <c r="AM106" s="142"/>
    </row>
    <row r="107" spans="1:40" ht="13.9" customHeight="1" x14ac:dyDescent="0.25">
      <c r="A107" s="61" t="s">
        <v>58</v>
      </c>
      <c r="B107" s="52" t="s">
        <v>22</v>
      </c>
      <c r="C107" s="84" t="s">
        <v>12</v>
      </c>
      <c r="D107" s="11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99">
        <f>COUNTA(E107:AI107)</f>
        <v>0</v>
      </c>
      <c r="AK107" s="99">
        <f t="shared" ref="AK107:AK111" si="113">COUNTIF(E107:AI107,"ф")+COUNTIF(E107:AI107,"о")+COUNTIF(E107:AI107,"б")+COUNTIF(E107:AI107,"з")</f>
        <v>0</v>
      </c>
      <c r="AL107" s="99">
        <f>AJ107-AK107</f>
        <v>0</v>
      </c>
      <c r="AM107" s="100"/>
      <c r="AN107" s="148" t="s">
        <v>31</v>
      </c>
    </row>
    <row r="108" spans="1:40" x14ac:dyDescent="0.25">
      <c r="A108" s="62" t="s">
        <v>58</v>
      </c>
      <c r="B108" s="53" t="s">
        <v>22</v>
      </c>
      <c r="C108" s="76" t="s">
        <v>7</v>
      </c>
      <c r="D108" s="6"/>
      <c r="E108" s="77"/>
      <c r="F108" s="77"/>
      <c r="G108" s="77"/>
      <c r="H108" s="77"/>
      <c r="I108" s="77"/>
      <c r="J108" s="77"/>
      <c r="K108" s="77"/>
      <c r="L108" s="77" t="s">
        <v>20</v>
      </c>
      <c r="M108" s="77" t="s">
        <v>20</v>
      </c>
      <c r="N108" s="77" t="s">
        <v>20</v>
      </c>
      <c r="O108" s="77" t="s">
        <v>20</v>
      </c>
      <c r="P108" s="77" t="s">
        <v>20</v>
      </c>
      <c r="Q108" s="77" t="s">
        <v>20</v>
      </c>
      <c r="R108" s="77" t="s">
        <v>20</v>
      </c>
      <c r="S108" s="77" t="s">
        <v>20</v>
      </c>
      <c r="T108" s="77" t="s">
        <v>20</v>
      </c>
      <c r="U108" s="77" t="s">
        <v>20</v>
      </c>
      <c r="V108" s="77" t="s">
        <v>20</v>
      </c>
      <c r="W108" s="77" t="s">
        <v>20</v>
      </c>
      <c r="X108" s="77" t="s">
        <v>20</v>
      </c>
      <c r="Y108" s="77" t="s">
        <v>20</v>
      </c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103">
        <f t="shared" ref="AJ108:AJ111" si="114">COUNTA(E108:AI108)</f>
        <v>14</v>
      </c>
      <c r="AK108" s="103">
        <f t="shared" si="113"/>
        <v>14</v>
      </c>
      <c r="AL108" s="103">
        <f t="shared" ref="AL108:AL111" si="115">AJ108-AK108</f>
        <v>0</v>
      </c>
      <c r="AM108" s="104"/>
      <c r="AN108" s="148"/>
    </row>
    <row r="109" spans="1:40" x14ac:dyDescent="0.25">
      <c r="A109" s="62" t="s">
        <v>58</v>
      </c>
      <c r="B109" s="53" t="s">
        <v>22</v>
      </c>
      <c r="C109" s="81" t="s">
        <v>13</v>
      </c>
      <c r="D109" s="13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 t="s">
        <v>20</v>
      </c>
      <c r="AH109" s="77" t="s">
        <v>20</v>
      </c>
      <c r="AI109" s="77" t="s">
        <v>20</v>
      </c>
      <c r="AJ109" s="103">
        <f t="shared" si="114"/>
        <v>3</v>
      </c>
      <c r="AK109" s="103">
        <f t="shared" si="113"/>
        <v>3</v>
      </c>
      <c r="AL109" s="103">
        <f t="shared" si="115"/>
        <v>0</v>
      </c>
      <c r="AM109" s="104"/>
      <c r="AN109" s="148"/>
    </row>
    <row r="110" spans="1:40" x14ac:dyDescent="0.25">
      <c r="A110" s="62" t="s">
        <v>58</v>
      </c>
      <c r="B110" s="53" t="s">
        <v>22</v>
      </c>
      <c r="C110" s="81"/>
      <c r="D110" s="13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103">
        <f t="shared" si="114"/>
        <v>0</v>
      </c>
      <c r="AK110" s="103">
        <f t="shared" si="113"/>
        <v>0</v>
      </c>
      <c r="AL110" s="103">
        <f t="shared" si="115"/>
        <v>0</v>
      </c>
      <c r="AM110" s="104"/>
      <c r="AN110" s="148"/>
    </row>
    <row r="111" spans="1:40" ht="15.75" thickBot="1" x14ac:dyDescent="0.3">
      <c r="A111" s="62" t="s">
        <v>58</v>
      </c>
      <c r="B111" s="54" t="s">
        <v>22</v>
      </c>
      <c r="C111" s="83"/>
      <c r="D111" s="12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109">
        <f t="shared" si="114"/>
        <v>0</v>
      </c>
      <c r="AK111" s="109">
        <f t="shared" si="113"/>
        <v>0</v>
      </c>
      <c r="AL111" s="109">
        <f t="shared" si="115"/>
        <v>0</v>
      </c>
      <c r="AM111" s="105"/>
      <c r="AN111" s="148"/>
    </row>
    <row r="112" spans="1:40" x14ac:dyDescent="0.25">
      <c r="A112" s="62" t="s">
        <v>58</v>
      </c>
      <c r="B112" s="52" t="s">
        <v>23</v>
      </c>
      <c r="C112" s="151" t="s">
        <v>12</v>
      </c>
      <c r="D112" s="8" t="s">
        <v>68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130">
        <f t="shared" ref="AJ112" si="116">COUNTIF(E114:AI114,"&gt; 0")</f>
        <v>0</v>
      </c>
      <c r="AK112" s="133">
        <f t="shared" ref="AK112" si="117">COUNTIF(E112:AI112,"о")+COUNTIF(E112:AI112,"б")+COUNTIF(E112:AI112,"г")</f>
        <v>0</v>
      </c>
      <c r="AL112" s="130">
        <f t="shared" ref="AL112" si="118">AK112+AJ112</f>
        <v>0</v>
      </c>
      <c r="AM112" s="136">
        <f>SUM(E114:AI114)</f>
        <v>0</v>
      </c>
    </row>
    <row r="113" spans="1:40" x14ac:dyDescent="0.25">
      <c r="A113" s="62" t="s">
        <v>58</v>
      </c>
      <c r="B113" s="53" t="s">
        <v>23</v>
      </c>
      <c r="C113" s="152"/>
      <c r="D113" s="9" t="s">
        <v>69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131"/>
      <c r="AK113" s="134"/>
      <c r="AL113" s="131"/>
      <c r="AM113" s="137"/>
    </row>
    <row r="114" spans="1:40" ht="15.75" thickBot="1" x14ac:dyDescent="0.3">
      <c r="A114" s="62" t="s">
        <v>58</v>
      </c>
      <c r="B114" s="53" t="s">
        <v>23</v>
      </c>
      <c r="C114" s="153"/>
      <c r="D114" s="40" t="s">
        <v>70</v>
      </c>
      <c r="E114" s="44">
        <f>IFERROR(MOD(E113-E112,1),0)</f>
        <v>0</v>
      </c>
      <c r="F114" s="44">
        <f t="shared" ref="F114:AI114" si="119">IFERROR(MOD(F113-F112,1),0)</f>
        <v>0</v>
      </c>
      <c r="G114" s="44">
        <f t="shared" si="119"/>
        <v>0</v>
      </c>
      <c r="H114" s="44">
        <f t="shared" si="119"/>
        <v>0</v>
      </c>
      <c r="I114" s="44">
        <f t="shared" si="119"/>
        <v>0</v>
      </c>
      <c r="J114" s="44">
        <f t="shared" si="119"/>
        <v>0</v>
      </c>
      <c r="K114" s="44">
        <f t="shared" si="119"/>
        <v>0</v>
      </c>
      <c r="L114" s="44">
        <f t="shared" si="119"/>
        <v>0</v>
      </c>
      <c r="M114" s="44">
        <f t="shared" si="119"/>
        <v>0</v>
      </c>
      <c r="N114" s="44">
        <f t="shared" si="119"/>
        <v>0</v>
      </c>
      <c r="O114" s="44">
        <f t="shared" si="119"/>
        <v>0</v>
      </c>
      <c r="P114" s="44">
        <f t="shared" si="119"/>
        <v>0</v>
      </c>
      <c r="Q114" s="44">
        <f t="shared" si="119"/>
        <v>0</v>
      </c>
      <c r="R114" s="44">
        <f t="shared" si="119"/>
        <v>0</v>
      </c>
      <c r="S114" s="44">
        <f t="shared" si="119"/>
        <v>0</v>
      </c>
      <c r="T114" s="44">
        <f t="shared" si="119"/>
        <v>0</v>
      </c>
      <c r="U114" s="44">
        <f t="shared" si="119"/>
        <v>0</v>
      </c>
      <c r="V114" s="44">
        <f t="shared" si="119"/>
        <v>0</v>
      </c>
      <c r="W114" s="44">
        <f t="shared" si="119"/>
        <v>0</v>
      </c>
      <c r="X114" s="44">
        <f t="shared" si="119"/>
        <v>0</v>
      </c>
      <c r="Y114" s="44">
        <f t="shared" si="119"/>
        <v>0</v>
      </c>
      <c r="Z114" s="44">
        <f t="shared" si="119"/>
        <v>0</v>
      </c>
      <c r="AA114" s="44">
        <f t="shared" si="119"/>
        <v>0</v>
      </c>
      <c r="AB114" s="44">
        <f t="shared" si="119"/>
        <v>0</v>
      </c>
      <c r="AC114" s="44">
        <f t="shared" si="119"/>
        <v>0</v>
      </c>
      <c r="AD114" s="44">
        <f t="shared" si="119"/>
        <v>0</v>
      </c>
      <c r="AE114" s="44">
        <f t="shared" si="119"/>
        <v>0</v>
      </c>
      <c r="AF114" s="44">
        <f t="shared" si="119"/>
        <v>0</v>
      </c>
      <c r="AG114" s="44">
        <f t="shared" si="119"/>
        <v>0</v>
      </c>
      <c r="AH114" s="44">
        <f t="shared" si="119"/>
        <v>0</v>
      </c>
      <c r="AI114" s="44">
        <f t="shared" si="119"/>
        <v>0</v>
      </c>
      <c r="AJ114" s="140"/>
      <c r="AK114" s="141"/>
      <c r="AL114" s="140"/>
      <c r="AM114" s="142"/>
    </row>
    <row r="115" spans="1:40" ht="15.75" thickTop="1" x14ac:dyDescent="0.25">
      <c r="A115" s="62" t="s">
        <v>58</v>
      </c>
      <c r="B115" s="53" t="s">
        <v>23</v>
      </c>
      <c r="C115" s="155" t="s">
        <v>7</v>
      </c>
      <c r="D115" s="32" t="s">
        <v>68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130">
        <f t="shared" ref="AJ115" si="120">COUNTIF(E117:AI117,"&gt; 0")</f>
        <v>0</v>
      </c>
      <c r="AK115" s="133">
        <f t="shared" ref="AK115" si="121">COUNTIF(E115:AI115,"о")+COUNTIF(E115:AI115,"б")+COUNTIF(E115:AI115,"г")</f>
        <v>0</v>
      </c>
      <c r="AL115" s="130">
        <f t="shared" ref="AL115" si="122">AK115+AJ115</f>
        <v>0</v>
      </c>
      <c r="AM115" s="136">
        <f>SUM(E117:AI117)</f>
        <v>0</v>
      </c>
    </row>
    <row r="116" spans="1:40" x14ac:dyDescent="0.25">
      <c r="A116" s="62" t="s">
        <v>58</v>
      </c>
      <c r="B116" s="53" t="s">
        <v>23</v>
      </c>
      <c r="C116" s="152"/>
      <c r="D116" s="9" t="s">
        <v>69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131"/>
      <c r="AK116" s="134"/>
      <c r="AL116" s="131"/>
      <c r="AM116" s="137"/>
    </row>
    <row r="117" spans="1:40" ht="15.75" thickBot="1" x14ac:dyDescent="0.3">
      <c r="A117" s="62" t="s">
        <v>58</v>
      </c>
      <c r="B117" s="53" t="s">
        <v>23</v>
      </c>
      <c r="C117" s="153"/>
      <c r="D117" s="40" t="s">
        <v>70</v>
      </c>
      <c r="E117" s="44">
        <f>IFERROR(MOD(E116-E115,1),0)</f>
        <v>0</v>
      </c>
      <c r="F117" s="44">
        <f t="shared" ref="F117:AI117" si="123">IFERROR(MOD(F116-F115,1),0)</f>
        <v>0</v>
      </c>
      <c r="G117" s="44">
        <f t="shared" si="123"/>
        <v>0</v>
      </c>
      <c r="H117" s="44">
        <f t="shared" si="123"/>
        <v>0</v>
      </c>
      <c r="I117" s="44">
        <f t="shared" si="123"/>
        <v>0</v>
      </c>
      <c r="J117" s="44">
        <f t="shared" si="123"/>
        <v>0</v>
      </c>
      <c r="K117" s="44">
        <f t="shared" si="123"/>
        <v>0</v>
      </c>
      <c r="L117" s="44">
        <f t="shared" si="123"/>
        <v>0</v>
      </c>
      <c r="M117" s="44">
        <f t="shared" si="123"/>
        <v>0</v>
      </c>
      <c r="N117" s="44">
        <f t="shared" si="123"/>
        <v>0</v>
      </c>
      <c r="O117" s="44">
        <f t="shared" si="123"/>
        <v>0</v>
      </c>
      <c r="P117" s="44">
        <f t="shared" si="123"/>
        <v>0</v>
      </c>
      <c r="Q117" s="44">
        <f t="shared" si="123"/>
        <v>0</v>
      </c>
      <c r="R117" s="44">
        <f t="shared" si="123"/>
        <v>0</v>
      </c>
      <c r="S117" s="44">
        <f t="shared" si="123"/>
        <v>0</v>
      </c>
      <c r="T117" s="44">
        <f t="shared" si="123"/>
        <v>0</v>
      </c>
      <c r="U117" s="44">
        <f t="shared" si="123"/>
        <v>0</v>
      </c>
      <c r="V117" s="44">
        <f t="shared" si="123"/>
        <v>0</v>
      </c>
      <c r="W117" s="44">
        <f t="shared" si="123"/>
        <v>0</v>
      </c>
      <c r="X117" s="44">
        <f t="shared" si="123"/>
        <v>0</v>
      </c>
      <c r="Y117" s="44">
        <f t="shared" si="123"/>
        <v>0</v>
      </c>
      <c r="Z117" s="44">
        <f t="shared" si="123"/>
        <v>0</v>
      </c>
      <c r="AA117" s="44">
        <f t="shared" si="123"/>
        <v>0</v>
      </c>
      <c r="AB117" s="44">
        <f t="shared" si="123"/>
        <v>0</v>
      </c>
      <c r="AC117" s="44">
        <f t="shared" si="123"/>
        <v>0</v>
      </c>
      <c r="AD117" s="44">
        <f t="shared" si="123"/>
        <v>0</v>
      </c>
      <c r="AE117" s="44">
        <f t="shared" si="123"/>
        <v>0</v>
      </c>
      <c r="AF117" s="44">
        <f t="shared" si="123"/>
        <v>0</v>
      </c>
      <c r="AG117" s="44">
        <f t="shared" si="123"/>
        <v>0</v>
      </c>
      <c r="AH117" s="44">
        <f t="shared" si="123"/>
        <v>0</v>
      </c>
      <c r="AI117" s="44">
        <f t="shared" si="123"/>
        <v>0</v>
      </c>
      <c r="AJ117" s="140"/>
      <c r="AK117" s="141"/>
      <c r="AL117" s="140"/>
      <c r="AM117" s="142"/>
    </row>
    <row r="118" spans="1:40" ht="15.75" thickTop="1" x14ac:dyDescent="0.25">
      <c r="A118" s="62" t="s">
        <v>58</v>
      </c>
      <c r="B118" s="53" t="s">
        <v>23</v>
      </c>
      <c r="C118" s="155" t="s">
        <v>13</v>
      </c>
      <c r="D118" s="32" t="s">
        <v>68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130">
        <f t="shared" ref="AJ118" si="124">COUNTIF(E120:AI120,"&gt; 0")</f>
        <v>0</v>
      </c>
      <c r="AK118" s="133">
        <f t="shared" ref="AK118" si="125">COUNTIF(E118:AI118,"о")+COUNTIF(E118:AI118,"б")+COUNTIF(E118:AI118,"г")</f>
        <v>0</v>
      </c>
      <c r="AL118" s="130">
        <f t="shared" ref="AL118" si="126">AK118+AJ118</f>
        <v>0</v>
      </c>
      <c r="AM118" s="136">
        <f>SUM(E120:AI120)</f>
        <v>0</v>
      </c>
    </row>
    <row r="119" spans="1:40" x14ac:dyDescent="0.25">
      <c r="A119" s="62" t="s">
        <v>58</v>
      </c>
      <c r="B119" s="53" t="s">
        <v>23</v>
      </c>
      <c r="C119" s="152"/>
      <c r="D119" s="9" t="s">
        <v>69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131"/>
      <c r="AK119" s="134"/>
      <c r="AL119" s="131"/>
      <c r="AM119" s="137"/>
    </row>
    <row r="120" spans="1:40" ht="15.75" thickBot="1" x14ac:dyDescent="0.3">
      <c r="A120" s="62" t="s">
        <v>58</v>
      </c>
      <c r="B120" s="53" t="s">
        <v>23</v>
      </c>
      <c r="C120" s="153"/>
      <c r="D120" s="40" t="s">
        <v>70</v>
      </c>
      <c r="E120" s="44">
        <f>IFERROR(MOD(E119-E118,1),0)</f>
        <v>0</v>
      </c>
      <c r="F120" s="44">
        <f t="shared" ref="F120:AI120" si="127">IFERROR(MOD(F119-F118,1),0)</f>
        <v>0</v>
      </c>
      <c r="G120" s="44">
        <f t="shared" si="127"/>
        <v>0</v>
      </c>
      <c r="H120" s="44">
        <f t="shared" si="127"/>
        <v>0</v>
      </c>
      <c r="I120" s="44">
        <f t="shared" si="127"/>
        <v>0</v>
      </c>
      <c r="J120" s="44">
        <f t="shared" si="127"/>
        <v>0</v>
      </c>
      <c r="K120" s="44">
        <f t="shared" si="127"/>
        <v>0</v>
      </c>
      <c r="L120" s="44">
        <f t="shared" si="127"/>
        <v>0</v>
      </c>
      <c r="M120" s="44">
        <f t="shared" si="127"/>
        <v>0</v>
      </c>
      <c r="N120" s="44">
        <f t="shared" si="127"/>
        <v>0</v>
      </c>
      <c r="O120" s="44">
        <f t="shared" si="127"/>
        <v>0</v>
      </c>
      <c r="P120" s="44">
        <f t="shared" si="127"/>
        <v>0</v>
      </c>
      <c r="Q120" s="44">
        <f t="shared" si="127"/>
        <v>0</v>
      </c>
      <c r="R120" s="44">
        <f t="shared" si="127"/>
        <v>0</v>
      </c>
      <c r="S120" s="44">
        <f t="shared" si="127"/>
        <v>0</v>
      </c>
      <c r="T120" s="44">
        <f t="shared" si="127"/>
        <v>0</v>
      </c>
      <c r="U120" s="44">
        <f t="shared" si="127"/>
        <v>0</v>
      </c>
      <c r="V120" s="44">
        <f t="shared" si="127"/>
        <v>0</v>
      </c>
      <c r="W120" s="44">
        <f t="shared" si="127"/>
        <v>0</v>
      </c>
      <c r="X120" s="44">
        <f t="shared" si="127"/>
        <v>0</v>
      </c>
      <c r="Y120" s="44">
        <f t="shared" si="127"/>
        <v>0</v>
      </c>
      <c r="Z120" s="44">
        <f t="shared" si="127"/>
        <v>0</v>
      </c>
      <c r="AA120" s="44">
        <f t="shared" si="127"/>
        <v>0</v>
      </c>
      <c r="AB120" s="44">
        <f t="shared" si="127"/>
        <v>0</v>
      </c>
      <c r="AC120" s="44">
        <f t="shared" si="127"/>
        <v>0</v>
      </c>
      <c r="AD120" s="44">
        <f t="shared" si="127"/>
        <v>0</v>
      </c>
      <c r="AE120" s="44">
        <f t="shared" si="127"/>
        <v>0</v>
      </c>
      <c r="AF120" s="44">
        <f t="shared" si="127"/>
        <v>0</v>
      </c>
      <c r="AG120" s="44">
        <f t="shared" si="127"/>
        <v>0</v>
      </c>
      <c r="AH120" s="44">
        <f t="shared" si="127"/>
        <v>0</v>
      </c>
      <c r="AI120" s="44">
        <f t="shared" si="127"/>
        <v>0</v>
      </c>
      <c r="AJ120" s="140"/>
      <c r="AK120" s="141"/>
      <c r="AL120" s="140"/>
      <c r="AM120" s="142"/>
    </row>
    <row r="121" spans="1:40" ht="15.75" thickTop="1" x14ac:dyDescent="0.25">
      <c r="A121" s="62" t="s">
        <v>58</v>
      </c>
      <c r="B121" s="53" t="s">
        <v>23</v>
      </c>
      <c r="C121" s="155"/>
      <c r="D121" s="32" t="s">
        <v>68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130">
        <f t="shared" ref="AJ121" si="128">COUNTIF(E123:AI123,"&gt; 0")</f>
        <v>0</v>
      </c>
      <c r="AK121" s="133">
        <f t="shared" ref="AK121" si="129">COUNTIF(E121:AI121,"о")+COUNTIF(E121:AI121,"б")+COUNTIF(E121:AI121,"г")</f>
        <v>0</v>
      </c>
      <c r="AL121" s="130">
        <f t="shared" ref="AL121" si="130">AK121+AJ121</f>
        <v>0</v>
      </c>
      <c r="AM121" s="136">
        <f>SUM(E123:AI123)</f>
        <v>0</v>
      </c>
    </row>
    <row r="122" spans="1:40" x14ac:dyDescent="0.25">
      <c r="A122" s="62" t="s">
        <v>58</v>
      </c>
      <c r="B122" s="53" t="s">
        <v>23</v>
      </c>
      <c r="C122" s="152"/>
      <c r="D122" s="9" t="s">
        <v>69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131"/>
      <c r="AK122" s="134"/>
      <c r="AL122" s="131"/>
      <c r="AM122" s="137"/>
    </row>
    <row r="123" spans="1:40" ht="15.75" thickBot="1" x14ac:dyDescent="0.3">
      <c r="A123" s="62" t="s">
        <v>58</v>
      </c>
      <c r="B123" s="53" t="s">
        <v>23</v>
      </c>
      <c r="C123" s="153"/>
      <c r="D123" s="40" t="s">
        <v>70</v>
      </c>
      <c r="E123" s="44">
        <f>IFERROR(MOD(E122-E121,1),0)</f>
        <v>0</v>
      </c>
      <c r="F123" s="44">
        <f t="shared" ref="F123:AI123" si="131">IFERROR(MOD(F122-F121,1),0)</f>
        <v>0</v>
      </c>
      <c r="G123" s="44">
        <f t="shared" si="131"/>
        <v>0</v>
      </c>
      <c r="H123" s="44">
        <f t="shared" si="131"/>
        <v>0</v>
      </c>
      <c r="I123" s="44">
        <f t="shared" si="131"/>
        <v>0</v>
      </c>
      <c r="J123" s="44">
        <f t="shared" si="131"/>
        <v>0</v>
      </c>
      <c r="K123" s="44">
        <f t="shared" si="131"/>
        <v>0</v>
      </c>
      <c r="L123" s="44">
        <f t="shared" si="131"/>
        <v>0</v>
      </c>
      <c r="M123" s="44">
        <f t="shared" si="131"/>
        <v>0</v>
      </c>
      <c r="N123" s="44">
        <f t="shared" si="131"/>
        <v>0</v>
      </c>
      <c r="O123" s="44">
        <f t="shared" si="131"/>
        <v>0</v>
      </c>
      <c r="P123" s="44">
        <f t="shared" si="131"/>
        <v>0</v>
      </c>
      <c r="Q123" s="44">
        <f t="shared" si="131"/>
        <v>0</v>
      </c>
      <c r="R123" s="44">
        <f t="shared" si="131"/>
        <v>0</v>
      </c>
      <c r="S123" s="44">
        <f t="shared" si="131"/>
        <v>0</v>
      </c>
      <c r="T123" s="44">
        <f t="shared" si="131"/>
        <v>0</v>
      </c>
      <c r="U123" s="44">
        <f t="shared" si="131"/>
        <v>0</v>
      </c>
      <c r="V123" s="44">
        <f t="shared" si="131"/>
        <v>0</v>
      </c>
      <c r="W123" s="44">
        <f t="shared" si="131"/>
        <v>0</v>
      </c>
      <c r="X123" s="44">
        <f t="shared" si="131"/>
        <v>0</v>
      </c>
      <c r="Y123" s="44">
        <f t="shared" si="131"/>
        <v>0</v>
      </c>
      <c r="Z123" s="44">
        <f t="shared" si="131"/>
        <v>0</v>
      </c>
      <c r="AA123" s="44">
        <f t="shared" si="131"/>
        <v>0</v>
      </c>
      <c r="AB123" s="44">
        <f t="shared" si="131"/>
        <v>0</v>
      </c>
      <c r="AC123" s="44">
        <f t="shared" si="131"/>
        <v>0</v>
      </c>
      <c r="AD123" s="44">
        <f t="shared" si="131"/>
        <v>0</v>
      </c>
      <c r="AE123" s="44">
        <f t="shared" si="131"/>
        <v>0</v>
      </c>
      <c r="AF123" s="44">
        <f t="shared" si="131"/>
        <v>0</v>
      </c>
      <c r="AG123" s="44">
        <f t="shared" si="131"/>
        <v>0</v>
      </c>
      <c r="AH123" s="44">
        <f t="shared" si="131"/>
        <v>0</v>
      </c>
      <c r="AI123" s="44">
        <f t="shared" si="131"/>
        <v>0</v>
      </c>
      <c r="AJ123" s="140"/>
      <c r="AK123" s="141"/>
      <c r="AL123" s="140"/>
      <c r="AM123" s="142"/>
    </row>
    <row r="124" spans="1:40" ht="15.75" thickTop="1" x14ac:dyDescent="0.25">
      <c r="A124" s="62" t="s">
        <v>58</v>
      </c>
      <c r="B124" s="53" t="s">
        <v>23</v>
      </c>
      <c r="C124" s="155"/>
      <c r="D124" s="32" t="s">
        <v>71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130">
        <f t="shared" ref="AJ124" si="132">COUNTIF(E126:AI126,"&gt; 0")</f>
        <v>0</v>
      </c>
      <c r="AK124" s="133">
        <f t="shared" ref="AK124" si="133">COUNTIF(E124:AI124,"о")+COUNTIF(E124:AI124,"б")+COUNTIF(E124:AI124,"г")</f>
        <v>0</v>
      </c>
      <c r="AL124" s="130">
        <f t="shared" ref="AL124" si="134">AK124+AJ124</f>
        <v>0</v>
      </c>
      <c r="AM124" s="136">
        <f>SUM(E126:AI126)</f>
        <v>0</v>
      </c>
    </row>
    <row r="125" spans="1:40" x14ac:dyDescent="0.25">
      <c r="A125" s="62" t="s">
        <v>58</v>
      </c>
      <c r="B125" s="53" t="s">
        <v>23</v>
      </c>
      <c r="C125" s="152"/>
      <c r="D125" s="9" t="s">
        <v>69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131"/>
      <c r="AK125" s="134"/>
      <c r="AL125" s="131"/>
      <c r="AM125" s="137"/>
    </row>
    <row r="126" spans="1:40" ht="15.75" thickBot="1" x14ac:dyDescent="0.3">
      <c r="A126" s="63" t="s">
        <v>58</v>
      </c>
      <c r="B126" s="54" t="s">
        <v>23</v>
      </c>
      <c r="C126" s="156"/>
      <c r="D126" s="23" t="s">
        <v>70</v>
      </c>
      <c r="E126" s="44">
        <f>IFERROR(MOD(E125-E124,1),0)</f>
        <v>0</v>
      </c>
      <c r="F126" s="44">
        <f t="shared" ref="F126:AI126" si="135">IFERROR(MOD(F125-F124,1),0)</f>
        <v>0</v>
      </c>
      <c r="G126" s="44">
        <f t="shared" si="135"/>
        <v>0</v>
      </c>
      <c r="H126" s="44">
        <f t="shared" si="135"/>
        <v>0</v>
      </c>
      <c r="I126" s="44">
        <f t="shared" si="135"/>
        <v>0</v>
      </c>
      <c r="J126" s="44">
        <f t="shared" si="135"/>
        <v>0</v>
      </c>
      <c r="K126" s="44">
        <f t="shared" si="135"/>
        <v>0</v>
      </c>
      <c r="L126" s="44">
        <f t="shared" si="135"/>
        <v>0</v>
      </c>
      <c r="M126" s="44">
        <f t="shared" si="135"/>
        <v>0</v>
      </c>
      <c r="N126" s="44">
        <f t="shared" si="135"/>
        <v>0</v>
      </c>
      <c r="O126" s="44">
        <f t="shared" si="135"/>
        <v>0</v>
      </c>
      <c r="P126" s="44">
        <f t="shared" si="135"/>
        <v>0</v>
      </c>
      <c r="Q126" s="44">
        <f t="shared" si="135"/>
        <v>0</v>
      </c>
      <c r="R126" s="44">
        <f t="shared" si="135"/>
        <v>0</v>
      </c>
      <c r="S126" s="44">
        <f t="shared" si="135"/>
        <v>0</v>
      </c>
      <c r="T126" s="44">
        <f t="shared" si="135"/>
        <v>0</v>
      </c>
      <c r="U126" s="44">
        <f t="shared" si="135"/>
        <v>0</v>
      </c>
      <c r="V126" s="44">
        <f t="shared" si="135"/>
        <v>0</v>
      </c>
      <c r="W126" s="44">
        <f t="shared" si="135"/>
        <v>0</v>
      </c>
      <c r="X126" s="44">
        <f t="shared" si="135"/>
        <v>0</v>
      </c>
      <c r="Y126" s="44">
        <f t="shared" si="135"/>
        <v>0</v>
      </c>
      <c r="Z126" s="44">
        <f t="shared" si="135"/>
        <v>0</v>
      </c>
      <c r="AA126" s="44">
        <f t="shared" si="135"/>
        <v>0</v>
      </c>
      <c r="AB126" s="44">
        <f t="shared" si="135"/>
        <v>0</v>
      </c>
      <c r="AC126" s="44">
        <f t="shared" si="135"/>
        <v>0</v>
      </c>
      <c r="AD126" s="44">
        <f t="shared" si="135"/>
        <v>0</v>
      </c>
      <c r="AE126" s="44">
        <f t="shared" si="135"/>
        <v>0</v>
      </c>
      <c r="AF126" s="44">
        <f t="shared" si="135"/>
        <v>0</v>
      </c>
      <c r="AG126" s="44">
        <f t="shared" si="135"/>
        <v>0</v>
      </c>
      <c r="AH126" s="44">
        <f t="shared" si="135"/>
        <v>0</v>
      </c>
      <c r="AI126" s="44">
        <f t="shared" si="135"/>
        <v>0</v>
      </c>
      <c r="AJ126" s="140"/>
      <c r="AK126" s="141"/>
      <c r="AL126" s="140"/>
      <c r="AM126" s="142"/>
    </row>
    <row r="127" spans="1:40" ht="13.9" customHeight="1" x14ac:dyDescent="0.25">
      <c r="A127" s="64" t="s">
        <v>59</v>
      </c>
      <c r="B127" s="52" t="s">
        <v>22</v>
      </c>
      <c r="C127" s="84" t="s">
        <v>14</v>
      </c>
      <c r="D127" s="11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 t="s">
        <v>20</v>
      </c>
      <c r="AD127" s="87" t="s">
        <v>20</v>
      </c>
      <c r="AE127" s="87" t="s">
        <v>20</v>
      </c>
      <c r="AF127" s="87" t="s">
        <v>20</v>
      </c>
      <c r="AG127" s="87" t="s">
        <v>20</v>
      </c>
      <c r="AH127" s="87" t="s">
        <v>20</v>
      </c>
      <c r="AI127" s="87" t="s">
        <v>20</v>
      </c>
      <c r="AJ127" s="99">
        <f>COUNTA(E127:AI127)</f>
        <v>7</v>
      </c>
      <c r="AK127" s="99">
        <f t="shared" ref="AK127:AK131" si="136">COUNTIF(E127:AI127,"ф")+COUNTIF(E127:AI127,"о")+COUNTIF(E127:AI127,"б")+COUNTIF(E127:AI127,"з")</f>
        <v>7</v>
      </c>
      <c r="AL127" s="99">
        <f>AJ127-AK127</f>
        <v>0</v>
      </c>
      <c r="AM127" s="100"/>
      <c r="AN127" s="148" t="s">
        <v>31</v>
      </c>
    </row>
    <row r="128" spans="1:40" ht="14.45" customHeight="1" x14ac:dyDescent="0.25">
      <c r="A128" s="65" t="s">
        <v>59</v>
      </c>
      <c r="B128" s="53" t="s">
        <v>22</v>
      </c>
      <c r="C128" s="81" t="s">
        <v>15</v>
      </c>
      <c r="D128" s="13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103">
        <f t="shared" ref="AJ128:AJ131" si="137">COUNTA(E128:AI128)</f>
        <v>0</v>
      </c>
      <c r="AK128" s="103">
        <f t="shared" si="136"/>
        <v>0</v>
      </c>
      <c r="AL128" s="103">
        <f t="shared" ref="AL128:AL131" si="138">AJ128-AK128</f>
        <v>0</v>
      </c>
      <c r="AM128" s="104"/>
      <c r="AN128" s="148"/>
    </row>
    <row r="129" spans="1:40" ht="14.45" customHeight="1" x14ac:dyDescent="0.25">
      <c r="A129" s="65" t="s">
        <v>59</v>
      </c>
      <c r="B129" s="53" t="s">
        <v>22</v>
      </c>
      <c r="C129" s="81"/>
      <c r="D129" s="13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103">
        <f t="shared" si="137"/>
        <v>0</v>
      </c>
      <c r="AK129" s="103">
        <f t="shared" si="136"/>
        <v>0</v>
      </c>
      <c r="AL129" s="103">
        <f t="shared" si="138"/>
        <v>0</v>
      </c>
      <c r="AM129" s="104"/>
      <c r="AN129" s="148"/>
    </row>
    <row r="130" spans="1:40" ht="14.45" customHeight="1" x14ac:dyDescent="0.25">
      <c r="A130" s="65" t="s">
        <v>59</v>
      </c>
      <c r="B130" s="53" t="s">
        <v>22</v>
      </c>
      <c r="C130" s="81"/>
      <c r="D130" s="13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103">
        <f t="shared" si="137"/>
        <v>0</v>
      </c>
      <c r="AK130" s="103">
        <f t="shared" si="136"/>
        <v>0</v>
      </c>
      <c r="AL130" s="103">
        <f t="shared" si="138"/>
        <v>0</v>
      </c>
      <c r="AM130" s="104"/>
      <c r="AN130" s="148"/>
    </row>
    <row r="131" spans="1:40" ht="14.45" customHeight="1" thickBot="1" x14ac:dyDescent="0.3">
      <c r="A131" s="65" t="s">
        <v>59</v>
      </c>
      <c r="B131" s="54" t="s">
        <v>22</v>
      </c>
      <c r="C131" s="83"/>
      <c r="D131" s="12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109">
        <f t="shared" si="137"/>
        <v>0</v>
      </c>
      <c r="AK131" s="109">
        <f t="shared" si="136"/>
        <v>0</v>
      </c>
      <c r="AL131" s="109">
        <f t="shared" si="138"/>
        <v>0</v>
      </c>
      <c r="AM131" s="105"/>
      <c r="AN131" s="148"/>
    </row>
    <row r="132" spans="1:40" ht="14.45" customHeight="1" x14ac:dyDescent="0.25">
      <c r="A132" s="65" t="s">
        <v>59</v>
      </c>
      <c r="B132" s="52" t="s">
        <v>23</v>
      </c>
      <c r="C132" s="151" t="s">
        <v>14</v>
      </c>
      <c r="D132" s="8" t="s">
        <v>68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130">
        <f t="shared" ref="AJ132" si="139">COUNTIF(E134:AI134,"&gt; 0")</f>
        <v>0</v>
      </c>
      <c r="AK132" s="133">
        <f t="shared" ref="AK132" si="140">COUNTIF(E132:AI132,"о")+COUNTIF(E132:AI132,"б")+COUNTIF(E132:AI132,"г")</f>
        <v>0</v>
      </c>
      <c r="AL132" s="130">
        <f t="shared" ref="AL132" si="141">AK132+AJ132</f>
        <v>0</v>
      </c>
      <c r="AM132" s="136">
        <f>SUM(E134:AI134)</f>
        <v>0</v>
      </c>
    </row>
    <row r="133" spans="1:40" ht="14.45" customHeight="1" x14ac:dyDescent="0.25">
      <c r="A133" s="65" t="s">
        <v>59</v>
      </c>
      <c r="B133" s="53" t="s">
        <v>23</v>
      </c>
      <c r="C133" s="152"/>
      <c r="D133" s="9" t="s">
        <v>69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131"/>
      <c r="AK133" s="134"/>
      <c r="AL133" s="131"/>
      <c r="AM133" s="137"/>
    </row>
    <row r="134" spans="1:40" ht="14.45" customHeight="1" thickBot="1" x14ac:dyDescent="0.3">
      <c r="A134" s="65" t="s">
        <v>59</v>
      </c>
      <c r="B134" s="53" t="s">
        <v>23</v>
      </c>
      <c r="C134" s="153"/>
      <c r="D134" s="40" t="s">
        <v>70</v>
      </c>
      <c r="E134" s="44">
        <f>IFERROR(MOD(E133-E132,1),0)</f>
        <v>0</v>
      </c>
      <c r="F134" s="44">
        <f t="shared" ref="F134:AI134" si="142">IFERROR(MOD(F133-F132,1),0)</f>
        <v>0</v>
      </c>
      <c r="G134" s="44">
        <f t="shared" si="142"/>
        <v>0</v>
      </c>
      <c r="H134" s="44">
        <f t="shared" si="142"/>
        <v>0</v>
      </c>
      <c r="I134" s="44">
        <f t="shared" si="142"/>
        <v>0</v>
      </c>
      <c r="J134" s="44">
        <f t="shared" si="142"/>
        <v>0</v>
      </c>
      <c r="K134" s="44">
        <f t="shared" si="142"/>
        <v>0</v>
      </c>
      <c r="L134" s="44">
        <f t="shared" si="142"/>
        <v>0</v>
      </c>
      <c r="M134" s="44">
        <f t="shared" si="142"/>
        <v>0</v>
      </c>
      <c r="N134" s="44">
        <f t="shared" si="142"/>
        <v>0</v>
      </c>
      <c r="O134" s="44">
        <f t="shared" si="142"/>
        <v>0</v>
      </c>
      <c r="P134" s="44">
        <f t="shared" si="142"/>
        <v>0</v>
      </c>
      <c r="Q134" s="44">
        <f t="shared" si="142"/>
        <v>0</v>
      </c>
      <c r="R134" s="44">
        <f t="shared" si="142"/>
        <v>0</v>
      </c>
      <c r="S134" s="44">
        <f t="shared" si="142"/>
        <v>0</v>
      </c>
      <c r="T134" s="44">
        <f t="shared" si="142"/>
        <v>0</v>
      </c>
      <c r="U134" s="44">
        <f t="shared" si="142"/>
        <v>0</v>
      </c>
      <c r="V134" s="44">
        <f t="shared" si="142"/>
        <v>0</v>
      </c>
      <c r="W134" s="44">
        <f t="shared" si="142"/>
        <v>0</v>
      </c>
      <c r="X134" s="44">
        <f t="shared" si="142"/>
        <v>0</v>
      </c>
      <c r="Y134" s="44">
        <f t="shared" si="142"/>
        <v>0</v>
      </c>
      <c r="Z134" s="44">
        <f t="shared" si="142"/>
        <v>0</v>
      </c>
      <c r="AA134" s="44">
        <f t="shared" si="142"/>
        <v>0</v>
      </c>
      <c r="AB134" s="44">
        <f t="shared" si="142"/>
        <v>0</v>
      </c>
      <c r="AC134" s="44">
        <f t="shared" si="142"/>
        <v>0</v>
      </c>
      <c r="AD134" s="44">
        <f t="shared" si="142"/>
        <v>0</v>
      </c>
      <c r="AE134" s="44">
        <f t="shared" si="142"/>
        <v>0</v>
      </c>
      <c r="AF134" s="44">
        <f t="shared" si="142"/>
        <v>0</v>
      </c>
      <c r="AG134" s="44">
        <f t="shared" si="142"/>
        <v>0</v>
      </c>
      <c r="AH134" s="44">
        <f t="shared" si="142"/>
        <v>0</v>
      </c>
      <c r="AI134" s="44">
        <f t="shared" si="142"/>
        <v>0</v>
      </c>
      <c r="AJ134" s="140"/>
      <c r="AK134" s="141"/>
      <c r="AL134" s="140"/>
      <c r="AM134" s="142"/>
    </row>
    <row r="135" spans="1:40" ht="14.45" customHeight="1" thickTop="1" x14ac:dyDescent="0.25">
      <c r="A135" s="65" t="s">
        <v>59</v>
      </c>
      <c r="B135" s="53" t="s">
        <v>23</v>
      </c>
      <c r="C135" s="155" t="s">
        <v>15</v>
      </c>
      <c r="D135" s="32" t="s">
        <v>68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130">
        <f t="shared" ref="AJ135" si="143">COUNTIF(E137:AI137,"&gt; 0")</f>
        <v>0</v>
      </c>
      <c r="AK135" s="133">
        <f t="shared" ref="AK135" si="144">COUNTIF(E135:AI135,"о")+COUNTIF(E135:AI135,"б")+COUNTIF(E135:AI135,"г")</f>
        <v>0</v>
      </c>
      <c r="AL135" s="130">
        <f t="shared" ref="AL135" si="145">AK135+AJ135</f>
        <v>0</v>
      </c>
      <c r="AM135" s="136">
        <f>SUM(E137:AI137)</f>
        <v>0</v>
      </c>
    </row>
    <row r="136" spans="1:40" ht="14.45" customHeight="1" x14ac:dyDescent="0.25">
      <c r="A136" s="65" t="s">
        <v>59</v>
      </c>
      <c r="B136" s="53" t="s">
        <v>23</v>
      </c>
      <c r="C136" s="152"/>
      <c r="D136" s="9" t="s">
        <v>69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131"/>
      <c r="AK136" s="134"/>
      <c r="AL136" s="131"/>
      <c r="AM136" s="137"/>
    </row>
    <row r="137" spans="1:40" ht="14.45" customHeight="1" thickBot="1" x14ac:dyDescent="0.3">
      <c r="A137" s="65" t="s">
        <v>59</v>
      </c>
      <c r="B137" s="53" t="s">
        <v>23</v>
      </c>
      <c r="C137" s="153"/>
      <c r="D137" s="40" t="s">
        <v>70</v>
      </c>
      <c r="E137" s="44">
        <f>IFERROR(MOD(E136-E135,1),0)</f>
        <v>0</v>
      </c>
      <c r="F137" s="44">
        <f t="shared" ref="F137:AI137" si="146">IFERROR(MOD(F136-F135,1),0)</f>
        <v>0</v>
      </c>
      <c r="G137" s="44">
        <f t="shared" si="146"/>
        <v>0</v>
      </c>
      <c r="H137" s="44">
        <f t="shared" si="146"/>
        <v>0</v>
      </c>
      <c r="I137" s="44">
        <f t="shared" si="146"/>
        <v>0</v>
      </c>
      <c r="J137" s="44">
        <f t="shared" si="146"/>
        <v>0</v>
      </c>
      <c r="K137" s="44">
        <f t="shared" si="146"/>
        <v>0</v>
      </c>
      <c r="L137" s="44">
        <f t="shared" si="146"/>
        <v>0</v>
      </c>
      <c r="M137" s="44">
        <f t="shared" si="146"/>
        <v>0</v>
      </c>
      <c r="N137" s="44">
        <f t="shared" si="146"/>
        <v>0</v>
      </c>
      <c r="O137" s="44">
        <f t="shared" si="146"/>
        <v>0</v>
      </c>
      <c r="P137" s="44">
        <f t="shared" si="146"/>
        <v>0</v>
      </c>
      <c r="Q137" s="44">
        <f t="shared" si="146"/>
        <v>0</v>
      </c>
      <c r="R137" s="44">
        <f t="shared" si="146"/>
        <v>0</v>
      </c>
      <c r="S137" s="44">
        <f t="shared" si="146"/>
        <v>0</v>
      </c>
      <c r="T137" s="44">
        <f t="shared" si="146"/>
        <v>0</v>
      </c>
      <c r="U137" s="44">
        <f t="shared" si="146"/>
        <v>0</v>
      </c>
      <c r="V137" s="44">
        <f t="shared" si="146"/>
        <v>0</v>
      </c>
      <c r="W137" s="44">
        <f t="shared" si="146"/>
        <v>0</v>
      </c>
      <c r="X137" s="44">
        <f t="shared" si="146"/>
        <v>0</v>
      </c>
      <c r="Y137" s="44">
        <f t="shared" si="146"/>
        <v>0</v>
      </c>
      <c r="Z137" s="44">
        <f t="shared" si="146"/>
        <v>0</v>
      </c>
      <c r="AA137" s="44">
        <f t="shared" si="146"/>
        <v>0</v>
      </c>
      <c r="AB137" s="44">
        <f t="shared" si="146"/>
        <v>0</v>
      </c>
      <c r="AC137" s="44">
        <f t="shared" si="146"/>
        <v>0</v>
      </c>
      <c r="AD137" s="44">
        <f t="shared" si="146"/>
        <v>0</v>
      </c>
      <c r="AE137" s="44">
        <f t="shared" si="146"/>
        <v>0</v>
      </c>
      <c r="AF137" s="44">
        <f t="shared" si="146"/>
        <v>0</v>
      </c>
      <c r="AG137" s="44">
        <f t="shared" si="146"/>
        <v>0</v>
      </c>
      <c r="AH137" s="44">
        <f t="shared" si="146"/>
        <v>0</v>
      </c>
      <c r="AI137" s="44">
        <f t="shared" si="146"/>
        <v>0</v>
      </c>
      <c r="AJ137" s="140"/>
      <c r="AK137" s="141"/>
      <c r="AL137" s="140"/>
      <c r="AM137" s="142"/>
    </row>
    <row r="138" spans="1:40" ht="14.45" customHeight="1" thickTop="1" x14ac:dyDescent="0.25">
      <c r="A138" s="65" t="s">
        <v>59</v>
      </c>
      <c r="B138" s="53" t="s">
        <v>23</v>
      </c>
      <c r="C138" s="155"/>
      <c r="D138" s="32" t="s">
        <v>68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130">
        <f t="shared" ref="AJ138" si="147">COUNTIF(E140:AI140,"&gt; 0")</f>
        <v>0</v>
      </c>
      <c r="AK138" s="133">
        <f t="shared" ref="AK138" si="148">COUNTIF(E138:AI138,"о")+COUNTIF(E138:AI138,"б")+COUNTIF(E138:AI138,"г")</f>
        <v>0</v>
      </c>
      <c r="AL138" s="130">
        <f t="shared" ref="AL138" si="149">AK138+AJ138</f>
        <v>0</v>
      </c>
      <c r="AM138" s="136">
        <f>SUM(E140:AI140)</f>
        <v>0</v>
      </c>
    </row>
    <row r="139" spans="1:40" ht="14.45" customHeight="1" x14ac:dyDescent="0.25">
      <c r="A139" s="65" t="s">
        <v>59</v>
      </c>
      <c r="B139" s="53" t="s">
        <v>23</v>
      </c>
      <c r="C139" s="152"/>
      <c r="D139" s="9" t="s">
        <v>69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131"/>
      <c r="AK139" s="134"/>
      <c r="AL139" s="131"/>
      <c r="AM139" s="137"/>
    </row>
    <row r="140" spans="1:40" ht="14.45" customHeight="1" thickBot="1" x14ac:dyDescent="0.3">
      <c r="A140" s="65" t="s">
        <v>59</v>
      </c>
      <c r="B140" s="53" t="s">
        <v>23</v>
      </c>
      <c r="C140" s="153"/>
      <c r="D140" s="40" t="s">
        <v>70</v>
      </c>
      <c r="E140" s="44">
        <f>IFERROR(MOD(E139-E138,1),0)</f>
        <v>0</v>
      </c>
      <c r="F140" s="44">
        <f t="shared" ref="F140:AI140" si="150">IFERROR(MOD(F139-F138,1),0)</f>
        <v>0</v>
      </c>
      <c r="G140" s="44">
        <f t="shared" si="150"/>
        <v>0</v>
      </c>
      <c r="H140" s="44">
        <f t="shared" si="150"/>
        <v>0</v>
      </c>
      <c r="I140" s="44">
        <f t="shared" si="150"/>
        <v>0</v>
      </c>
      <c r="J140" s="44">
        <f t="shared" si="150"/>
        <v>0</v>
      </c>
      <c r="K140" s="44">
        <f t="shared" si="150"/>
        <v>0</v>
      </c>
      <c r="L140" s="44">
        <f t="shared" si="150"/>
        <v>0</v>
      </c>
      <c r="M140" s="44">
        <f t="shared" si="150"/>
        <v>0</v>
      </c>
      <c r="N140" s="44">
        <f t="shared" si="150"/>
        <v>0</v>
      </c>
      <c r="O140" s="44">
        <f t="shared" si="150"/>
        <v>0</v>
      </c>
      <c r="P140" s="44">
        <f t="shared" si="150"/>
        <v>0</v>
      </c>
      <c r="Q140" s="44">
        <f t="shared" si="150"/>
        <v>0</v>
      </c>
      <c r="R140" s="44">
        <f t="shared" si="150"/>
        <v>0</v>
      </c>
      <c r="S140" s="44">
        <f t="shared" si="150"/>
        <v>0</v>
      </c>
      <c r="T140" s="44">
        <f t="shared" si="150"/>
        <v>0</v>
      </c>
      <c r="U140" s="44">
        <f t="shared" si="150"/>
        <v>0</v>
      </c>
      <c r="V140" s="44">
        <f t="shared" si="150"/>
        <v>0</v>
      </c>
      <c r="W140" s="44">
        <f t="shared" si="150"/>
        <v>0</v>
      </c>
      <c r="X140" s="44">
        <f t="shared" si="150"/>
        <v>0</v>
      </c>
      <c r="Y140" s="44">
        <f t="shared" si="150"/>
        <v>0</v>
      </c>
      <c r="Z140" s="44">
        <f t="shared" si="150"/>
        <v>0</v>
      </c>
      <c r="AA140" s="44">
        <f t="shared" si="150"/>
        <v>0</v>
      </c>
      <c r="AB140" s="44">
        <f t="shared" si="150"/>
        <v>0</v>
      </c>
      <c r="AC140" s="44">
        <f t="shared" si="150"/>
        <v>0</v>
      </c>
      <c r="AD140" s="44">
        <f t="shared" si="150"/>
        <v>0</v>
      </c>
      <c r="AE140" s="44">
        <f t="shared" si="150"/>
        <v>0</v>
      </c>
      <c r="AF140" s="44">
        <f t="shared" si="150"/>
        <v>0</v>
      </c>
      <c r="AG140" s="44">
        <f t="shared" si="150"/>
        <v>0</v>
      </c>
      <c r="AH140" s="44">
        <f t="shared" si="150"/>
        <v>0</v>
      </c>
      <c r="AI140" s="44">
        <f t="shared" si="150"/>
        <v>0</v>
      </c>
      <c r="AJ140" s="140"/>
      <c r="AK140" s="141"/>
      <c r="AL140" s="140"/>
      <c r="AM140" s="142"/>
    </row>
    <row r="141" spans="1:40" ht="13.15" customHeight="1" thickTop="1" x14ac:dyDescent="0.25">
      <c r="A141" s="65" t="s">
        <v>59</v>
      </c>
      <c r="B141" s="53" t="s">
        <v>23</v>
      </c>
      <c r="C141" s="155"/>
      <c r="D141" s="32" t="s">
        <v>68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45"/>
      <c r="AJ141" s="130">
        <f t="shared" ref="AJ141" si="151">COUNTIF(E143:AI143,"&gt; 0")</f>
        <v>0</v>
      </c>
      <c r="AK141" s="133">
        <f t="shared" ref="AK141" si="152">COUNTIF(E141:AI141,"о")+COUNTIF(E141:AI141,"б")+COUNTIF(E141:AI141,"г")</f>
        <v>0</v>
      </c>
      <c r="AL141" s="130">
        <f t="shared" ref="AL141" si="153">AK141+AJ141</f>
        <v>0</v>
      </c>
      <c r="AM141" s="136">
        <f>SUM(E143:AI143)</f>
        <v>0</v>
      </c>
    </row>
    <row r="142" spans="1:40" ht="14.45" customHeight="1" x14ac:dyDescent="0.25">
      <c r="A142" s="65" t="s">
        <v>59</v>
      </c>
      <c r="B142" s="53" t="s">
        <v>23</v>
      </c>
      <c r="C142" s="152"/>
      <c r="D142" s="9" t="s">
        <v>69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46"/>
      <c r="AJ142" s="131"/>
      <c r="AK142" s="134"/>
      <c r="AL142" s="131"/>
      <c r="AM142" s="137"/>
    </row>
    <row r="143" spans="1:40" ht="14.45" customHeight="1" thickBot="1" x14ac:dyDescent="0.3">
      <c r="A143" s="65" t="s">
        <v>59</v>
      </c>
      <c r="B143" s="53" t="s">
        <v>23</v>
      </c>
      <c r="C143" s="153"/>
      <c r="D143" s="40" t="s">
        <v>70</v>
      </c>
      <c r="E143" s="44">
        <f>IFERROR(MOD(E142-E141,1),0)</f>
        <v>0</v>
      </c>
      <c r="F143" s="44">
        <f t="shared" ref="F143:AI143" si="154">IFERROR(MOD(F142-F141,1),0)</f>
        <v>0</v>
      </c>
      <c r="G143" s="44">
        <f t="shared" si="154"/>
        <v>0</v>
      </c>
      <c r="H143" s="44">
        <f t="shared" si="154"/>
        <v>0</v>
      </c>
      <c r="I143" s="44">
        <f t="shared" si="154"/>
        <v>0</v>
      </c>
      <c r="J143" s="44">
        <f t="shared" si="154"/>
        <v>0</v>
      </c>
      <c r="K143" s="44">
        <f t="shared" si="154"/>
        <v>0</v>
      </c>
      <c r="L143" s="44">
        <f t="shared" si="154"/>
        <v>0</v>
      </c>
      <c r="M143" s="44">
        <f t="shared" si="154"/>
        <v>0</v>
      </c>
      <c r="N143" s="44">
        <f t="shared" si="154"/>
        <v>0</v>
      </c>
      <c r="O143" s="44">
        <f t="shared" si="154"/>
        <v>0</v>
      </c>
      <c r="P143" s="44">
        <f t="shared" si="154"/>
        <v>0</v>
      </c>
      <c r="Q143" s="44">
        <f t="shared" si="154"/>
        <v>0</v>
      </c>
      <c r="R143" s="44">
        <f t="shared" si="154"/>
        <v>0</v>
      </c>
      <c r="S143" s="44">
        <f t="shared" si="154"/>
        <v>0</v>
      </c>
      <c r="T143" s="44">
        <f t="shared" si="154"/>
        <v>0</v>
      </c>
      <c r="U143" s="44">
        <f t="shared" si="154"/>
        <v>0</v>
      </c>
      <c r="V143" s="44">
        <f t="shared" si="154"/>
        <v>0</v>
      </c>
      <c r="W143" s="44">
        <f t="shared" si="154"/>
        <v>0</v>
      </c>
      <c r="X143" s="44">
        <f t="shared" si="154"/>
        <v>0</v>
      </c>
      <c r="Y143" s="44">
        <f t="shared" si="154"/>
        <v>0</v>
      </c>
      <c r="Z143" s="44">
        <f t="shared" si="154"/>
        <v>0</v>
      </c>
      <c r="AA143" s="44">
        <f t="shared" si="154"/>
        <v>0</v>
      </c>
      <c r="AB143" s="44">
        <f t="shared" si="154"/>
        <v>0</v>
      </c>
      <c r="AC143" s="44">
        <f t="shared" si="154"/>
        <v>0</v>
      </c>
      <c r="AD143" s="44">
        <f t="shared" si="154"/>
        <v>0</v>
      </c>
      <c r="AE143" s="44">
        <f t="shared" si="154"/>
        <v>0</v>
      </c>
      <c r="AF143" s="44">
        <f t="shared" si="154"/>
        <v>0</v>
      </c>
      <c r="AG143" s="44">
        <f t="shared" si="154"/>
        <v>0</v>
      </c>
      <c r="AH143" s="44">
        <f t="shared" si="154"/>
        <v>0</v>
      </c>
      <c r="AI143" s="44">
        <f t="shared" si="154"/>
        <v>0</v>
      </c>
      <c r="AJ143" s="140"/>
      <c r="AK143" s="141"/>
      <c r="AL143" s="140"/>
      <c r="AM143" s="142"/>
    </row>
    <row r="144" spans="1:40" ht="14.45" customHeight="1" thickTop="1" x14ac:dyDescent="0.25">
      <c r="A144" s="65" t="s">
        <v>59</v>
      </c>
      <c r="B144" s="53" t="s">
        <v>23</v>
      </c>
      <c r="C144" s="155"/>
      <c r="D144" s="32" t="s">
        <v>71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130">
        <f t="shared" ref="AJ144" si="155">COUNTIF(E146:AI146,"&gt; 0")</f>
        <v>0</v>
      </c>
      <c r="AK144" s="133">
        <f t="shared" ref="AK144" si="156">COUNTIF(E144:AI144,"о")+COUNTIF(E144:AI144,"б")+COUNTIF(E144:AI144,"г")</f>
        <v>0</v>
      </c>
      <c r="AL144" s="130">
        <f t="shared" ref="AL144" si="157">AK144+AJ144</f>
        <v>0</v>
      </c>
      <c r="AM144" s="136">
        <f>SUM(E146:AI146)</f>
        <v>0</v>
      </c>
    </row>
    <row r="145" spans="1:39" ht="14.45" customHeight="1" x14ac:dyDescent="0.25">
      <c r="A145" s="65" t="s">
        <v>59</v>
      </c>
      <c r="B145" s="53" t="s">
        <v>23</v>
      </c>
      <c r="C145" s="152"/>
      <c r="D145" s="9" t="s">
        <v>69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131"/>
      <c r="AK145" s="134"/>
      <c r="AL145" s="131"/>
      <c r="AM145" s="137"/>
    </row>
    <row r="146" spans="1:39" ht="14.45" customHeight="1" thickBot="1" x14ac:dyDescent="0.3">
      <c r="A146" s="65" t="s">
        <v>59</v>
      </c>
      <c r="B146" s="53" t="s">
        <v>23</v>
      </c>
      <c r="C146" s="153"/>
      <c r="D146" s="23" t="s">
        <v>70</v>
      </c>
      <c r="E146" s="44">
        <f>IFERROR(MOD(E145-E144,1),0)</f>
        <v>0</v>
      </c>
      <c r="F146" s="44">
        <f t="shared" ref="F146:AI146" si="158">IFERROR(MOD(F145-F144,1),0)</f>
        <v>0</v>
      </c>
      <c r="G146" s="44">
        <f t="shared" si="158"/>
        <v>0</v>
      </c>
      <c r="H146" s="44">
        <f t="shared" si="158"/>
        <v>0</v>
      </c>
      <c r="I146" s="44">
        <f t="shared" si="158"/>
        <v>0</v>
      </c>
      <c r="J146" s="44">
        <f t="shared" si="158"/>
        <v>0</v>
      </c>
      <c r="K146" s="44">
        <f t="shared" si="158"/>
        <v>0</v>
      </c>
      <c r="L146" s="44">
        <f t="shared" si="158"/>
        <v>0</v>
      </c>
      <c r="M146" s="44">
        <f t="shared" si="158"/>
        <v>0</v>
      </c>
      <c r="N146" s="44">
        <f t="shared" si="158"/>
        <v>0</v>
      </c>
      <c r="O146" s="44">
        <f t="shared" si="158"/>
        <v>0</v>
      </c>
      <c r="P146" s="44">
        <f t="shared" si="158"/>
        <v>0</v>
      </c>
      <c r="Q146" s="44">
        <f t="shared" si="158"/>
        <v>0</v>
      </c>
      <c r="R146" s="44">
        <f t="shared" si="158"/>
        <v>0</v>
      </c>
      <c r="S146" s="44">
        <f t="shared" si="158"/>
        <v>0</v>
      </c>
      <c r="T146" s="44">
        <f t="shared" si="158"/>
        <v>0</v>
      </c>
      <c r="U146" s="44">
        <f t="shared" si="158"/>
        <v>0</v>
      </c>
      <c r="V146" s="44">
        <f t="shared" si="158"/>
        <v>0</v>
      </c>
      <c r="W146" s="44">
        <f t="shared" si="158"/>
        <v>0</v>
      </c>
      <c r="X146" s="44">
        <f t="shared" si="158"/>
        <v>0</v>
      </c>
      <c r="Y146" s="44">
        <f t="shared" si="158"/>
        <v>0</v>
      </c>
      <c r="Z146" s="44">
        <f t="shared" si="158"/>
        <v>0</v>
      </c>
      <c r="AA146" s="44">
        <f t="shared" si="158"/>
        <v>0</v>
      </c>
      <c r="AB146" s="44">
        <f t="shared" si="158"/>
        <v>0</v>
      </c>
      <c r="AC146" s="44">
        <f t="shared" si="158"/>
        <v>0</v>
      </c>
      <c r="AD146" s="44">
        <f t="shared" si="158"/>
        <v>0</v>
      </c>
      <c r="AE146" s="44">
        <f t="shared" si="158"/>
        <v>0</v>
      </c>
      <c r="AF146" s="44">
        <f t="shared" si="158"/>
        <v>0</v>
      </c>
      <c r="AG146" s="44">
        <f t="shared" si="158"/>
        <v>0</v>
      </c>
      <c r="AH146" s="44">
        <f t="shared" si="158"/>
        <v>0</v>
      </c>
      <c r="AI146" s="44">
        <f t="shared" si="158"/>
        <v>0</v>
      </c>
      <c r="AJ146" s="140"/>
      <c r="AK146" s="141"/>
      <c r="AL146" s="140"/>
      <c r="AM146" s="142"/>
    </row>
    <row r="147" spans="1:39" s="4" customFormat="1" ht="14.45" customHeight="1" thickBot="1" x14ac:dyDescent="0.3">
      <c r="A147" s="20"/>
      <c r="B147" s="28"/>
      <c r="C147" s="85"/>
      <c r="D147" s="16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110"/>
      <c r="AK147" s="110"/>
      <c r="AL147" s="110"/>
      <c r="AM147" s="111"/>
    </row>
    <row r="148" spans="1:39" ht="13.9" customHeight="1" x14ac:dyDescent="0.25">
      <c r="A148" s="66" t="s">
        <v>52</v>
      </c>
      <c r="B148" s="67"/>
      <c r="C148" s="157" t="s">
        <v>16</v>
      </c>
      <c r="D148" s="8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130">
        <f t="shared" ref="AJ148" si="159">COUNTIF(E150:AI150,"&gt; 0")</f>
        <v>0</v>
      </c>
      <c r="AK148" s="133">
        <f t="shared" ref="AK148" si="160">COUNTIF(E148:AI148,"о")+COUNTIF(E148:AI148,"б")+COUNTIF(E148:AI148,"г")</f>
        <v>0</v>
      </c>
      <c r="AL148" s="130">
        <f t="shared" ref="AL148" si="161">AK148+AJ148</f>
        <v>0</v>
      </c>
      <c r="AM148" s="136">
        <f>SUM(E150:AI150)</f>
        <v>0</v>
      </c>
    </row>
    <row r="149" spans="1:39" ht="13.9" customHeight="1" x14ac:dyDescent="0.25">
      <c r="A149" s="68" t="s">
        <v>52</v>
      </c>
      <c r="B149" s="69"/>
      <c r="C149" s="158"/>
      <c r="D149" s="9" t="s">
        <v>69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131"/>
      <c r="AK149" s="134"/>
      <c r="AL149" s="131"/>
      <c r="AM149" s="137"/>
    </row>
    <row r="150" spans="1:39" ht="13.9" customHeight="1" thickBot="1" x14ac:dyDescent="0.3">
      <c r="A150" s="68" t="s">
        <v>52</v>
      </c>
      <c r="B150" s="69"/>
      <c r="C150" s="159"/>
      <c r="D150" s="40" t="s">
        <v>70</v>
      </c>
      <c r="E150" s="44">
        <f>IFERROR(MOD(E149-E148,1),0)</f>
        <v>0</v>
      </c>
      <c r="F150" s="44">
        <f t="shared" ref="F150:AI150" si="162">IFERROR(MOD(F149-F148,1),0)</f>
        <v>0</v>
      </c>
      <c r="G150" s="44">
        <f t="shared" si="162"/>
        <v>0</v>
      </c>
      <c r="H150" s="44">
        <f t="shared" si="162"/>
        <v>0</v>
      </c>
      <c r="I150" s="44">
        <f t="shared" si="162"/>
        <v>0</v>
      </c>
      <c r="J150" s="44">
        <f t="shared" si="162"/>
        <v>0</v>
      </c>
      <c r="K150" s="44">
        <f t="shared" si="162"/>
        <v>0</v>
      </c>
      <c r="L150" s="44">
        <f t="shared" si="162"/>
        <v>0</v>
      </c>
      <c r="M150" s="44">
        <f t="shared" si="162"/>
        <v>0</v>
      </c>
      <c r="N150" s="44">
        <f t="shared" si="162"/>
        <v>0</v>
      </c>
      <c r="O150" s="44">
        <f t="shared" si="162"/>
        <v>0</v>
      </c>
      <c r="P150" s="44">
        <f t="shared" si="162"/>
        <v>0</v>
      </c>
      <c r="Q150" s="44">
        <f t="shared" si="162"/>
        <v>0</v>
      </c>
      <c r="R150" s="44">
        <f t="shared" si="162"/>
        <v>0</v>
      </c>
      <c r="S150" s="44">
        <f t="shared" si="162"/>
        <v>0</v>
      </c>
      <c r="T150" s="44">
        <f t="shared" si="162"/>
        <v>0</v>
      </c>
      <c r="U150" s="44">
        <f t="shared" si="162"/>
        <v>0</v>
      </c>
      <c r="V150" s="44">
        <f t="shared" si="162"/>
        <v>0</v>
      </c>
      <c r="W150" s="44">
        <f t="shared" si="162"/>
        <v>0</v>
      </c>
      <c r="X150" s="44">
        <f t="shared" si="162"/>
        <v>0</v>
      </c>
      <c r="Y150" s="44">
        <f t="shared" si="162"/>
        <v>0</v>
      </c>
      <c r="Z150" s="44">
        <f t="shared" si="162"/>
        <v>0</v>
      </c>
      <c r="AA150" s="44">
        <f t="shared" si="162"/>
        <v>0</v>
      </c>
      <c r="AB150" s="44">
        <f t="shared" si="162"/>
        <v>0</v>
      </c>
      <c r="AC150" s="44">
        <f t="shared" si="162"/>
        <v>0</v>
      </c>
      <c r="AD150" s="44">
        <f t="shared" si="162"/>
        <v>0</v>
      </c>
      <c r="AE150" s="44">
        <f t="shared" si="162"/>
        <v>0</v>
      </c>
      <c r="AF150" s="44">
        <f t="shared" si="162"/>
        <v>0</v>
      </c>
      <c r="AG150" s="44">
        <f t="shared" si="162"/>
        <v>0</v>
      </c>
      <c r="AH150" s="44">
        <f t="shared" si="162"/>
        <v>0</v>
      </c>
      <c r="AI150" s="44">
        <f t="shared" si="162"/>
        <v>0</v>
      </c>
      <c r="AJ150" s="140"/>
      <c r="AK150" s="141"/>
      <c r="AL150" s="140"/>
      <c r="AM150" s="142"/>
    </row>
    <row r="151" spans="1:39" ht="13.9" customHeight="1" thickTop="1" x14ac:dyDescent="0.25">
      <c r="A151" s="68" t="s">
        <v>52</v>
      </c>
      <c r="B151" s="69"/>
      <c r="C151" s="160" t="s">
        <v>17</v>
      </c>
      <c r="D151" s="32" t="s">
        <v>68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130">
        <f t="shared" ref="AJ151" si="163">COUNTIF(E153:AI153,"&gt; 0")</f>
        <v>0</v>
      </c>
      <c r="AK151" s="133">
        <f t="shared" ref="AK151" si="164">COUNTIF(E151:AI151,"о")+COUNTIF(E151:AI151,"б")+COUNTIF(E151:AI151,"г")</f>
        <v>0</v>
      </c>
      <c r="AL151" s="130">
        <f t="shared" ref="AL151" si="165">AK151+AJ151</f>
        <v>0</v>
      </c>
      <c r="AM151" s="136">
        <f>SUM(E153:AI153)</f>
        <v>0</v>
      </c>
    </row>
    <row r="152" spans="1:39" ht="13.9" customHeight="1" x14ac:dyDescent="0.25">
      <c r="A152" s="68" t="s">
        <v>52</v>
      </c>
      <c r="B152" s="69"/>
      <c r="C152" s="158"/>
      <c r="D152" s="9" t="s">
        <v>69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131"/>
      <c r="AK152" s="134"/>
      <c r="AL152" s="131"/>
      <c r="AM152" s="137"/>
    </row>
    <row r="153" spans="1:39" ht="13.9" customHeight="1" thickBot="1" x14ac:dyDescent="0.3">
      <c r="A153" s="68" t="s">
        <v>52</v>
      </c>
      <c r="B153" s="69"/>
      <c r="C153" s="159"/>
      <c r="D153" s="40" t="s">
        <v>70</v>
      </c>
      <c r="E153" s="44">
        <f>IFERROR(MOD(E152-E151,1),0)</f>
        <v>0</v>
      </c>
      <c r="F153" s="44">
        <f t="shared" ref="F153:AI153" si="166">IFERROR(MOD(F152-F151,1),0)</f>
        <v>0</v>
      </c>
      <c r="G153" s="44">
        <f t="shared" si="166"/>
        <v>0</v>
      </c>
      <c r="H153" s="44">
        <f t="shared" si="166"/>
        <v>0</v>
      </c>
      <c r="I153" s="44">
        <f t="shared" si="166"/>
        <v>0</v>
      </c>
      <c r="J153" s="44">
        <f t="shared" si="166"/>
        <v>0</v>
      </c>
      <c r="K153" s="44">
        <f t="shared" si="166"/>
        <v>0</v>
      </c>
      <c r="L153" s="44">
        <f t="shared" si="166"/>
        <v>0</v>
      </c>
      <c r="M153" s="44">
        <f t="shared" si="166"/>
        <v>0</v>
      </c>
      <c r="N153" s="44">
        <f t="shared" si="166"/>
        <v>0</v>
      </c>
      <c r="O153" s="44">
        <f t="shared" si="166"/>
        <v>0</v>
      </c>
      <c r="P153" s="44">
        <f t="shared" si="166"/>
        <v>0</v>
      </c>
      <c r="Q153" s="44">
        <f t="shared" si="166"/>
        <v>0</v>
      </c>
      <c r="R153" s="44">
        <f t="shared" si="166"/>
        <v>0</v>
      </c>
      <c r="S153" s="44">
        <f t="shared" si="166"/>
        <v>0</v>
      </c>
      <c r="T153" s="44">
        <f t="shared" si="166"/>
        <v>0</v>
      </c>
      <c r="U153" s="44">
        <f t="shared" si="166"/>
        <v>0</v>
      </c>
      <c r="V153" s="44">
        <f t="shared" si="166"/>
        <v>0</v>
      </c>
      <c r="W153" s="44">
        <f t="shared" si="166"/>
        <v>0</v>
      </c>
      <c r="X153" s="44">
        <f t="shared" si="166"/>
        <v>0</v>
      </c>
      <c r="Y153" s="44">
        <f t="shared" si="166"/>
        <v>0</v>
      </c>
      <c r="Z153" s="44">
        <f t="shared" si="166"/>
        <v>0</v>
      </c>
      <c r="AA153" s="44">
        <f t="shared" si="166"/>
        <v>0</v>
      </c>
      <c r="AB153" s="44">
        <f t="shared" si="166"/>
        <v>0</v>
      </c>
      <c r="AC153" s="44">
        <f t="shared" si="166"/>
        <v>0</v>
      </c>
      <c r="AD153" s="44">
        <f t="shared" si="166"/>
        <v>0</v>
      </c>
      <c r="AE153" s="44">
        <f t="shared" si="166"/>
        <v>0</v>
      </c>
      <c r="AF153" s="44">
        <f t="shared" si="166"/>
        <v>0</v>
      </c>
      <c r="AG153" s="44">
        <f t="shared" si="166"/>
        <v>0</v>
      </c>
      <c r="AH153" s="44">
        <f t="shared" si="166"/>
        <v>0</v>
      </c>
      <c r="AI153" s="44">
        <f t="shared" si="166"/>
        <v>0</v>
      </c>
      <c r="AJ153" s="140"/>
      <c r="AK153" s="141"/>
      <c r="AL153" s="140"/>
      <c r="AM153" s="142"/>
    </row>
    <row r="154" spans="1:39" ht="13.9" customHeight="1" thickTop="1" x14ac:dyDescent="0.25">
      <c r="A154" s="68" t="s">
        <v>52</v>
      </c>
      <c r="B154" s="69"/>
      <c r="C154" s="160" t="s">
        <v>54</v>
      </c>
      <c r="D154" s="32" t="s">
        <v>68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130">
        <f t="shared" ref="AJ154" si="167">COUNTIF(E156:AI156,"&gt; 0")</f>
        <v>0</v>
      </c>
      <c r="AK154" s="133">
        <f t="shared" ref="AK154" si="168">COUNTIF(E154:AI154,"о")+COUNTIF(E154:AI154,"б")+COUNTIF(E154:AI154,"г")</f>
        <v>0</v>
      </c>
      <c r="AL154" s="130">
        <f t="shared" ref="AL154" si="169">AK154+AJ154</f>
        <v>0</v>
      </c>
      <c r="AM154" s="136">
        <f>SUM(E156:AI156)</f>
        <v>0</v>
      </c>
    </row>
    <row r="155" spans="1:39" ht="13.9" customHeight="1" x14ac:dyDescent="0.25">
      <c r="A155" s="68" t="s">
        <v>52</v>
      </c>
      <c r="B155" s="69"/>
      <c r="C155" s="158"/>
      <c r="D155" s="9" t="s">
        <v>69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131"/>
      <c r="AK155" s="134"/>
      <c r="AL155" s="131"/>
      <c r="AM155" s="137"/>
    </row>
    <row r="156" spans="1:39" ht="13.9" customHeight="1" thickBot="1" x14ac:dyDescent="0.3">
      <c r="A156" s="68" t="s">
        <v>52</v>
      </c>
      <c r="B156" s="69"/>
      <c r="C156" s="159"/>
      <c r="D156" s="40" t="s">
        <v>70</v>
      </c>
      <c r="E156" s="44">
        <f>IFERROR(MOD(E155-E154,1),0)</f>
        <v>0</v>
      </c>
      <c r="F156" s="44">
        <f t="shared" ref="F156:AI156" si="170">IFERROR(MOD(F155-F154,1),0)</f>
        <v>0</v>
      </c>
      <c r="G156" s="44">
        <f t="shared" si="170"/>
        <v>0</v>
      </c>
      <c r="H156" s="44">
        <f t="shared" si="170"/>
        <v>0</v>
      </c>
      <c r="I156" s="44">
        <f t="shared" si="170"/>
        <v>0</v>
      </c>
      <c r="J156" s="44">
        <f t="shared" si="170"/>
        <v>0</v>
      </c>
      <c r="K156" s="44">
        <f t="shared" si="170"/>
        <v>0</v>
      </c>
      <c r="L156" s="44">
        <f t="shared" si="170"/>
        <v>0</v>
      </c>
      <c r="M156" s="44">
        <f t="shared" si="170"/>
        <v>0</v>
      </c>
      <c r="N156" s="44">
        <f t="shared" si="170"/>
        <v>0</v>
      </c>
      <c r="O156" s="44">
        <f t="shared" si="170"/>
        <v>0</v>
      </c>
      <c r="P156" s="44">
        <f t="shared" si="170"/>
        <v>0</v>
      </c>
      <c r="Q156" s="44">
        <f t="shared" si="170"/>
        <v>0</v>
      </c>
      <c r="R156" s="44">
        <f t="shared" si="170"/>
        <v>0</v>
      </c>
      <c r="S156" s="44">
        <f t="shared" si="170"/>
        <v>0</v>
      </c>
      <c r="T156" s="44">
        <f t="shared" si="170"/>
        <v>0</v>
      </c>
      <c r="U156" s="44">
        <f t="shared" si="170"/>
        <v>0</v>
      </c>
      <c r="V156" s="44">
        <f t="shared" si="170"/>
        <v>0</v>
      </c>
      <c r="W156" s="44">
        <f t="shared" si="170"/>
        <v>0</v>
      </c>
      <c r="X156" s="44">
        <f t="shared" si="170"/>
        <v>0</v>
      </c>
      <c r="Y156" s="44">
        <f t="shared" si="170"/>
        <v>0</v>
      </c>
      <c r="Z156" s="44">
        <f t="shared" si="170"/>
        <v>0</v>
      </c>
      <c r="AA156" s="44">
        <f t="shared" si="170"/>
        <v>0</v>
      </c>
      <c r="AB156" s="44">
        <f t="shared" si="170"/>
        <v>0</v>
      </c>
      <c r="AC156" s="44">
        <f t="shared" si="170"/>
        <v>0</v>
      </c>
      <c r="AD156" s="44">
        <f t="shared" si="170"/>
        <v>0</v>
      </c>
      <c r="AE156" s="44">
        <f t="shared" si="170"/>
        <v>0</v>
      </c>
      <c r="AF156" s="44">
        <f t="shared" si="170"/>
        <v>0</v>
      </c>
      <c r="AG156" s="44">
        <f t="shared" si="170"/>
        <v>0</v>
      </c>
      <c r="AH156" s="44">
        <f t="shared" si="170"/>
        <v>0</v>
      </c>
      <c r="AI156" s="44">
        <f t="shared" si="170"/>
        <v>0</v>
      </c>
      <c r="AJ156" s="140"/>
      <c r="AK156" s="141"/>
      <c r="AL156" s="140"/>
      <c r="AM156" s="142"/>
    </row>
    <row r="157" spans="1:39" ht="13.9" customHeight="1" thickTop="1" x14ac:dyDescent="0.25">
      <c r="A157" s="68" t="s">
        <v>52</v>
      </c>
      <c r="B157" s="69"/>
      <c r="C157" s="160"/>
      <c r="D157" s="32" t="s">
        <v>68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130">
        <f t="shared" ref="AJ157" si="171">COUNTIF(E159:AI159,"&gt; 0")</f>
        <v>0</v>
      </c>
      <c r="AK157" s="133">
        <f t="shared" ref="AK157" si="172">COUNTIF(E157:AI157,"о")+COUNTIF(E157:AI157,"б")+COUNTIF(E157:AI157,"г")</f>
        <v>0</v>
      </c>
      <c r="AL157" s="130">
        <f t="shared" ref="AL157" si="173">AK157+AJ157</f>
        <v>0</v>
      </c>
      <c r="AM157" s="136">
        <f>SUM(E159:AI159)</f>
        <v>0</v>
      </c>
    </row>
    <row r="158" spans="1:39" ht="13.9" customHeight="1" x14ac:dyDescent="0.25">
      <c r="A158" s="68" t="s">
        <v>52</v>
      </c>
      <c r="B158" s="69"/>
      <c r="C158" s="158"/>
      <c r="D158" s="9" t="s">
        <v>69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131"/>
      <c r="AK158" s="134"/>
      <c r="AL158" s="131"/>
      <c r="AM158" s="137"/>
    </row>
    <row r="159" spans="1:39" ht="13.9" customHeight="1" thickBot="1" x14ac:dyDescent="0.3">
      <c r="A159" s="68" t="s">
        <v>52</v>
      </c>
      <c r="B159" s="69"/>
      <c r="C159" s="159"/>
      <c r="D159" s="40" t="s">
        <v>70</v>
      </c>
      <c r="E159" s="44">
        <f>IFERROR(MOD(E158-E157,1),0)</f>
        <v>0</v>
      </c>
      <c r="F159" s="44">
        <f t="shared" ref="F159:AI159" si="174">IFERROR(MOD(F158-F157,1),0)</f>
        <v>0</v>
      </c>
      <c r="G159" s="44">
        <f t="shared" si="174"/>
        <v>0</v>
      </c>
      <c r="H159" s="44">
        <f t="shared" si="174"/>
        <v>0</v>
      </c>
      <c r="I159" s="44">
        <f t="shared" si="174"/>
        <v>0</v>
      </c>
      <c r="J159" s="44">
        <f t="shared" si="174"/>
        <v>0</v>
      </c>
      <c r="K159" s="44">
        <f t="shared" si="174"/>
        <v>0</v>
      </c>
      <c r="L159" s="44">
        <f t="shared" si="174"/>
        <v>0</v>
      </c>
      <c r="M159" s="44">
        <f t="shared" si="174"/>
        <v>0</v>
      </c>
      <c r="N159" s="44">
        <f t="shared" si="174"/>
        <v>0</v>
      </c>
      <c r="O159" s="44">
        <f t="shared" si="174"/>
        <v>0</v>
      </c>
      <c r="P159" s="44">
        <f t="shared" si="174"/>
        <v>0</v>
      </c>
      <c r="Q159" s="44">
        <f t="shared" si="174"/>
        <v>0</v>
      </c>
      <c r="R159" s="44">
        <f t="shared" si="174"/>
        <v>0</v>
      </c>
      <c r="S159" s="44">
        <f t="shared" si="174"/>
        <v>0</v>
      </c>
      <c r="T159" s="44">
        <f t="shared" si="174"/>
        <v>0</v>
      </c>
      <c r="U159" s="44">
        <f t="shared" si="174"/>
        <v>0</v>
      </c>
      <c r="V159" s="44">
        <f t="shared" si="174"/>
        <v>0</v>
      </c>
      <c r="W159" s="44">
        <f t="shared" si="174"/>
        <v>0</v>
      </c>
      <c r="X159" s="44">
        <f t="shared" si="174"/>
        <v>0</v>
      </c>
      <c r="Y159" s="44">
        <f t="shared" si="174"/>
        <v>0</v>
      </c>
      <c r="Z159" s="44">
        <f t="shared" si="174"/>
        <v>0</v>
      </c>
      <c r="AA159" s="44">
        <f t="shared" si="174"/>
        <v>0</v>
      </c>
      <c r="AB159" s="44">
        <f t="shared" si="174"/>
        <v>0</v>
      </c>
      <c r="AC159" s="44">
        <f t="shared" si="174"/>
        <v>0</v>
      </c>
      <c r="AD159" s="44">
        <f t="shared" si="174"/>
        <v>0</v>
      </c>
      <c r="AE159" s="44">
        <f t="shared" si="174"/>
        <v>0</v>
      </c>
      <c r="AF159" s="44">
        <f t="shared" si="174"/>
        <v>0</v>
      </c>
      <c r="AG159" s="44">
        <f t="shared" si="174"/>
        <v>0</v>
      </c>
      <c r="AH159" s="44">
        <f t="shared" si="174"/>
        <v>0</v>
      </c>
      <c r="AI159" s="44">
        <f t="shared" si="174"/>
        <v>0</v>
      </c>
      <c r="AJ159" s="140"/>
      <c r="AK159" s="141"/>
      <c r="AL159" s="140"/>
      <c r="AM159" s="142"/>
    </row>
    <row r="160" spans="1:39" ht="13.9" customHeight="1" thickTop="1" x14ac:dyDescent="0.25">
      <c r="A160" s="68" t="s">
        <v>52</v>
      </c>
      <c r="B160" s="69"/>
      <c r="C160" s="160"/>
      <c r="D160" s="32" t="s">
        <v>71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130">
        <f t="shared" ref="AJ160" si="175">COUNTIF(E162:AI162,"&gt; 0")</f>
        <v>0</v>
      </c>
      <c r="AK160" s="133">
        <f t="shared" ref="AK160" si="176">COUNTIF(E160:AI160,"о")+COUNTIF(E160:AI160,"б")+COUNTIF(E160:AI160,"г")</f>
        <v>0</v>
      </c>
      <c r="AL160" s="130">
        <f t="shared" ref="AL160" si="177">AK160+AJ160</f>
        <v>0</v>
      </c>
      <c r="AM160" s="136">
        <f>SUM(E162:AI162)</f>
        <v>0</v>
      </c>
    </row>
    <row r="161" spans="1:39" ht="13.9" customHeight="1" x14ac:dyDescent="0.25">
      <c r="A161" s="68" t="s">
        <v>52</v>
      </c>
      <c r="B161" s="69"/>
      <c r="C161" s="158"/>
      <c r="D161" s="9" t="s">
        <v>69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131"/>
      <c r="AK161" s="134"/>
      <c r="AL161" s="131"/>
      <c r="AM161" s="137"/>
    </row>
    <row r="162" spans="1:39" ht="13.9" customHeight="1" thickBot="1" x14ac:dyDescent="0.3">
      <c r="A162" s="68" t="s">
        <v>52</v>
      </c>
      <c r="B162" s="69"/>
      <c r="C162" s="159"/>
      <c r="D162" s="23" t="s">
        <v>70</v>
      </c>
      <c r="E162" s="44">
        <f>IFERROR(MOD(E161-E160,1),0)</f>
        <v>0</v>
      </c>
      <c r="F162" s="44">
        <f t="shared" ref="F162:AI162" si="178">IFERROR(MOD(F161-F160,1),0)</f>
        <v>0</v>
      </c>
      <c r="G162" s="44">
        <f t="shared" si="178"/>
        <v>0</v>
      </c>
      <c r="H162" s="44">
        <f t="shared" si="178"/>
        <v>0</v>
      </c>
      <c r="I162" s="44">
        <f t="shared" si="178"/>
        <v>0</v>
      </c>
      <c r="J162" s="44">
        <f t="shared" si="178"/>
        <v>0</v>
      </c>
      <c r="K162" s="44">
        <f t="shared" si="178"/>
        <v>0</v>
      </c>
      <c r="L162" s="44">
        <f t="shared" si="178"/>
        <v>0</v>
      </c>
      <c r="M162" s="44">
        <f t="shared" si="178"/>
        <v>0</v>
      </c>
      <c r="N162" s="44">
        <f t="shared" si="178"/>
        <v>0</v>
      </c>
      <c r="O162" s="44">
        <f t="shared" si="178"/>
        <v>0</v>
      </c>
      <c r="P162" s="44">
        <f t="shared" si="178"/>
        <v>0</v>
      </c>
      <c r="Q162" s="44">
        <f t="shared" si="178"/>
        <v>0</v>
      </c>
      <c r="R162" s="44">
        <f t="shared" si="178"/>
        <v>0</v>
      </c>
      <c r="S162" s="44">
        <f t="shared" si="178"/>
        <v>0</v>
      </c>
      <c r="T162" s="44">
        <f t="shared" si="178"/>
        <v>0</v>
      </c>
      <c r="U162" s="44">
        <f t="shared" si="178"/>
        <v>0</v>
      </c>
      <c r="V162" s="44">
        <f t="shared" si="178"/>
        <v>0</v>
      </c>
      <c r="W162" s="44">
        <f t="shared" si="178"/>
        <v>0</v>
      </c>
      <c r="X162" s="44">
        <f t="shared" si="178"/>
        <v>0</v>
      </c>
      <c r="Y162" s="44">
        <f t="shared" si="178"/>
        <v>0</v>
      </c>
      <c r="Z162" s="44">
        <f t="shared" si="178"/>
        <v>0</v>
      </c>
      <c r="AA162" s="44">
        <f t="shared" si="178"/>
        <v>0</v>
      </c>
      <c r="AB162" s="44">
        <f t="shared" si="178"/>
        <v>0</v>
      </c>
      <c r="AC162" s="44">
        <f t="shared" si="178"/>
        <v>0</v>
      </c>
      <c r="AD162" s="44">
        <f t="shared" si="178"/>
        <v>0</v>
      </c>
      <c r="AE162" s="44">
        <f t="shared" si="178"/>
        <v>0</v>
      </c>
      <c r="AF162" s="44">
        <f t="shared" si="178"/>
        <v>0</v>
      </c>
      <c r="AG162" s="44">
        <f t="shared" si="178"/>
        <v>0</v>
      </c>
      <c r="AH162" s="44">
        <f t="shared" si="178"/>
        <v>0</v>
      </c>
      <c r="AI162" s="44">
        <f t="shared" si="178"/>
        <v>0</v>
      </c>
      <c r="AJ162" s="140"/>
      <c r="AK162" s="141"/>
      <c r="AL162" s="140"/>
      <c r="AM162" s="142"/>
    </row>
    <row r="163" spans="1:39" ht="13.9" customHeight="1" x14ac:dyDescent="0.25">
      <c r="A163" s="68" t="s">
        <v>52</v>
      </c>
      <c r="B163" s="69"/>
      <c r="C163" s="160"/>
      <c r="D163" s="32" t="s">
        <v>68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130">
        <f t="shared" ref="AJ163" si="179">COUNTIF(E165:AI165,"&gt; 0")</f>
        <v>0</v>
      </c>
      <c r="AK163" s="133">
        <f t="shared" ref="AK163" si="180">COUNTIF(E163:AI163,"о")+COUNTIF(E163:AI163,"б")+COUNTIF(E163:AI163,"г")</f>
        <v>0</v>
      </c>
      <c r="AL163" s="130">
        <f t="shared" ref="AL163" si="181">AK163+AJ163</f>
        <v>0</v>
      </c>
      <c r="AM163" s="136">
        <f>SUM(E165:AI165)</f>
        <v>0</v>
      </c>
    </row>
    <row r="164" spans="1:39" ht="13.9" customHeight="1" x14ac:dyDescent="0.25">
      <c r="A164" s="68" t="s">
        <v>52</v>
      </c>
      <c r="B164" s="69"/>
      <c r="C164" s="158"/>
      <c r="D164" s="9" t="s">
        <v>69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131"/>
      <c r="AK164" s="134"/>
      <c r="AL164" s="131"/>
      <c r="AM164" s="137"/>
    </row>
    <row r="165" spans="1:39" ht="13.9" customHeight="1" thickBot="1" x14ac:dyDescent="0.3">
      <c r="A165" s="68" t="s">
        <v>52</v>
      </c>
      <c r="B165" s="69"/>
      <c r="C165" s="159"/>
      <c r="D165" s="40" t="s">
        <v>70</v>
      </c>
      <c r="E165" s="44">
        <f>IFERROR(MOD(E164-E163,1),0)</f>
        <v>0</v>
      </c>
      <c r="F165" s="44">
        <f t="shared" ref="F165:AI165" si="182">IFERROR(MOD(F164-F163,1),0)</f>
        <v>0</v>
      </c>
      <c r="G165" s="44">
        <f t="shared" si="182"/>
        <v>0</v>
      </c>
      <c r="H165" s="44">
        <f t="shared" si="182"/>
        <v>0</v>
      </c>
      <c r="I165" s="44">
        <f t="shared" si="182"/>
        <v>0</v>
      </c>
      <c r="J165" s="44">
        <f t="shared" si="182"/>
        <v>0</v>
      </c>
      <c r="K165" s="44">
        <f t="shared" si="182"/>
        <v>0</v>
      </c>
      <c r="L165" s="44">
        <f t="shared" si="182"/>
        <v>0</v>
      </c>
      <c r="M165" s="44">
        <f t="shared" si="182"/>
        <v>0</v>
      </c>
      <c r="N165" s="44">
        <f t="shared" si="182"/>
        <v>0</v>
      </c>
      <c r="O165" s="44">
        <f t="shared" si="182"/>
        <v>0</v>
      </c>
      <c r="P165" s="44">
        <f t="shared" si="182"/>
        <v>0</v>
      </c>
      <c r="Q165" s="44">
        <f t="shared" si="182"/>
        <v>0</v>
      </c>
      <c r="R165" s="44">
        <f t="shared" si="182"/>
        <v>0</v>
      </c>
      <c r="S165" s="44">
        <f t="shared" si="182"/>
        <v>0</v>
      </c>
      <c r="T165" s="44">
        <f t="shared" si="182"/>
        <v>0</v>
      </c>
      <c r="U165" s="44">
        <f t="shared" si="182"/>
        <v>0</v>
      </c>
      <c r="V165" s="44">
        <f t="shared" si="182"/>
        <v>0</v>
      </c>
      <c r="W165" s="44">
        <f t="shared" si="182"/>
        <v>0</v>
      </c>
      <c r="X165" s="44">
        <f t="shared" si="182"/>
        <v>0</v>
      </c>
      <c r="Y165" s="44">
        <f t="shared" si="182"/>
        <v>0</v>
      </c>
      <c r="Z165" s="44">
        <f t="shared" si="182"/>
        <v>0</v>
      </c>
      <c r="AA165" s="44">
        <f t="shared" si="182"/>
        <v>0</v>
      </c>
      <c r="AB165" s="44">
        <f t="shared" si="182"/>
        <v>0</v>
      </c>
      <c r="AC165" s="44">
        <f t="shared" si="182"/>
        <v>0</v>
      </c>
      <c r="AD165" s="44">
        <f t="shared" si="182"/>
        <v>0</v>
      </c>
      <c r="AE165" s="44">
        <f t="shared" si="182"/>
        <v>0</v>
      </c>
      <c r="AF165" s="44">
        <f t="shared" si="182"/>
        <v>0</v>
      </c>
      <c r="AG165" s="44">
        <f t="shared" si="182"/>
        <v>0</v>
      </c>
      <c r="AH165" s="44">
        <f t="shared" si="182"/>
        <v>0</v>
      </c>
      <c r="AI165" s="44">
        <f t="shared" si="182"/>
        <v>0</v>
      </c>
      <c r="AJ165" s="140"/>
      <c r="AK165" s="141"/>
      <c r="AL165" s="140"/>
      <c r="AM165" s="142"/>
    </row>
    <row r="166" spans="1:39" ht="13.9" customHeight="1" thickTop="1" x14ac:dyDescent="0.25">
      <c r="A166" s="68" t="s">
        <v>52</v>
      </c>
      <c r="B166" s="69"/>
      <c r="C166" s="160"/>
      <c r="D166" s="32" t="s">
        <v>68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130">
        <f t="shared" ref="AJ166" si="183">COUNTIF(E168:AI168,"&gt; 0")</f>
        <v>0</v>
      </c>
      <c r="AK166" s="133">
        <f t="shared" ref="AK166" si="184">COUNTIF(E166:AI166,"о")+COUNTIF(E166:AI166,"б")+COUNTIF(E166:AI166,"г")</f>
        <v>0</v>
      </c>
      <c r="AL166" s="130">
        <f t="shared" ref="AL166" si="185">AK166+AJ166</f>
        <v>0</v>
      </c>
      <c r="AM166" s="136">
        <f>SUM(E168:AI168)</f>
        <v>0</v>
      </c>
    </row>
    <row r="167" spans="1:39" ht="13.9" customHeight="1" x14ac:dyDescent="0.25">
      <c r="A167" s="68" t="s">
        <v>52</v>
      </c>
      <c r="B167" s="69"/>
      <c r="C167" s="158"/>
      <c r="D167" s="9" t="s">
        <v>69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131"/>
      <c r="AK167" s="134"/>
      <c r="AL167" s="131"/>
      <c r="AM167" s="137"/>
    </row>
    <row r="168" spans="1:39" ht="13.9" customHeight="1" thickBot="1" x14ac:dyDescent="0.3">
      <c r="A168" s="68" t="s">
        <v>52</v>
      </c>
      <c r="B168" s="69"/>
      <c r="C168" s="159"/>
      <c r="D168" s="40" t="s">
        <v>70</v>
      </c>
      <c r="E168" s="44">
        <f>IFERROR(MOD(E167-E166,1),0)</f>
        <v>0</v>
      </c>
      <c r="F168" s="44">
        <f t="shared" ref="F168:AI168" si="186">IFERROR(MOD(F167-F166,1),0)</f>
        <v>0</v>
      </c>
      <c r="G168" s="44">
        <f t="shared" si="186"/>
        <v>0</v>
      </c>
      <c r="H168" s="44">
        <f t="shared" si="186"/>
        <v>0</v>
      </c>
      <c r="I168" s="44">
        <f t="shared" si="186"/>
        <v>0</v>
      </c>
      <c r="J168" s="44">
        <f t="shared" si="186"/>
        <v>0</v>
      </c>
      <c r="K168" s="44">
        <f t="shared" si="186"/>
        <v>0</v>
      </c>
      <c r="L168" s="44">
        <f t="shared" si="186"/>
        <v>0</v>
      </c>
      <c r="M168" s="44">
        <f t="shared" si="186"/>
        <v>0</v>
      </c>
      <c r="N168" s="44">
        <f t="shared" si="186"/>
        <v>0</v>
      </c>
      <c r="O168" s="44">
        <f t="shared" si="186"/>
        <v>0</v>
      </c>
      <c r="P168" s="44">
        <f t="shared" si="186"/>
        <v>0</v>
      </c>
      <c r="Q168" s="44">
        <f t="shared" si="186"/>
        <v>0</v>
      </c>
      <c r="R168" s="44">
        <f t="shared" si="186"/>
        <v>0</v>
      </c>
      <c r="S168" s="44">
        <f t="shared" si="186"/>
        <v>0</v>
      </c>
      <c r="T168" s="44">
        <f t="shared" si="186"/>
        <v>0</v>
      </c>
      <c r="U168" s="44">
        <f t="shared" si="186"/>
        <v>0</v>
      </c>
      <c r="V168" s="44">
        <f t="shared" si="186"/>
        <v>0</v>
      </c>
      <c r="W168" s="44">
        <f t="shared" si="186"/>
        <v>0</v>
      </c>
      <c r="X168" s="44">
        <f t="shared" si="186"/>
        <v>0</v>
      </c>
      <c r="Y168" s="44">
        <f t="shared" si="186"/>
        <v>0</v>
      </c>
      <c r="Z168" s="44">
        <f t="shared" si="186"/>
        <v>0</v>
      </c>
      <c r="AA168" s="44">
        <f t="shared" si="186"/>
        <v>0</v>
      </c>
      <c r="AB168" s="44">
        <f t="shared" si="186"/>
        <v>0</v>
      </c>
      <c r="AC168" s="44">
        <f t="shared" si="186"/>
        <v>0</v>
      </c>
      <c r="AD168" s="44">
        <f t="shared" si="186"/>
        <v>0</v>
      </c>
      <c r="AE168" s="44">
        <f t="shared" si="186"/>
        <v>0</v>
      </c>
      <c r="AF168" s="44">
        <f t="shared" si="186"/>
        <v>0</v>
      </c>
      <c r="AG168" s="44">
        <f t="shared" si="186"/>
        <v>0</v>
      </c>
      <c r="AH168" s="44">
        <f t="shared" si="186"/>
        <v>0</v>
      </c>
      <c r="AI168" s="44">
        <f t="shared" si="186"/>
        <v>0</v>
      </c>
      <c r="AJ168" s="140"/>
      <c r="AK168" s="141"/>
      <c r="AL168" s="140"/>
      <c r="AM168" s="142"/>
    </row>
    <row r="169" spans="1:39" ht="15.75" thickTop="1" x14ac:dyDescent="0.25"/>
    <row r="171" spans="1:39" x14ac:dyDescent="0.25">
      <c r="C171" s="1" t="s">
        <v>53</v>
      </c>
    </row>
    <row r="172" spans="1:39" x14ac:dyDescent="0.25">
      <c r="B172" s="29">
        <v>1</v>
      </c>
      <c r="C172" s="1" t="s">
        <v>62</v>
      </c>
    </row>
    <row r="173" spans="1:39" x14ac:dyDescent="0.25">
      <c r="B173" s="29">
        <v>2</v>
      </c>
      <c r="C173" s="1" t="s">
        <v>61</v>
      </c>
      <c r="E173" s="37"/>
    </row>
    <row r="174" spans="1:39" x14ac:dyDescent="0.25">
      <c r="B174" s="29">
        <v>3</v>
      </c>
      <c r="C174" s="1" t="s">
        <v>63</v>
      </c>
    </row>
    <row r="175" spans="1:39" x14ac:dyDescent="0.25">
      <c r="B175" s="29">
        <v>4</v>
      </c>
      <c r="C175" s="1" t="s">
        <v>64</v>
      </c>
    </row>
    <row r="176" spans="1:39" x14ac:dyDescent="0.25">
      <c r="B176" s="29">
        <v>5</v>
      </c>
      <c r="C176" s="1" t="s">
        <v>76</v>
      </c>
    </row>
    <row r="177" spans="2:3" x14ac:dyDescent="0.25">
      <c r="B177" s="29">
        <v>6</v>
      </c>
      <c r="C177" s="1" t="s">
        <v>65</v>
      </c>
    </row>
    <row r="178" spans="2:3" x14ac:dyDescent="0.25">
      <c r="B178" s="29">
        <v>7</v>
      </c>
      <c r="C178" s="1" t="s">
        <v>77</v>
      </c>
    </row>
  </sheetData>
  <sheetProtection algorithmName="SHA-512" hashValue="5eTy4Xxre8wcq8a16POzyPYbSa9cBiBaWl1dYPU202HlwfvkTCZ8nvq2QhYE/EF7vGuocbc+vJCNVR8ydiUizQ==" saltValue="546qifPIwM9JNQDmghMgFA==" spinCount="100000" sheet="1" objects="1" scenarios="1" autoFilter="0"/>
  <autoFilter ref="A14:AP146"/>
  <mergeCells count="205">
    <mergeCell ref="A13:C13"/>
    <mergeCell ref="C16:C18"/>
    <mergeCell ref="AJ16:AJ18"/>
    <mergeCell ref="AK16:AK18"/>
    <mergeCell ref="AL16:AL18"/>
    <mergeCell ref="AM16:AM18"/>
    <mergeCell ref="AN19:AN25"/>
    <mergeCell ref="AJ26:AJ28"/>
    <mergeCell ref="AK26:AK28"/>
    <mergeCell ref="AL26:AL28"/>
    <mergeCell ref="AM26:AM28"/>
    <mergeCell ref="AJ29:AJ31"/>
    <mergeCell ref="AK29:AK31"/>
    <mergeCell ref="AL29:AL31"/>
    <mergeCell ref="AM29:AM31"/>
    <mergeCell ref="AJ38:AJ40"/>
    <mergeCell ref="AK38:AK40"/>
    <mergeCell ref="AL38:AL40"/>
    <mergeCell ref="AM38:AM40"/>
    <mergeCell ref="AJ41:AJ43"/>
    <mergeCell ref="AK41:AK43"/>
    <mergeCell ref="AL41:AL43"/>
    <mergeCell ref="AM41:AM43"/>
    <mergeCell ref="AJ32:AJ34"/>
    <mergeCell ref="AK32:AK34"/>
    <mergeCell ref="AL32:AL34"/>
    <mergeCell ref="AM32:AM34"/>
    <mergeCell ref="AJ35:AJ37"/>
    <mergeCell ref="AK35:AK37"/>
    <mergeCell ref="AL35:AL37"/>
    <mergeCell ref="AM35:AM37"/>
    <mergeCell ref="AN54:AO54"/>
    <mergeCell ref="C55:C57"/>
    <mergeCell ref="AJ55:AJ57"/>
    <mergeCell ref="AK55:AK57"/>
    <mergeCell ref="AL55:AL57"/>
    <mergeCell ref="AM55:AM57"/>
    <mergeCell ref="AN57:AO57"/>
    <mergeCell ref="AJ44:AJ46"/>
    <mergeCell ref="AK44:AK46"/>
    <mergeCell ref="AL44:AL46"/>
    <mergeCell ref="AM44:AM46"/>
    <mergeCell ref="AN47:AN51"/>
    <mergeCell ref="C52:C54"/>
    <mergeCell ref="AJ52:AJ54"/>
    <mergeCell ref="AK52:AK54"/>
    <mergeCell ref="AL52:AL54"/>
    <mergeCell ref="AM52:AM54"/>
    <mergeCell ref="C61:C63"/>
    <mergeCell ref="AJ61:AJ63"/>
    <mergeCell ref="AK61:AK63"/>
    <mergeCell ref="AL61:AL63"/>
    <mergeCell ref="AM61:AM63"/>
    <mergeCell ref="AN63:AO63"/>
    <mergeCell ref="C58:C60"/>
    <mergeCell ref="AJ58:AJ60"/>
    <mergeCell ref="AK58:AK60"/>
    <mergeCell ref="AL58:AL60"/>
    <mergeCell ref="AM58:AM60"/>
    <mergeCell ref="AN60:AO60"/>
    <mergeCell ref="AN67:AN71"/>
    <mergeCell ref="C72:C74"/>
    <mergeCell ref="AJ72:AJ74"/>
    <mergeCell ref="AK72:AK74"/>
    <mergeCell ref="AL72:AL74"/>
    <mergeCell ref="AM72:AM74"/>
    <mergeCell ref="C64:C66"/>
    <mergeCell ref="AJ64:AJ66"/>
    <mergeCell ref="AK64:AK66"/>
    <mergeCell ref="AL64:AL66"/>
    <mergeCell ref="AM64:AM66"/>
    <mergeCell ref="AN66:AO66"/>
    <mergeCell ref="C75:C77"/>
    <mergeCell ref="AJ75:AJ77"/>
    <mergeCell ref="AK75:AK77"/>
    <mergeCell ref="AL75:AL77"/>
    <mergeCell ref="AM75:AM77"/>
    <mergeCell ref="C78:C80"/>
    <mergeCell ref="AJ78:AJ80"/>
    <mergeCell ref="AK78:AK80"/>
    <mergeCell ref="AL78:AL80"/>
    <mergeCell ref="AM78:AM80"/>
    <mergeCell ref="AN87:AN91"/>
    <mergeCell ref="C92:C94"/>
    <mergeCell ref="AJ92:AJ94"/>
    <mergeCell ref="AK92:AK94"/>
    <mergeCell ref="AL92:AL94"/>
    <mergeCell ref="AM92:AM94"/>
    <mergeCell ref="C81:C83"/>
    <mergeCell ref="AJ81:AJ83"/>
    <mergeCell ref="AK81:AK83"/>
    <mergeCell ref="AL81:AL83"/>
    <mergeCell ref="AM81:AM83"/>
    <mergeCell ref="C84:C86"/>
    <mergeCell ref="AJ84:AJ86"/>
    <mergeCell ref="AK84:AK86"/>
    <mergeCell ref="AL84:AL86"/>
    <mergeCell ref="AM84:AM86"/>
    <mergeCell ref="C95:C97"/>
    <mergeCell ref="AJ95:AJ97"/>
    <mergeCell ref="AK95:AK97"/>
    <mergeCell ref="AL95:AL97"/>
    <mergeCell ref="AM95:AM97"/>
    <mergeCell ref="C98:C100"/>
    <mergeCell ref="AJ98:AJ100"/>
    <mergeCell ref="AK98:AK100"/>
    <mergeCell ref="AL98:AL100"/>
    <mergeCell ref="AM98:AM100"/>
    <mergeCell ref="AN107:AN111"/>
    <mergeCell ref="C112:C114"/>
    <mergeCell ref="AJ112:AJ114"/>
    <mergeCell ref="AK112:AK114"/>
    <mergeCell ref="AL112:AL114"/>
    <mergeCell ref="AM112:AM114"/>
    <mergeCell ref="C101:C103"/>
    <mergeCell ref="AJ101:AJ103"/>
    <mergeCell ref="AK101:AK103"/>
    <mergeCell ref="AL101:AL103"/>
    <mergeCell ref="AM101:AM103"/>
    <mergeCell ref="C104:C106"/>
    <mergeCell ref="AJ104:AJ106"/>
    <mergeCell ref="AK104:AK106"/>
    <mergeCell ref="AL104:AL106"/>
    <mergeCell ref="AM104:AM106"/>
    <mergeCell ref="C115:C117"/>
    <mergeCell ref="AJ115:AJ117"/>
    <mergeCell ref="AK115:AK117"/>
    <mergeCell ref="AL115:AL117"/>
    <mergeCell ref="AM115:AM117"/>
    <mergeCell ref="C118:C120"/>
    <mergeCell ref="AJ118:AJ120"/>
    <mergeCell ref="AK118:AK120"/>
    <mergeCell ref="AL118:AL120"/>
    <mergeCell ref="AM118:AM120"/>
    <mergeCell ref="AN127:AN131"/>
    <mergeCell ref="C132:C134"/>
    <mergeCell ref="AJ132:AJ134"/>
    <mergeCell ref="AK132:AK134"/>
    <mergeCell ref="AL132:AL134"/>
    <mergeCell ref="AM132:AM134"/>
    <mergeCell ref="C121:C123"/>
    <mergeCell ref="AJ121:AJ123"/>
    <mergeCell ref="AK121:AK123"/>
    <mergeCell ref="AL121:AL123"/>
    <mergeCell ref="AM121:AM123"/>
    <mergeCell ref="C124:C126"/>
    <mergeCell ref="AJ124:AJ126"/>
    <mergeCell ref="AK124:AK126"/>
    <mergeCell ref="AL124:AL126"/>
    <mergeCell ref="AM124:AM126"/>
    <mergeCell ref="C135:C137"/>
    <mergeCell ref="AJ135:AJ137"/>
    <mergeCell ref="AK135:AK137"/>
    <mergeCell ref="AL135:AL137"/>
    <mergeCell ref="AM135:AM137"/>
    <mergeCell ref="C138:C140"/>
    <mergeCell ref="AJ138:AJ140"/>
    <mergeCell ref="AK138:AK140"/>
    <mergeCell ref="AL138:AL140"/>
    <mergeCell ref="AM138:AM140"/>
    <mergeCell ref="C141:C143"/>
    <mergeCell ref="AJ141:AJ143"/>
    <mergeCell ref="AK141:AK143"/>
    <mergeCell ref="AL141:AL143"/>
    <mergeCell ref="AM141:AM143"/>
    <mergeCell ref="C144:C146"/>
    <mergeCell ref="AJ144:AJ146"/>
    <mergeCell ref="AK144:AK146"/>
    <mergeCell ref="AL144:AL146"/>
    <mergeCell ref="AM144:AM146"/>
    <mergeCell ref="C148:C150"/>
    <mergeCell ref="AJ148:AJ150"/>
    <mergeCell ref="AK148:AK150"/>
    <mergeCell ref="AL148:AL150"/>
    <mergeCell ref="AM148:AM150"/>
    <mergeCell ref="C151:C153"/>
    <mergeCell ref="AJ151:AJ153"/>
    <mergeCell ref="AK151:AK153"/>
    <mergeCell ref="AL151:AL153"/>
    <mergeCell ref="AM151:AM153"/>
    <mergeCell ref="C154:C156"/>
    <mergeCell ref="AJ154:AJ156"/>
    <mergeCell ref="AK154:AK156"/>
    <mergeCell ref="AL154:AL156"/>
    <mergeCell ref="AM154:AM156"/>
    <mergeCell ref="C157:C159"/>
    <mergeCell ref="AJ157:AJ159"/>
    <mergeCell ref="AK157:AK159"/>
    <mergeCell ref="AL157:AL159"/>
    <mergeCell ref="AM157:AM159"/>
    <mergeCell ref="C166:C168"/>
    <mergeCell ref="AJ166:AJ168"/>
    <mergeCell ref="AK166:AK168"/>
    <mergeCell ref="AL166:AL168"/>
    <mergeCell ref="AM166:AM168"/>
    <mergeCell ref="C160:C162"/>
    <mergeCell ref="AJ160:AJ162"/>
    <mergeCell ref="AK160:AK162"/>
    <mergeCell ref="AL160:AL162"/>
    <mergeCell ref="AM160:AM162"/>
    <mergeCell ref="C163:C165"/>
    <mergeCell ref="AJ163:AJ165"/>
    <mergeCell ref="AK163:AK165"/>
    <mergeCell ref="AL163:AL165"/>
    <mergeCell ref="AM163:AM165"/>
  </mergeCells>
  <conditionalFormatting sqref="E175:AI1048576 E67:AI71 E87:AI91 E47:AI51 E55:AI57 E107:AI111 E127:AI131 E147:AI147 E169:AI173 E14:AI15">
    <cfRule type="containsText" dxfId="3527" priority="294" operator="containsText" text="п">
      <formula>NOT(ISERROR(SEARCH("п",E14)))</formula>
    </cfRule>
  </conditionalFormatting>
  <conditionalFormatting sqref="E175:AI1048576 E67:AI71 E87:AI91 E47:AI51 E55:AI57 E107:AI111 E127:AI131 E147:AI147 E169:AI173 E14:AI15">
    <cfRule type="containsText" dxfId="3526" priority="292" operator="containsText" text="б">
      <formula>NOT(ISERROR(SEARCH("б",E14)))</formula>
    </cfRule>
    <cfRule type="containsText" dxfId="3525" priority="293" operator="containsText" text="о">
      <formula>NOT(ISERROR(SEARCH("о",E14)))</formula>
    </cfRule>
  </conditionalFormatting>
  <conditionalFormatting sqref="E175:AI1048576 E67:AI71 E87:AI91 E47:AI51 E55:AI57 E107:AI111 E127:AI131 E147:AI147 E169:AI173 E14:AI15">
    <cfRule type="containsText" dxfId="3524" priority="289" operator="containsText" text="нс">
      <formula>NOT(ISERROR(SEARCH("нс",E14)))</formula>
    </cfRule>
    <cfRule type="containsText" dxfId="3523" priority="290" operator="containsText" text="г">
      <formula>NOT(ISERROR(SEARCH("г",E14)))</formula>
    </cfRule>
    <cfRule type="containsText" dxfId="3522" priority="291" operator="containsText" text="сс">
      <formula>NOT(ISERROR(SEARCH("сс",E14)))</formula>
    </cfRule>
  </conditionalFormatting>
  <conditionalFormatting sqref="E175:AI1048576 E67:AI71 E87:AI91 E47:AI51 E55:AI57 E107:AI111 E127:AI131 E147:AI147 E169:AI173 E14:AI15">
    <cfRule type="containsText" dxfId="3521" priority="288" operator="containsText" text="ф">
      <formula>NOT(ISERROR(SEARCH("ф",E14)))</formula>
    </cfRule>
  </conditionalFormatting>
  <conditionalFormatting sqref="E19:AI23">
    <cfRule type="containsText" dxfId="3520" priority="287" operator="containsText" text="п">
      <formula>NOT(ISERROR(SEARCH("п",E19)))</formula>
    </cfRule>
  </conditionalFormatting>
  <conditionalFormatting sqref="E19:AI23">
    <cfRule type="containsText" dxfId="3519" priority="285" operator="containsText" text="б">
      <formula>NOT(ISERROR(SEARCH("б",E19)))</formula>
    </cfRule>
    <cfRule type="containsText" dxfId="3518" priority="286" operator="containsText" text="о">
      <formula>NOT(ISERROR(SEARCH("о",E19)))</formula>
    </cfRule>
  </conditionalFormatting>
  <conditionalFormatting sqref="E19:AI23">
    <cfRule type="containsText" dxfId="3517" priority="282" operator="containsText" text="нс">
      <formula>NOT(ISERROR(SEARCH("нс",E19)))</formula>
    </cfRule>
    <cfRule type="containsText" dxfId="3516" priority="283" operator="containsText" text="г">
      <formula>NOT(ISERROR(SEARCH("г",E19)))</formula>
    </cfRule>
    <cfRule type="containsText" dxfId="3515" priority="284" operator="containsText" text="сс">
      <formula>NOT(ISERROR(SEARCH("сс",E19)))</formula>
    </cfRule>
  </conditionalFormatting>
  <conditionalFormatting sqref="E19:AI23">
    <cfRule type="containsText" dxfId="3514" priority="281" operator="containsText" text="ф">
      <formula>NOT(ISERROR(SEARCH("ф",E19)))</formula>
    </cfRule>
  </conditionalFormatting>
  <conditionalFormatting sqref="E174:AI174">
    <cfRule type="containsText" dxfId="3513" priority="280" operator="containsText" text="п">
      <formula>NOT(ISERROR(SEARCH("п",E174)))</formula>
    </cfRule>
  </conditionalFormatting>
  <conditionalFormatting sqref="E174:AI174">
    <cfRule type="containsText" dxfId="3512" priority="278" operator="containsText" text="б">
      <formula>NOT(ISERROR(SEARCH("б",E174)))</formula>
    </cfRule>
    <cfRule type="containsText" dxfId="3511" priority="279" operator="containsText" text="о">
      <formula>NOT(ISERROR(SEARCH("о",E174)))</formula>
    </cfRule>
  </conditionalFormatting>
  <conditionalFormatting sqref="E174:AI174">
    <cfRule type="containsText" dxfId="3510" priority="275" operator="containsText" text="нс">
      <formula>NOT(ISERROR(SEARCH("нс",E174)))</formula>
    </cfRule>
    <cfRule type="containsText" dxfId="3509" priority="276" operator="containsText" text="г">
      <formula>NOT(ISERROR(SEARCH("г",E174)))</formula>
    </cfRule>
    <cfRule type="containsText" dxfId="3508" priority="277" operator="containsText" text="сс">
      <formula>NOT(ISERROR(SEARCH("сс",E174)))</formula>
    </cfRule>
  </conditionalFormatting>
  <conditionalFormatting sqref="E174:AI174">
    <cfRule type="containsText" dxfId="3507" priority="274" operator="containsText" text="ф">
      <formula>NOT(ISERROR(SEARCH("ф",E174)))</formula>
    </cfRule>
  </conditionalFormatting>
  <conditionalFormatting sqref="E52:AI54">
    <cfRule type="containsText" dxfId="3506" priority="273" operator="containsText" text="п">
      <formula>NOT(ISERROR(SEARCH("п",E52)))</formula>
    </cfRule>
  </conditionalFormatting>
  <conditionalFormatting sqref="E52:AI54">
    <cfRule type="containsText" dxfId="3505" priority="271" operator="containsText" text="б">
      <formula>NOT(ISERROR(SEARCH("б",E52)))</formula>
    </cfRule>
    <cfRule type="containsText" dxfId="3504" priority="272" operator="containsText" text="о">
      <formula>NOT(ISERROR(SEARCH("о",E52)))</formula>
    </cfRule>
  </conditionalFormatting>
  <conditionalFormatting sqref="E52:AI54">
    <cfRule type="containsText" dxfId="3503" priority="268" operator="containsText" text="нс">
      <formula>NOT(ISERROR(SEARCH("нс",E52)))</formula>
    </cfRule>
    <cfRule type="containsText" dxfId="3502" priority="269" operator="containsText" text="г">
      <formula>NOT(ISERROR(SEARCH("г",E52)))</formula>
    </cfRule>
    <cfRule type="containsText" dxfId="3501" priority="270" operator="containsText" text="сс">
      <formula>NOT(ISERROR(SEARCH("сс",E52)))</formula>
    </cfRule>
  </conditionalFormatting>
  <conditionalFormatting sqref="E52:AI54">
    <cfRule type="containsText" dxfId="3500" priority="267" operator="containsText" text="ф">
      <formula>NOT(ISERROR(SEARCH("ф",E52)))</formula>
    </cfRule>
  </conditionalFormatting>
  <conditionalFormatting sqref="E72:AI74">
    <cfRule type="containsText" dxfId="3499" priority="238" operator="containsText" text="п">
      <formula>NOT(ISERROR(SEARCH("п",E72)))</formula>
    </cfRule>
  </conditionalFormatting>
  <conditionalFormatting sqref="E72:AI74">
    <cfRule type="containsText" dxfId="3498" priority="236" operator="containsText" text="б">
      <formula>NOT(ISERROR(SEARCH("б",E72)))</formula>
    </cfRule>
    <cfRule type="containsText" dxfId="3497" priority="237" operator="containsText" text="о">
      <formula>NOT(ISERROR(SEARCH("о",E72)))</formula>
    </cfRule>
  </conditionalFormatting>
  <conditionalFormatting sqref="E72:AI74">
    <cfRule type="containsText" dxfId="3496" priority="233" operator="containsText" text="нс">
      <formula>NOT(ISERROR(SEARCH("нс",E72)))</formula>
    </cfRule>
    <cfRule type="containsText" dxfId="3495" priority="234" operator="containsText" text="г">
      <formula>NOT(ISERROR(SEARCH("г",E72)))</formula>
    </cfRule>
    <cfRule type="containsText" dxfId="3494" priority="235" operator="containsText" text="сс">
      <formula>NOT(ISERROR(SEARCH("сс",E72)))</formula>
    </cfRule>
  </conditionalFormatting>
  <conditionalFormatting sqref="E72:AI74">
    <cfRule type="containsText" dxfId="3493" priority="232" operator="containsText" text="ф">
      <formula>NOT(ISERROR(SEARCH("ф",E72)))</formula>
    </cfRule>
  </conditionalFormatting>
  <conditionalFormatting sqref="E58:AI60">
    <cfRule type="containsText" dxfId="3492" priority="266" operator="containsText" text="п">
      <formula>NOT(ISERROR(SEARCH("п",E58)))</formula>
    </cfRule>
  </conditionalFormatting>
  <conditionalFormatting sqref="E58:AI60">
    <cfRule type="containsText" dxfId="3491" priority="264" operator="containsText" text="б">
      <formula>NOT(ISERROR(SEARCH("б",E58)))</formula>
    </cfRule>
    <cfRule type="containsText" dxfId="3490" priority="265" operator="containsText" text="о">
      <formula>NOT(ISERROR(SEARCH("о",E58)))</formula>
    </cfRule>
  </conditionalFormatting>
  <conditionalFormatting sqref="E58:AI60">
    <cfRule type="containsText" dxfId="3489" priority="261" operator="containsText" text="нс">
      <formula>NOT(ISERROR(SEARCH("нс",E58)))</formula>
    </cfRule>
    <cfRule type="containsText" dxfId="3488" priority="262" operator="containsText" text="г">
      <formula>NOT(ISERROR(SEARCH("г",E58)))</formula>
    </cfRule>
    <cfRule type="containsText" dxfId="3487" priority="263" operator="containsText" text="сс">
      <formula>NOT(ISERROR(SEARCH("сс",E58)))</formula>
    </cfRule>
  </conditionalFormatting>
  <conditionalFormatting sqref="E58:AI60">
    <cfRule type="containsText" dxfId="3486" priority="260" operator="containsText" text="ф">
      <formula>NOT(ISERROR(SEARCH("ф",E58)))</formula>
    </cfRule>
  </conditionalFormatting>
  <conditionalFormatting sqref="E61:AI63">
    <cfRule type="containsText" dxfId="3485" priority="259" operator="containsText" text="п">
      <formula>NOT(ISERROR(SEARCH("п",E61)))</formula>
    </cfRule>
  </conditionalFormatting>
  <conditionalFormatting sqref="E61:AI63">
    <cfRule type="containsText" dxfId="3484" priority="257" operator="containsText" text="б">
      <formula>NOT(ISERROR(SEARCH("б",E61)))</formula>
    </cfRule>
    <cfRule type="containsText" dxfId="3483" priority="258" operator="containsText" text="о">
      <formula>NOT(ISERROR(SEARCH("о",E61)))</formula>
    </cfRule>
  </conditionalFormatting>
  <conditionalFormatting sqref="E61:AI63">
    <cfRule type="containsText" dxfId="3482" priority="254" operator="containsText" text="нс">
      <formula>NOT(ISERROR(SEARCH("нс",E61)))</formula>
    </cfRule>
    <cfRule type="containsText" dxfId="3481" priority="255" operator="containsText" text="г">
      <formula>NOT(ISERROR(SEARCH("г",E61)))</formula>
    </cfRule>
    <cfRule type="containsText" dxfId="3480" priority="256" operator="containsText" text="сс">
      <formula>NOT(ISERROR(SEARCH("сс",E61)))</formula>
    </cfRule>
  </conditionalFormatting>
  <conditionalFormatting sqref="E61:AI63">
    <cfRule type="containsText" dxfId="3479" priority="253" operator="containsText" text="ф">
      <formula>NOT(ISERROR(SEARCH("ф",E61)))</formula>
    </cfRule>
  </conditionalFormatting>
  <conditionalFormatting sqref="E64:AI66">
    <cfRule type="containsText" dxfId="3478" priority="252" operator="containsText" text="п">
      <formula>NOT(ISERROR(SEARCH("п",E64)))</formula>
    </cfRule>
  </conditionalFormatting>
  <conditionalFormatting sqref="E64:AI66">
    <cfRule type="containsText" dxfId="3477" priority="250" operator="containsText" text="б">
      <formula>NOT(ISERROR(SEARCH("б",E64)))</formula>
    </cfRule>
    <cfRule type="containsText" dxfId="3476" priority="251" operator="containsText" text="о">
      <formula>NOT(ISERROR(SEARCH("о",E64)))</formula>
    </cfRule>
  </conditionalFormatting>
  <conditionalFormatting sqref="E64:AI66">
    <cfRule type="containsText" dxfId="3475" priority="247" operator="containsText" text="нс">
      <formula>NOT(ISERROR(SEARCH("нс",E64)))</formula>
    </cfRule>
    <cfRule type="containsText" dxfId="3474" priority="248" operator="containsText" text="г">
      <formula>NOT(ISERROR(SEARCH("г",E64)))</formula>
    </cfRule>
    <cfRule type="containsText" dxfId="3473" priority="249" operator="containsText" text="сс">
      <formula>NOT(ISERROR(SEARCH("сс",E64)))</formula>
    </cfRule>
  </conditionalFormatting>
  <conditionalFormatting sqref="E64:AI66">
    <cfRule type="containsText" dxfId="3472" priority="246" operator="containsText" text="ф">
      <formula>NOT(ISERROR(SEARCH("ф",E64)))</formula>
    </cfRule>
  </conditionalFormatting>
  <conditionalFormatting sqref="E75:AI77">
    <cfRule type="containsText" dxfId="3471" priority="245" operator="containsText" text="п">
      <formula>NOT(ISERROR(SEARCH("п",E75)))</formula>
    </cfRule>
  </conditionalFormatting>
  <conditionalFormatting sqref="E75:AI77">
    <cfRule type="containsText" dxfId="3470" priority="243" operator="containsText" text="б">
      <formula>NOT(ISERROR(SEARCH("б",E75)))</formula>
    </cfRule>
    <cfRule type="containsText" dxfId="3469" priority="244" operator="containsText" text="о">
      <formula>NOT(ISERROR(SEARCH("о",E75)))</formula>
    </cfRule>
  </conditionalFormatting>
  <conditionalFormatting sqref="E75:AI77">
    <cfRule type="containsText" dxfId="3468" priority="240" operator="containsText" text="нс">
      <formula>NOT(ISERROR(SEARCH("нс",E75)))</formula>
    </cfRule>
    <cfRule type="containsText" dxfId="3467" priority="241" operator="containsText" text="г">
      <formula>NOT(ISERROR(SEARCH("г",E75)))</formula>
    </cfRule>
    <cfRule type="containsText" dxfId="3466" priority="242" operator="containsText" text="сс">
      <formula>NOT(ISERROR(SEARCH("сс",E75)))</formula>
    </cfRule>
  </conditionalFormatting>
  <conditionalFormatting sqref="E75:AI77">
    <cfRule type="containsText" dxfId="3465" priority="239" operator="containsText" text="ф">
      <formula>NOT(ISERROR(SEARCH("ф",E75)))</formula>
    </cfRule>
  </conditionalFormatting>
  <conditionalFormatting sqref="E78:AI80">
    <cfRule type="containsText" dxfId="3464" priority="231" operator="containsText" text="п">
      <formula>NOT(ISERROR(SEARCH("п",E78)))</formula>
    </cfRule>
  </conditionalFormatting>
  <conditionalFormatting sqref="E78:AI80">
    <cfRule type="containsText" dxfId="3463" priority="229" operator="containsText" text="б">
      <formula>NOT(ISERROR(SEARCH("б",E78)))</formula>
    </cfRule>
    <cfRule type="containsText" dxfId="3462" priority="230" operator="containsText" text="о">
      <formula>NOT(ISERROR(SEARCH("о",E78)))</formula>
    </cfRule>
  </conditionalFormatting>
  <conditionalFormatting sqref="E78:AI80">
    <cfRule type="containsText" dxfId="3461" priority="226" operator="containsText" text="нс">
      <formula>NOT(ISERROR(SEARCH("нс",E78)))</formula>
    </cfRule>
    <cfRule type="containsText" dxfId="3460" priority="227" operator="containsText" text="г">
      <formula>NOT(ISERROR(SEARCH("г",E78)))</formula>
    </cfRule>
    <cfRule type="containsText" dxfId="3459" priority="228" operator="containsText" text="сс">
      <formula>NOT(ISERROR(SEARCH("сс",E78)))</formula>
    </cfRule>
  </conditionalFormatting>
  <conditionalFormatting sqref="E78:AI80">
    <cfRule type="containsText" dxfId="3458" priority="225" operator="containsText" text="ф">
      <formula>NOT(ISERROR(SEARCH("ф",E78)))</formula>
    </cfRule>
  </conditionalFormatting>
  <conditionalFormatting sqref="E81:AI83">
    <cfRule type="containsText" dxfId="3457" priority="224" operator="containsText" text="п">
      <formula>NOT(ISERROR(SEARCH("п",E81)))</formula>
    </cfRule>
  </conditionalFormatting>
  <conditionalFormatting sqref="E81:AI83">
    <cfRule type="containsText" dxfId="3456" priority="222" operator="containsText" text="б">
      <formula>NOT(ISERROR(SEARCH("б",E81)))</formula>
    </cfRule>
    <cfRule type="containsText" dxfId="3455" priority="223" operator="containsText" text="о">
      <formula>NOT(ISERROR(SEARCH("о",E81)))</formula>
    </cfRule>
  </conditionalFormatting>
  <conditionalFormatting sqref="E81:AI83">
    <cfRule type="containsText" dxfId="3454" priority="219" operator="containsText" text="нс">
      <formula>NOT(ISERROR(SEARCH("нс",E81)))</formula>
    </cfRule>
    <cfRule type="containsText" dxfId="3453" priority="220" operator="containsText" text="г">
      <formula>NOT(ISERROR(SEARCH("г",E81)))</formula>
    </cfRule>
    <cfRule type="containsText" dxfId="3452" priority="221" operator="containsText" text="сс">
      <formula>NOT(ISERROR(SEARCH("сс",E81)))</formula>
    </cfRule>
  </conditionalFormatting>
  <conditionalFormatting sqref="E81:AI83">
    <cfRule type="containsText" dxfId="3451" priority="218" operator="containsText" text="ф">
      <formula>NOT(ISERROR(SEARCH("ф",E81)))</formula>
    </cfRule>
  </conditionalFormatting>
  <conditionalFormatting sqref="E84:AI86">
    <cfRule type="containsText" dxfId="3450" priority="217" operator="containsText" text="п">
      <formula>NOT(ISERROR(SEARCH("п",E84)))</formula>
    </cfRule>
  </conditionalFormatting>
  <conditionalFormatting sqref="E84:AI86">
    <cfRule type="containsText" dxfId="3449" priority="215" operator="containsText" text="б">
      <formula>NOT(ISERROR(SEARCH("б",E84)))</formula>
    </cfRule>
    <cfRule type="containsText" dxfId="3448" priority="216" operator="containsText" text="о">
      <formula>NOT(ISERROR(SEARCH("о",E84)))</formula>
    </cfRule>
  </conditionalFormatting>
  <conditionalFormatting sqref="E84:AI86">
    <cfRule type="containsText" dxfId="3447" priority="212" operator="containsText" text="нс">
      <formula>NOT(ISERROR(SEARCH("нс",E84)))</formula>
    </cfRule>
    <cfRule type="containsText" dxfId="3446" priority="213" operator="containsText" text="г">
      <formula>NOT(ISERROR(SEARCH("г",E84)))</formula>
    </cfRule>
    <cfRule type="containsText" dxfId="3445" priority="214" operator="containsText" text="сс">
      <formula>NOT(ISERROR(SEARCH("сс",E84)))</formula>
    </cfRule>
  </conditionalFormatting>
  <conditionalFormatting sqref="E84:AI86">
    <cfRule type="containsText" dxfId="3444" priority="211" operator="containsText" text="ф">
      <formula>NOT(ISERROR(SEARCH("ф",E84)))</formula>
    </cfRule>
  </conditionalFormatting>
  <conditionalFormatting sqref="E104:AI106">
    <cfRule type="containsText" dxfId="3443" priority="176" operator="containsText" text="ф">
      <formula>NOT(ISERROR(SEARCH("ф",E104)))</formula>
    </cfRule>
  </conditionalFormatting>
  <conditionalFormatting sqref="E95:AI97">
    <cfRule type="containsText" dxfId="3442" priority="210" operator="containsText" text="п">
      <formula>NOT(ISERROR(SEARCH("п",E95)))</formula>
    </cfRule>
  </conditionalFormatting>
  <conditionalFormatting sqref="E95:AI97">
    <cfRule type="containsText" dxfId="3441" priority="208" operator="containsText" text="б">
      <formula>NOT(ISERROR(SEARCH("б",E95)))</formula>
    </cfRule>
    <cfRule type="containsText" dxfId="3440" priority="209" operator="containsText" text="о">
      <formula>NOT(ISERROR(SEARCH("о",E95)))</formula>
    </cfRule>
  </conditionalFormatting>
  <conditionalFormatting sqref="E95:AI97">
    <cfRule type="containsText" dxfId="3439" priority="205" operator="containsText" text="нс">
      <formula>NOT(ISERROR(SEARCH("нс",E95)))</formula>
    </cfRule>
    <cfRule type="containsText" dxfId="3438" priority="206" operator="containsText" text="г">
      <formula>NOT(ISERROR(SEARCH("г",E95)))</formula>
    </cfRule>
    <cfRule type="containsText" dxfId="3437" priority="207" operator="containsText" text="сс">
      <formula>NOT(ISERROR(SEARCH("сс",E95)))</formula>
    </cfRule>
  </conditionalFormatting>
  <conditionalFormatting sqref="E95:AI97">
    <cfRule type="containsText" dxfId="3436" priority="204" operator="containsText" text="ф">
      <formula>NOT(ISERROR(SEARCH("ф",E95)))</formula>
    </cfRule>
  </conditionalFormatting>
  <conditionalFormatting sqref="E92:AI94">
    <cfRule type="containsText" dxfId="3435" priority="203" operator="containsText" text="п">
      <formula>NOT(ISERROR(SEARCH("п",E92)))</formula>
    </cfRule>
  </conditionalFormatting>
  <conditionalFormatting sqref="E92:AI94">
    <cfRule type="containsText" dxfId="3434" priority="201" operator="containsText" text="б">
      <formula>NOT(ISERROR(SEARCH("б",E92)))</formula>
    </cfRule>
    <cfRule type="containsText" dxfId="3433" priority="202" operator="containsText" text="о">
      <formula>NOT(ISERROR(SEARCH("о",E92)))</formula>
    </cfRule>
  </conditionalFormatting>
  <conditionalFormatting sqref="E92:AI94">
    <cfRule type="containsText" dxfId="3432" priority="198" operator="containsText" text="нс">
      <formula>NOT(ISERROR(SEARCH("нс",E92)))</formula>
    </cfRule>
    <cfRule type="containsText" dxfId="3431" priority="199" operator="containsText" text="г">
      <formula>NOT(ISERROR(SEARCH("г",E92)))</formula>
    </cfRule>
    <cfRule type="containsText" dxfId="3430" priority="200" operator="containsText" text="сс">
      <formula>NOT(ISERROR(SEARCH("сс",E92)))</formula>
    </cfRule>
  </conditionalFormatting>
  <conditionalFormatting sqref="E92:AI94">
    <cfRule type="containsText" dxfId="3429" priority="197" operator="containsText" text="ф">
      <formula>NOT(ISERROR(SEARCH("ф",E92)))</formula>
    </cfRule>
  </conditionalFormatting>
  <conditionalFormatting sqref="E98:AI100">
    <cfRule type="containsText" dxfId="3428" priority="196" operator="containsText" text="п">
      <formula>NOT(ISERROR(SEARCH("п",E98)))</formula>
    </cfRule>
  </conditionalFormatting>
  <conditionalFormatting sqref="E98:AI100">
    <cfRule type="containsText" dxfId="3427" priority="194" operator="containsText" text="б">
      <formula>NOT(ISERROR(SEARCH("б",E98)))</formula>
    </cfRule>
    <cfRule type="containsText" dxfId="3426" priority="195" operator="containsText" text="о">
      <formula>NOT(ISERROR(SEARCH("о",E98)))</formula>
    </cfRule>
  </conditionalFormatting>
  <conditionalFormatting sqref="E98:AI100">
    <cfRule type="containsText" dxfId="3425" priority="191" operator="containsText" text="нс">
      <formula>NOT(ISERROR(SEARCH("нс",E98)))</formula>
    </cfRule>
    <cfRule type="containsText" dxfId="3424" priority="192" operator="containsText" text="г">
      <formula>NOT(ISERROR(SEARCH("г",E98)))</formula>
    </cfRule>
    <cfRule type="containsText" dxfId="3423" priority="193" operator="containsText" text="сс">
      <formula>NOT(ISERROR(SEARCH("сс",E98)))</formula>
    </cfRule>
  </conditionalFormatting>
  <conditionalFormatting sqref="E98:AI100">
    <cfRule type="containsText" dxfId="3422" priority="190" operator="containsText" text="ф">
      <formula>NOT(ISERROR(SEARCH("ф",E98)))</formula>
    </cfRule>
  </conditionalFormatting>
  <conditionalFormatting sqref="E101:AI103">
    <cfRule type="containsText" dxfId="3421" priority="189" operator="containsText" text="п">
      <formula>NOT(ISERROR(SEARCH("п",E101)))</formula>
    </cfRule>
  </conditionalFormatting>
  <conditionalFormatting sqref="E101:AI103">
    <cfRule type="containsText" dxfId="3420" priority="187" operator="containsText" text="б">
      <formula>NOT(ISERROR(SEARCH("б",E101)))</formula>
    </cfRule>
    <cfRule type="containsText" dxfId="3419" priority="188" operator="containsText" text="о">
      <formula>NOT(ISERROR(SEARCH("о",E101)))</formula>
    </cfRule>
  </conditionalFormatting>
  <conditionalFormatting sqref="E101:AI103">
    <cfRule type="containsText" dxfId="3418" priority="184" operator="containsText" text="нс">
      <formula>NOT(ISERROR(SEARCH("нс",E101)))</formula>
    </cfRule>
    <cfRule type="containsText" dxfId="3417" priority="185" operator="containsText" text="г">
      <formula>NOT(ISERROR(SEARCH("г",E101)))</formula>
    </cfRule>
    <cfRule type="containsText" dxfId="3416" priority="186" operator="containsText" text="сс">
      <formula>NOT(ISERROR(SEARCH("сс",E101)))</formula>
    </cfRule>
  </conditionalFormatting>
  <conditionalFormatting sqref="E101:AI103">
    <cfRule type="containsText" dxfId="3415" priority="183" operator="containsText" text="ф">
      <formula>NOT(ISERROR(SEARCH("ф",E101)))</formula>
    </cfRule>
  </conditionalFormatting>
  <conditionalFormatting sqref="E104:AI106">
    <cfRule type="containsText" dxfId="3414" priority="182" operator="containsText" text="п">
      <formula>NOT(ISERROR(SEARCH("п",E104)))</formula>
    </cfRule>
  </conditionalFormatting>
  <conditionalFormatting sqref="E104:AI106">
    <cfRule type="containsText" dxfId="3413" priority="180" operator="containsText" text="б">
      <formula>NOT(ISERROR(SEARCH("б",E104)))</formula>
    </cfRule>
    <cfRule type="containsText" dxfId="3412" priority="181" operator="containsText" text="о">
      <formula>NOT(ISERROR(SEARCH("о",E104)))</formula>
    </cfRule>
  </conditionalFormatting>
  <conditionalFormatting sqref="E104:AI106">
    <cfRule type="containsText" dxfId="3411" priority="177" operator="containsText" text="нс">
      <formula>NOT(ISERROR(SEARCH("нс",E104)))</formula>
    </cfRule>
    <cfRule type="containsText" dxfId="3410" priority="178" operator="containsText" text="г">
      <formula>NOT(ISERROR(SEARCH("г",E104)))</formula>
    </cfRule>
    <cfRule type="containsText" dxfId="3409" priority="179" operator="containsText" text="сс">
      <formula>NOT(ISERROR(SEARCH("сс",E104)))</formula>
    </cfRule>
  </conditionalFormatting>
  <conditionalFormatting sqref="E124:AI126">
    <cfRule type="containsText" dxfId="3408" priority="141" operator="containsText" text="ф">
      <formula>NOT(ISERROR(SEARCH("ф",E124)))</formula>
    </cfRule>
  </conditionalFormatting>
  <conditionalFormatting sqref="E115:AI117">
    <cfRule type="containsText" dxfId="3407" priority="175" operator="containsText" text="п">
      <formula>NOT(ISERROR(SEARCH("п",E115)))</formula>
    </cfRule>
  </conditionalFormatting>
  <conditionalFormatting sqref="E115:AI117">
    <cfRule type="containsText" dxfId="3406" priority="173" operator="containsText" text="б">
      <formula>NOT(ISERROR(SEARCH("б",E115)))</formula>
    </cfRule>
    <cfRule type="containsText" dxfId="3405" priority="174" operator="containsText" text="о">
      <formula>NOT(ISERROR(SEARCH("о",E115)))</formula>
    </cfRule>
  </conditionalFormatting>
  <conditionalFormatting sqref="E115:AI117">
    <cfRule type="containsText" dxfId="3404" priority="170" operator="containsText" text="нс">
      <formula>NOT(ISERROR(SEARCH("нс",E115)))</formula>
    </cfRule>
    <cfRule type="containsText" dxfId="3403" priority="171" operator="containsText" text="г">
      <formula>NOT(ISERROR(SEARCH("г",E115)))</formula>
    </cfRule>
    <cfRule type="containsText" dxfId="3402" priority="172" operator="containsText" text="сс">
      <formula>NOT(ISERROR(SEARCH("сс",E115)))</formula>
    </cfRule>
  </conditionalFormatting>
  <conditionalFormatting sqref="E115:AI117">
    <cfRule type="containsText" dxfId="3401" priority="169" operator="containsText" text="ф">
      <formula>NOT(ISERROR(SEARCH("ф",E115)))</formula>
    </cfRule>
  </conditionalFormatting>
  <conditionalFormatting sqref="E112:AI114">
    <cfRule type="containsText" dxfId="3400" priority="168" operator="containsText" text="п">
      <formula>NOT(ISERROR(SEARCH("п",E112)))</formula>
    </cfRule>
  </conditionalFormatting>
  <conditionalFormatting sqref="E112:AI114">
    <cfRule type="containsText" dxfId="3399" priority="166" operator="containsText" text="б">
      <formula>NOT(ISERROR(SEARCH("б",E112)))</formula>
    </cfRule>
    <cfRule type="containsText" dxfId="3398" priority="167" operator="containsText" text="о">
      <formula>NOT(ISERROR(SEARCH("о",E112)))</formula>
    </cfRule>
  </conditionalFormatting>
  <conditionalFormatting sqref="E112:AI114">
    <cfRule type="containsText" dxfId="3397" priority="163" operator="containsText" text="нс">
      <formula>NOT(ISERROR(SEARCH("нс",E112)))</formula>
    </cfRule>
    <cfRule type="containsText" dxfId="3396" priority="164" operator="containsText" text="г">
      <formula>NOT(ISERROR(SEARCH("г",E112)))</formula>
    </cfRule>
    <cfRule type="containsText" dxfId="3395" priority="165" operator="containsText" text="сс">
      <formula>NOT(ISERROR(SEARCH("сс",E112)))</formula>
    </cfRule>
  </conditionalFormatting>
  <conditionalFormatting sqref="E112:AI114">
    <cfRule type="containsText" dxfId="3394" priority="162" operator="containsText" text="ф">
      <formula>NOT(ISERROR(SEARCH("ф",E112)))</formula>
    </cfRule>
  </conditionalFormatting>
  <conditionalFormatting sqref="E118:AI120">
    <cfRule type="containsText" dxfId="3393" priority="161" operator="containsText" text="п">
      <formula>NOT(ISERROR(SEARCH("п",E118)))</formula>
    </cfRule>
  </conditionalFormatting>
  <conditionalFormatting sqref="E118:AI120">
    <cfRule type="containsText" dxfId="3392" priority="159" operator="containsText" text="б">
      <formula>NOT(ISERROR(SEARCH("б",E118)))</formula>
    </cfRule>
    <cfRule type="containsText" dxfId="3391" priority="160" operator="containsText" text="о">
      <formula>NOT(ISERROR(SEARCH("о",E118)))</formula>
    </cfRule>
  </conditionalFormatting>
  <conditionalFormatting sqref="E118:AI120">
    <cfRule type="containsText" dxfId="3390" priority="156" operator="containsText" text="нс">
      <formula>NOT(ISERROR(SEARCH("нс",E118)))</formula>
    </cfRule>
    <cfRule type="containsText" dxfId="3389" priority="157" operator="containsText" text="г">
      <formula>NOT(ISERROR(SEARCH("г",E118)))</formula>
    </cfRule>
    <cfRule type="containsText" dxfId="3388" priority="158" operator="containsText" text="сс">
      <formula>NOT(ISERROR(SEARCH("сс",E118)))</formula>
    </cfRule>
  </conditionalFormatting>
  <conditionalFormatting sqref="E118:AI120">
    <cfRule type="containsText" dxfId="3387" priority="155" operator="containsText" text="ф">
      <formula>NOT(ISERROR(SEARCH("ф",E118)))</formula>
    </cfRule>
  </conditionalFormatting>
  <conditionalFormatting sqref="E121:AI123">
    <cfRule type="containsText" dxfId="3386" priority="154" operator="containsText" text="п">
      <formula>NOT(ISERROR(SEARCH("п",E121)))</formula>
    </cfRule>
  </conditionalFormatting>
  <conditionalFormatting sqref="E121:AI123">
    <cfRule type="containsText" dxfId="3385" priority="152" operator="containsText" text="б">
      <formula>NOT(ISERROR(SEARCH("б",E121)))</formula>
    </cfRule>
    <cfRule type="containsText" dxfId="3384" priority="153" operator="containsText" text="о">
      <formula>NOT(ISERROR(SEARCH("о",E121)))</formula>
    </cfRule>
  </conditionalFormatting>
  <conditionalFormatting sqref="E121:AI123">
    <cfRule type="containsText" dxfId="3383" priority="149" operator="containsText" text="нс">
      <formula>NOT(ISERROR(SEARCH("нс",E121)))</formula>
    </cfRule>
    <cfRule type="containsText" dxfId="3382" priority="150" operator="containsText" text="г">
      <formula>NOT(ISERROR(SEARCH("г",E121)))</formula>
    </cfRule>
    <cfRule type="containsText" dxfId="3381" priority="151" operator="containsText" text="сс">
      <formula>NOT(ISERROR(SEARCH("сс",E121)))</formula>
    </cfRule>
  </conditionalFormatting>
  <conditionalFormatting sqref="E121:AI123">
    <cfRule type="containsText" dxfId="3380" priority="148" operator="containsText" text="ф">
      <formula>NOT(ISERROR(SEARCH("ф",E121)))</formula>
    </cfRule>
  </conditionalFormatting>
  <conditionalFormatting sqref="E124:AI126">
    <cfRule type="containsText" dxfId="3379" priority="147" operator="containsText" text="п">
      <formula>NOT(ISERROR(SEARCH("п",E124)))</formula>
    </cfRule>
  </conditionalFormatting>
  <conditionalFormatting sqref="E124:AI126">
    <cfRule type="containsText" dxfId="3378" priority="145" operator="containsText" text="б">
      <formula>NOT(ISERROR(SEARCH("б",E124)))</formula>
    </cfRule>
    <cfRule type="containsText" dxfId="3377" priority="146" operator="containsText" text="о">
      <formula>NOT(ISERROR(SEARCH("о",E124)))</formula>
    </cfRule>
  </conditionalFormatting>
  <conditionalFormatting sqref="E124:AI126">
    <cfRule type="containsText" dxfId="3376" priority="142" operator="containsText" text="нс">
      <formula>NOT(ISERROR(SEARCH("нс",E124)))</formula>
    </cfRule>
    <cfRule type="containsText" dxfId="3375" priority="143" operator="containsText" text="г">
      <formula>NOT(ISERROR(SEARCH("г",E124)))</formula>
    </cfRule>
    <cfRule type="containsText" dxfId="3374" priority="144" operator="containsText" text="сс">
      <formula>NOT(ISERROR(SEARCH("сс",E124)))</formula>
    </cfRule>
  </conditionalFormatting>
  <conditionalFormatting sqref="E144:AI146">
    <cfRule type="containsText" dxfId="3373" priority="106" operator="containsText" text="ф">
      <formula>NOT(ISERROR(SEARCH("ф",E144)))</formula>
    </cfRule>
  </conditionalFormatting>
  <conditionalFormatting sqref="E135:AI137">
    <cfRule type="containsText" dxfId="3372" priority="140" operator="containsText" text="п">
      <formula>NOT(ISERROR(SEARCH("п",E135)))</formula>
    </cfRule>
  </conditionalFormatting>
  <conditionalFormatting sqref="E135:AI137">
    <cfRule type="containsText" dxfId="3371" priority="138" operator="containsText" text="б">
      <formula>NOT(ISERROR(SEARCH("б",E135)))</formula>
    </cfRule>
    <cfRule type="containsText" dxfId="3370" priority="139" operator="containsText" text="о">
      <formula>NOT(ISERROR(SEARCH("о",E135)))</formula>
    </cfRule>
  </conditionalFormatting>
  <conditionalFormatting sqref="E135:AI137">
    <cfRule type="containsText" dxfId="3369" priority="135" operator="containsText" text="нс">
      <formula>NOT(ISERROR(SEARCH("нс",E135)))</formula>
    </cfRule>
    <cfRule type="containsText" dxfId="3368" priority="136" operator="containsText" text="г">
      <formula>NOT(ISERROR(SEARCH("г",E135)))</formula>
    </cfRule>
    <cfRule type="containsText" dxfId="3367" priority="137" operator="containsText" text="сс">
      <formula>NOT(ISERROR(SEARCH("сс",E135)))</formula>
    </cfRule>
  </conditionalFormatting>
  <conditionalFormatting sqref="E135:AI137">
    <cfRule type="containsText" dxfId="3366" priority="134" operator="containsText" text="ф">
      <formula>NOT(ISERROR(SEARCH("ф",E135)))</formula>
    </cfRule>
  </conditionalFormatting>
  <conditionalFormatting sqref="E132:AI134">
    <cfRule type="containsText" dxfId="3365" priority="133" operator="containsText" text="п">
      <formula>NOT(ISERROR(SEARCH("п",E132)))</formula>
    </cfRule>
  </conditionalFormatting>
  <conditionalFormatting sqref="E132:AI134">
    <cfRule type="containsText" dxfId="3364" priority="131" operator="containsText" text="б">
      <formula>NOT(ISERROR(SEARCH("б",E132)))</formula>
    </cfRule>
    <cfRule type="containsText" dxfId="3363" priority="132" operator="containsText" text="о">
      <formula>NOT(ISERROR(SEARCH("о",E132)))</formula>
    </cfRule>
  </conditionalFormatting>
  <conditionalFormatting sqref="E132:AI134">
    <cfRule type="containsText" dxfId="3362" priority="128" operator="containsText" text="нс">
      <formula>NOT(ISERROR(SEARCH("нс",E132)))</formula>
    </cfRule>
    <cfRule type="containsText" dxfId="3361" priority="129" operator="containsText" text="г">
      <formula>NOT(ISERROR(SEARCH("г",E132)))</formula>
    </cfRule>
    <cfRule type="containsText" dxfId="3360" priority="130" operator="containsText" text="сс">
      <formula>NOT(ISERROR(SEARCH("сс",E132)))</formula>
    </cfRule>
  </conditionalFormatting>
  <conditionalFormatting sqref="E132:AI134">
    <cfRule type="containsText" dxfId="3359" priority="127" operator="containsText" text="ф">
      <formula>NOT(ISERROR(SEARCH("ф",E132)))</formula>
    </cfRule>
  </conditionalFormatting>
  <conditionalFormatting sqref="E138:AI140">
    <cfRule type="containsText" dxfId="3358" priority="126" operator="containsText" text="п">
      <formula>NOT(ISERROR(SEARCH("п",E138)))</formula>
    </cfRule>
  </conditionalFormatting>
  <conditionalFormatting sqref="E138:AI140">
    <cfRule type="containsText" dxfId="3357" priority="124" operator="containsText" text="б">
      <formula>NOT(ISERROR(SEARCH("б",E138)))</formula>
    </cfRule>
    <cfRule type="containsText" dxfId="3356" priority="125" operator="containsText" text="о">
      <formula>NOT(ISERROR(SEARCH("о",E138)))</formula>
    </cfRule>
  </conditionalFormatting>
  <conditionalFormatting sqref="E138:AI140">
    <cfRule type="containsText" dxfId="3355" priority="121" operator="containsText" text="нс">
      <formula>NOT(ISERROR(SEARCH("нс",E138)))</formula>
    </cfRule>
    <cfRule type="containsText" dxfId="3354" priority="122" operator="containsText" text="г">
      <formula>NOT(ISERROR(SEARCH("г",E138)))</formula>
    </cfRule>
    <cfRule type="containsText" dxfId="3353" priority="123" operator="containsText" text="сс">
      <formula>NOT(ISERROR(SEARCH("сс",E138)))</formula>
    </cfRule>
  </conditionalFormatting>
  <conditionalFormatting sqref="E138:AI140">
    <cfRule type="containsText" dxfId="3352" priority="120" operator="containsText" text="ф">
      <formula>NOT(ISERROR(SEARCH("ф",E138)))</formula>
    </cfRule>
  </conditionalFormatting>
  <conditionalFormatting sqref="E141:AI143">
    <cfRule type="containsText" dxfId="3351" priority="119" operator="containsText" text="п">
      <formula>NOT(ISERROR(SEARCH("п",E141)))</formula>
    </cfRule>
  </conditionalFormatting>
  <conditionalFormatting sqref="E141:AI143">
    <cfRule type="containsText" dxfId="3350" priority="117" operator="containsText" text="б">
      <formula>NOT(ISERROR(SEARCH("б",E141)))</formula>
    </cfRule>
    <cfRule type="containsText" dxfId="3349" priority="118" operator="containsText" text="о">
      <formula>NOT(ISERROR(SEARCH("о",E141)))</formula>
    </cfRule>
  </conditionalFormatting>
  <conditionalFormatting sqref="E141:AI143">
    <cfRule type="containsText" dxfId="3348" priority="114" operator="containsText" text="нс">
      <formula>NOT(ISERROR(SEARCH("нс",E141)))</formula>
    </cfRule>
    <cfRule type="containsText" dxfId="3347" priority="115" operator="containsText" text="г">
      <formula>NOT(ISERROR(SEARCH("г",E141)))</formula>
    </cfRule>
    <cfRule type="containsText" dxfId="3346" priority="116" operator="containsText" text="сс">
      <formula>NOT(ISERROR(SEARCH("сс",E141)))</formula>
    </cfRule>
  </conditionalFormatting>
  <conditionalFormatting sqref="E141:AI143">
    <cfRule type="containsText" dxfId="3345" priority="113" operator="containsText" text="ф">
      <formula>NOT(ISERROR(SEARCH("ф",E141)))</formula>
    </cfRule>
  </conditionalFormatting>
  <conditionalFormatting sqref="E144:AI146">
    <cfRule type="containsText" dxfId="3344" priority="112" operator="containsText" text="п">
      <formula>NOT(ISERROR(SEARCH("п",E144)))</formula>
    </cfRule>
  </conditionalFormatting>
  <conditionalFormatting sqref="E144:AI146">
    <cfRule type="containsText" dxfId="3343" priority="110" operator="containsText" text="б">
      <formula>NOT(ISERROR(SEARCH("б",E144)))</formula>
    </cfRule>
    <cfRule type="containsText" dxfId="3342" priority="111" operator="containsText" text="о">
      <formula>NOT(ISERROR(SEARCH("о",E144)))</formula>
    </cfRule>
  </conditionalFormatting>
  <conditionalFormatting sqref="E144:AI146">
    <cfRule type="containsText" dxfId="3341" priority="107" operator="containsText" text="нс">
      <formula>NOT(ISERROR(SEARCH("нс",E144)))</formula>
    </cfRule>
    <cfRule type="containsText" dxfId="3340" priority="108" operator="containsText" text="г">
      <formula>NOT(ISERROR(SEARCH("г",E144)))</formula>
    </cfRule>
    <cfRule type="containsText" dxfId="3339" priority="109" operator="containsText" text="сс">
      <formula>NOT(ISERROR(SEARCH("сс",E144)))</formula>
    </cfRule>
  </conditionalFormatting>
  <conditionalFormatting sqref="E160:AI162">
    <cfRule type="containsText" dxfId="3338" priority="71" operator="containsText" text="ф">
      <formula>NOT(ISERROR(SEARCH("ф",E160)))</formula>
    </cfRule>
  </conditionalFormatting>
  <conditionalFormatting sqref="E151:AI153">
    <cfRule type="containsText" dxfId="3337" priority="105" operator="containsText" text="п">
      <formula>NOT(ISERROR(SEARCH("п",E151)))</formula>
    </cfRule>
  </conditionalFormatting>
  <conditionalFormatting sqref="E151:AI153">
    <cfRule type="containsText" dxfId="3336" priority="103" operator="containsText" text="б">
      <formula>NOT(ISERROR(SEARCH("б",E151)))</formula>
    </cfRule>
    <cfRule type="containsText" dxfId="3335" priority="104" operator="containsText" text="о">
      <formula>NOT(ISERROR(SEARCH("о",E151)))</formula>
    </cfRule>
  </conditionalFormatting>
  <conditionalFormatting sqref="E151:AI153">
    <cfRule type="containsText" dxfId="3334" priority="100" operator="containsText" text="нс">
      <formula>NOT(ISERROR(SEARCH("нс",E151)))</formula>
    </cfRule>
    <cfRule type="containsText" dxfId="3333" priority="101" operator="containsText" text="г">
      <formula>NOT(ISERROR(SEARCH("г",E151)))</formula>
    </cfRule>
    <cfRule type="containsText" dxfId="3332" priority="102" operator="containsText" text="сс">
      <formula>NOT(ISERROR(SEARCH("сс",E151)))</formula>
    </cfRule>
  </conditionalFormatting>
  <conditionalFormatting sqref="E151:AI153">
    <cfRule type="containsText" dxfId="3331" priority="99" operator="containsText" text="ф">
      <formula>NOT(ISERROR(SEARCH("ф",E151)))</formula>
    </cfRule>
  </conditionalFormatting>
  <conditionalFormatting sqref="E148:AI150">
    <cfRule type="containsText" dxfId="3330" priority="98" operator="containsText" text="п">
      <formula>NOT(ISERROR(SEARCH("п",E148)))</formula>
    </cfRule>
  </conditionalFormatting>
  <conditionalFormatting sqref="E148:AI150">
    <cfRule type="containsText" dxfId="3329" priority="96" operator="containsText" text="б">
      <formula>NOT(ISERROR(SEARCH("б",E148)))</formula>
    </cfRule>
    <cfRule type="containsText" dxfId="3328" priority="97" operator="containsText" text="о">
      <formula>NOT(ISERROR(SEARCH("о",E148)))</formula>
    </cfRule>
  </conditionalFormatting>
  <conditionalFormatting sqref="E148:AI150">
    <cfRule type="containsText" dxfId="3327" priority="93" operator="containsText" text="нс">
      <formula>NOT(ISERROR(SEARCH("нс",E148)))</formula>
    </cfRule>
    <cfRule type="containsText" dxfId="3326" priority="94" operator="containsText" text="г">
      <formula>NOT(ISERROR(SEARCH("г",E148)))</formula>
    </cfRule>
    <cfRule type="containsText" dxfId="3325" priority="95" operator="containsText" text="сс">
      <formula>NOT(ISERROR(SEARCH("сс",E148)))</formula>
    </cfRule>
  </conditionalFormatting>
  <conditionalFormatting sqref="E148:AI150">
    <cfRule type="containsText" dxfId="3324" priority="92" operator="containsText" text="ф">
      <formula>NOT(ISERROR(SEARCH("ф",E148)))</formula>
    </cfRule>
  </conditionalFormatting>
  <conditionalFormatting sqref="E154:AI156">
    <cfRule type="containsText" dxfId="3323" priority="91" operator="containsText" text="п">
      <formula>NOT(ISERROR(SEARCH("п",E154)))</formula>
    </cfRule>
  </conditionalFormatting>
  <conditionalFormatting sqref="E154:AI156">
    <cfRule type="containsText" dxfId="3322" priority="89" operator="containsText" text="б">
      <formula>NOT(ISERROR(SEARCH("б",E154)))</formula>
    </cfRule>
    <cfRule type="containsText" dxfId="3321" priority="90" operator="containsText" text="о">
      <formula>NOT(ISERROR(SEARCH("о",E154)))</formula>
    </cfRule>
  </conditionalFormatting>
  <conditionalFormatting sqref="E154:AI156">
    <cfRule type="containsText" dxfId="3320" priority="86" operator="containsText" text="нс">
      <formula>NOT(ISERROR(SEARCH("нс",E154)))</formula>
    </cfRule>
    <cfRule type="containsText" dxfId="3319" priority="87" operator="containsText" text="г">
      <formula>NOT(ISERROR(SEARCH("г",E154)))</formula>
    </cfRule>
    <cfRule type="containsText" dxfId="3318" priority="88" operator="containsText" text="сс">
      <formula>NOT(ISERROR(SEARCH("сс",E154)))</formula>
    </cfRule>
  </conditionalFormatting>
  <conditionalFormatting sqref="E154:AI156">
    <cfRule type="containsText" dxfId="3317" priority="85" operator="containsText" text="ф">
      <formula>NOT(ISERROR(SEARCH("ф",E154)))</formula>
    </cfRule>
  </conditionalFormatting>
  <conditionalFormatting sqref="E157:AI159">
    <cfRule type="containsText" dxfId="3316" priority="84" operator="containsText" text="п">
      <formula>NOT(ISERROR(SEARCH("п",E157)))</formula>
    </cfRule>
  </conditionalFormatting>
  <conditionalFormatting sqref="E157:AI159">
    <cfRule type="containsText" dxfId="3315" priority="82" operator="containsText" text="б">
      <formula>NOT(ISERROR(SEARCH("б",E157)))</formula>
    </cfRule>
    <cfRule type="containsText" dxfId="3314" priority="83" operator="containsText" text="о">
      <formula>NOT(ISERROR(SEARCH("о",E157)))</formula>
    </cfRule>
  </conditionalFormatting>
  <conditionalFormatting sqref="E157:AI159">
    <cfRule type="containsText" dxfId="3313" priority="79" operator="containsText" text="нс">
      <formula>NOT(ISERROR(SEARCH("нс",E157)))</formula>
    </cfRule>
    <cfRule type="containsText" dxfId="3312" priority="80" operator="containsText" text="г">
      <formula>NOT(ISERROR(SEARCH("г",E157)))</formula>
    </cfRule>
    <cfRule type="containsText" dxfId="3311" priority="81" operator="containsText" text="сс">
      <formula>NOT(ISERROR(SEARCH("сс",E157)))</formula>
    </cfRule>
  </conditionalFormatting>
  <conditionalFormatting sqref="E157:AI159">
    <cfRule type="containsText" dxfId="3310" priority="78" operator="containsText" text="ф">
      <formula>NOT(ISERROR(SEARCH("ф",E157)))</formula>
    </cfRule>
  </conditionalFormatting>
  <conditionalFormatting sqref="E160:AI162">
    <cfRule type="containsText" dxfId="3309" priority="77" operator="containsText" text="п">
      <formula>NOT(ISERROR(SEARCH("п",E160)))</formula>
    </cfRule>
  </conditionalFormatting>
  <conditionalFormatting sqref="E160:AI162">
    <cfRule type="containsText" dxfId="3308" priority="75" operator="containsText" text="б">
      <formula>NOT(ISERROR(SEARCH("б",E160)))</formula>
    </cfRule>
    <cfRule type="containsText" dxfId="3307" priority="76" operator="containsText" text="о">
      <formula>NOT(ISERROR(SEARCH("о",E160)))</formula>
    </cfRule>
  </conditionalFormatting>
  <conditionalFormatting sqref="E160:AI162">
    <cfRule type="containsText" dxfId="3306" priority="72" operator="containsText" text="нс">
      <formula>NOT(ISERROR(SEARCH("нс",E160)))</formula>
    </cfRule>
    <cfRule type="containsText" dxfId="3305" priority="73" operator="containsText" text="г">
      <formula>NOT(ISERROR(SEARCH("г",E160)))</formula>
    </cfRule>
    <cfRule type="containsText" dxfId="3304" priority="74" operator="containsText" text="сс">
      <formula>NOT(ISERROR(SEARCH("сс",E160)))</formula>
    </cfRule>
  </conditionalFormatting>
  <conditionalFormatting sqref="E163:AI165">
    <cfRule type="containsText" dxfId="3303" priority="70" operator="containsText" text="п">
      <formula>NOT(ISERROR(SEARCH("п",E163)))</formula>
    </cfRule>
  </conditionalFormatting>
  <conditionalFormatting sqref="E163:AI165">
    <cfRule type="containsText" dxfId="3302" priority="68" operator="containsText" text="б">
      <formula>NOT(ISERROR(SEARCH("б",E163)))</formula>
    </cfRule>
    <cfRule type="containsText" dxfId="3301" priority="69" operator="containsText" text="о">
      <formula>NOT(ISERROR(SEARCH("о",E163)))</formula>
    </cfRule>
  </conditionalFormatting>
  <conditionalFormatting sqref="E163:AI165">
    <cfRule type="containsText" dxfId="3300" priority="65" operator="containsText" text="нс">
      <formula>NOT(ISERROR(SEARCH("нс",E163)))</formula>
    </cfRule>
    <cfRule type="containsText" dxfId="3299" priority="66" operator="containsText" text="г">
      <formula>NOT(ISERROR(SEARCH("г",E163)))</formula>
    </cfRule>
    <cfRule type="containsText" dxfId="3298" priority="67" operator="containsText" text="сс">
      <formula>NOT(ISERROR(SEARCH("сс",E163)))</formula>
    </cfRule>
  </conditionalFormatting>
  <conditionalFormatting sqref="E163:AI165">
    <cfRule type="containsText" dxfId="3297" priority="64" operator="containsText" text="ф">
      <formula>NOT(ISERROR(SEARCH("ф",E163)))</formula>
    </cfRule>
  </conditionalFormatting>
  <conditionalFormatting sqref="E166:AI168">
    <cfRule type="containsText" dxfId="3296" priority="63" operator="containsText" text="п">
      <formula>NOT(ISERROR(SEARCH("п",E166)))</formula>
    </cfRule>
  </conditionalFormatting>
  <conditionalFormatting sqref="E166:AI168">
    <cfRule type="containsText" dxfId="3295" priority="61" operator="containsText" text="б">
      <formula>NOT(ISERROR(SEARCH("б",E166)))</formula>
    </cfRule>
    <cfRule type="containsText" dxfId="3294" priority="62" operator="containsText" text="о">
      <formula>NOT(ISERROR(SEARCH("о",E166)))</formula>
    </cfRule>
  </conditionalFormatting>
  <conditionalFormatting sqref="E166:AI168">
    <cfRule type="containsText" dxfId="3293" priority="58" operator="containsText" text="нс">
      <formula>NOT(ISERROR(SEARCH("нс",E166)))</formula>
    </cfRule>
    <cfRule type="containsText" dxfId="3292" priority="59" operator="containsText" text="г">
      <formula>NOT(ISERROR(SEARCH("г",E166)))</formula>
    </cfRule>
    <cfRule type="containsText" dxfId="3291" priority="60" operator="containsText" text="сс">
      <formula>NOT(ISERROR(SEARCH("сс",E166)))</formula>
    </cfRule>
  </conditionalFormatting>
  <conditionalFormatting sqref="E166:AI168">
    <cfRule type="containsText" dxfId="3290" priority="57" operator="containsText" text="ф">
      <formula>NOT(ISERROR(SEARCH("ф",E166)))</formula>
    </cfRule>
  </conditionalFormatting>
  <conditionalFormatting sqref="E29:AI31">
    <cfRule type="containsText" dxfId="3289" priority="56" operator="containsText" text="п">
      <formula>NOT(ISERROR(SEARCH("п",E29)))</formula>
    </cfRule>
  </conditionalFormatting>
  <conditionalFormatting sqref="E29:AI31">
    <cfRule type="containsText" dxfId="3288" priority="54" operator="containsText" text="б">
      <formula>NOT(ISERROR(SEARCH("б",E29)))</formula>
    </cfRule>
    <cfRule type="containsText" dxfId="3287" priority="55" operator="containsText" text="о">
      <formula>NOT(ISERROR(SEARCH("о",E29)))</formula>
    </cfRule>
  </conditionalFormatting>
  <conditionalFormatting sqref="E29:AI31">
    <cfRule type="containsText" dxfId="3286" priority="51" operator="containsText" text="нс">
      <formula>NOT(ISERROR(SEARCH("нс",E29)))</formula>
    </cfRule>
    <cfRule type="containsText" dxfId="3285" priority="52" operator="containsText" text="г">
      <formula>NOT(ISERROR(SEARCH("г",E29)))</formula>
    </cfRule>
    <cfRule type="containsText" dxfId="3284" priority="53" operator="containsText" text="сс">
      <formula>NOT(ISERROR(SEARCH("сс",E29)))</formula>
    </cfRule>
  </conditionalFormatting>
  <conditionalFormatting sqref="E29:AI31">
    <cfRule type="containsText" dxfId="3283" priority="50" operator="containsText" text="ф">
      <formula>NOT(ISERROR(SEARCH("ф",E29)))</formula>
    </cfRule>
  </conditionalFormatting>
  <conditionalFormatting sqref="E26:AI28">
    <cfRule type="containsText" dxfId="3282" priority="49" operator="containsText" text="п">
      <formula>NOT(ISERROR(SEARCH("п",E26)))</formula>
    </cfRule>
  </conditionalFormatting>
  <conditionalFormatting sqref="E26:AI28">
    <cfRule type="containsText" dxfId="3281" priority="47" operator="containsText" text="б">
      <formula>NOT(ISERROR(SEARCH("б",E26)))</formula>
    </cfRule>
    <cfRule type="containsText" dxfId="3280" priority="48" operator="containsText" text="о">
      <formula>NOT(ISERROR(SEARCH("о",E26)))</formula>
    </cfRule>
  </conditionalFormatting>
  <conditionalFormatting sqref="E26:AI28">
    <cfRule type="containsText" dxfId="3279" priority="44" operator="containsText" text="нс">
      <formula>NOT(ISERROR(SEARCH("нс",E26)))</formula>
    </cfRule>
    <cfRule type="containsText" dxfId="3278" priority="45" operator="containsText" text="г">
      <formula>NOT(ISERROR(SEARCH("г",E26)))</formula>
    </cfRule>
    <cfRule type="containsText" dxfId="3277" priority="46" operator="containsText" text="сс">
      <formula>NOT(ISERROR(SEARCH("сс",E26)))</formula>
    </cfRule>
  </conditionalFormatting>
  <conditionalFormatting sqref="E26:AI28">
    <cfRule type="containsText" dxfId="3276" priority="43" operator="containsText" text="ф">
      <formula>NOT(ISERROR(SEARCH("ф",E26)))</formula>
    </cfRule>
  </conditionalFormatting>
  <conditionalFormatting sqref="E32:AI34">
    <cfRule type="containsText" dxfId="3275" priority="42" operator="containsText" text="п">
      <formula>NOT(ISERROR(SEARCH("п",E32)))</formula>
    </cfRule>
  </conditionalFormatting>
  <conditionalFormatting sqref="E32:AI34">
    <cfRule type="containsText" dxfId="3274" priority="40" operator="containsText" text="б">
      <formula>NOT(ISERROR(SEARCH("б",E32)))</formula>
    </cfRule>
    <cfRule type="containsText" dxfId="3273" priority="41" operator="containsText" text="о">
      <formula>NOT(ISERROR(SEARCH("о",E32)))</formula>
    </cfRule>
  </conditionalFormatting>
  <conditionalFormatting sqref="E32:AI34">
    <cfRule type="containsText" dxfId="3272" priority="37" operator="containsText" text="нс">
      <formula>NOT(ISERROR(SEARCH("нс",E32)))</formula>
    </cfRule>
    <cfRule type="containsText" dxfId="3271" priority="38" operator="containsText" text="г">
      <formula>NOT(ISERROR(SEARCH("г",E32)))</formula>
    </cfRule>
    <cfRule type="containsText" dxfId="3270" priority="39" operator="containsText" text="сс">
      <formula>NOT(ISERROR(SEARCH("сс",E32)))</formula>
    </cfRule>
  </conditionalFormatting>
  <conditionalFormatting sqref="E32:AI34">
    <cfRule type="containsText" dxfId="3269" priority="36" operator="containsText" text="ф">
      <formula>NOT(ISERROR(SEARCH("ф",E32)))</formula>
    </cfRule>
  </conditionalFormatting>
  <conditionalFormatting sqref="E35:AI37">
    <cfRule type="containsText" dxfId="3268" priority="35" operator="containsText" text="п">
      <formula>NOT(ISERROR(SEARCH("п",E35)))</formula>
    </cfRule>
  </conditionalFormatting>
  <conditionalFormatting sqref="E35:AI37">
    <cfRule type="containsText" dxfId="3267" priority="33" operator="containsText" text="б">
      <formula>NOT(ISERROR(SEARCH("б",E35)))</formula>
    </cfRule>
    <cfRule type="containsText" dxfId="3266" priority="34" operator="containsText" text="о">
      <formula>NOT(ISERROR(SEARCH("о",E35)))</formula>
    </cfRule>
  </conditionalFormatting>
  <conditionalFormatting sqref="E35:AI37">
    <cfRule type="containsText" dxfId="3265" priority="30" operator="containsText" text="нс">
      <formula>NOT(ISERROR(SEARCH("нс",E35)))</formula>
    </cfRule>
    <cfRule type="containsText" dxfId="3264" priority="31" operator="containsText" text="г">
      <formula>NOT(ISERROR(SEARCH("г",E35)))</formula>
    </cfRule>
    <cfRule type="containsText" dxfId="3263" priority="32" operator="containsText" text="сс">
      <formula>NOT(ISERROR(SEARCH("сс",E35)))</formula>
    </cfRule>
  </conditionalFormatting>
  <conditionalFormatting sqref="E35:AI37">
    <cfRule type="containsText" dxfId="3262" priority="29" operator="containsText" text="ф">
      <formula>NOT(ISERROR(SEARCH("ф",E35)))</formula>
    </cfRule>
  </conditionalFormatting>
  <conditionalFormatting sqref="E38:AI40">
    <cfRule type="containsText" dxfId="3261" priority="28" operator="containsText" text="п">
      <formula>NOT(ISERROR(SEARCH("п",E38)))</formula>
    </cfRule>
  </conditionalFormatting>
  <conditionalFormatting sqref="E38:AI40">
    <cfRule type="containsText" dxfId="3260" priority="26" operator="containsText" text="б">
      <formula>NOT(ISERROR(SEARCH("б",E38)))</formula>
    </cfRule>
    <cfRule type="containsText" dxfId="3259" priority="27" operator="containsText" text="о">
      <formula>NOT(ISERROR(SEARCH("о",E38)))</formula>
    </cfRule>
  </conditionalFormatting>
  <conditionalFormatting sqref="E38:AI40">
    <cfRule type="containsText" dxfId="3258" priority="23" operator="containsText" text="нс">
      <formula>NOT(ISERROR(SEARCH("нс",E38)))</formula>
    </cfRule>
    <cfRule type="containsText" dxfId="3257" priority="24" operator="containsText" text="г">
      <formula>NOT(ISERROR(SEARCH("г",E38)))</formula>
    </cfRule>
    <cfRule type="containsText" dxfId="3256" priority="25" operator="containsText" text="сс">
      <formula>NOT(ISERROR(SEARCH("сс",E38)))</formula>
    </cfRule>
  </conditionalFormatting>
  <conditionalFormatting sqref="E38:AI40">
    <cfRule type="containsText" dxfId="3255" priority="22" operator="containsText" text="ф">
      <formula>NOT(ISERROR(SEARCH("ф",E38)))</formula>
    </cfRule>
  </conditionalFormatting>
  <conditionalFormatting sqref="E41:AI43">
    <cfRule type="containsText" dxfId="3254" priority="21" operator="containsText" text="п">
      <formula>NOT(ISERROR(SEARCH("п",E41)))</formula>
    </cfRule>
  </conditionalFormatting>
  <conditionalFormatting sqref="E41:AI43">
    <cfRule type="containsText" dxfId="3253" priority="19" operator="containsText" text="б">
      <formula>NOT(ISERROR(SEARCH("б",E41)))</formula>
    </cfRule>
    <cfRule type="containsText" dxfId="3252" priority="20" operator="containsText" text="о">
      <formula>NOT(ISERROR(SEARCH("о",E41)))</formula>
    </cfRule>
  </conditionalFormatting>
  <conditionalFormatting sqref="E41:AI43">
    <cfRule type="containsText" dxfId="3251" priority="16" operator="containsText" text="нс">
      <formula>NOT(ISERROR(SEARCH("нс",E41)))</formula>
    </cfRule>
    <cfRule type="containsText" dxfId="3250" priority="17" operator="containsText" text="г">
      <formula>NOT(ISERROR(SEARCH("г",E41)))</formula>
    </cfRule>
    <cfRule type="containsText" dxfId="3249" priority="18" operator="containsText" text="сс">
      <formula>NOT(ISERROR(SEARCH("сс",E41)))</formula>
    </cfRule>
  </conditionalFormatting>
  <conditionalFormatting sqref="E41:AI43">
    <cfRule type="containsText" dxfId="3248" priority="15" operator="containsText" text="ф">
      <formula>NOT(ISERROR(SEARCH("ф",E41)))</formula>
    </cfRule>
  </conditionalFormatting>
  <conditionalFormatting sqref="E44:AI46">
    <cfRule type="containsText" dxfId="3247" priority="14" operator="containsText" text="п">
      <formula>NOT(ISERROR(SEARCH("п",E44)))</formula>
    </cfRule>
  </conditionalFormatting>
  <conditionalFormatting sqref="E44:AI46">
    <cfRule type="containsText" dxfId="3246" priority="12" operator="containsText" text="б">
      <formula>NOT(ISERROR(SEARCH("б",E44)))</formula>
    </cfRule>
    <cfRule type="containsText" dxfId="3245" priority="13" operator="containsText" text="о">
      <formula>NOT(ISERROR(SEARCH("о",E44)))</formula>
    </cfRule>
  </conditionalFormatting>
  <conditionalFormatting sqref="E44:AI46">
    <cfRule type="containsText" dxfId="3244" priority="9" operator="containsText" text="нс">
      <formula>NOT(ISERROR(SEARCH("нс",E44)))</formula>
    </cfRule>
    <cfRule type="containsText" dxfId="3243" priority="10" operator="containsText" text="г">
      <formula>NOT(ISERROR(SEARCH("г",E44)))</formula>
    </cfRule>
    <cfRule type="containsText" dxfId="3242" priority="11" operator="containsText" text="сс">
      <formula>NOT(ISERROR(SEARCH("сс",E44)))</formula>
    </cfRule>
  </conditionalFormatting>
  <conditionalFormatting sqref="E44:AI46">
    <cfRule type="containsText" dxfId="3241" priority="8" operator="containsText" text="ф">
      <formula>NOT(ISERROR(SEARCH("ф",E44)))</formula>
    </cfRule>
  </conditionalFormatting>
  <conditionalFormatting sqref="E16:AI18">
    <cfRule type="containsText" dxfId="3240" priority="7" operator="containsText" text="п">
      <formula>NOT(ISERROR(SEARCH("п",E16)))</formula>
    </cfRule>
  </conditionalFormatting>
  <conditionalFormatting sqref="E16:AI18">
    <cfRule type="containsText" dxfId="3239" priority="5" operator="containsText" text="б">
      <formula>NOT(ISERROR(SEARCH("б",E16)))</formula>
    </cfRule>
    <cfRule type="containsText" dxfId="3238" priority="6" operator="containsText" text="о">
      <formula>NOT(ISERROR(SEARCH("о",E16)))</formula>
    </cfRule>
  </conditionalFormatting>
  <conditionalFormatting sqref="E16:AI18">
    <cfRule type="containsText" dxfId="3237" priority="2" operator="containsText" text="нс">
      <formula>NOT(ISERROR(SEARCH("нс",E16)))</formula>
    </cfRule>
    <cfRule type="containsText" dxfId="3236" priority="3" operator="containsText" text="г">
      <formula>NOT(ISERROR(SEARCH("г",E16)))</formula>
    </cfRule>
    <cfRule type="containsText" dxfId="3235" priority="4" operator="containsText" text="сс">
      <formula>NOT(ISERROR(SEARCH("сс",E16)))</formula>
    </cfRule>
  </conditionalFormatting>
  <conditionalFormatting sqref="E16:AI18">
    <cfRule type="containsText" dxfId="3234" priority="1" operator="containsText" text="ф">
      <formula>NOT(ISERROR(SEARCH("ф",E16)))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zoomScaleNormal="100" workbookViewId="0">
      <pane xSplit="2" ySplit="14" topLeftCell="C15" activePane="bottomRight" state="frozen"/>
      <selection pane="topRight" activeCell="C1" sqref="C1"/>
      <selection pane="bottomLeft" activeCell="A11" sqref="A11"/>
      <selection pane="bottomRight" activeCell="Z21" sqref="Z21"/>
    </sheetView>
  </sheetViews>
  <sheetFormatPr defaultColWidth="8.85546875" defaultRowHeight="15" outlineLevelRow="1" x14ac:dyDescent="0.25"/>
  <cols>
    <col min="1" max="1" width="3.140625" style="18" customWidth="1"/>
    <col min="2" max="2" width="4.7109375" style="29" bestFit="1" customWidth="1"/>
    <col min="3" max="3" width="20.28515625" style="1" customWidth="1"/>
    <col min="4" max="4" width="8" style="1" customWidth="1"/>
    <col min="5" max="35" width="5.28515625" style="36" customWidth="1"/>
    <col min="36" max="36" width="4" style="95" customWidth="1"/>
    <col min="37" max="37" width="4.7109375" style="95" customWidth="1"/>
    <col min="38" max="38" width="7.7109375" style="95" customWidth="1"/>
    <col min="39" max="39" width="8.85546875" style="95" customWidth="1"/>
    <col min="40" max="40" width="2.85546875" style="1" bestFit="1" customWidth="1"/>
    <col min="41" max="41" width="3" style="1" bestFit="1" customWidth="1"/>
    <col min="42" max="42" width="44.28515625" style="1" bestFit="1" customWidth="1"/>
    <col min="43" max="16384" width="8.85546875" style="1"/>
  </cols>
  <sheetData>
    <row r="1" spans="1:39" ht="13.9" hidden="1" customHeight="1" outlineLevel="1" x14ac:dyDescent="0.25">
      <c r="B1" s="24"/>
      <c r="C1" s="3" t="s">
        <v>47</v>
      </c>
      <c r="D1" s="3"/>
      <c r="E1" s="34">
        <f>COUNTIF(E19:E25,"п")</f>
        <v>0</v>
      </c>
      <c r="F1" s="34">
        <f t="shared" ref="F1:AI1" si="0">COUNTIF(F19:F25,"п")</f>
        <v>0</v>
      </c>
      <c r="G1" s="34">
        <f t="shared" si="0"/>
        <v>0</v>
      </c>
      <c r="H1" s="34">
        <f t="shared" si="0"/>
        <v>0</v>
      </c>
      <c r="I1" s="34">
        <f t="shared" si="0"/>
        <v>0</v>
      </c>
      <c r="J1" s="34">
        <f t="shared" si="0"/>
        <v>0</v>
      </c>
      <c r="K1" s="34">
        <f t="shared" si="0"/>
        <v>0</v>
      </c>
      <c r="L1" s="34">
        <f t="shared" si="0"/>
        <v>0</v>
      </c>
      <c r="M1" s="34">
        <f t="shared" si="0"/>
        <v>0</v>
      </c>
      <c r="N1" s="34">
        <f t="shared" si="0"/>
        <v>0</v>
      </c>
      <c r="O1" s="34">
        <f t="shared" si="0"/>
        <v>0</v>
      </c>
      <c r="P1" s="34">
        <f t="shared" si="0"/>
        <v>0</v>
      </c>
      <c r="Q1" s="34">
        <f t="shared" si="0"/>
        <v>0</v>
      </c>
      <c r="R1" s="34">
        <f t="shared" si="0"/>
        <v>0</v>
      </c>
      <c r="S1" s="34">
        <f t="shared" si="0"/>
        <v>0</v>
      </c>
      <c r="T1" s="34">
        <f t="shared" si="0"/>
        <v>0</v>
      </c>
      <c r="U1" s="34">
        <f t="shared" si="0"/>
        <v>0</v>
      </c>
      <c r="V1" s="34">
        <f t="shared" si="0"/>
        <v>0</v>
      </c>
      <c r="W1" s="34">
        <f t="shared" si="0"/>
        <v>0</v>
      </c>
      <c r="X1" s="34">
        <f t="shared" si="0"/>
        <v>0</v>
      </c>
      <c r="Y1" s="34">
        <f t="shared" si="0"/>
        <v>0</v>
      </c>
      <c r="Z1" s="34">
        <f t="shared" si="0"/>
        <v>0</v>
      </c>
      <c r="AA1" s="34">
        <f t="shared" si="0"/>
        <v>0</v>
      </c>
      <c r="AB1" s="34">
        <f t="shared" si="0"/>
        <v>0</v>
      </c>
      <c r="AC1" s="34">
        <f t="shared" si="0"/>
        <v>0</v>
      </c>
      <c r="AD1" s="34">
        <f t="shared" si="0"/>
        <v>0</v>
      </c>
      <c r="AE1" s="34">
        <f t="shared" si="0"/>
        <v>0</v>
      </c>
      <c r="AF1" s="34">
        <f t="shared" si="0"/>
        <v>0</v>
      </c>
      <c r="AG1" s="34">
        <f t="shared" si="0"/>
        <v>0</v>
      </c>
      <c r="AH1" s="34">
        <f t="shared" si="0"/>
        <v>0</v>
      </c>
      <c r="AI1" s="34">
        <f t="shared" si="0"/>
        <v>0</v>
      </c>
    </row>
    <row r="2" spans="1:39" ht="13.9" hidden="1" customHeight="1" outlineLevel="1" x14ac:dyDescent="0.25">
      <c r="B2" s="24"/>
      <c r="C2" s="3" t="s">
        <v>48</v>
      </c>
      <c r="D2" s="3"/>
      <c r="E2" s="34">
        <f>COUNTIF(E26:E46,"ф")</f>
        <v>0</v>
      </c>
      <c r="F2" s="34">
        <f t="shared" ref="F2:AI2" si="1">COUNTIF(F26:F46,"ф")</f>
        <v>0</v>
      </c>
      <c r="G2" s="34">
        <f t="shared" si="1"/>
        <v>0</v>
      </c>
      <c r="H2" s="34">
        <f t="shared" si="1"/>
        <v>0</v>
      </c>
      <c r="I2" s="34">
        <f t="shared" si="1"/>
        <v>0</v>
      </c>
      <c r="J2" s="34">
        <f t="shared" si="1"/>
        <v>0</v>
      </c>
      <c r="K2" s="34">
        <f t="shared" si="1"/>
        <v>0</v>
      </c>
      <c r="L2" s="34">
        <f t="shared" si="1"/>
        <v>0</v>
      </c>
      <c r="M2" s="34">
        <f t="shared" si="1"/>
        <v>0</v>
      </c>
      <c r="N2" s="34">
        <f t="shared" si="1"/>
        <v>0</v>
      </c>
      <c r="O2" s="34">
        <f t="shared" si="1"/>
        <v>0</v>
      </c>
      <c r="P2" s="34">
        <f t="shared" si="1"/>
        <v>0</v>
      </c>
      <c r="Q2" s="34">
        <f t="shared" si="1"/>
        <v>0</v>
      </c>
      <c r="R2" s="34">
        <f t="shared" si="1"/>
        <v>0</v>
      </c>
      <c r="S2" s="34">
        <f t="shared" si="1"/>
        <v>0</v>
      </c>
      <c r="T2" s="34">
        <f t="shared" si="1"/>
        <v>0</v>
      </c>
      <c r="U2" s="34">
        <f t="shared" si="1"/>
        <v>0</v>
      </c>
      <c r="V2" s="34">
        <f t="shared" si="1"/>
        <v>0</v>
      </c>
      <c r="W2" s="34">
        <f t="shared" si="1"/>
        <v>0</v>
      </c>
      <c r="X2" s="34">
        <f t="shared" si="1"/>
        <v>0</v>
      </c>
      <c r="Y2" s="34">
        <f t="shared" si="1"/>
        <v>0</v>
      </c>
      <c r="Z2" s="34">
        <f t="shared" si="1"/>
        <v>0</v>
      </c>
      <c r="AA2" s="34">
        <f t="shared" si="1"/>
        <v>0</v>
      </c>
      <c r="AB2" s="34">
        <f t="shared" si="1"/>
        <v>0</v>
      </c>
      <c r="AC2" s="34">
        <f t="shared" si="1"/>
        <v>0</v>
      </c>
      <c r="AD2" s="34">
        <f t="shared" si="1"/>
        <v>0</v>
      </c>
      <c r="AE2" s="34">
        <f t="shared" si="1"/>
        <v>0</v>
      </c>
      <c r="AF2" s="34">
        <f t="shared" si="1"/>
        <v>0</v>
      </c>
      <c r="AG2" s="34">
        <f t="shared" si="1"/>
        <v>0</v>
      </c>
      <c r="AH2" s="34">
        <f t="shared" si="1"/>
        <v>0</v>
      </c>
      <c r="AI2" s="34">
        <f t="shared" si="1"/>
        <v>0</v>
      </c>
    </row>
    <row r="3" spans="1:39" ht="13.9" hidden="1" customHeight="1" outlineLevel="1" x14ac:dyDescent="0.25">
      <c r="B3" s="24"/>
      <c r="C3" s="3" t="s">
        <v>49</v>
      </c>
      <c r="D3" s="3"/>
      <c r="E3" s="34">
        <f>COUNTIF(E47:E51,"п")</f>
        <v>0</v>
      </c>
      <c r="F3" s="34">
        <f t="shared" ref="F3:AI3" si="2">COUNTIF(F47:F51,"п")</f>
        <v>0</v>
      </c>
      <c r="G3" s="34">
        <f t="shared" si="2"/>
        <v>0</v>
      </c>
      <c r="H3" s="34">
        <f t="shared" si="2"/>
        <v>0</v>
      </c>
      <c r="I3" s="34">
        <f t="shared" si="2"/>
        <v>0</v>
      </c>
      <c r="J3" s="34">
        <f t="shared" si="2"/>
        <v>0</v>
      </c>
      <c r="K3" s="34">
        <f t="shared" si="2"/>
        <v>0</v>
      </c>
      <c r="L3" s="34">
        <f t="shared" si="2"/>
        <v>0</v>
      </c>
      <c r="M3" s="34">
        <f t="shared" si="2"/>
        <v>0</v>
      </c>
      <c r="N3" s="34">
        <f t="shared" si="2"/>
        <v>0</v>
      </c>
      <c r="O3" s="34">
        <f t="shared" si="2"/>
        <v>0</v>
      </c>
      <c r="P3" s="34">
        <f t="shared" si="2"/>
        <v>0</v>
      </c>
      <c r="Q3" s="34">
        <f t="shared" si="2"/>
        <v>0</v>
      </c>
      <c r="R3" s="34">
        <f t="shared" si="2"/>
        <v>0</v>
      </c>
      <c r="S3" s="34">
        <f t="shared" si="2"/>
        <v>0</v>
      </c>
      <c r="T3" s="34">
        <f t="shared" si="2"/>
        <v>0</v>
      </c>
      <c r="U3" s="34">
        <f t="shared" si="2"/>
        <v>0</v>
      </c>
      <c r="V3" s="34">
        <f t="shared" si="2"/>
        <v>0</v>
      </c>
      <c r="W3" s="34">
        <f t="shared" si="2"/>
        <v>0</v>
      </c>
      <c r="X3" s="34">
        <f t="shared" si="2"/>
        <v>0</v>
      </c>
      <c r="Y3" s="34">
        <f t="shared" si="2"/>
        <v>0</v>
      </c>
      <c r="Z3" s="34">
        <f t="shared" si="2"/>
        <v>0</v>
      </c>
      <c r="AA3" s="34">
        <f t="shared" si="2"/>
        <v>0</v>
      </c>
      <c r="AB3" s="34">
        <f t="shared" si="2"/>
        <v>0</v>
      </c>
      <c r="AC3" s="34">
        <f t="shared" si="2"/>
        <v>0</v>
      </c>
      <c r="AD3" s="34">
        <f t="shared" si="2"/>
        <v>0</v>
      </c>
      <c r="AE3" s="34">
        <f t="shared" si="2"/>
        <v>0</v>
      </c>
      <c r="AF3" s="34">
        <f t="shared" si="2"/>
        <v>0</v>
      </c>
      <c r="AG3" s="34">
        <f t="shared" si="2"/>
        <v>0</v>
      </c>
      <c r="AH3" s="34">
        <f t="shared" si="2"/>
        <v>0</v>
      </c>
      <c r="AI3" s="34">
        <f t="shared" si="2"/>
        <v>0</v>
      </c>
    </row>
    <row r="4" spans="1:39" ht="13.9" hidden="1" customHeight="1" outlineLevel="1" x14ac:dyDescent="0.25">
      <c r="B4" s="24"/>
      <c r="C4" s="3" t="s">
        <v>50</v>
      </c>
      <c r="D4" s="3"/>
      <c r="E4" s="34">
        <f>COUNTIF(E52:E66,"ф")</f>
        <v>0</v>
      </c>
      <c r="F4" s="34">
        <f t="shared" ref="F4:AI4" si="3">COUNTIF(F52:F66,"ф")</f>
        <v>0</v>
      </c>
      <c r="G4" s="34">
        <f t="shared" si="3"/>
        <v>0</v>
      </c>
      <c r="H4" s="34">
        <f t="shared" si="3"/>
        <v>0</v>
      </c>
      <c r="I4" s="34">
        <f t="shared" si="3"/>
        <v>0</v>
      </c>
      <c r="J4" s="34">
        <f t="shared" si="3"/>
        <v>0</v>
      </c>
      <c r="K4" s="34">
        <f t="shared" si="3"/>
        <v>0</v>
      </c>
      <c r="L4" s="34">
        <f t="shared" si="3"/>
        <v>0</v>
      </c>
      <c r="M4" s="34">
        <f t="shared" si="3"/>
        <v>0</v>
      </c>
      <c r="N4" s="34">
        <f t="shared" si="3"/>
        <v>0</v>
      </c>
      <c r="O4" s="34">
        <f t="shared" si="3"/>
        <v>0</v>
      </c>
      <c r="P4" s="34">
        <f t="shared" si="3"/>
        <v>0</v>
      </c>
      <c r="Q4" s="34">
        <f t="shared" si="3"/>
        <v>0</v>
      </c>
      <c r="R4" s="34">
        <f t="shared" si="3"/>
        <v>0</v>
      </c>
      <c r="S4" s="34">
        <f t="shared" si="3"/>
        <v>0</v>
      </c>
      <c r="T4" s="34">
        <f t="shared" si="3"/>
        <v>0</v>
      </c>
      <c r="U4" s="34">
        <f t="shared" si="3"/>
        <v>0</v>
      </c>
      <c r="V4" s="34">
        <f t="shared" si="3"/>
        <v>0</v>
      </c>
      <c r="W4" s="34">
        <f t="shared" si="3"/>
        <v>0</v>
      </c>
      <c r="X4" s="34">
        <f t="shared" si="3"/>
        <v>0</v>
      </c>
      <c r="Y4" s="34">
        <f t="shared" si="3"/>
        <v>0</v>
      </c>
      <c r="Z4" s="34">
        <f t="shared" si="3"/>
        <v>0</v>
      </c>
      <c r="AA4" s="34">
        <f t="shared" si="3"/>
        <v>0</v>
      </c>
      <c r="AB4" s="34">
        <f t="shared" si="3"/>
        <v>0</v>
      </c>
      <c r="AC4" s="34">
        <f t="shared" si="3"/>
        <v>0</v>
      </c>
      <c r="AD4" s="34">
        <f t="shared" si="3"/>
        <v>0</v>
      </c>
      <c r="AE4" s="34">
        <f t="shared" si="3"/>
        <v>0</v>
      </c>
      <c r="AF4" s="34">
        <f t="shared" si="3"/>
        <v>0</v>
      </c>
      <c r="AG4" s="34">
        <f t="shared" si="3"/>
        <v>0</v>
      </c>
      <c r="AH4" s="34">
        <f t="shared" si="3"/>
        <v>0</v>
      </c>
      <c r="AI4" s="34">
        <f t="shared" si="3"/>
        <v>0</v>
      </c>
    </row>
    <row r="5" spans="1:39" ht="13.9" hidden="1" customHeight="1" outlineLevel="1" x14ac:dyDescent="0.25">
      <c r="B5" s="24"/>
      <c r="C5" s="3" t="s">
        <v>40</v>
      </c>
      <c r="D5" s="3"/>
      <c r="E5" s="34">
        <f>COUNTIF(E67:E71,"п")</f>
        <v>0</v>
      </c>
      <c r="F5" s="34">
        <f t="shared" ref="F5:AI5" si="4">COUNTIF(F67:F71,"п")</f>
        <v>0</v>
      </c>
      <c r="G5" s="34">
        <f t="shared" si="4"/>
        <v>0</v>
      </c>
      <c r="H5" s="34">
        <f t="shared" si="4"/>
        <v>0</v>
      </c>
      <c r="I5" s="34">
        <f t="shared" si="4"/>
        <v>0</v>
      </c>
      <c r="J5" s="34">
        <f t="shared" si="4"/>
        <v>0</v>
      </c>
      <c r="K5" s="34">
        <f t="shared" si="4"/>
        <v>0</v>
      </c>
      <c r="L5" s="34">
        <f t="shared" si="4"/>
        <v>0</v>
      </c>
      <c r="M5" s="34">
        <f t="shared" si="4"/>
        <v>0</v>
      </c>
      <c r="N5" s="34">
        <f t="shared" si="4"/>
        <v>0</v>
      </c>
      <c r="O5" s="34">
        <f t="shared" si="4"/>
        <v>0</v>
      </c>
      <c r="P5" s="34">
        <f t="shared" si="4"/>
        <v>0</v>
      </c>
      <c r="Q5" s="34">
        <f t="shared" si="4"/>
        <v>0</v>
      </c>
      <c r="R5" s="34">
        <f t="shared" si="4"/>
        <v>0</v>
      </c>
      <c r="S5" s="34">
        <f t="shared" si="4"/>
        <v>0</v>
      </c>
      <c r="T5" s="34">
        <f t="shared" si="4"/>
        <v>0</v>
      </c>
      <c r="U5" s="34">
        <f t="shared" si="4"/>
        <v>0</v>
      </c>
      <c r="V5" s="34">
        <f t="shared" si="4"/>
        <v>0</v>
      </c>
      <c r="W5" s="34">
        <f t="shared" si="4"/>
        <v>0</v>
      </c>
      <c r="X5" s="34">
        <f t="shared" si="4"/>
        <v>0</v>
      </c>
      <c r="Y5" s="34">
        <f t="shared" si="4"/>
        <v>0</v>
      </c>
      <c r="Z5" s="34">
        <f t="shared" si="4"/>
        <v>0</v>
      </c>
      <c r="AA5" s="34">
        <f t="shared" si="4"/>
        <v>0</v>
      </c>
      <c r="AB5" s="34">
        <f t="shared" si="4"/>
        <v>0</v>
      </c>
      <c r="AC5" s="34">
        <f t="shared" si="4"/>
        <v>0</v>
      </c>
      <c r="AD5" s="34">
        <f t="shared" si="4"/>
        <v>0</v>
      </c>
      <c r="AE5" s="34">
        <f t="shared" si="4"/>
        <v>0</v>
      </c>
      <c r="AF5" s="34">
        <f t="shared" si="4"/>
        <v>0</v>
      </c>
      <c r="AG5" s="34">
        <f t="shared" si="4"/>
        <v>0</v>
      </c>
      <c r="AH5" s="34">
        <f t="shared" si="4"/>
        <v>0</v>
      </c>
      <c r="AI5" s="34">
        <f t="shared" si="4"/>
        <v>0</v>
      </c>
    </row>
    <row r="6" spans="1:39" ht="13.9" hidden="1" customHeight="1" outlineLevel="1" x14ac:dyDescent="0.25">
      <c r="B6" s="24"/>
      <c r="C6" s="3" t="s">
        <v>41</v>
      </c>
      <c r="D6" s="3"/>
      <c r="E6" s="34">
        <f>COUNTIF(E72:E86,"ф")</f>
        <v>0</v>
      </c>
      <c r="F6" s="34">
        <f t="shared" ref="F6:AI6" si="5">COUNTIF(F72:F86,"ф")</f>
        <v>0</v>
      </c>
      <c r="G6" s="34">
        <f t="shared" si="5"/>
        <v>0</v>
      </c>
      <c r="H6" s="34">
        <f t="shared" si="5"/>
        <v>0</v>
      </c>
      <c r="I6" s="34">
        <f t="shared" si="5"/>
        <v>0</v>
      </c>
      <c r="J6" s="34">
        <f t="shared" si="5"/>
        <v>0</v>
      </c>
      <c r="K6" s="34">
        <f t="shared" si="5"/>
        <v>0</v>
      </c>
      <c r="L6" s="34">
        <f t="shared" si="5"/>
        <v>0</v>
      </c>
      <c r="M6" s="34">
        <f t="shared" si="5"/>
        <v>0</v>
      </c>
      <c r="N6" s="34">
        <f t="shared" si="5"/>
        <v>0</v>
      </c>
      <c r="O6" s="34">
        <f t="shared" si="5"/>
        <v>0</v>
      </c>
      <c r="P6" s="34">
        <f t="shared" si="5"/>
        <v>0</v>
      </c>
      <c r="Q6" s="34">
        <f t="shared" si="5"/>
        <v>0</v>
      </c>
      <c r="R6" s="34">
        <f t="shared" si="5"/>
        <v>0</v>
      </c>
      <c r="S6" s="34">
        <f t="shared" si="5"/>
        <v>0</v>
      </c>
      <c r="T6" s="34">
        <f t="shared" si="5"/>
        <v>0</v>
      </c>
      <c r="U6" s="34">
        <f t="shared" si="5"/>
        <v>0</v>
      </c>
      <c r="V6" s="34">
        <f t="shared" si="5"/>
        <v>0</v>
      </c>
      <c r="W6" s="34">
        <f t="shared" si="5"/>
        <v>0</v>
      </c>
      <c r="X6" s="34">
        <f t="shared" si="5"/>
        <v>0</v>
      </c>
      <c r="Y6" s="34">
        <f t="shared" si="5"/>
        <v>0</v>
      </c>
      <c r="Z6" s="34">
        <f t="shared" si="5"/>
        <v>0</v>
      </c>
      <c r="AA6" s="34">
        <f t="shared" si="5"/>
        <v>0</v>
      </c>
      <c r="AB6" s="34">
        <f t="shared" si="5"/>
        <v>0</v>
      </c>
      <c r="AC6" s="34">
        <f t="shared" si="5"/>
        <v>0</v>
      </c>
      <c r="AD6" s="34">
        <f t="shared" si="5"/>
        <v>0</v>
      </c>
      <c r="AE6" s="34">
        <f t="shared" si="5"/>
        <v>0</v>
      </c>
      <c r="AF6" s="34">
        <f t="shared" si="5"/>
        <v>0</v>
      </c>
      <c r="AG6" s="34">
        <f t="shared" si="5"/>
        <v>0</v>
      </c>
      <c r="AH6" s="34">
        <f t="shared" si="5"/>
        <v>0</v>
      </c>
      <c r="AI6" s="34">
        <f t="shared" si="5"/>
        <v>0</v>
      </c>
    </row>
    <row r="7" spans="1:39" ht="13.9" hidden="1" customHeight="1" outlineLevel="1" x14ac:dyDescent="0.25">
      <c r="B7" s="24"/>
      <c r="C7" s="3" t="s">
        <v>42</v>
      </c>
      <c r="D7" s="3"/>
      <c r="E7" s="34">
        <f>COUNTIF(E107:E111,"ф")</f>
        <v>0</v>
      </c>
      <c r="F7" s="34">
        <f t="shared" ref="F7:AI7" si="6">COUNTIF(F107:F111,"ф")</f>
        <v>0</v>
      </c>
      <c r="G7" s="34">
        <f t="shared" si="6"/>
        <v>0</v>
      </c>
      <c r="H7" s="34">
        <f t="shared" si="6"/>
        <v>0</v>
      </c>
      <c r="I7" s="34">
        <f t="shared" si="6"/>
        <v>0</v>
      </c>
      <c r="J7" s="34">
        <f t="shared" si="6"/>
        <v>0</v>
      </c>
      <c r="K7" s="34">
        <f t="shared" si="6"/>
        <v>0</v>
      </c>
      <c r="L7" s="34">
        <f t="shared" si="6"/>
        <v>0</v>
      </c>
      <c r="M7" s="34">
        <f t="shared" si="6"/>
        <v>0</v>
      </c>
      <c r="N7" s="34">
        <f t="shared" si="6"/>
        <v>0</v>
      </c>
      <c r="O7" s="34">
        <f t="shared" si="6"/>
        <v>0</v>
      </c>
      <c r="P7" s="34">
        <f t="shared" si="6"/>
        <v>0</v>
      </c>
      <c r="Q7" s="34">
        <f t="shared" si="6"/>
        <v>0</v>
      </c>
      <c r="R7" s="34">
        <f t="shared" si="6"/>
        <v>0</v>
      </c>
      <c r="S7" s="34">
        <f t="shared" si="6"/>
        <v>0</v>
      </c>
      <c r="T7" s="34">
        <f t="shared" si="6"/>
        <v>0</v>
      </c>
      <c r="U7" s="34">
        <f t="shared" si="6"/>
        <v>0</v>
      </c>
      <c r="V7" s="34">
        <f t="shared" si="6"/>
        <v>0</v>
      </c>
      <c r="W7" s="34">
        <f t="shared" si="6"/>
        <v>0</v>
      </c>
      <c r="X7" s="34">
        <f t="shared" si="6"/>
        <v>0</v>
      </c>
      <c r="Y7" s="34">
        <f t="shared" si="6"/>
        <v>0</v>
      </c>
      <c r="Z7" s="34">
        <f t="shared" si="6"/>
        <v>0</v>
      </c>
      <c r="AA7" s="34">
        <f t="shared" si="6"/>
        <v>0</v>
      </c>
      <c r="AB7" s="34">
        <f t="shared" si="6"/>
        <v>0</v>
      </c>
      <c r="AC7" s="34">
        <f t="shared" si="6"/>
        <v>0</v>
      </c>
      <c r="AD7" s="34">
        <f t="shared" si="6"/>
        <v>0</v>
      </c>
      <c r="AE7" s="34">
        <f t="shared" si="6"/>
        <v>0</v>
      </c>
      <c r="AF7" s="34">
        <f t="shared" si="6"/>
        <v>0</v>
      </c>
      <c r="AG7" s="34">
        <f t="shared" si="6"/>
        <v>0</v>
      </c>
      <c r="AH7" s="34">
        <f t="shared" si="6"/>
        <v>0</v>
      </c>
      <c r="AI7" s="34">
        <f t="shared" si="6"/>
        <v>0</v>
      </c>
    </row>
    <row r="8" spans="1:39" ht="13.9" hidden="1" customHeight="1" outlineLevel="1" x14ac:dyDescent="0.25">
      <c r="B8" s="24"/>
      <c r="C8" s="3" t="s">
        <v>43</v>
      </c>
      <c r="D8" s="3"/>
      <c r="E8" s="34">
        <f>COUNTIF(E112:E126,"ф")</f>
        <v>0</v>
      </c>
      <c r="F8" s="34">
        <f t="shared" ref="F8:AI8" si="7">COUNTIF(F112:F126,"ф")</f>
        <v>0</v>
      </c>
      <c r="G8" s="34">
        <f t="shared" si="7"/>
        <v>0</v>
      </c>
      <c r="H8" s="34">
        <f t="shared" si="7"/>
        <v>0</v>
      </c>
      <c r="I8" s="34">
        <f t="shared" si="7"/>
        <v>0</v>
      </c>
      <c r="J8" s="34">
        <f t="shared" si="7"/>
        <v>0</v>
      </c>
      <c r="K8" s="34">
        <f t="shared" si="7"/>
        <v>0</v>
      </c>
      <c r="L8" s="34">
        <f t="shared" si="7"/>
        <v>0</v>
      </c>
      <c r="M8" s="34">
        <f t="shared" si="7"/>
        <v>0</v>
      </c>
      <c r="N8" s="34">
        <f t="shared" si="7"/>
        <v>0</v>
      </c>
      <c r="O8" s="34">
        <f t="shared" si="7"/>
        <v>0</v>
      </c>
      <c r="P8" s="34">
        <f t="shared" si="7"/>
        <v>0</v>
      </c>
      <c r="Q8" s="34">
        <f t="shared" si="7"/>
        <v>0</v>
      </c>
      <c r="R8" s="34">
        <f t="shared" si="7"/>
        <v>0</v>
      </c>
      <c r="S8" s="34">
        <f t="shared" si="7"/>
        <v>0</v>
      </c>
      <c r="T8" s="34">
        <f t="shared" si="7"/>
        <v>0</v>
      </c>
      <c r="U8" s="34">
        <f t="shared" si="7"/>
        <v>0</v>
      </c>
      <c r="V8" s="34">
        <f t="shared" si="7"/>
        <v>0</v>
      </c>
      <c r="W8" s="34">
        <f t="shared" si="7"/>
        <v>0</v>
      </c>
      <c r="X8" s="34">
        <f t="shared" si="7"/>
        <v>0</v>
      </c>
      <c r="Y8" s="34">
        <f t="shared" si="7"/>
        <v>0</v>
      </c>
      <c r="Z8" s="34">
        <f t="shared" si="7"/>
        <v>0</v>
      </c>
      <c r="AA8" s="34">
        <f t="shared" si="7"/>
        <v>0</v>
      </c>
      <c r="AB8" s="34">
        <f t="shared" si="7"/>
        <v>0</v>
      </c>
      <c r="AC8" s="34">
        <f t="shared" si="7"/>
        <v>0</v>
      </c>
      <c r="AD8" s="34">
        <f t="shared" si="7"/>
        <v>0</v>
      </c>
      <c r="AE8" s="34">
        <f t="shared" si="7"/>
        <v>0</v>
      </c>
      <c r="AF8" s="34">
        <f t="shared" si="7"/>
        <v>0</v>
      </c>
      <c r="AG8" s="34">
        <f t="shared" si="7"/>
        <v>0</v>
      </c>
      <c r="AH8" s="34">
        <f t="shared" si="7"/>
        <v>0</v>
      </c>
      <c r="AI8" s="34">
        <f t="shared" si="7"/>
        <v>0</v>
      </c>
    </row>
    <row r="9" spans="1:39" ht="13.9" hidden="1" customHeight="1" outlineLevel="1" x14ac:dyDescent="0.25">
      <c r="B9" s="24"/>
      <c r="C9" s="3" t="s">
        <v>44</v>
      </c>
      <c r="D9" s="3"/>
      <c r="E9" s="34">
        <f>COUNTIF(E87:E91,"п")</f>
        <v>0</v>
      </c>
      <c r="F9" s="34">
        <f t="shared" ref="F9:AI9" si="8">COUNTIF(F87:F91,"п")</f>
        <v>0</v>
      </c>
      <c r="G9" s="34">
        <f t="shared" si="8"/>
        <v>0</v>
      </c>
      <c r="H9" s="34">
        <f t="shared" si="8"/>
        <v>0</v>
      </c>
      <c r="I9" s="34">
        <f t="shared" si="8"/>
        <v>0</v>
      </c>
      <c r="J9" s="34">
        <f t="shared" si="8"/>
        <v>0</v>
      </c>
      <c r="K9" s="34">
        <f t="shared" si="8"/>
        <v>0</v>
      </c>
      <c r="L9" s="34">
        <f t="shared" si="8"/>
        <v>0</v>
      </c>
      <c r="M9" s="34">
        <f t="shared" si="8"/>
        <v>0</v>
      </c>
      <c r="N9" s="34">
        <f t="shared" si="8"/>
        <v>0</v>
      </c>
      <c r="O9" s="34">
        <f t="shared" si="8"/>
        <v>0</v>
      </c>
      <c r="P9" s="34">
        <f t="shared" si="8"/>
        <v>0</v>
      </c>
      <c r="Q9" s="34">
        <f t="shared" si="8"/>
        <v>0</v>
      </c>
      <c r="R9" s="34">
        <f t="shared" si="8"/>
        <v>0</v>
      </c>
      <c r="S9" s="34">
        <f t="shared" si="8"/>
        <v>0</v>
      </c>
      <c r="T9" s="34">
        <f t="shared" si="8"/>
        <v>0</v>
      </c>
      <c r="U9" s="34">
        <f t="shared" si="8"/>
        <v>0</v>
      </c>
      <c r="V9" s="34">
        <f t="shared" si="8"/>
        <v>0</v>
      </c>
      <c r="W9" s="34">
        <f t="shared" si="8"/>
        <v>0</v>
      </c>
      <c r="X9" s="34">
        <f t="shared" si="8"/>
        <v>0</v>
      </c>
      <c r="Y9" s="34">
        <f t="shared" si="8"/>
        <v>0</v>
      </c>
      <c r="Z9" s="34">
        <f t="shared" si="8"/>
        <v>0</v>
      </c>
      <c r="AA9" s="34">
        <f t="shared" si="8"/>
        <v>0</v>
      </c>
      <c r="AB9" s="34">
        <f t="shared" si="8"/>
        <v>0</v>
      </c>
      <c r="AC9" s="34">
        <f t="shared" si="8"/>
        <v>0</v>
      </c>
      <c r="AD9" s="34">
        <f t="shared" si="8"/>
        <v>0</v>
      </c>
      <c r="AE9" s="34">
        <f t="shared" si="8"/>
        <v>0</v>
      </c>
      <c r="AF9" s="34">
        <f t="shared" si="8"/>
        <v>0</v>
      </c>
      <c r="AG9" s="34">
        <f t="shared" si="8"/>
        <v>0</v>
      </c>
      <c r="AH9" s="34">
        <f t="shared" si="8"/>
        <v>0</v>
      </c>
      <c r="AI9" s="34">
        <f t="shared" si="8"/>
        <v>0</v>
      </c>
    </row>
    <row r="10" spans="1:39" ht="13.9" hidden="1" customHeight="1" outlineLevel="1" x14ac:dyDescent="0.25">
      <c r="B10" s="25"/>
      <c r="C10" s="5" t="s">
        <v>45</v>
      </c>
      <c r="D10" s="5"/>
      <c r="E10" s="34">
        <f>COUNTIF(E92:E106,"ф")</f>
        <v>0</v>
      </c>
      <c r="F10" s="34">
        <f t="shared" ref="F10:AI10" si="9">COUNTIF(F92:F106,"ф")</f>
        <v>0</v>
      </c>
      <c r="G10" s="34">
        <f t="shared" si="9"/>
        <v>0</v>
      </c>
      <c r="H10" s="34">
        <f t="shared" si="9"/>
        <v>0</v>
      </c>
      <c r="I10" s="34">
        <f t="shared" si="9"/>
        <v>0</v>
      </c>
      <c r="J10" s="34">
        <f t="shared" si="9"/>
        <v>0</v>
      </c>
      <c r="K10" s="34">
        <f t="shared" si="9"/>
        <v>0</v>
      </c>
      <c r="L10" s="34">
        <f t="shared" si="9"/>
        <v>0</v>
      </c>
      <c r="M10" s="34">
        <f t="shared" si="9"/>
        <v>0</v>
      </c>
      <c r="N10" s="34">
        <f t="shared" si="9"/>
        <v>0</v>
      </c>
      <c r="O10" s="34">
        <f t="shared" si="9"/>
        <v>0</v>
      </c>
      <c r="P10" s="34">
        <f t="shared" si="9"/>
        <v>0</v>
      </c>
      <c r="Q10" s="34">
        <f t="shared" si="9"/>
        <v>0</v>
      </c>
      <c r="R10" s="34">
        <f t="shared" si="9"/>
        <v>0</v>
      </c>
      <c r="S10" s="34">
        <f t="shared" si="9"/>
        <v>0</v>
      </c>
      <c r="T10" s="34">
        <f t="shared" si="9"/>
        <v>0</v>
      </c>
      <c r="U10" s="34">
        <f t="shared" si="9"/>
        <v>0</v>
      </c>
      <c r="V10" s="34">
        <f t="shared" si="9"/>
        <v>0</v>
      </c>
      <c r="W10" s="34">
        <f t="shared" si="9"/>
        <v>0</v>
      </c>
      <c r="X10" s="34">
        <f t="shared" si="9"/>
        <v>0</v>
      </c>
      <c r="Y10" s="34">
        <f t="shared" si="9"/>
        <v>0</v>
      </c>
      <c r="Z10" s="34">
        <f t="shared" si="9"/>
        <v>0</v>
      </c>
      <c r="AA10" s="34">
        <f t="shared" si="9"/>
        <v>0</v>
      </c>
      <c r="AB10" s="34">
        <f t="shared" si="9"/>
        <v>0</v>
      </c>
      <c r="AC10" s="34">
        <f t="shared" si="9"/>
        <v>0</v>
      </c>
      <c r="AD10" s="34">
        <f t="shared" si="9"/>
        <v>0</v>
      </c>
      <c r="AE10" s="34">
        <f t="shared" si="9"/>
        <v>0</v>
      </c>
      <c r="AF10" s="34">
        <f t="shared" si="9"/>
        <v>0</v>
      </c>
      <c r="AG10" s="34">
        <f t="shared" si="9"/>
        <v>0</v>
      </c>
      <c r="AH10" s="34">
        <f t="shared" si="9"/>
        <v>0</v>
      </c>
      <c r="AI10" s="34">
        <f t="shared" si="9"/>
        <v>0</v>
      </c>
    </row>
    <row r="11" spans="1:39" ht="13.9" hidden="1" customHeight="1" outlineLevel="1" x14ac:dyDescent="0.25">
      <c r="B11" s="25"/>
      <c r="C11" s="5" t="s">
        <v>51</v>
      </c>
      <c r="D11" s="5"/>
      <c r="E11" s="34">
        <f>COUNTIF(E127:E131,"п")</f>
        <v>0</v>
      </c>
      <c r="F11" s="34">
        <f t="shared" ref="F11:AI11" si="10">COUNTIF(F127:F131,"п")</f>
        <v>0</v>
      </c>
      <c r="G11" s="34">
        <f t="shared" si="10"/>
        <v>0</v>
      </c>
      <c r="H11" s="34">
        <f t="shared" si="10"/>
        <v>0</v>
      </c>
      <c r="I11" s="34">
        <f t="shared" si="10"/>
        <v>0</v>
      </c>
      <c r="J11" s="34">
        <f t="shared" si="10"/>
        <v>0</v>
      </c>
      <c r="K11" s="34">
        <f t="shared" si="10"/>
        <v>0</v>
      </c>
      <c r="L11" s="34">
        <f t="shared" si="10"/>
        <v>0</v>
      </c>
      <c r="M11" s="34">
        <f t="shared" si="10"/>
        <v>0</v>
      </c>
      <c r="N11" s="34">
        <f t="shared" si="10"/>
        <v>0</v>
      </c>
      <c r="O11" s="34">
        <f t="shared" si="10"/>
        <v>0</v>
      </c>
      <c r="P11" s="34">
        <f t="shared" si="10"/>
        <v>0</v>
      </c>
      <c r="Q11" s="34">
        <f t="shared" si="10"/>
        <v>0</v>
      </c>
      <c r="R11" s="34">
        <f t="shared" si="10"/>
        <v>0</v>
      </c>
      <c r="S11" s="34">
        <f t="shared" si="10"/>
        <v>0</v>
      </c>
      <c r="T11" s="34">
        <f t="shared" si="10"/>
        <v>0</v>
      </c>
      <c r="U11" s="34">
        <f t="shared" si="10"/>
        <v>0</v>
      </c>
      <c r="V11" s="34">
        <f t="shared" si="10"/>
        <v>0</v>
      </c>
      <c r="W11" s="34">
        <f t="shared" si="10"/>
        <v>0</v>
      </c>
      <c r="X11" s="34">
        <f t="shared" si="10"/>
        <v>0</v>
      </c>
      <c r="Y11" s="34">
        <f t="shared" si="10"/>
        <v>0</v>
      </c>
      <c r="Z11" s="34">
        <f t="shared" si="10"/>
        <v>0</v>
      </c>
      <c r="AA11" s="34">
        <f t="shared" si="10"/>
        <v>0</v>
      </c>
      <c r="AB11" s="34">
        <f t="shared" si="10"/>
        <v>0</v>
      </c>
      <c r="AC11" s="34">
        <f t="shared" si="10"/>
        <v>0</v>
      </c>
      <c r="AD11" s="34">
        <f t="shared" si="10"/>
        <v>0</v>
      </c>
      <c r="AE11" s="34">
        <f t="shared" si="10"/>
        <v>0</v>
      </c>
      <c r="AF11" s="34">
        <f t="shared" si="10"/>
        <v>0</v>
      </c>
      <c r="AG11" s="34">
        <f t="shared" si="10"/>
        <v>0</v>
      </c>
      <c r="AH11" s="34">
        <f t="shared" si="10"/>
        <v>0</v>
      </c>
      <c r="AI11" s="34">
        <f t="shared" si="10"/>
        <v>0</v>
      </c>
    </row>
    <row r="12" spans="1:39" ht="13.9" hidden="1" customHeight="1" outlineLevel="1" x14ac:dyDescent="0.25">
      <c r="B12" s="25"/>
      <c r="C12" s="5" t="s">
        <v>46</v>
      </c>
      <c r="D12" s="5"/>
      <c r="E12" s="34">
        <f>COUNTIF(E132:E146,"ф")</f>
        <v>0</v>
      </c>
      <c r="F12" s="34">
        <f t="shared" ref="F12:AI12" si="11">COUNTIF(F132:F146,"ф")</f>
        <v>0</v>
      </c>
      <c r="G12" s="34">
        <f t="shared" si="11"/>
        <v>0</v>
      </c>
      <c r="H12" s="34">
        <f t="shared" si="11"/>
        <v>0</v>
      </c>
      <c r="I12" s="34">
        <f t="shared" si="11"/>
        <v>0</v>
      </c>
      <c r="J12" s="34">
        <f t="shared" si="11"/>
        <v>0</v>
      </c>
      <c r="K12" s="34">
        <f t="shared" si="11"/>
        <v>0</v>
      </c>
      <c r="L12" s="34">
        <f t="shared" si="11"/>
        <v>0</v>
      </c>
      <c r="M12" s="34">
        <f t="shared" si="11"/>
        <v>0</v>
      </c>
      <c r="N12" s="34">
        <f t="shared" si="11"/>
        <v>0</v>
      </c>
      <c r="O12" s="34">
        <f t="shared" si="11"/>
        <v>0</v>
      </c>
      <c r="P12" s="34">
        <f t="shared" si="11"/>
        <v>0</v>
      </c>
      <c r="Q12" s="34">
        <f t="shared" si="11"/>
        <v>0</v>
      </c>
      <c r="R12" s="34">
        <f t="shared" si="11"/>
        <v>0</v>
      </c>
      <c r="S12" s="34">
        <f t="shared" si="11"/>
        <v>0</v>
      </c>
      <c r="T12" s="34">
        <f t="shared" si="11"/>
        <v>0</v>
      </c>
      <c r="U12" s="34">
        <f t="shared" si="11"/>
        <v>0</v>
      </c>
      <c r="V12" s="34">
        <f t="shared" si="11"/>
        <v>0</v>
      </c>
      <c r="W12" s="34">
        <f t="shared" si="11"/>
        <v>0</v>
      </c>
      <c r="X12" s="34">
        <f t="shared" si="11"/>
        <v>0</v>
      </c>
      <c r="Y12" s="34">
        <f t="shared" si="11"/>
        <v>0</v>
      </c>
      <c r="Z12" s="34">
        <f t="shared" si="11"/>
        <v>0</v>
      </c>
      <c r="AA12" s="34">
        <f t="shared" si="11"/>
        <v>0</v>
      </c>
      <c r="AB12" s="34">
        <f t="shared" si="11"/>
        <v>0</v>
      </c>
      <c r="AC12" s="34">
        <f t="shared" si="11"/>
        <v>0</v>
      </c>
      <c r="AD12" s="34">
        <f t="shared" si="11"/>
        <v>0</v>
      </c>
      <c r="AE12" s="34">
        <f t="shared" si="11"/>
        <v>0</v>
      </c>
      <c r="AF12" s="34">
        <f t="shared" si="11"/>
        <v>0</v>
      </c>
      <c r="AG12" s="34">
        <f t="shared" si="11"/>
        <v>0</v>
      </c>
      <c r="AH12" s="34">
        <f t="shared" si="11"/>
        <v>0</v>
      </c>
      <c r="AI12" s="34">
        <f t="shared" si="11"/>
        <v>0</v>
      </c>
    </row>
    <row r="13" spans="1:39" ht="17.45" customHeight="1" collapsed="1" thickBot="1" x14ac:dyDescent="0.3">
      <c r="A13" s="125" t="s">
        <v>80</v>
      </c>
      <c r="B13" s="125"/>
      <c r="C13" s="126"/>
      <c r="D13" s="33"/>
      <c r="E13" s="35" t="s">
        <v>25</v>
      </c>
      <c r="F13" s="35" t="s">
        <v>26</v>
      </c>
      <c r="G13" s="35" t="s">
        <v>27</v>
      </c>
      <c r="H13" s="35" t="s">
        <v>28</v>
      </c>
      <c r="I13" s="35" t="s">
        <v>29</v>
      </c>
      <c r="J13" s="35" t="s">
        <v>30</v>
      </c>
      <c r="K13" s="35" t="s">
        <v>24</v>
      </c>
      <c r="L13" s="35" t="s">
        <v>25</v>
      </c>
      <c r="M13" s="35" t="s">
        <v>26</v>
      </c>
      <c r="N13" s="35" t="s">
        <v>27</v>
      </c>
      <c r="O13" s="35" t="s">
        <v>28</v>
      </c>
      <c r="P13" s="35" t="s">
        <v>29</v>
      </c>
      <c r="Q13" s="35" t="s">
        <v>30</v>
      </c>
      <c r="R13" s="35" t="s">
        <v>24</v>
      </c>
      <c r="S13" s="35" t="s">
        <v>25</v>
      </c>
      <c r="T13" s="35" t="s">
        <v>26</v>
      </c>
      <c r="U13" s="35" t="s">
        <v>27</v>
      </c>
      <c r="V13" s="35" t="s">
        <v>28</v>
      </c>
      <c r="W13" s="35" t="s">
        <v>29</v>
      </c>
      <c r="X13" s="35" t="s">
        <v>30</v>
      </c>
      <c r="Y13" s="35" t="s">
        <v>24</v>
      </c>
      <c r="Z13" s="35" t="s">
        <v>25</v>
      </c>
      <c r="AA13" s="35" t="s">
        <v>26</v>
      </c>
      <c r="AB13" s="35" t="s">
        <v>27</v>
      </c>
      <c r="AC13" s="35" t="s">
        <v>28</v>
      </c>
      <c r="AD13" s="35" t="s">
        <v>29</v>
      </c>
      <c r="AE13" s="35" t="s">
        <v>30</v>
      </c>
      <c r="AF13" s="35" t="s">
        <v>24</v>
      </c>
      <c r="AG13" s="35" t="s">
        <v>25</v>
      </c>
      <c r="AH13" s="35"/>
      <c r="AI13" s="35"/>
      <c r="AJ13" s="95">
        <v>0</v>
      </c>
    </row>
    <row r="14" spans="1:39" ht="70.900000000000006" customHeight="1" thickBot="1" x14ac:dyDescent="0.3">
      <c r="A14" s="21"/>
      <c r="B14" s="26"/>
      <c r="C14" s="14" t="s">
        <v>39</v>
      </c>
      <c r="D14" s="14"/>
      <c r="E14" s="38">
        <v>1</v>
      </c>
      <c r="F14" s="38">
        <v>2</v>
      </c>
      <c r="G14" s="38">
        <v>3</v>
      </c>
      <c r="H14" s="38">
        <v>4</v>
      </c>
      <c r="I14" s="38">
        <v>5</v>
      </c>
      <c r="J14" s="38">
        <v>6</v>
      </c>
      <c r="K14" s="38">
        <v>7</v>
      </c>
      <c r="L14" s="38">
        <v>8</v>
      </c>
      <c r="M14" s="38">
        <v>9</v>
      </c>
      <c r="N14" s="38">
        <v>10</v>
      </c>
      <c r="O14" s="38">
        <v>11</v>
      </c>
      <c r="P14" s="38">
        <v>12</v>
      </c>
      <c r="Q14" s="38">
        <v>13</v>
      </c>
      <c r="R14" s="38">
        <v>14</v>
      </c>
      <c r="S14" s="38">
        <v>15</v>
      </c>
      <c r="T14" s="38">
        <v>16</v>
      </c>
      <c r="U14" s="38">
        <v>17</v>
      </c>
      <c r="V14" s="38">
        <v>18</v>
      </c>
      <c r="W14" s="38">
        <v>19</v>
      </c>
      <c r="X14" s="38">
        <v>20</v>
      </c>
      <c r="Y14" s="38">
        <v>21</v>
      </c>
      <c r="Z14" s="38">
        <v>22</v>
      </c>
      <c r="AA14" s="38">
        <v>23</v>
      </c>
      <c r="AB14" s="38">
        <v>24</v>
      </c>
      <c r="AC14" s="38">
        <v>25</v>
      </c>
      <c r="AD14" s="38">
        <v>26</v>
      </c>
      <c r="AE14" s="38">
        <v>27</v>
      </c>
      <c r="AF14" s="38">
        <v>28</v>
      </c>
      <c r="AG14" s="38">
        <v>29</v>
      </c>
      <c r="AH14" s="38"/>
      <c r="AI14" s="39"/>
      <c r="AJ14" s="96" t="s">
        <v>72</v>
      </c>
      <c r="AK14" s="41" t="s">
        <v>37</v>
      </c>
      <c r="AL14" s="97" t="s">
        <v>73</v>
      </c>
      <c r="AM14" s="98" t="s">
        <v>38</v>
      </c>
    </row>
    <row r="15" spans="1:39" ht="70.900000000000006" customHeight="1" thickBot="1" x14ac:dyDescent="0.3">
      <c r="A15" s="57" t="s">
        <v>18</v>
      </c>
      <c r="B15" s="27" t="s">
        <v>60</v>
      </c>
      <c r="C15" s="73" t="s">
        <v>19</v>
      </c>
      <c r="D15" s="22"/>
      <c r="E15" s="70"/>
      <c r="F15" s="70"/>
      <c r="G15" s="70"/>
      <c r="H15" s="70"/>
      <c r="I15" s="70" t="s">
        <v>20</v>
      </c>
      <c r="J15" s="70" t="s">
        <v>20</v>
      </c>
      <c r="K15" s="70" t="s">
        <v>20</v>
      </c>
      <c r="L15" s="70" t="s">
        <v>20</v>
      </c>
      <c r="M15" s="70" t="s">
        <v>20</v>
      </c>
      <c r="N15" s="70" t="s">
        <v>20</v>
      </c>
      <c r="O15" s="70" t="s">
        <v>20</v>
      </c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99">
        <f>COUNTIF(E15:AI15,"П")</f>
        <v>0</v>
      </c>
      <c r="AK15" s="99">
        <f>COUNTIF(E15:AI15,"ф")+COUNTIF(E15:AI15,"о")+COUNTIF(E15:AI15,"б")+COUNTIF(E15:AI15,"г")</f>
        <v>7</v>
      </c>
      <c r="AL15" s="99">
        <f>AK15+AJ15</f>
        <v>7</v>
      </c>
      <c r="AM15" s="100"/>
    </row>
    <row r="16" spans="1:39" ht="19.899999999999999" customHeight="1" x14ac:dyDescent="0.25">
      <c r="A16" s="55" t="s">
        <v>18</v>
      </c>
      <c r="B16" s="49" t="s">
        <v>74</v>
      </c>
      <c r="C16" s="127" t="s">
        <v>19</v>
      </c>
      <c r="D16" s="8" t="s">
        <v>68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130">
        <f>COUNTIF(E18:AI18,"&gt; 0")</f>
        <v>0</v>
      </c>
      <c r="AK16" s="133">
        <f>COUNTIF(E16:AI16,"о")+COUNTIF(E16:AI16,"б")+COUNTIF(E16:AI16,"г")</f>
        <v>0</v>
      </c>
      <c r="AL16" s="130">
        <f t="shared" ref="AL16" si="12">AK16+AJ16</f>
        <v>0</v>
      </c>
      <c r="AM16" s="136">
        <f>SUM(E18:AI18)</f>
        <v>0</v>
      </c>
    </row>
    <row r="17" spans="1:42" ht="19.899999999999999" customHeight="1" x14ac:dyDescent="0.25">
      <c r="A17" s="55" t="s">
        <v>18</v>
      </c>
      <c r="B17" s="50" t="s">
        <v>74</v>
      </c>
      <c r="C17" s="128"/>
      <c r="D17" s="9" t="s">
        <v>69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131"/>
      <c r="AK17" s="134"/>
      <c r="AL17" s="131"/>
      <c r="AM17" s="137"/>
    </row>
    <row r="18" spans="1:42" ht="19.899999999999999" customHeight="1" thickBot="1" x14ac:dyDescent="0.3">
      <c r="A18" s="56" t="s">
        <v>18</v>
      </c>
      <c r="B18" s="51" t="s">
        <v>74</v>
      </c>
      <c r="C18" s="129"/>
      <c r="D18" s="48" t="s">
        <v>70</v>
      </c>
      <c r="E18" s="47">
        <f>IFERROR(MOD(E17-E16,1),0)</f>
        <v>0</v>
      </c>
      <c r="F18" s="47">
        <f t="shared" ref="F18:AI18" si="13">IFERROR(MOD(F17-F16,1),0)</f>
        <v>0</v>
      </c>
      <c r="G18" s="47">
        <f t="shared" si="13"/>
        <v>0</v>
      </c>
      <c r="H18" s="47">
        <f t="shared" si="13"/>
        <v>0</v>
      </c>
      <c r="I18" s="47">
        <f t="shared" si="13"/>
        <v>0</v>
      </c>
      <c r="J18" s="47">
        <f t="shared" si="13"/>
        <v>0</v>
      </c>
      <c r="K18" s="47">
        <f t="shared" si="13"/>
        <v>0</v>
      </c>
      <c r="L18" s="47">
        <f t="shared" si="13"/>
        <v>0</v>
      </c>
      <c r="M18" s="47">
        <f t="shared" si="13"/>
        <v>0</v>
      </c>
      <c r="N18" s="47">
        <f t="shared" si="13"/>
        <v>0</v>
      </c>
      <c r="O18" s="47">
        <f t="shared" si="13"/>
        <v>0</v>
      </c>
      <c r="P18" s="47">
        <f t="shared" si="13"/>
        <v>0</v>
      </c>
      <c r="Q18" s="47">
        <f t="shared" si="13"/>
        <v>0</v>
      </c>
      <c r="R18" s="47">
        <f t="shared" si="13"/>
        <v>0</v>
      </c>
      <c r="S18" s="47">
        <f t="shared" si="13"/>
        <v>0</v>
      </c>
      <c r="T18" s="47">
        <f t="shared" si="13"/>
        <v>0</v>
      </c>
      <c r="U18" s="47">
        <f t="shared" si="13"/>
        <v>0</v>
      </c>
      <c r="V18" s="47">
        <f t="shared" si="13"/>
        <v>0</v>
      </c>
      <c r="W18" s="47">
        <f t="shared" si="13"/>
        <v>0</v>
      </c>
      <c r="X18" s="47">
        <f t="shared" si="13"/>
        <v>0</v>
      </c>
      <c r="Y18" s="47">
        <f t="shared" si="13"/>
        <v>0</v>
      </c>
      <c r="Z18" s="47">
        <f t="shared" si="13"/>
        <v>0</v>
      </c>
      <c r="AA18" s="47">
        <f t="shared" si="13"/>
        <v>0</v>
      </c>
      <c r="AB18" s="47">
        <f t="shared" si="13"/>
        <v>0</v>
      </c>
      <c r="AC18" s="47">
        <f t="shared" si="13"/>
        <v>0</v>
      </c>
      <c r="AD18" s="47">
        <f t="shared" si="13"/>
        <v>0</v>
      </c>
      <c r="AE18" s="47">
        <f t="shared" si="13"/>
        <v>0</v>
      </c>
      <c r="AF18" s="47">
        <f t="shared" si="13"/>
        <v>0</v>
      </c>
      <c r="AG18" s="47">
        <f t="shared" si="13"/>
        <v>0</v>
      </c>
      <c r="AH18" s="47">
        <f t="shared" si="13"/>
        <v>0</v>
      </c>
      <c r="AI18" s="47">
        <f t="shared" si="13"/>
        <v>0</v>
      </c>
      <c r="AJ18" s="132"/>
      <c r="AK18" s="135"/>
      <c r="AL18" s="132"/>
      <c r="AM18" s="138"/>
    </row>
    <row r="19" spans="1:42" ht="13.9" customHeight="1" x14ac:dyDescent="0.25">
      <c r="A19" s="57" t="s">
        <v>0</v>
      </c>
      <c r="B19" s="52" t="s">
        <v>75</v>
      </c>
      <c r="C19" s="74" t="s">
        <v>1</v>
      </c>
      <c r="D19" s="74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 t="s">
        <v>20</v>
      </c>
      <c r="AA19" s="75" t="s">
        <v>20</v>
      </c>
      <c r="AB19" s="75" t="s">
        <v>20</v>
      </c>
      <c r="AC19" s="75" t="s">
        <v>20</v>
      </c>
      <c r="AD19" s="75" t="s">
        <v>20</v>
      </c>
      <c r="AE19" s="75" t="s">
        <v>20</v>
      </c>
      <c r="AF19" s="75" t="s">
        <v>20</v>
      </c>
      <c r="AG19" s="75" t="s">
        <v>20</v>
      </c>
      <c r="AH19" s="75"/>
      <c r="AI19" s="75"/>
      <c r="AJ19" s="101">
        <f>COUNTIF(E19:AI19,"П")</f>
        <v>0</v>
      </c>
      <c r="AK19" s="101">
        <f>COUNTIF(E19:AI19,"ф")+COUNTIF(E19:AI19,"о")+COUNTIF(E19:AI19,"б")+COUNTIF(E19:AI19,"г")</f>
        <v>8</v>
      </c>
      <c r="AL19" s="101">
        <f>AK19+AJ19</f>
        <v>8</v>
      </c>
      <c r="AM19" s="102"/>
      <c r="AN19" s="139" t="s">
        <v>31</v>
      </c>
    </row>
    <row r="20" spans="1:42" ht="14.45" customHeight="1" x14ac:dyDescent="0.25">
      <c r="A20" s="55" t="s">
        <v>0</v>
      </c>
      <c r="B20" s="53" t="s">
        <v>75</v>
      </c>
      <c r="C20" s="76" t="s">
        <v>2</v>
      </c>
      <c r="D20" s="76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101">
        <f t="shared" ref="AJ20:AJ25" si="14">COUNTIF(E20:AI20,"П")</f>
        <v>0</v>
      </c>
      <c r="AK20" s="103">
        <f>COUNTIF(E20:AI20,"ф")+COUNTIF(E20:AI20,"о")+COUNTIF(E20:AI20,"б")+COUNTIF(E20:AI20,"г")</f>
        <v>0</v>
      </c>
      <c r="AL20" s="101">
        <f t="shared" ref="AL20:AL26" si="15">AK20+AJ20</f>
        <v>0</v>
      </c>
      <c r="AM20" s="104"/>
      <c r="AN20" s="139"/>
      <c r="AO20" s="2" t="s">
        <v>35</v>
      </c>
      <c r="AP20" s="15" t="s">
        <v>34</v>
      </c>
    </row>
    <row r="21" spans="1:42" ht="14.45" customHeight="1" x14ac:dyDescent="0.25">
      <c r="A21" s="55" t="s">
        <v>0</v>
      </c>
      <c r="B21" s="53" t="s">
        <v>75</v>
      </c>
      <c r="C21" s="76" t="s">
        <v>3</v>
      </c>
      <c r="D21" s="76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 t="s">
        <v>20</v>
      </c>
      <c r="Y21" s="77" t="s">
        <v>20</v>
      </c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101">
        <f t="shared" si="14"/>
        <v>0</v>
      </c>
      <c r="AK21" s="103">
        <f t="shared" ref="AK21:AK25" si="16">COUNTIF(E21:AI21,"ф")+COUNTIF(E21:AI21,"о")+COUNTIF(E21:AI21,"б")+COUNTIF(E21:AI21,"г")</f>
        <v>2</v>
      </c>
      <c r="AL21" s="101">
        <f t="shared" si="15"/>
        <v>2</v>
      </c>
      <c r="AM21" s="104"/>
      <c r="AN21" s="139"/>
      <c r="AO21" s="2" t="s">
        <v>20</v>
      </c>
      <c r="AP21" s="15" t="s">
        <v>32</v>
      </c>
    </row>
    <row r="22" spans="1:42" ht="15" customHeight="1" x14ac:dyDescent="0.25">
      <c r="A22" s="55" t="s">
        <v>0</v>
      </c>
      <c r="B22" s="53" t="s">
        <v>75</v>
      </c>
      <c r="C22" s="76" t="s">
        <v>4</v>
      </c>
      <c r="D22" s="76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 t="s">
        <v>20</v>
      </c>
      <c r="U22" s="77" t="s">
        <v>20</v>
      </c>
      <c r="V22" s="77" t="s">
        <v>20</v>
      </c>
      <c r="W22" s="77" t="s">
        <v>20</v>
      </c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101">
        <f t="shared" si="14"/>
        <v>0</v>
      </c>
      <c r="AK22" s="103">
        <f t="shared" si="16"/>
        <v>4</v>
      </c>
      <c r="AL22" s="101">
        <f t="shared" si="15"/>
        <v>4</v>
      </c>
      <c r="AM22" s="104"/>
      <c r="AN22" s="139"/>
      <c r="AO22" s="2" t="s">
        <v>21</v>
      </c>
      <c r="AP22" s="15" t="s">
        <v>33</v>
      </c>
    </row>
    <row r="23" spans="1:42" ht="15" customHeight="1" x14ac:dyDescent="0.25">
      <c r="A23" s="55" t="s">
        <v>0</v>
      </c>
      <c r="B23" s="53" t="s">
        <v>75</v>
      </c>
      <c r="C23" s="76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101"/>
      <c r="AK23" s="103"/>
      <c r="AL23" s="101"/>
      <c r="AM23" s="104"/>
      <c r="AN23" s="139"/>
      <c r="AO23" s="2" t="s">
        <v>66</v>
      </c>
      <c r="AP23" s="15" t="s">
        <v>36</v>
      </c>
    </row>
    <row r="24" spans="1:42" ht="14.45" customHeight="1" x14ac:dyDescent="0.25">
      <c r="A24" s="55" t="s">
        <v>0</v>
      </c>
      <c r="B24" s="53" t="s">
        <v>75</v>
      </c>
      <c r="C24" s="76"/>
      <c r="D24" s="76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101">
        <f t="shared" si="14"/>
        <v>0</v>
      </c>
      <c r="AK24" s="103">
        <f t="shared" si="16"/>
        <v>0</v>
      </c>
      <c r="AL24" s="101">
        <f t="shared" si="15"/>
        <v>0</v>
      </c>
      <c r="AM24" s="104"/>
      <c r="AN24" s="139"/>
      <c r="AO24" s="30">
        <v>12</v>
      </c>
      <c r="AP24" s="31" t="s">
        <v>67</v>
      </c>
    </row>
    <row r="25" spans="1:42" ht="14.45" customHeight="1" thickBot="1" x14ac:dyDescent="0.3">
      <c r="A25" s="55" t="s">
        <v>0</v>
      </c>
      <c r="B25" s="54" t="s">
        <v>75</v>
      </c>
      <c r="C25" s="78"/>
      <c r="D25" s="7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101">
        <f t="shared" si="14"/>
        <v>0</v>
      </c>
      <c r="AK25" s="103">
        <f t="shared" si="16"/>
        <v>0</v>
      </c>
      <c r="AL25" s="101">
        <f t="shared" si="15"/>
        <v>0</v>
      </c>
      <c r="AM25" s="105"/>
      <c r="AN25" s="139"/>
      <c r="AO25" s="30"/>
      <c r="AP25" s="31"/>
    </row>
    <row r="26" spans="1:42" ht="14.45" customHeight="1" x14ac:dyDescent="0.25">
      <c r="A26" s="55" t="s">
        <v>0</v>
      </c>
      <c r="B26" s="52" t="s">
        <v>74</v>
      </c>
      <c r="C26" s="92" t="s">
        <v>1</v>
      </c>
      <c r="D26" s="8" t="s">
        <v>68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130">
        <f t="shared" ref="AJ26" si="17">COUNTIF(E28:AI28,"&gt; 0")</f>
        <v>0</v>
      </c>
      <c r="AK26" s="133">
        <f t="shared" ref="AK26" si="18">COUNTIF(E26:AI26,"о")+COUNTIF(E26:AI26,"б")+COUNTIF(E26:AI26,"г")</f>
        <v>0</v>
      </c>
      <c r="AL26" s="130">
        <f t="shared" si="15"/>
        <v>0</v>
      </c>
      <c r="AM26" s="136">
        <f>SUM(E28:AI28)</f>
        <v>0</v>
      </c>
      <c r="AO26" s="30"/>
      <c r="AP26" s="31"/>
    </row>
    <row r="27" spans="1:42" ht="14.45" customHeight="1" x14ac:dyDescent="0.25">
      <c r="A27" s="55" t="s">
        <v>0</v>
      </c>
      <c r="B27" s="53" t="s">
        <v>74</v>
      </c>
      <c r="C27" s="94" t="s">
        <v>1</v>
      </c>
      <c r="D27" s="9" t="s">
        <v>69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131"/>
      <c r="AK27" s="134"/>
      <c r="AL27" s="131"/>
      <c r="AM27" s="137"/>
      <c r="AO27" s="30"/>
      <c r="AP27" s="31"/>
    </row>
    <row r="28" spans="1:42" ht="14.45" customHeight="1" thickBot="1" x14ac:dyDescent="0.3">
      <c r="A28" s="55" t="s">
        <v>0</v>
      </c>
      <c r="B28" s="53" t="s">
        <v>74</v>
      </c>
      <c r="C28" s="90" t="s">
        <v>1</v>
      </c>
      <c r="D28" s="40" t="s">
        <v>70</v>
      </c>
      <c r="E28" s="44">
        <f>IFERROR(MOD(E27-E26,1),0)</f>
        <v>0</v>
      </c>
      <c r="F28" s="44">
        <f t="shared" ref="F28:AI28" si="19">IFERROR(MOD(F27-F26,1),0)</f>
        <v>0</v>
      </c>
      <c r="G28" s="44">
        <f t="shared" si="19"/>
        <v>0</v>
      </c>
      <c r="H28" s="44">
        <f t="shared" si="19"/>
        <v>0</v>
      </c>
      <c r="I28" s="44">
        <f t="shared" si="19"/>
        <v>0</v>
      </c>
      <c r="J28" s="44">
        <f t="shared" si="19"/>
        <v>0</v>
      </c>
      <c r="K28" s="44">
        <f t="shared" si="19"/>
        <v>0</v>
      </c>
      <c r="L28" s="44">
        <f t="shared" si="19"/>
        <v>0</v>
      </c>
      <c r="M28" s="44">
        <f t="shared" si="19"/>
        <v>0</v>
      </c>
      <c r="N28" s="44">
        <f t="shared" si="19"/>
        <v>0</v>
      </c>
      <c r="O28" s="44">
        <f t="shared" si="19"/>
        <v>0</v>
      </c>
      <c r="P28" s="44">
        <f t="shared" si="19"/>
        <v>0</v>
      </c>
      <c r="Q28" s="44">
        <f t="shared" si="19"/>
        <v>0</v>
      </c>
      <c r="R28" s="44">
        <f t="shared" si="19"/>
        <v>0</v>
      </c>
      <c r="S28" s="44">
        <f t="shared" si="19"/>
        <v>0</v>
      </c>
      <c r="T28" s="44">
        <f t="shared" si="19"/>
        <v>0</v>
      </c>
      <c r="U28" s="44">
        <f t="shared" si="19"/>
        <v>0</v>
      </c>
      <c r="V28" s="44">
        <f t="shared" si="19"/>
        <v>0</v>
      </c>
      <c r="W28" s="44">
        <f t="shared" si="19"/>
        <v>0</v>
      </c>
      <c r="X28" s="44">
        <f t="shared" si="19"/>
        <v>0</v>
      </c>
      <c r="Y28" s="44">
        <f t="shared" si="19"/>
        <v>0</v>
      </c>
      <c r="Z28" s="44">
        <f t="shared" si="19"/>
        <v>0</v>
      </c>
      <c r="AA28" s="44">
        <f t="shared" si="19"/>
        <v>0</v>
      </c>
      <c r="AB28" s="44">
        <f t="shared" si="19"/>
        <v>0</v>
      </c>
      <c r="AC28" s="44">
        <f t="shared" si="19"/>
        <v>0</v>
      </c>
      <c r="AD28" s="44">
        <f t="shared" si="19"/>
        <v>0</v>
      </c>
      <c r="AE28" s="44">
        <f t="shared" si="19"/>
        <v>0</v>
      </c>
      <c r="AF28" s="44">
        <f t="shared" si="19"/>
        <v>0</v>
      </c>
      <c r="AG28" s="44">
        <f t="shared" si="19"/>
        <v>0</v>
      </c>
      <c r="AH28" s="44">
        <f t="shared" si="19"/>
        <v>0</v>
      </c>
      <c r="AI28" s="44">
        <f t="shared" si="19"/>
        <v>0</v>
      </c>
      <c r="AJ28" s="140"/>
      <c r="AK28" s="141"/>
      <c r="AL28" s="140"/>
      <c r="AM28" s="142"/>
      <c r="AO28" s="30"/>
      <c r="AP28" s="31"/>
    </row>
    <row r="29" spans="1:42" ht="14.45" customHeight="1" thickTop="1" x14ac:dyDescent="0.25">
      <c r="A29" s="55" t="s">
        <v>0</v>
      </c>
      <c r="B29" s="53" t="s">
        <v>74</v>
      </c>
      <c r="C29" s="89" t="s">
        <v>2</v>
      </c>
      <c r="D29" s="32" t="s">
        <v>68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130">
        <f t="shared" ref="AJ29" si="20">COUNTIF(E31:AI31,"&gt; 0")</f>
        <v>0</v>
      </c>
      <c r="AK29" s="133">
        <f t="shared" ref="AK29" si="21">COUNTIF(E29:AI29,"о")+COUNTIF(E29:AI29,"б")+COUNTIF(E29:AI29,"г")</f>
        <v>0</v>
      </c>
      <c r="AL29" s="130">
        <f t="shared" ref="AL29" si="22">AK29+AJ29</f>
        <v>0</v>
      </c>
      <c r="AM29" s="136">
        <f>SUM(E31:AI31)</f>
        <v>0</v>
      </c>
      <c r="AO29" s="30"/>
      <c r="AP29" s="31"/>
    </row>
    <row r="30" spans="1:42" ht="14.45" customHeight="1" x14ac:dyDescent="0.25">
      <c r="A30" s="55" t="s">
        <v>0</v>
      </c>
      <c r="B30" s="53" t="s">
        <v>74</v>
      </c>
      <c r="C30" s="94" t="s">
        <v>2</v>
      </c>
      <c r="D30" s="9" t="s">
        <v>69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131"/>
      <c r="AK30" s="134"/>
      <c r="AL30" s="131"/>
      <c r="AM30" s="137"/>
      <c r="AO30" s="30"/>
      <c r="AP30" s="31"/>
    </row>
    <row r="31" spans="1:42" ht="14.45" customHeight="1" thickBot="1" x14ac:dyDescent="0.3">
      <c r="A31" s="55" t="s">
        <v>0</v>
      </c>
      <c r="B31" s="53" t="s">
        <v>74</v>
      </c>
      <c r="C31" s="90" t="s">
        <v>2</v>
      </c>
      <c r="D31" s="40" t="s">
        <v>70</v>
      </c>
      <c r="E31" s="44">
        <f>IFERROR(MOD(E30-E29,1),0)</f>
        <v>0</v>
      </c>
      <c r="F31" s="44">
        <f t="shared" ref="F31:AI31" si="23">IFERROR(MOD(F30-F29,1),0)</f>
        <v>0</v>
      </c>
      <c r="G31" s="44">
        <f t="shared" si="23"/>
        <v>0</v>
      </c>
      <c r="H31" s="44">
        <f t="shared" si="23"/>
        <v>0</v>
      </c>
      <c r="I31" s="44">
        <f t="shared" si="23"/>
        <v>0</v>
      </c>
      <c r="J31" s="44">
        <f t="shared" si="23"/>
        <v>0</v>
      </c>
      <c r="K31" s="44">
        <f t="shared" si="23"/>
        <v>0</v>
      </c>
      <c r="L31" s="44">
        <f t="shared" si="23"/>
        <v>0</v>
      </c>
      <c r="M31" s="44">
        <f t="shared" si="23"/>
        <v>0</v>
      </c>
      <c r="N31" s="44">
        <f t="shared" si="23"/>
        <v>0</v>
      </c>
      <c r="O31" s="44">
        <f t="shared" si="23"/>
        <v>0</v>
      </c>
      <c r="P31" s="44">
        <f t="shared" si="23"/>
        <v>0</v>
      </c>
      <c r="Q31" s="44">
        <f t="shared" si="23"/>
        <v>0</v>
      </c>
      <c r="R31" s="44">
        <f t="shared" si="23"/>
        <v>0</v>
      </c>
      <c r="S31" s="44">
        <f t="shared" si="23"/>
        <v>0</v>
      </c>
      <c r="T31" s="44">
        <f t="shared" si="23"/>
        <v>0</v>
      </c>
      <c r="U31" s="44">
        <f t="shared" si="23"/>
        <v>0</v>
      </c>
      <c r="V31" s="44">
        <f t="shared" si="23"/>
        <v>0</v>
      </c>
      <c r="W31" s="44">
        <f t="shared" si="23"/>
        <v>0</v>
      </c>
      <c r="X31" s="44">
        <f t="shared" si="23"/>
        <v>0</v>
      </c>
      <c r="Y31" s="44">
        <f t="shared" si="23"/>
        <v>0</v>
      </c>
      <c r="Z31" s="44">
        <f t="shared" si="23"/>
        <v>0</v>
      </c>
      <c r="AA31" s="44">
        <f t="shared" si="23"/>
        <v>0</v>
      </c>
      <c r="AB31" s="44">
        <f t="shared" si="23"/>
        <v>0</v>
      </c>
      <c r="AC31" s="44">
        <f t="shared" si="23"/>
        <v>0</v>
      </c>
      <c r="AD31" s="44">
        <f t="shared" si="23"/>
        <v>0</v>
      </c>
      <c r="AE31" s="44">
        <f t="shared" si="23"/>
        <v>0</v>
      </c>
      <c r="AF31" s="44">
        <f t="shared" si="23"/>
        <v>0</v>
      </c>
      <c r="AG31" s="44">
        <f t="shared" si="23"/>
        <v>0</v>
      </c>
      <c r="AH31" s="44">
        <f t="shared" si="23"/>
        <v>0</v>
      </c>
      <c r="AI31" s="44">
        <f t="shared" si="23"/>
        <v>0</v>
      </c>
      <c r="AJ31" s="140"/>
      <c r="AK31" s="141"/>
      <c r="AL31" s="140"/>
      <c r="AM31" s="142"/>
      <c r="AO31" s="30"/>
      <c r="AP31" s="31"/>
    </row>
    <row r="32" spans="1:42" ht="14.45" customHeight="1" thickTop="1" x14ac:dyDescent="0.25">
      <c r="A32" s="55" t="s">
        <v>0</v>
      </c>
      <c r="B32" s="53" t="s">
        <v>74</v>
      </c>
      <c r="C32" s="89" t="s">
        <v>3</v>
      </c>
      <c r="D32" s="32" t="s">
        <v>68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130">
        <f t="shared" ref="AJ32" si="24">COUNTIF(E34:AI34,"&gt; 0")</f>
        <v>0</v>
      </c>
      <c r="AK32" s="133">
        <f t="shared" ref="AK32" si="25">COUNTIF(E32:AI32,"о")+COUNTIF(E32:AI32,"б")+COUNTIF(E32:AI32,"г")</f>
        <v>0</v>
      </c>
      <c r="AL32" s="130">
        <f t="shared" ref="AL32" si="26">AK32+AJ32</f>
        <v>0</v>
      </c>
      <c r="AM32" s="136">
        <f>SUM(E34:AI34)</f>
        <v>0</v>
      </c>
      <c r="AO32" s="30"/>
      <c r="AP32" s="31"/>
    </row>
    <row r="33" spans="1:42" ht="14.45" customHeight="1" x14ac:dyDescent="0.25">
      <c r="A33" s="55" t="s">
        <v>0</v>
      </c>
      <c r="B33" s="53" t="s">
        <v>74</v>
      </c>
      <c r="C33" s="94" t="s">
        <v>3</v>
      </c>
      <c r="D33" s="9" t="s">
        <v>69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131"/>
      <c r="AK33" s="134"/>
      <c r="AL33" s="131"/>
      <c r="AM33" s="137"/>
      <c r="AO33" s="30"/>
      <c r="AP33" s="31"/>
    </row>
    <row r="34" spans="1:42" ht="14.45" customHeight="1" thickBot="1" x14ac:dyDescent="0.3">
      <c r="A34" s="55" t="s">
        <v>0</v>
      </c>
      <c r="B34" s="53" t="s">
        <v>74</v>
      </c>
      <c r="C34" s="90" t="s">
        <v>3</v>
      </c>
      <c r="D34" s="40" t="s">
        <v>70</v>
      </c>
      <c r="E34" s="44">
        <f>IFERROR(MOD(E33-E32,1),0)</f>
        <v>0</v>
      </c>
      <c r="F34" s="44">
        <f t="shared" ref="F34:AI34" si="27">IFERROR(MOD(F33-F32,1),0)</f>
        <v>0</v>
      </c>
      <c r="G34" s="44">
        <f t="shared" si="27"/>
        <v>0</v>
      </c>
      <c r="H34" s="44">
        <f t="shared" si="27"/>
        <v>0</v>
      </c>
      <c r="I34" s="44">
        <f t="shared" si="27"/>
        <v>0</v>
      </c>
      <c r="J34" s="44">
        <f t="shared" si="27"/>
        <v>0</v>
      </c>
      <c r="K34" s="44">
        <f t="shared" si="27"/>
        <v>0</v>
      </c>
      <c r="L34" s="44">
        <f t="shared" si="27"/>
        <v>0</v>
      </c>
      <c r="M34" s="44">
        <f t="shared" si="27"/>
        <v>0</v>
      </c>
      <c r="N34" s="44">
        <f t="shared" si="27"/>
        <v>0</v>
      </c>
      <c r="O34" s="44">
        <f t="shared" si="27"/>
        <v>0</v>
      </c>
      <c r="P34" s="44">
        <f t="shared" si="27"/>
        <v>0</v>
      </c>
      <c r="Q34" s="44">
        <f t="shared" si="27"/>
        <v>0</v>
      </c>
      <c r="R34" s="44">
        <f t="shared" si="27"/>
        <v>0</v>
      </c>
      <c r="S34" s="44">
        <f t="shared" si="27"/>
        <v>0</v>
      </c>
      <c r="T34" s="44">
        <f t="shared" si="27"/>
        <v>0</v>
      </c>
      <c r="U34" s="44">
        <f t="shared" si="27"/>
        <v>0</v>
      </c>
      <c r="V34" s="44">
        <f t="shared" si="27"/>
        <v>0</v>
      </c>
      <c r="W34" s="44">
        <f t="shared" si="27"/>
        <v>0</v>
      </c>
      <c r="X34" s="44">
        <f t="shared" si="27"/>
        <v>0</v>
      </c>
      <c r="Y34" s="44">
        <f t="shared" si="27"/>
        <v>0</v>
      </c>
      <c r="Z34" s="44">
        <f t="shared" si="27"/>
        <v>0</v>
      </c>
      <c r="AA34" s="44">
        <f t="shared" si="27"/>
        <v>0</v>
      </c>
      <c r="AB34" s="44">
        <f t="shared" si="27"/>
        <v>0</v>
      </c>
      <c r="AC34" s="44">
        <f t="shared" si="27"/>
        <v>0</v>
      </c>
      <c r="AD34" s="44">
        <f t="shared" si="27"/>
        <v>0</v>
      </c>
      <c r="AE34" s="44">
        <f t="shared" si="27"/>
        <v>0</v>
      </c>
      <c r="AF34" s="44">
        <f t="shared" si="27"/>
        <v>0</v>
      </c>
      <c r="AG34" s="44">
        <f t="shared" si="27"/>
        <v>0</v>
      </c>
      <c r="AH34" s="44">
        <f t="shared" si="27"/>
        <v>0</v>
      </c>
      <c r="AI34" s="44">
        <f t="shared" si="27"/>
        <v>0</v>
      </c>
      <c r="AJ34" s="140"/>
      <c r="AK34" s="141"/>
      <c r="AL34" s="140"/>
      <c r="AM34" s="142"/>
      <c r="AO34" s="30"/>
      <c r="AP34" s="31"/>
    </row>
    <row r="35" spans="1:42" ht="14.45" customHeight="1" thickTop="1" x14ac:dyDescent="0.25">
      <c r="A35" s="55" t="s">
        <v>0</v>
      </c>
      <c r="B35" s="53" t="s">
        <v>74</v>
      </c>
      <c r="C35" s="89" t="s">
        <v>4</v>
      </c>
      <c r="D35" s="32" t="s">
        <v>68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130">
        <f t="shared" ref="AJ35" si="28">COUNTIF(E37:AI37,"&gt; 0")</f>
        <v>0</v>
      </c>
      <c r="AK35" s="133">
        <f t="shared" ref="AK35" si="29">COUNTIF(E35:AI35,"о")+COUNTIF(E35:AI35,"б")+COUNTIF(E35:AI35,"г")</f>
        <v>0</v>
      </c>
      <c r="AL35" s="130">
        <f t="shared" ref="AL35" si="30">AK35+AJ35</f>
        <v>0</v>
      </c>
      <c r="AM35" s="136">
        <f>SUM(E37:AI37)</f>
        <v>0</v>
      </c>
      <c r="AO35" s="30"/>
      <c r="AP35" s="31"/>
    </row>
    <row r="36" spans="1:42" ht="14.45" customHeight="1" x14ac:dyDescent="0.25">
      <c r="A36" s="55" t="s">
        <v>0</v>
      </c>
      <c r="B36" s="53" t="s">
        <v>74</v>
      </c>
      <c r="C36" s="94" t="s">
        <v>4</v>
      </c>
      <c r="D36" s="9" t="s">
        <v>69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131"/>
      <c r="AK36" s="134"/>
      <c r="AL36" s="131"/>
      <c r="AM36" s="137"/>
      <c r="AO36" s="30"/>
      <c r="AP36" s="31"/>
    </row>
    <row r="37" spans="1:42" ht="14.45" customHeight="1" thickBot="1" x14ac:dyDescent="0.3">
      <c r="A37" s="55" t="s">
        <v>0</v>
      </c>
      <c r="B37" s="53" t="s">
        <v>74</v>
      </c>
      <c r="C37" s="90" t="s">
        <v>4</v>
      </c>
      <c r="D37" s="40" t="s">
        <v>70</v>
      </c>
      <c r="E37" s="44">
        <f>IFERROR(MOD(E36-E35,1),0)</f>
        <v>0</v>
      </c>
      <c r="F37" s="44">
        <f t="shared" ref="F37:AI37" si="31">IFERROR(MOD(F36-F35,1),0)</f>
        <v>0</v>
      </c>
      <c r="G37" s="44">
        <f t="shared" si="31"/>
        <v>0</v>
      </c>
      <c r="H37" s="44">
        <f t="shared" si="31"/>
        <v>0</v>
      </c>
      <c r="I37" s="44">
        <f t="shared" si="31"/>
        <v>0</v>
      </c>
      <c r="J37" s="44">
        <f t="shared" si="31"/>
        <v>0</v>
      </c>
      <c r="K37" s="44">
        <f t="shared" si="31"/>
        <v>0</v>
      </c>
      <c r="L37" s="44">
        <f t="shared" si="31"/>
        <v>0</v>
      </c>
      <c r="M37" s="44">
        <f t="shared" si="31"/>
        <v>0</v>
      </c>
      <c r="N37" s="44">
        <f t="shared" si="31"/>
        <v>0</v>
      </c>
      <c r="O37" s="44">
        <f t="shared" si="31"/>
        <v>0</v>
      </c>
      <c r="P37" s="44">
        <f t="shared" si="31"/>
        <v>0</v>
      </c>
      <c r="Q37" s="44">
        <f t="shared" si="31"/>
        <v>0</v>
      </c>
      <c r="R37" s="44">
        <f t="shared" si="31"/>
        <v>0</v>
      </c>
      <c r="S37" s="44">
        <f t="shared" si="31"/>
        <v>0</v>
      </c>
      <c r="T37" s="44">
        <f t="shared" si="31"/>
        <v>0</v>
      </c>
      <c r="U37" s="44">
        <f t="shared" si="31"/>
        <v>0</v>
      </c>
      <c r="V37" s="44">
        <f t="shared" si="31"/>
        <v>0</v>
      </c>
      <c r="W37" s="44">
        <f t="shared" si="31"/>
        <v>0</v>
      </c>
      <c r="X37" s="44">
        <f t="shared" si="31"/>
        <v>0</v>
      </c>
      <c r="Y37" s="44">
        <f t="shared" si="31"/>
        <v>0</v>
      </c>
      <c r="Z37" s="44">
        <f t="shared" si="31"/>
        <v>0</v>
      </c>
      <c r="AA37" s="44">
        <f t="shared" si="31"/>
        <v>0</v>
      </c>
      <c r="AB37" s="44">
        <f t="shared" si="31"/>
        <v>0</v>
      </c>
      <c r="AC37" s="44">
        <f t="shared" si="31"/>
        <v>0</v>
      </c>
      <c r="AD37" s="44">
        <f t="shared" si="31"/>
        <v>0</v>
      </c>
      <c r="AE37" s="44">
        <f t="shared" si="31"/>
        <v>0</v>
      </c>
      <c r="AF37" s="44">
        <f t="shared" si="31"/>
        <v>0</v>
      </c>
      <c r="AG37" s="44">
        <f t="shared" si="31"/>
        <v>0</v>
      </c>
      <c r="AH37" s="44">
        <f t="shared" si="31"/>
        <v>0</v>
      </c>
      <c r="AI37" s="44">
        <f t="shared" si="31"/>
        <v>0</v>
      </c>
      <c r="AJ37" s="140"/>
      <c r="AK37" s="141"/>
      <c r="AL37" s="140"/>
      <c r="AM37" s="142"/>
      <c r="AO37" s="30"/>
      <c r="AP37" s="31"/>
    </row>
    <row r="38" spans="1:42" ht="14.45" customHeight="1" thickTop="1" x14ac:dyDescent="0.25">
      <c r="A38" s="55" t="s">
        <v>0</v>
      </c>
      <c r="B38" s="53" t="s">
        <v>74</v>
      </c>
      <c r="C38" s="89"/>
      <c r="D38" s="32" t="s">
        <v>71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130">
        <f t="shared" ref="AJ38" si="32">COUNTIF(E40:AI40,"&gt; 0")</f>
        <v>0</v>
      </c>
      <c r="AK38" s="133">
        <f t="shared" ref="AK38" si="33">COUNTIF(E38:AI38,"о")+COUNTIF(E38:AI38,"б")+COUNTIF(E38:AI38,"г")</f>
        <v>0</v>
      </c>
      <c r="AL38" s="130">
        <f t="shared" ref="AL38" si="34">AK38+AJ38</f>
        <v>0</v>
      </c>
      <c r="AM38" s="136">
        <f>SUM(E40:AI40)</f>
        <v>0</v>
      </c>
      <c r="AO38" s="30"/>
      <c r="AP38" s="31"/>
    </row>
    <row r="39" spans="1:42" ht="14.45" customHeight="1" x14ac:dyDescent="0.25">
      <c r="A39" s="55" t="s">
        <v>0</v>
      </c>
      <c r="B39" s="53" t="s">
        <v>74</v>
      </c>
      <c r="C39" s="90"/>
      <c r="D39" s="9" t="s">
        <v>69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131"/>
      <c r="AK39" s="134"/>
      <c r="AL39" s="131"/>
      <c r="AM39" s="137"/>
      <c r="AO39" s="30"/>
      <c r="AP39" s="31"/>
    </row>
    <row r="40" spans="1:42" ht="14.45" customHeight="1" thickBot="1" x14ac:dyDescent="0.3">
      <c r="A40" s="55" t="s">
        <v>0</v>
      </c>
      <c r="B40" s="53" t="s">
        <v>74</v>
      </c>
      <c r="C40" s="91"/>
      <c r="D40" s="40" t="s">
        <v>70</v>
      </c>
      <c r="E40" s="44">
        <f>IFERROR(MOD(E39-E38,1),0)</f>
        <v>0</v>
      </c>
      <c r="F40" s="44">
        <f t="shared" ref="F40:AI40" si="35">IFERROR(MOD(F39-F38,1),0)</f>
        <v>0</v>
      </c>
      <c r="G40" s="44">
        <f t="shared" si="35"/>
        <v>0</v>
      </c>
      <c r="H40" s="44">
        <f t="shared" si="35"/>
        <v>0</v>
      </c>
      <c r="I40" s="44">
        <f t="shared" si="35"/>
        <v>0</v>
      </c>
      <c r="J40" s="44">
        <f t="shared" si="35"/>
        <v>0</v>
      </c>
      <c r="K40" s="44">
        <f t="shared" si="35"/>
        <v>0</v>
      </c>
      <c r="L40" s="44">
        <f t="shared" si="35"/>
        <v>0</v>
      </c>
      <c r="M40" s="44">
        <f t="shared" si="35"/>
        <v>0</v>
      </c>
      <c r="N40" s="44">
        <f t="shared" si="35"/>
        <v>0</v>
      </c>
      <c r="O40" s="44">
        <f t="shared" si="35"/>
        <v>0</v>
      </c>
      <c r="P40" s="44">
        <f t="shared" si="35"/>
        <v>0</v>
      </c>
      <c r="Q40" s="44">
        <f t="shared" si="35"/>
        <v>0</v>
      </c>
      <c r="R40" s="44">
        <f t="shared" si="35"/>
        <v>0</v>
      </c>
      <c r="S40" s="44">
        <f t="shared" si="35"/>
        <v>0</v>
      </c>
      <c r="T40" s="44">
        <f t="shared" si="35"/>
        <v>0</v>
      </c>
      <c r="U40" s="44">
        <f t="shared" si="35"/>
        <v>0</v>
      </c>
      <c r="V40" s="44">
        <f t="shared" si="35"/>
        <v>0</v>
      </c>
      <c r="W40" s="44">
        <f t="shared" si="35"/>
        <v>0</v>
      </c>
      <c r="X40" s="44">
        <f t="shared" si="35"/>
        <v>0</v>
      </c>
      <c r="Y40" s="44">
        <f t="shared" si="35"/>
        <v>0</v>
      </c>
      <c r="Z40" s="44">
        <f t="shared" si="35"/>
        <v>0</v>
      </c>
      <c r="AA40" s="44">
        <f t="shared" si="35"/>
        <v>0</v>
      </c>
      <c r="AB40" s="44">
        <f t="shared" si="35"/>
        <v>0</v>
      </c>
      <c r="AC40" s="44">
        <f t="shared" si="35"/>
        <v>0</v>
      </c>
      <c r="AD40" s="44">
        <f t="shared" si="35"/>
        <v>0</v>
      </c>
      <c r="AE40" s="44">
        <f t="shared" si="35"/>
        <v>0</v>
      </c>
      <c r="AF40" s="44">
        <f t="shared" si="35"/>
        <v>0</v>
      </c>
      <c r="AG40" s="44">
        <f t="shared" si="35"/>
        <v>0</v>
      </c>
      <c r="AH40" s="44">
        <f t="shared" si="35"/>
        <v>0</v>
      </c>
      <c r="AI40" s="44">
        <f t="shared" si="35"/>
        <v>0</v>
      </c>
      <c r="AJ40" s="140"/>
      <c r="AK40" s="141"/>
      <c r="AL40" s="140"/>
      <c r="AM40" s="142"/>
      <c r="AO40" s="30"/>
      <c r="AP40" s="31"/>
    </row>
    <row r="41" spans="1:42" ht="14.45" customHeight="1" thickTop="1" x14ac:dyDescent="0.25">
      <c r="A41" s="55" t="s">
        <v>0</v>
      </c>
      <c r="B41" s="53" t="s">
        <v>74</v>
      </c>
      <c r="C41" s="89"/>
      <c r="D41" s="32" t="s">
        <v>68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130">
        <f t="shared" ref="AJ41" si="36">COUNTIF(E43:AI43,"&gt; 0")</f>
        <v>0</v>
      </c>
      <c r="AK41" s="133">
        <f t="shared" ref="AK41" si="37">COUNTIF(E41:AI41,"о")+COUNTIF(E41:AI41,"б")+COUNTIF(E41:AI41,"г")</f>
        <v>0</v>
      </c>
      <c r="AL41" s="130">
        <f t="shared" ref="AL41" si="38">AK41+AJ41</f>
        <v>0</v>
      </c>
      <c r="AM41" s="136">
        <f>SUM(E43:AI43)</f>
        <v>0</v>
      </c>
      <c r="AO41" s="30"/>
      <c r="AP41" s="31"/>
    </row>
    <row r="42" spans="1:42" ht="14.45" customHeight="1" x14ac:dyDescent="0.25">
      <c r="A42" s="55" t="s">
        <v>0</v>
      </c>
      <c r="B42" s="53" t="s">
        <v>74</v>
      </c>
      <c r="C42" s="90"/>
      <c r="D42" s="9" t="s">
        <v>69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131"/>
      <c r="AK42" s="134"/>
      <c r="AL42" s="131"/>
      <c r="AM42" s="137"/>
      <c r="AO42" s="30"/>
      <c r="AP42" s="31"/>
    </row>
    <row r="43" spans="1:42" ht="14.45" customHeight="1" thickBot="1" x14ac:dyDescent="0.3">
      <c r="A43" s="55" t="s">
        <v>0</v>
      </c>
      <c r="B43" s="53" t="s">
        <v>74</v>
      </c>
      <c r="C43" s="91"/>
      <c r="D43" s="40" t="s">
        <v>70</v>
      </c>
      <c r="E43" s="44">
        <f>IFERROR(MOD(E42-E41,1),0)</f>
        <v>0</v>
      </c>
      <c r="F43" s="44">
        <f t="shared" ref="F43:AI43" si="39">IFERROR(MOD(F42-F41,1),0)</f>
        <v>0</v>
      </c>
      <c r="G43" s="44">
        <f t="shared" si="39"/>
        <v>0</v>
      </c>
      <c r="H43" s="44">
        <f t="shared" si="39"/>
        <v>0</v>
      </c>
      <c r="I43" s="44">
        <f t="shared" si="39"/>
        <v>0</v>
      </c>
      <c r="J43" s="44">
        <f t="shared" si="39"/>
        <v>0</v>
      </c>
      <c r="K43" s="44">
        <f t="shared" si="39"/>
        <v>0</v>
      </c>
      <c r="L43" s="44">
        <f t="shared" si="39"/>
        <v>0</v>
      </c>
      <c r="M43" s="44">
        <f t="shared" si="39"/>
        <v>0</v>
      </c>
      <c r="N43" s="44">
        <f t="shared" si="39"/>
        <v>0</v>
      </c>
      <c r="O43" s="44">
        <f t="shared" si="39"/>
        <v>0</v>
      </c>
      <c r="P43" s="44">
        <f t="shared" si="39"/>
        <v>0</v>
      </c>
      <c r="Q43" s="44">
        <f t="shared" si="39"/>
        <v>0</v>
      </c>
      <c r="R43" s="44">
        <f t="shared" si="39"/>
        <v>0</v>
      </c>
      <c r="S43" s="44">
        <f t="shared" si="39"/>
        <v>0</v>
      </c>
      <c r="T43" s="44">
        <f t="shared" si="39"/>
        <v>0</v>
      </c>
      <c r="U43" s="44">
        <f t="shared" si="39"/>
        <v>0</v>
      </c>
      <c r="V43" s="44">
        <f t="shared" si="39"/>
        <v>0</v>
      </c>
      <c r="W43" s="44">
        <f t="shared" si="39"/>
        <v>0</v>
      </c>
      <c r="X43" s="44">
        <f t="shared" si="39"/>
        <v>0</v>
      </c>
      <c r="Y43" s="44">
        <f t="shared" si="39"/>
        <v>0</v>
      </c>
      <c r="Z43" s="44">
        <f t="shared" si="39"/>
        <v>0</v>
      </c>
      <c r="AA43" s="44">
        <f t="shared" si="39"/>
        <v>0</v>
      </c>
      <c r="AB43" s="44">
        <f t="shared" si="39"/>
        <v>0</v>
      </c>
      <c r="AC43" s="44">
        <f t="shared" si="39"/>
        <v>0</v>
      </c>
      <c r="AD43" s="44">
        <f t="shared" si="39"/>
        <v>0</v>
      </c>
      <c r="AE43" s="44">
        <f t="shared" si="39"/>
        <v>0</v>
      </c>
      <c r="AF43" s="44">
        <f t="shared" si="39"/>
        <v>0</v>
      </c>
      <c r="AG43" s="44">
        <f t="shared" si="39"/>
        <v>0</v>
      </c>
      <c r="AH43" s="44">
        <f t="shared" si="39"/>
        <v>0</v>
      </c>
      <c r="AI43" s="44">
        <f t="shared" si="39"/>
        <v>0</v>
      </c>
      <c r="AJ43" s="140"/>
      <c r="AK43" s="141"/>
      <c r="AL43" s="140"/>
      <c r="AM43" s="142"/>
      <c r="AO43" s="30"/>
      <c r="AP43" s="31"/>
    </row>
    <row r="44" spans="1:42" ht="14.45" customHeight="1" thickTop="1" x14ac:dyDescent="0.25">
      <c r="A44" s="55" t="s">
        <v>0</v>
      </c>
      <c r="B44" s="53" t="s">
        <v>74</v>
      </c>
      <c r="C44" s="89"/>
      <c r="D44" s="32" t="s">
        <v>71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130">
        <f t="shared" ref="AJ44" si="40">COUNTIF(E46:AI46,"&gt; 0")</f>
        <v>0</v>
      </c>
      <c r="AK44" s="133">
        <f t="shared" ref="AK44" si="41">COUNTIF(E44:AI44,"о")+COUNTIF(E44:AI44,"б")+COUNTIF(E44:AI44,"г")</f>
        <v>0</v>
      </c>
      <c r="AL44" s="130">
        <f t="shared" ref="AL44" si="42">AK44+AJ44</f>
        <v>0</v>
      </c>
      <c r="AM44" s="136">
        <f>SUM(E46:AI46)</f>
        <v>0</v>
      </c>
      <c r="AO44" s="30"/>
      <c r="AP44" s="31"/>
    </row>
    <row r="45" spans="1:42" ht="14.45" customHeight="1" x14ac:dyDescent="0.25">
      <c r="A45" s="55" t="s">
        <v>0</v>
      </c>
      <c r="B45" s="53" t="s">
        <v>74</v>
      </c>
      <c r="C45" s="90"/>
      <c r="D45" s="9" t="s">
        <v>69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131"/>
      <c r="AK45" s="134"/>
      <c r="AL45" s="131"/>
      <c r="AM45" s="137"/>
      <c r="AO45" s="30"/>
      <c r="AP45" s="31"/>
    </row>
    <row r="46" spans="1:42" ht="14.45" customHeight="1" thickBot="1" x14ac:dyDescent="0.3">
      <c r="A46" s="56" t="s">
        <v>0</v>
      </c>
      <c r="B46" s="53" t="s">
        <v>74</v>
      </c>
      <c r="C46" s="93"/>
      <c r="D46" s="23" t="s">
        <v>70</v>
      </c>
      <c r="E46" s="47">
        <f>IFERROR(MOD(E45-E44,1),0)</f>
        <v>0</v>
      </c>
      <c r="F46" s="47">
        <f t="shared" ref="F46:AI46" si="43">IFERROR(MOD(F45-F44,1),0)</f>
        <v>0</v>
      </c>
      <c r="G46" s="47">
        <f t="shared" si="43"/>
        <v>0</v>
      </c>
      <c r="H46" s="47">
        <f t="shared" si="43"/>
        <v>0</v>
      </c>
      <c r="I46" s="47">
        <f t="shared" si="43"/>
        <v>0</v>
      </c>
      <c r="J46" s="47">
        <f t="shared" si="43"/>
        <v>0</v>
      </c>
      <c r="K46" s="47">
        <f t="shared" si="43"/>
        <v>0</v>
      </c>
      <c r="L46" s="47">
        <f t="shared" si="43"/>
        <v>0</v>
      </c>
      <c r="M46" s="47">
        <f t="shared" si="43"/>
        <v>0</v>
      </c>
      <c r="N46" s="47">
        <f t="shared" si="43"/>
        <v>0</v>
      </c>
      <c r="O46" s="47">
        <f t="shared" si="43"/>
        <v>0</v>
      </c>
      <c r="P46" s="47">
        <f t="shared" si="43"/>
        <v>0</v>
      </c>
      <c r="Q46" s="47">
        <f t="shared" si="43"/>
        <v>0</v>
      </c>
      <c r="R46" s="47">
        <f t="shared" si="43"/>
        <v>0</v>
      </c>
      <c r="S46" s="47">
        <f t="shared" si="43"/>
        <v>0</v>
      </c>
      <c r="T46" s="47">
        <f t="shared" si="43"/>
        <v>0</v>
      </c>
      <c r="U46" s="47">
        <f t="shared" si="43"/>
        <v>0</v>
      </c>
      <c r="V46" s="47">
        <f t="shared" si="43"/>
        <v>0</v>
      </c>
      <c r="W46" s="47">
        <f t="shared" si="43"/>
        <v>0</v>
      </c>
      <c r="X46" s="47">
        <f t="shared" si="43"/>
        <v>0</v>
      </c>
      <c r="Y46" s="47">
        <f t="shared" si="43"/>
        <v>0</v>
      </c>
      <c r="Z46" s="47">
        <f t="shared" si="43"/>
        <v>0</v>
      </c>
      <c r="AA46" s="47">
        <f t="shared" si="43"/>
        <v>0</v>
      </c>
      <c r="AB46" s="47">
        <f t="shared" si="43"/>
        <v>0</v>
      </c>
      <c r="AC46" s="47">
        <f t="shared" si="43"/>
        <v>0</v>
      </c>
      <c r="AD46" s="47">
        <f t="shared" si="43"/>
        <v>0</v>
      </c>
      <c r="AE46" s="47">
        <f t="shared" si="43"/>
        <v>0</v>
      </c>
      <c r="AF46" s="47">
        <f t="shared" si="43"/>
        <v>0</v>
      </c>
      <c r="AG46" s="47">
        <f t="shared" si="43"/>
        <v>0</v>
      </c>
      <c r="AH46" s="47">
        <f t="shared" si="43"/>
        <v>0</v>
      </c>
      <c r="AI46" s="47">
        <f t="shared" si="43"/>
        <v>0</v>
      </c>
      <c r="AJ46" s="132"/>
      <c r="AK46" s="135"/>
      <c r="AL46" s="132"/>
      <c r="AM46" s="138"/>
      <c r="AO46" s="30"/>
      <c r="AP46" s="31"/>
    </row>
    <row r="47" spans="1:42" ht="14.45" customHeight="1" x14ac:dyDescent="0.25">
      <c r="A47" s="58" t="s">
        <v>55</v>
      </c>
      <c r="B47" s="52" t="s">
        <v>75</v>
      </c>
      <c r="C47" s="74" t="s">
        <v>5</v>
      </c>
      <c r="D47" s="17"/>
      <c r="E47" s="75"/>
      <c r="F47" s="75"/>
      <c r="G47" s="75"/>
      <c r="H47" s="75"/>
      <c r="I47" s="75" t="s">
        <v>20</v>
      </c>
      <c r="J47" s="75" t="s">
        <v>20</v>
      </c>
      <c r="K47" s="75" t="s">
        <v>20</v>
      </c>
      <c r="L47" s="75" t="s">
        <v>20</v>
      </c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106">
        <f>COUNTA(E47:AI47)</f>
        <v>4</v>
      </c>
      <c r="AK47" s="106">
        <f t="shared" ref="AK47:AK51" si="44">COUNTIF(E47:AI47,"ф")+COUNTIF(E47:AI47,"о")+COUNTIF(E47:AI47,"б")+COUNTIF(E47:AI47,"з")</f>
        <v>4</v>
      </c>
      <c r="AL47" s="106">
        <f>AJ47-AK47</f>
        <v>0</v>
      </c>
      <c r="AM47" s="102"/>
      <c r="AN47" s="148" t="s">
        <v>31</v>
      </c>
    </row>
    <row r="48" spans="1:42" ht="14.45" customHeight="1" x14ac:dyDescent="0.25">
      <c r="A48" s="59" t="s">
        <v>55</v>
      </c>
      <c r="B48" s="53" t="s">
        <v>75</v>
      </c>
      <c r="C48" s="76" t="s">
        <v>6</v>
      </c>
      <c r="D48" s="6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103">
        <f t="shared" ref="AJ48:AJ51" si="45">COUNTA(E48:AI48)</f>
        <v>0</v>
      </c>
      <c r="AK48" s="103">
        <f t="shared" si="44"/>
        <v>0</v>
      </c>
      <c r="AL48" s="103">
        <f t="shared" ref="AL48:AL51" si="46">AJ48-AK48</f>
        <v>0</v>
      </c>
      <c r="AM48" s="104"/>
      <c r="AN48" s="148"/>
    </row>
    <row r="49" spans="1:41" ht="14.45" customHeight="1" x14ac:dyDescent="0.25">
      <c r="A49" s="59" t="s">
        <v>55</v>
      </c>
      <c r="B49" s="53" t="s">
        <v>75</v>
      </c>
      <c r="C49" s="76"/>
      <c r="D49" s="6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103">
        <f t="shared" si="45"/>
        <v>0</v>
      </c>
      <c r="AK49" s="103">
        <f t="shared" si="44"/>
        <v>0</v>
      </c>
      <c r="AL49" s="103">
        <f t="shared" si="46"/>
        <v>0</v>
      </c>
      <c r="AM49" s="104"/>
      <c r="AN49" s="148"/>
    </row>
    <row r="50" spans="1:41" ht="14.45" customHeight="1" x14ac:dyDescent="0.25">
      <c r="A50" s="59" t="s">
        <v>55</v>
      </c>
      <c r="B50" s="53" t="s">
        <v>75</v>
      </c>
      <c r="C50" s="76"/>
      <c r="D50" s="6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103">
        <f t="shared" si="45"/>
        <v>0</v>
      </c>
      <c r="AK50" s="103">
        <f t="shared" si="44"/>
        <v>0</v>
      </c>
      <c r="AL50" s="103">
        <f t="shared" si="46"/>
        <v>0</v>
      </c>
      <c r="AM50" s="104"/>
      <c r="AN50" s="148"/>
    </row>
    <row r="51" spans="1:41" ht="14.45" customHeight="1" thickBot="1" x14ac:dyDescent="0.3">
      <c r="A51" s="59" t="s">
        <v>55</v>
      </c>
      <c r="B51" s="54" t="s">
        <v>75</v>
      </c>
      <c r="C51" s="78"/>
      <c r="D51" s="7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101">
        <f t="shared" si="45"/>
        <v>0</v>
      </c>
      <c r="AK51" s="101">
        <f t="shared" si="44"/>
        <v>0</v>
      </c>
      <c r="AL51" s="101">
        <f t="shared" si="46"/>
        <v>0</v>
      </c>
      <c r="AM51" s="105"/>
      <c r="AN51" s="148"/>
    </row>
    <row r="52" spans="1:41" ht="20.45" customHeight="1" x14ac:dyDescent="0.25">
      <c r="A52" s="59" t="s">
        <v>55</v>
      </c>
      <c r="B52" s="52" t="s">
        <v>74</v>
      </c>
      <c r="C52" s="149" t="s">
        <v>5</v>
      </c>
      <c r="D52" s="8" t="s">
        <v>68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30">
        <f t="shared" ref="AJ52" si="47">COUNTIF(E54:AI54,"&gt; 0")</f>
        <v>0</v>
      </c>
      <c r="AK52" s="133">
        <f t="shared" ref="AK52" si="48">COUNTIF(E52:AI52,"о")+COUNTIF(E52:AI52,"б")+COUNTIF(E52:AI52,"г")</f>
        <v>0</v>
      </c>
      <c r="AL52" s="130">
        <f t="shared" ref="AL52" si="49">AK52+AJ52</f>
        <v>0</v>
      </c>
      <c r="AM52" s="136">
        <f>SUM(E54:AI54)</f>
        <v>0</v>
      </c>
      <c r="AN52" s="10"/>
    </row>
    <row r="53" spans="1:41" ht="14.45" customHeight="1" x14ac:dyDescent="0.25">
      <c r="A53" s="59" t="s">
        <v>55</v>
      </c>
      <c r="B53" s="53" t="s">
        <v>74</v>
      </c>
      <c r="C53" s="146"/>
      <c r="D53" s="9" t="s">
        <v>69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131"/>
      <c r="AK53" s="134"/>
      <c r="AL53" s="131"/>
      <c r="AM53" s="137"/>
      <c r="AN53" s="10"/>
    </row>
    <row r="54" spans="1:41" ht="14.45" customHeight="1" thickBot="1" x14ac:dyDescent="0.3">
      <c r="A54" s="59" t="s">
        <v>55</v>
      </c>
      <c r="B54" s="53" t="s">
        <v>74</v>
      </c>
      <c r="C54" s="147"/>
      <c r="D54" s="40" t="s">
        <v>70</v>
      </c>
      <c r="E54" s="44">
        <f>IFERROR(MOD(E53-E52,1),0)</f>
        <v>0</v>
      </c>
      <c r="F54" s="44">
        <f t="shared" ref="F54:AI54" si="50">IFERROR(MOD(F53-F52,1),0)</f>
        <v>0</v>
      </c>
      <c r="G54" s="44">
        <f t="shared" si="50"/>
        <v>0</v>
      </c>
      <c r="H54" s="44">
        <f t="shared" si="50"/>
        <v>0</v>
      </c>
      <c r="I54" s="44">
        <f t="shared" si="50"/>
        <v>0</v>
      </c>
      <c r="J54" s="44">
        <f t="shared" si="50"/>
        <v>0</v>
      </c>
      <c r="K54" s="44">
        <f t="shared" si="50"/>
        <v>0</v>
      </c>
      <c r="L54" s="44">
        <f t="shared" si="50"/>
        <v>0</v>
      </c>
      <c r="M54" s="44">
        <f t="shared" si="50"/>
        <v>0</v>
      </c>
      <c r="N54" s="44">
        <f t="shared" si="50"/>
        <v>0</v>
      </c>
      <c r="O54" s="44">
        <f t="shared" si="50"/>
        <v>0</v>
      </c>
      <c r="P54" s="44">
        <f t="shared" si="50"/>
        <v>0</v>
      </c>
      <c r="Q54" s="44">
        <f t="shared" si="50"/>
        <v>0</v>
      </c>
      <c r="R54" s="44">
        <f t="shared" si="50"/>
        <v>0</v>
      </c>
      <c r="S54" s="44">
        <f t="shared" si="50"/>
        <v>0</v>
      </c>
      <c r="T54" s="44">
        <f t="shared" si="50"/>
        <v>0</v>
      </c>
      <c r="U54" s="44">
        <f t="shared" si="50"/>
        <v>0</v>
      </c>
      <c r="V54" s="44">
        <f t="shared" si="50"/>
        <v>0</v>
      </c>
      <c r="W54" s="44">
        <f t="shared" si="50"/>
        <v>0</v>
      </c>
      <c r="X54" s="44">
        <f t="shared" si="50"/>
        <v>0</v>
      </c>
      <c r="Y54" s="44">
        <f t="shared" si="50"/>
        <v>0</v>
      </c>
      <c r="Z54" s="44">
        <f t="shared" si="50"/>
        <v>0</v>
      </c>
      <c r="AA54" s="44">
        <f t="shared" si="50"/>
        <v>0</v>
      </c>
      <c r="AB54" s="44">
        <f t="shared" si="50"/>
        <v>0</v>
      </c>
      <c r="AC54" s="44">
        <f t="shared" si="50"/>
        <v>0</v>
      </c>
      <c r="AD54" s="44">
        <f t="shared" si="50"/>
        <v>0</v>
      </c>
      <c r="AE54" s="44">
        <f t="shared" si="50"/>
        <v>0</v>
      </c>
      <c r="AF54" s="44">
        <f t="shared" si="50"/>
        <v>0</v>
      </c>
      <c r="AG54" s="44">
        <f t="shared" si="50"/>
        <v>0</v>
      </c>
      <c r="AH54" s="44">
        <f t="shared" si="50"/>
        <v>0</v>
      </c>
      <c r="AI54" s="44">
        <f t="shared" si="50"/>
        <v>0</v>
      </c>
      <c r="AJ54" s="140"/>
      <c r="AK54" s="141"/>
      <c r="AL54" s="140"/>
      <c r="AM54" s="142"/>
      <c r="AN54" s="143"/>
      <c r="AO54" s="144"/>
    </row>
    <row r="55" spans="1:41" ht="14.45" customHeight="1" thickTop="1" x14ac:dyDescent="0.25">
      <c r="A55" s="59" t="s">
        <v>55</v>
      </c>
      <c r="B55" s="53" t="s">
        <v>74</v>
      </c>
      <c r="C55" s="145" t="s">
        <v>6</v>
      </c>
      <c r="D55" s="32" t="s">
        <v>68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30">
        <f t="shared" ref="AJ55" si="51">COUNTIF(E57:AI57,"&gt; 0")</f>
        <v>0</v>
      </c>
      <c r="AK55" s="133">
        <f t="shared" ref="AK55" si="52">COUNTIF(E55:AI55,"о")+COUNTIF(E55:AI55,"б")+COUNTIF(E55:AI55,"г")</f>
        <v>0</v>
      </c>
      <c r="AL55" s="130">
        <f t="shared" ref="AL55" si="53">AK55+AJ55</f>
        <v>0</v>
      </c>
      <c r="AM55" s="136">
        <f>SUM(E57:AI57)</f>
        <v>0</v>
      </c>
    </row>
    <row r="56" spans="1:41" ht="14.45" customHeight="1" x14ac:dyDescent="0.25">
      <c r="A56" s="59" t="s">
        <v>55</v>
      </c>
      <c r="B56" s="53" t="s">
        <v>74</v>
      </c>
      <c r="C56" s="146"/>
      <c r="D56" s="9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131"/>
      <c r="AK56" s="134"/>
      <c r="AL56" s="131"/>
      <c r="AM56" s="137"/>
    </row>
    <row r="57" spans="1:41" ht="14.45" customHeight="1" thickBot="1" x14ac:dyDescent="0.3">
      <c r="A57" s="59" t="s">
        <v>55</v>
      </c>
      <c r="B57" s="53" t="s">
        <v>74</v>
      </c>
      <c r="C57" s="147"/>
      <c r="D57" s="40" t="s">
        <v>70</v>
      </c>
      <c r="E57" s="44">
        <f>IFERROR(MOD(E56-E55,1),0)</f>
        <v>0</v>
      </c>
      <c r="F57" s="44">
        <f t="shared" ref="F57:AI57" si="54">IFERROR(MOD(F56-F55,1),0)</f>
        <v>0</v>
      </c>
      <c r="G57" s="44">
        <f t="shared" si="54"/>
        <v>0</v>
      </c>
      <c r="H57" s="44">
        <f t="shared" si="54"/>
        <v>0</v>
      </c>
      <c r="I57" s="44">
        <f t="shared" si="54"/>
        <v>0</v>
      </c>
      <c r="J57" s="44">
        <f t="shared" si="54"/>
        <v>0</v>
      </c>
      <c r="K57" s="44">
        <f t="shared" si="54"/>
        <v>0</v>
      </c>
      <c r="L57" s="44">
        <f t="shared" si="54"/>
        <v>0</v>
      </c>
      <c r="M57" s="44">
        <f t="shared" si="54"/>
        <v>0</v>
      </c>
      <c r="N57" s="44">
        <f t="shared" si="54"/>
        <v>0</v>
      </c>
      <c r="O57" s="44">
        <f t="shared" si="54"/>
        <v>0</v>
      </c>
      <c r="P57" s="44">
        <f t="shared" si="54"/>
        <v>0</v>
      </c>
      <c r="Q57" s="44">
        <f t="shared" si="54"/>
        <v>0</v>
      </c>
      <c r="R57" s="44">
        <f t="shared" si="54"/>
        <v>0</v>
      </c>
      <c r="S57" s="44">
        <f t="shared" si="54"/>
        <v>0</v>
      </c>
      <c r="T57" s="44">
        <f t="shared" si="54"/>
        <v>0</v>
      </c>
      <c r="U57" s="44">
        <f t="shared" si="54"/>
        <v>0</v>
      </c>
      <c r="V57" s="44">
        <f t="shared" si="54"/>
        <v>0</v>
      </c>
      <c r="W57" s="44">
        <f t="shared" si="54"/>
        <v>0</v>
      </c>
      <c r="X57" s="44">
        <f t="shared" si="54"/>
        <v>0</v>
      </c>
      <c r="Y57" s="44">
        <f t="shared" si="54"/>
        <v>0</v>
      </c>
      <c r="Z57" s="44">
        <f t="shared" si="54"/>
        <v>0</v>
      </c>
      <c r="AA57" s="44">
        <f t="shared" si="54"/>
        <v>0</v>
      </c>
      <c r="AB57" s="44">
        <f t="shared" si="54"/>
        <v>0</v>
      </c>
      <c r="AC57" s="44">
        <f t="shared" si="54"/>
        <v>0</v>
      </c>
      <c r="AD57" s="44">
        <f t="shared" si="54"/>
        <v>0</v>
      </c>
      <c r="AE57" s="44">
        <f t="shared" si="54"/>
        <v>0</v>
      </c>
      <c r="AF57" s="44">
        <f t="shared" si="54"/>
        <v>0</v>
      </c>
      <c r="AG57" s="44">
        <f t="shared" si="54"/>
        <v>0</v>
      </c>
      <c r="AH57" s="44">
        <f t="shared" si="54"/>
        <v>0</v>
      </c>
      <c r="AI57" s="44">
        <f t="shared" si="54"/>
        <v>0</v>
      </c>
      <c r="AJ57" s="140"/>
      <c r="AK57" s="141"/>
      <c r="AL57" s="140"/>
      <c r="AM57" s="142"/>
      <c r="AN57" s="143"/>
      <c r="AO57" s="144"/>
    </row>
    <row r="58" spans="1:41" ht="14.45" customHeight="1" thickTop="1" x14ac:dyDescent="0.25">
      <c r="A58" s="59" t="s">
        <v>55</v>
      </c>
      <c r="B58" s="53" t="s">
        <v>74</v>
      </c>
      <c r="C58" s="145"/>
      <c r="D58" s="32" t="s">
        <v>68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130">
        <f t="shared" ref="AJ58" si="55">COUNTIF(E60:AI60,"&gt; 0")</f>
        <v>0</v>
      </c>
      <c r="AK58" s="133">
        <f t="shared" ref="AK58" si="56">COUNTIF(E58:AI58,"о")+COUNTIF(E58:AI58,"б")+COUNTIF(E58:AI58,"г")</f>
        <v>0</v>
      </c>
      <c r="AL58" s="130">
        <f t="shared" ref="AL58" si="57">AK58+AJ58</f>
        <v>0</v>
      </c>
      <c r="AM58" s="136">
        <f>SUM(E60:AI60)</f>
        <v>0</v>
      </c>
    </row>
    <row r="59" spans="1:41" ht="14.45" customHeight="1" x14ac:dyDescent="0.25">
      <c r="A59" s="59" t="s">
        <v>55</v>
      </c>
      <c r="B59" s="53" t="s">
        <v>74</v>
      </c>
      <c r="C59" s="146"/>
      <c r="D59" s="9" t="s">
        <v>69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131"/>
      <c r="AK59" s="134"/>
      <c r="AL59" s="131"/>
      <c r="AM59" s="137"/>
    </row>
    <row r="60" spans="1:41" ht="14.45" customHeight="1" thickBot="1" x14ac:dyDescent="0.3">
      <c r="A60" s="59" t="s">
        <v>55</v>
      </c>
      <c r="B60" s="53" t="s">
        <v>74</v>
      </c>
      <c r="C60" s="147"/>
      <c r="D60" s="40" t="s">
        <v>70</v>
      </c>
      <c r="E60" s="44">
        <f>IFERROR(MOD(E59-E58,1),0)</f>
        <v>0</v>
      </c>
      <c r="F60" s="44">
        <f t="shared" ref="F60:AI60" si="58">IFERROR(MOD(F59-F58,1),0)</f>
        <v>0</v>
      </c>
      <c r="G60" s="44">
        <f t="shared" si="58"/>
        <v>0</v>
      </c>
      <c r="H60" s="44">
        <f t="shared" si="58"/>
        <v>0</v>
      </c>
      <c r="I60" s="44">
        <f t="shared" si="58"/>
        <v>0</v>
      </c>
      <c r="J60" s="44">
        <f t="shared" si="58"/>
        <v>0</v>
      </c>
      <c r="K60" s="44">
        <f t="shared" si="58"/>
        <v>0</v>
      </c>
      <c r="L60" s="44">
        <f t="shared" si="58"/>
        <v>0</v>
      </c>
      <c r="M60" s="44">
        <f t="shared" si="58"/>
        <v>0</v>
      </c>
      <c r="N60" s="44">
        <f t="shared" si="58"/>
        <v>0</v>
      </c>
      <c r="O60" s="44">
        <f t="shared" si="58"/>
        <v>0</v>
      </c>
      <c r="P60" s="44">
        <f t="shared" si="58"/>
        <v>0</v>
      </c>
      <c r="Q60" s="44">
        <f t="shared" si="58"/>
        <v>0</v>
      </c>
      <c r="R60" s="44">
        <f t="shared" si="58"/>
        <v>0</v>
      </c>
      <c r="S60" s="44">
        <f t="shared" si="58"/>
        <v>0</v>
      </c>
      <c r="T60" s="44">
        <f t="shared" si="58"/>
        <v>0</v>
      </c>
      <c r="U60" s="44">
        <f t="shared" si="58"/>
        <v>0</v>
      </c>
      <c r="V60" s="44">
        <f t="shared" si="58"/>
        <v>0</v>
      </c>
      <c r="W60" s="44">
        <f t="shared" si="58"/>
        <v>0</v>
      </c>
      <c r="X60" s="44">
        <f t="shared" si="58"/>
        <v>0</v>
      </c>
      <c r="Y60" s="44">
        <f t="shared" si="58"/>
        <v>0</v>
      </c>
      <c r="Z60" s="44">
        <f t="shared" si="58"/>
        <v>0</v>
      </c>
      <c r="AA60" s="44">
        <f t="shared" si="58"/>
        <v>0</v>
      </c>
      <c r="AB60" s="44">
        <f t="shared" si="58"/>
        <v>0</v>
      </c>
      <c r="AC60" s="44">
        <f t="shared" si="58"/>
        <v>0</v>
      </c>
      <c r="AD60" s="44">
        <f t="shared" si="58"/>
        <v>0</v>
      </c>
      <c r="AE60" s="44">
        <f t="shared" si="58"/>
        <v>0</v>
      </c>
      <c r="AF60" s="44">
        <f t="shared" si="58"/>
        <v>0</v>
      </c>
      <c r="AG60" s="44">
        <f t="shared" si="58"/>
        <v>0</v>
      </c>
      <c r="AH60" s="44">
        <f t="shared" si="58"/>
        <v>0</v>
      </c>
      <c r="AI60" s="44">
        <f t="shared" si="58"/>
        <v>0</v>
      </c>
      <c r="AJ60" s="140"/>
      <c r="AK60" s="141"/>
      <c r="AL60" s="140"/>
      <c r="AM60" s="142"/>
      <c r="AN60" s="143"/>
      <c r="AO60" s="144"/>
    </row>
    <row r="61" spans="1:41" ht="14.45" customHeight="1" thickTop="1" x14ac:dyDescent="0.25">
      <c r="A61" s="59" t="s">
        <v>55</v>
      </c>
      <c r="B61" s="53" t="s">
        <v>74</v>
      </c>
      <c r="C61" s="145"/>
      <c r="D61" s="32" t="s">
        <v>68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130">
        <f t="shared" ref="AJ61" si="59">COUNTIF(E63:AI63,"&gt; 0")</f>
        <v>0</v>
      </c>
      <c r="AK61" s="133">
        <f t="shared" ref="AK61" si="60">COUNTIF(E61:AI61,"о")+COUNTIF(E61:AI61,"б")+COUNTIF(E61:AI61,"г")</f>
        <v>0</v>
      </c>
      <c r="AL61" s="130">
        <f t="shared" ref="AL61" si="61">AK61+AJ61</f>
        <v>0</v>
      </c>
      <c r="AM61" s="136">
        <f>SUM(E63:AI63)</f>
        <v>0</v>
      </c>
    </row>
    <row r="62" spans="1:41" ht="14.45" customHeight="1" x14ac:dyDescent="0.25">
      <c r="A62" s="59" t="s">
        <v>55</v>
      </c>
      <c r="B62" s="53" t="s">
        <v>74</v>
      </c>
      <c r="C62" s="146"/>
      <c r="D62" s="9" t="s">
        <v>69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131"/>
      <c r="AK62" s="134"/>
      <c r="AL62" s="131"/>
      <c r="AM62" s="137"/>
    </row>
    <row r="63" spans="1:41" ht="14.45" customHeight="1" thickBot="1" x14ac:dyDescent="0.3">
      <c r="A63" s="59" t="s">
        <v>55</v>
      </c>
      <c r="B63" s="53" t="s">
        <v>74</v>
      </c>
      <c r="C63" s="147"/>
      <c r="D63" s="40" t="s">
        <v>70</v>
      </c>
      <c r="E63" s="44">
        <f>IFERROR(MOD(E62-E61,1),0)</f>
        <v>0</v>
      </c>
      <c r="F63" s="44">
        <f t="shared" ref="F63:AI63" si="62">IFERROR(MOD(F62-F61,1),0)</f>
        <v>0</v>
      </c>
      <c r="G63" s="44">
        <f t="shared" si="62"/>
        <v>0</v>
      </c>
      <c r="H63" s="44">
        <f t="shared" si="62"/>
        <v>0</v>
      </c>
      <c r="I63" s="44">
        <f t="shared" si="62"/>
        <v>0</v>
      </c>
      <c r="J63" s="44">
        <f t="shared" si="62"/>
        <v>0</v>
      </c>
      <c r="K63" s="44">
        <f t="shared" si="62"/>
        <v>0</v>
      </c>
      <c r="L63" s="44">
        <f t="shared" si="62"/>
        <v>0</v>
      </c>
      <c r="M63" s="44">
        <f t="shared" si="62"/>
        <v>0</v>
      </c>
      <c r="N63" s="44">
        <f t="shared" si="62"/>
        <v>0</v>
      </c>
      <c r="O63" s="44">
        <f t="shared" si="62"/>
        <v>0</v>
      </c>
      <c r="P63" s="44">
        <f t="shared" si="62"/>
        <v>0</v>
      </c>
      <c r="Q63" s="44">
        <f t="shared" si="62"/>
        <v>0</v>
      </c>
      <c r="R63" s="44">
        <f t="shared" si="62"/>
        <v>0</v>
      </c>
      <c r="S63" s="44">
        <f t="shared" si="62"/>
        <v>0</v>
      </c>
      <c r="T63" s="44">
        <f t="shared" si="62"/>
        <v>0</v>
      </c>
      <c r="U63" s="44">
        <f t="shared" si="62"/>
        <v>0</v>
      </c>
      <c r="V63" s="44">
        <f t="shared" si="62"/>
        <v>0</v>
      </c>
      <c r="W63" s="44">
        <f t="shared" si="62"/>
        <v>0</v>
      </c>
      <c r="X63" s="44">
        <f t="shared" si="62"/>
        <v>0</v>
      </c>
      <c r="Y63" s="44">
        <f t="shared" si="62"/>
        <v>0</v>
      </c>
      <c r="Z63" s="44">
        <f t="shared" si="62"/>
        <v>0</v>
      </c>
      <c r="AA63" s="44">
        <f t="shared" si="62"/>
        <v>0</v>
      </c>
      <c r="AB63" s="44">
        <f t="shared" si="62"/>
        <v>0</v>
      </c>
      <c r="AC63" s="44">
        <f t="shared" si="62"/>
        <v>0</v>
      </c>
      <c r="AD63" s="44">
        <f t="shared" si="62"/>
        <v>0</v>
      </c>
      <c r="AE63" s="44">
        <f t="shared" si="62"/>
        <v>0</v>
      </c>
      <c r="AF63" s="44">
        <f t="shared" si="62"/>
        <v>0</v>
      </c>
      <c r="AG63" s="44">
        <f t="shared" si="62"/>
        <v>0</v>
      </c>
      <c r="AH63" s="44">
        <f t="shared" si="62"/>
        <v>0</v>
      </c>
      <c r="AI63" s="44">
        <f t="shared" si="62"/>
        <v>0</v>
      </c>
      <c r="AJ63" s="140"/>
      <c r="AK63" s="141"/>
      <c r="AL63" s="140"/>
      <c r="AM63" s="142"/>
      <c r="AN63" s="143"/>
      <c r="AO63" s="144"/>
    </row>
    <row r="64" spans="1:41" ht="15" customHeight="1" thickTop="1" x14ac:dyDescent="0.25">
      <c r="A64" s="59" t="s">
        <v>55</v>
      </c>
      <c r="B64" s="53" t="s">
        <v>74</v>
      </c>
      <c r="C64" s="145"/>
      <c r="D64" s="32" t="s">
        <v>71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130">
        <f t="shared" ref="AJ64" si="63">COUNTIF(E66:AI66,"&gt; 0")</f>
        <v>0</v>
      </c>
      <c r="AK64" s="133">
        <f t="shared" ref="AK64" si="64">COUNTIF(E64:AI64,"о")+COUNTIF(E64:AI64,"б")+COUNTIF(E64:AI64,"г")</f>
        <v>0</v>
      </c>
      <c r="AL64" s="130">
        <f t="shared" ref="AL64" si="65">AK64+AJ64</f>
        <v>0</v>
      </c>
      <c r="AM64" s="136">
        <f>SUM(E66:AI66)</f>
        <v>0</v>
      </c>
    </row>
    <row r="65" spans="1:41" ht="15" customHeight="1" x14ac:dyDescent="0.25">
      <c r="A65" s="59" t="s">
        <v>55</v>
      </c>
      <c r="B65" s="53" t="s">
        <v>74</v>
      </c>
      <c r="C65" s="146"/>
      <c r="D65" s="9" t="s">
        <v>69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131"/>
      <c r="AK65" s="134"/>
      <c r="AL65" s="131"/>
      <c r="AM65" s="137"/>
    </row>
    <row r="66" spans="1:41" ht="15" customHeight="1" thickBot="1" x14ac:dyDescent="0.3">
      <c r="A66" s="60" t="s">
        <v>55</v>
      </c>
      <c r="B66" s="54" t="s">
        <v>74</v>
      </c>
      <c r="C66" s="154"/>
      <c r="D66" s="23" t="s">
        <v>70</v>
      </c>
      <c r="E66" s="44">
        <f>IFERROR(MOD(E65-E64,1),0)</f>
        <v>0</v>
      </c>
      <c r="F66" s="44">
        <f t="shared" ref="F66:AI66" si="66">IFERROR(MOD(F65-F64,1),0)</f>
        <v>0</v>
      </c>
      <c r="G66" s="44">
        <f t="shared" si="66"/>
        <v>0</v>
      </c>
      <c r="H66" s="44">
        <f t="shared" si="66"/>
        <v>0</v>
      </c>
      <c r="I66" s="44">
        <f t="shared" si="66"/>
        <v>0</v>
      </c>
      <c r="J66" s="44">
        <f t="shared" si="66"/>
        <v>0</v>
      </c>
      <c r="K66" s="44">
        <f t="shared" si="66"/>
        <v>0</v>
      </c>
      <c r="L66" s="44">
        <f t="shared" si="66"/>
        <v>0</v>
      </c>
      <c r="M66" s="44">
        <f t="shared" si="66"/>
        <v>0</v>
      </c>
      <c r="N66" s="44">
        <f t="shared" si="66"/>
        <v>0</v>
      </c>
      <c r="O66" s="44">
        <f t="shared" si="66"/>
        <v>0</v>
      </c>
      <c r="P66" s="44">
        <f t="shared" si="66"/>
        <v>0</v>
      </c>
      <c r="Q66" s="44">
        <f t="shared" si="66"/>
        <v>0</v>
      </c>
      <c r="R66" s="44">
        <f t="shared" si="66"/>
        <v>0</v>
      </c>
      <c r="S66" s="44">
        <f t="shared" si="66"/>
        <v>0</v>
      </c>
      <c r="T66" s="44">
        <f t="shared" si="66"/>
        <v>0</v>
      </c>
      <c r="U66" s="44">
        <f t="shared" si="66"/>
        <v>0</v>
      </c>
      <c r="V66" s="44">
        <f t="shared" si="66"/>
        <v>0</v>
      </c>
      <c r="W66" s="44">
        <f t="shared" si="66"/>
        <v>0</v>
      </c>
      <c r="X66" s="44">
        <f t="shared" si="66"/>
        <v>0</v>
      </c>
      <c r="Y66" s="44">
        <f t="shared" si="66"/>
        <v>0</v>
      </c>
      <c r="Z66" s="44">
        <f t="shared" si="66"/>
        <v>0</v>
      </c>
      <c r="AA66" s="44">
        <f t="shared" si="66"/>
        <v>0</v>
      </c>
      <c r="AB66" s="44">
        <f t="shared" si="66"/>
        <v>0</v>
      </c>
      <c r="AC66" s="44">
        <f t="shared" si="66"/>
        <v>0</v>
      </c>
      <c r="AD66" s="44">
        <f t="shared" si="66"/>
        <v>0</v>
      </c>
      <c r="AE66" s="44">
        <f t="shared" si="66"/>
        <v>0</v>
      </c>
      <c r="AF66" s="44">
        <f t="shared" si="66"/>
        <v>0</v>
      </c>
      <c r="AG66" s="44">
        <f t="shared" si="66"/>
        <v>0</v>
      </c>
      <c r="AH66" s="44">
        <f t="shared" si="66"/>
        <v>0</v>
      </c>
      <c r="AI66" s="44">
        <f t="shared" si="66"/>
        <v>0</v>
      </c>
      <c r="AJ66" s="140"/>
      <c r="AK66" s="141"/>
      <c r="AL66" s="140"/>
      <c r="AM66" s="142"/>
      <c r="AN66" s="143"/>
      <c r="AO66" s="144"/>
    </row>
    <row r="67" spans="1:41" ht="14.45" customHeight="1" x14ac:dyDescent="0.25">
      <c r="A67" s="61" t="s">
        <v>56</v>
      </c>
      <c r="B67" s="52" t="s">
        <v>22</v>
      </c>
      <c r="C67" s="80" t="s">
        <v>8</v>
      </c>
      <c r="D67" s="42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101">
        <f>COUNTA(E67:AI67)</f>
        <v>0</v>
      </c>
      <c r="AK67" s="101">
        <f t="shared" ref="AK67:AK71" si="67">COUNTIF(E67:AI67,"ф")+COUNTIF(E67:AI67,"о")+COUNTIF(E67:AI67,"б")+COUNTIF(E67:AI67,"з")</f>
        <v>0</v>
      </c>
      <c r="AL67" s="101">
        <f>AJ67-AK67</f>
        <v>0</v>
      </c>
      <c r="AM67" s="102"/>
      <c r="AN67" s="150" t="s">
        <v>31</v>
      </c>
    </row>
    <row r="68" spans="1:41" x14ac:dyDescent="0.25">
      <c r="A68" s="62" t="s">
        <v>56</v>
      </c>
      <c r="B68" s="53" t="s">
        <v>22</v>
      </c>
      <c r="C68" s="81" t="s">
        <v>9</v>
      </c>
      <c r="D68" s="13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103">
        <f t="shared" ref="AJ68:AJ71" si="68">COUNTA(E68:AI68)</f>
        <v>0</v>
      </c>
      <c r="AK68" s="103">
        <f t="shared" si="67"/>
        <v>0</v>
      </c>
      <c r="AL68" s="103">
        <f t="shared" ref="AL68:AL71" si="69">AJ68-AK68</f>
        <v>0</v>
      </c>
      <c r="AM68" s="104"/>
      <c r="AN68" s="150"/>
    </row>
    <row r="69" spans="1:41" x14ac:dyDescent="0.25">
      <c r="A69" s="62" t="s">
        <v>56</v>
      </c>
      <c r="B69" s="53" t="s">
        <v>22</v>
      </c>
      <c r="C69" s="81"/>
      <c r="D69" s="13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103">
        <f t="shared" si="68"/>
        <v>0</v>
      </c>
      <c r="AK69" s="103">
        <f t="shared" si="67"/>
        <v>0</v>
      </c>
      <c r="AL69" s="103">
        <f t="shared" si="69"/>
        <v>0</v>
      </c>
      <c r="AM69" s="104"/>
      <c r="AN69" s="150"/>
    </row>
    <row r="70" spans="1:41" x14ac:dyDescent="0.25">
      <c r="A70" s="62" t="s">
        <v>56</v>
      </c>
      <c r="B70" s="53" t="s">
        <v>22</v>
      </c>
      <c r="C70" s="82"/>
      <c r="D70" s="43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107">
        <f t="shared" si="68"/>
        <v>0</v>
      </c>
      <c r="AK70" s="107">
        <f t="shared" si="67"/>
        <v>0</v>
      </c>
      <c r="AL70" s="107">
        <f t="shared" si="69"/>
        <v>0</v>
      </c>
      <c r="AM70" s="108"/>
      <c r="AN70" s="150"/>
    </row>
    <row r="71" spans="1:41" ht="15.75" thickBot="1" x14ac:dyDescent="0.3">
      <c r="A71" s="62" t="s">
        <v>56</v>
      </c>
      <c r="B71" s="54" t="s">
        <v>22</v>
      </c>
      <c r="C71" s="83"/>
      <c r="D71" s="1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109">
        <f t="shared" si="68"/>
        <v>0</v>
      </c>
      <c r="AK71" s="109">
        <f t="shared" si="67"/>
        <v>0</v>
      </c>
      <c r="AL71" s="109">
        <f t="shared" si="69"/>
        <v>0</v>
      </c>
      <c r="AM71" s="105"/>
      <c r="AN71" s="150"/>
    </row>
    <row r="72" spans="1:41" x14ac:dyDescent="0.25">
      <c r="A72" s="62" t="s">
        <v>56</v>
      </c>
      <c r="B72" s="52" t="s">
        <v>23</v>
      </c>
      <c r="C72" s="151" t="s">
        <v>8</v>
      </c>
      <c r="D72" s="8" t="s">
        <v>68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130">
        <f t="shared" ref="AJ72" si="70">COUNTIF(E74:AI74,"&gt; 0")</f>
        <v>0</v>
      </c>
      <c r="AK72" s="133">
        <f t="shared" ref="AK72" si="71">COUNTIF(E72:AI72,"о")+COUNTIF(E72:AI72,"б")+COUNTIF(E72:AI72,"г")</f>
        <v>0</v>
      </c>
      <c r="AL72" s="130">
        <f t="shared" ref="AL72" si="72">AK72+AJ72</f>
        <v>0</v>
      </c>
      <c r="AM72" s="136">
        <f>SUM(E74:AI74)</f>
        <v>0</v>
      </c>
      <c r="AN72" s="19"/>
    </row>
    <row r="73" spans="1:41" x14ac:dyDescent="0.25">
      <c r="A73" s="62" t="s">
        <v>56</v>
      </c>
      <c r="B73" s="53" t="s">
        <v>23</v>
      </c>
      <c r="C73" s="152"/>
      <c r="D73" s="9" t="s">
        <v>69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131"/>
      <c r="AK73" s="134"/>
      <c r="AL73" s="131"/>
      <c r="AM73" s="137"/>
      <c r="AN73" s="19"/>
    </row>
    <row r="74" spans="1:41" ht="15.75" thickBot="1" x14ac:dyDescent="0.3">
      <c r="A74" s="62" t="s">
        <v>56</v>
      </c>
      <c r="B74" s="53" t="s">
        <v>23</v>
      </c>
      <c r="C74" s="153"/>
      <c r="D74" s="40" t="s">
        <v>70</v>
      </c>
      <c r="E74" s="44">
        <f>IFERROR(MOD(E73-E72,1),0)</f>
        <v>0</v>
      </c>
      <c r="F74" s="44">
        <f t="shared" ref="F74:AI74" si="73">IFERROR(MOD(F73-F72,1),0)</f>
        <v>0</v>
      </c>
      <c r="G74" s="44">
        <f t="shared" si="73"/>
        <v>0</v>
      </c>
      <c r="H74" s="44">
        <f t="shared" si="73"/>
        <v>0</v>
      </c>
      <c r="I74" s="44">
        <f t="shared" si="73"/>
        <v>0</v>
      </c>
      <c r="J74" s="44">
        <f t="shared" si="73"/>
        <v>0</v>
      </c>
      <c r="K74" s="44">
        <f t="shared" si="73"/>
        <v>0</v>
      </c>
      <c r="L74" s="44">
        <f t="shared" si="73"/>
        <v>0</v>
      </c>
      <c r="M74" s="44">
        <f t="shared" si="73"/>
        <v>0</v>
      </c>
      <c r="N74" s="44">
        <f t="shared" si="73"/>
        <v>0</v>
      </c>
      <c r="O74" s="44">
        <f t="shared" si="73"/>
        <v>0</v>
      </c>
      <c r="P74" s="44">
        <f t="shared" si="73"/>
        <v>0</v>
      </c>
      <c r="Q74" s="44">
        <f t="shared" si="73"/>
        <v>0</v>
      </c>
      <c r="R74" s="44">
        <f t="shared" si="73"/>
        <v>0</v>
      </c>
      <c r="S74" s="44">
        <f t="shared" si="73"/>
        <v>0</v>
      </c>
      <c r="T74" s="44">
        <f t="shared" si="73"/>
        <v>0</v>
      </c>
      <c r="U74" s="44">
        <f t="shared" si="73"/>
        <v>0</v>
      </c>
      <c r="V74" s="44">
        <f t="shared" si="73"/>
        <v>0</v>
      </c>
      <c r="W74" s="44">
        <f t="shared" si="73"/>
        <v>0</v>
      </c>
      <c r="X74" s="44">
        <f t="shared" si="73"/>
        <v>0</v>
      </c>
      <c r="Y74" s="44">
        <f t="shared" si="73"/>
        <v>0</v>
      </c>
      <c r="Z74" s="44">
        <f t="shared" si="73"/>
        <v>0</v>
      </c>
      <c r="AA74" s="44">
        <f t="shared" si="73"/>
        <v>0</v>
      </c>
      <c r="AB74" s="44">
        <f t="shared" si="73"/>
        <v>0</v>
      </c>
      <c r="AC74" s="44">
        <f t="shared" si="73"/>
        <v>0</v>
      </c>
      <c r="AD74" s="44">
        <f t="shared" si="73"/>
        <v>0</v>
      </c>
      <c r="AE74" s="44">
        <f t="shared" si="73"/>
        <v>0</v>
      </c>
      <c r="AF74" s="44">
        <f t="shared" si="73"/>
        <v>0</v>
      </c>
      <c r="AG74" s="44">
        <f t="shared" si="73"/>
        <v>0</v>
      </c>
      <c r="AH74" s="44">
        <f t="shared" si="73"/>
        <v>0</v>
      </c>
      <c r="AI74" s="44">
        <f t="shared" si="73"/>
        <v>0</v>
      </c>
      <c r="AJ74" s="140"/>
      <c r="AK74" s="141"/>
      <c r="AL74" s="140"/>
      <c r="AM74" s="142"/>
      <c r="AN74" s="19"/>
    </row>
    <row r="75" spans="1:41" ht="15" customHeight="1" thickTop="1" x14ac:dyDescent="0.25">
      <c r="A75" s="62" t="s">
        <v>56</v>
      </c>
      <c r="B75" s="53" t="s">
        <v>23</v>
      </c>
      <c r="C75" s="155" t="s">
        <v>9</v>
      </c>
      <c r="D75" s="32" t="s">
        <v>68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130">
        <f t="shared" ref="AJ75" si="74">COUNTIF(E77:AI77,"&gt; 0")</f>
        <v>0</v>
      </c>
      <c r="AK75" s="133">
        <f t="shared" ref="AK75" si="75">COUNTIF(E75:AI75,"о")+COUNTIF(E75:AI75,"б")+COUNTIF(E75:AI75,"г")</f>
        <v>0</v>
      </c>
      <c r="AL75" s="130">
        <f t="shared" ref="AL75" si="76">AK75+AJ75</f>
        <v>0</v>
      </c>
      <c r="AM75" s="136">
        <f>SUM(E77:AI77)</f>
        <v>0</v>
      </c>
      <c r="AN75" s="19"/>
    </row>
    <row r="76" spans="1:41" x14ac:dyDescent="0.25">
      <c r="A76" s="62" t="s">
        <v>56</v>
      </c>
      <c r="B76" s="53" t="s">
        <v>23</v>
      </c>
      <c r="C76" s="152"/>
      <c r="D76" s="9" t="s">
        <v>69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131"/>
      <c r="AK76" s="134"/>
      <c r="AL76" s="131"/>
      <c r="AM76" s="137"/>
      <c r="AN76" s="19"/>
    </row>
    <row r="77" spans="1:41" ht="15.75" thickBot="1" x14ac:dyDescent="0.3">
      <c r="A77" s="62" t="s">
        <v>56</v>
      </c>
      <c r="B77" s="53" t="s">
        <v>23</v>
      </c>
      <c r="C77" s="153"/>
      <c r="D77" s="40" t="s">
        <v>70</v>
      </c>
      <c r="E77" s="44">
        <f>IFERROR(MOD(E76-E75,1),0)</f>
        <v>0</v>
      </c>
      <c r="F77" s="44">
        <f t="shared" ref="F77:AI77" si="77">IFERROR(MOD(F76-F75,1),0)</f>
        <v>0</v>
      </c>
      <c r="G77" s="44">
        <f t="shared" si="77"/>
        <v>0</v>
      </c>
      <c r="H77" s="44">
        <f t="shared" si="77"/>
        <v>0</v>
      </c>
      <c r="I77" s="44">
        <f t="shared" si="77"/>
        <v>0</v>
      </c>
      <c r="J77" s="44">
        <f t="shared" si="77"/>
        <v>0</v>
      </c>
      <c r="K77" s="44">
        <f t="shared" si="77"/>
        <v>0</v>
      </c>
      <c r="L77" s="44">
        <f t="shared" si="77"/>
        <v>0</v>
      </c>
      <c r="M77" s="44">
        <f t="shared" si="77"/>
        <v>0</v>
      </c>
      <c r="N77" s="44">
        <f t="shared" si="77"/>
        <v>0</v>
      </c>
      <c r="O77" s="44">
        <f t="shared" si="77"/>
        <v>0</v>
      </c>
      <c r="P77" s="44">
        <f t="shared" si="77"/>
        <v>0</v>
      </c>
      <c r="Q77" s="44">
        <f t="shared" si="77"/>
        <v>0</v>
      </c>
      <c r="R77" s="44">
        <f t="shared" si="77"/>
        <v>0</v>
      </c>
      <c r="S77" s="44">
        <f t="shared" si="77"/>
        <v>0</v>
      </c>
      <c r="T77" s="44">
        <f t="shared" si="77"/>
        <v>0</v>
      </c>
      <c r="U77" s="44">
        <f t="shared" si="77"/>
        <v>0</v>
      </c>
      <c r="V77" s="44">
        <f t="shared" si="77"/>
        <v>0</v>
      </c>
      <c r="W77" s="44">
        <f t="shared" si="77"/>
        <v>0</v>
      </c>
      <c r="X77" s="44">
        <f t="shared" si="77"/>
        <v>0</v>
      </c>
      <c r="Y77" s="44">
        <f t="shared" si="77"/>
        <v>0</v>
      </c>
      <c r="Z77" s="44">
        <f t="shared" si="77"/>
        <v>0</v>
      </c>
      <c r="AA77" s="44">
        <f t="shared" si="77"/>
        <v>0</v>
      </c>
      <c r="AB77" s="44">
        <f t="shared" si="77"/>
        <v>0</v>
      </c>
      <c r="AC77" s="44">
        <f t="shared" si="77"/>
        <v>0</v>
      </c>
      <c r="AD77" s="44">
        <f t="shared" si="77"/>
        <v>0</v>
      </c>
      <c r="AE77" s="44">
        <f t="shared" si="77"/>
        <v>0</v>
      </c>
      <c r="AF77" s="44">
        <f t="shared" si="77"/>
        <v>0</v>
      </c>
      <c r="AG77" s="44">
        <f t="shared" si="77"/>
        <v>0</v>
      </c>
      <c r="AH77" s="44">
        <f t="shared" si="77"/>
        <v>0</v>
      </c>
      <c r="AI77" s="44">
        <f t="shared" si="77"/>
        <v>0</v>
      </c>
      <c r="AJ77" s="140"/>
      <c r="AK77" s="141"/>
      <c r="AL77" s="140"/>
      <c r="AM77" s="142"/>
      <c r="AN77" s="19"/>
    </row>
    <row r="78" spans="1:41" ht="15.75" thickTop="1" x14ac:dyDescent="0.25">
      <c r="A78" s="62" t="s">
        <v>56</v>
      </c>
      <c r="B78" s="53" t="s">
        <v>23</v>
      </c>
      <c r="C78" s="155"/>
      <c r="D78" s="32" t="s">
        <v>68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130">
        <f t="shared" ref="AJ78" si="78">COUNTIF(E80:AI80,"&gt; 0")</f>
        <v>0</v>
      </c>
      <c r="AK78" s="133">
        <f t="shared" ref="AK78" si="79">COUNTIF(E78:AI78,"о")+COUNTIF(E78:AI78,"б")+COUNTIF(E78:AI78,"г")</f>
        <v>0</v>
      </c>
      <c r="AL78" s="130">
        <f t="shared" ref="AL78" si="80">AK78+AJ78</f>
        <v>0</v>
      </c>
      <c r="AM78" s="136">
        <f>SUM(E80:AI80)</f>
        <v>0</v>
      </c>
      <c r="AN78" s="19"/>
    </row>
    <row r="79" spans="1:41" x14ac:dyDescent="0.25">
      <c r="A79" s="62" t="s">
        <v>56</v>
      </c>
      <c r="B79" s="53" t="s">
        <v>23</v>
      </c>
      <c r="C79" s="152"/>
      <c r="D79" s="9" t="s">
        <v>69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131"/>
      <c r="AK79" s="134"/>
      <c r="AL79" s="131"/>
      <c r="AM79" s="137"/>
      <c r="AN79" s="19"/>
    </row>
    <row r="80" spans="1:41" ht="15.75" thickBot="1" x14ac:dyDescent="0.3">
      <c r="A80" s="62" t="s">
        <v>56</v>
      </c>
      <c r="B80" s="53" t="s">
        <v>23</v>
      </c>
      <c r="C80" s="153"/>
      <c r="D80" s="40" t="s">
        <v>70</v>
      </c>
      <c r="E80" s="44">
        <f>IFERROR(MOD(E79-E78,1),0)</f>
        <v>0</v>
      </c>
      <c r="F80" s="44">
        <f t="shared" ref="F80:AI80" si="81">IFERROR(MOD(F79-F78,1),0)</f>
        <v>0</v>
      </c>
      <c r="G80" s="44">
        <f t="shared" si="81"/>
        <v>0</v>
      </c>
      <c r="H80" s="44">
        <f t="shared" si="81"/>
        <v>0</v>
      </c>
      <c r="I80" s="44">
        <f t="shared" si="81"/>
        <v>0</v>
      </c>
      <c r="J80" s="44">
        <f t="shared" si="81"/>
        <v>0</v>
      </c>
      <c r="K80" s="44">
        <f t="shared" si="81"/>
        <v>0</v>
      </c>
      <c r="L80" s="44">
        <f t="shared" si="81"/>
        <v>0</v>
      </c>
      <c r="M80" s="44">
        <f t="shared" si="81"/>
        <v>0</v>
      </c>
      <c r="N80" s="44">
        <f t="shared" si="81"/>
        <v>0</v>
      </c>
      <c r="O80" s="44">
        <f t="shared" si="81"/>
        <v>0</v>
      </c>
      <c r="P80" s="44">
        <f t="shared" si="81"/>
        <v>0</v>
      </c>
      <c r="Q80" s="44">
        <f t="shared" si="81"/>
        <v>0</v>
      </c>
      <c r="R80" s="44">
        <f t="shared" si="81"/>
        <v>0</v>
      </c>
      <c r="S80" s="44">
        <f t="shared" si="81"/>
        <v>0</v>
      </c>
      <c r="T80" s="44">
        <f t="shared" si="81"/>
        <v>0</v>
      </c>
      <c r="U80" s="44">
        <f t="shared" si="81"/>
        <v>0</v>
      </c>
      <c r="V80" s="44">
        <f t="shared" si="81"/>
        <v>0</v>
      </c>
      <c r="W80" s="44">
        <f t="shared" si="81"/>
        <v>0</v>
      </c>
      <c r="X80" s="44">
        <f t="shared" si="81"/>
        <v>0</v>
      </c>
      <c r="Y80" s="44">
        <f t="shared" si="81"/>
        <v>0</v>
      </c>
      <c r="Z80" s="44">
        <f t="shared" si="81"/>
        <v>0</v>
      </c>
      <c r="AA80" s="44">
        <f t="shared" si="81"/>
        <v>0</v>
      </c>
      <c r="AB80" s="44">
        <f t="shared" si="81"/>
        <v>0</v>
      </c>
      <c r="AC80" s="44">
        <f t="shared" si="81"/>
        <v>0</v>
      </c>
      <c r="AD80" s="44">
        <f t="shared" si="81"/>
        <v>0</v>
      </c>
      <c r="AE80" s="44">
        <f t="shared" si="81"/>
        <v>0</v>
      </c>
      <c r="AF80" s="44">
        <f t="shared" si="81"/>
        <v>0</v>
      </c>
      <c r="AG80" s="44">
        <f t="shared" si="81"/>
        <v>0</v>
      </c>
      <c r="AH80" s="44">
        <f t="shared" si="81"/>
        <v>0</v>
      </c>
      <c r="AI80" s="44">
        <f t="shared" si="81"/>
        <v>0</v>
      </c>
      <c r="AJ80" s="140"/>
      <c r="AK80" s="141"/>
      <c r="AL80" s="140"/>
      <c r="AM80" s="142"/>
      <c r="AN80" s="19"/>
    </row>
    <row r="81" spans="1:40" ht="15.75" thickTop="1" x14ac:dyDescent="0.25">
      <c r="A81" s="62" t="s">
        <v>56</v>
      </c>
      <c r="B81" s="53" t="s">
        <v>23</v>
      </c>
      <c r="C81" s="155"/>
      <c r="D81" s="32" t="s">
        <v>68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130">
        <f t="shared" ref="AJ81" si="82">COUNTIF(E83:AI83,"&gt; 0")</f>
        <v>0</v>
      </c>
      <c r="AK81" s="133">
        <f t="shared" ref="AK81" si="83">COUNTIF(E81:AI81,"о")+COUNTIF(E81:AI81,"б")+COUNTIF(E81:AI81,"г")</f>
        <v>0</v>
      </c>
      <c r="AL81" s="130">
        <f t="shared" ref="AL81" si="84">AK81+AJ81</f>
        <v>0</v>
      </c>
      <c r="AM81" s="136">
        <f>SUM(E83:AI83)</f>
        <v>0</v>
      </c>
      <c r="AN81" s="19"/>
    </row>
    <row r="82" spans="1:40" x14ac:dyDescent="0.25">
      <c r="A82" s="62" t="s">
        <v>56</v>
      </c>
      <c r="B82" s="53" t="s">
        <v>23</v>
      </c>
      <c r="C82" s="152"/>
      <c r="D82" s="9" t="s">
        <v>69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131"/>
      <c r="AK82" s="134"/>
      <c r="AL82" s="131"/>
      <c r="AM82" s="137"/>
      <c r="AN82" s="19"/>
    </row>
    <row r="83" spans="1:40" ht="15.75" thickBot="1" x14ac:dyDescent="0.3">
      <c r="A83" s="62" t="s">
        <v>56</v>
      </c>
      <c r="B83" s="53" t="s">
        <v>23</v>
      </c>
      <c r="C83" s="153"/>
      <c r="D83" s="40" t="s">
        <v>70</v>
      </c>
      <c r="E83" s="44">
        <f>IFERROR(MOD(E82-E81,1),0)</f>
        <v>0</v>
      </c>
      <c r="F83" s="44">
        <f t="shared" ref="F83:AI83" si="85">IFERROR(MOD(F82-F81,1),0)</f>
        <v>0</v>
      </c>
      <c r="G83" s="44">
        <f t="shared" si="85"/>
        <v>0</v>
      </c>
      <c r="H83" s="44">
        <f t="shared" si="85"/>
        <v>0</v>
      </c>
      <c r="I83" s="44">
        <f t="shared" si="85"/>
        <v>0</v>
      </c>
      <c r="J83" s="44">
        <f t="shared" si="85"/>
        <v>0</v>
      </c>
      <c r="K83" s="44">
        <f t="shared" si="85"/>
        <v>0</v>
      </c>
      <c r="L83" s="44">
        <f t="shared" si="85"/>
        <v>0</v>
      </c>
      <c r="M83" s="44">
        <f t="shared" si="85"/>
        <v>0</v>
      </c>
      <c r="N83" s="44">
        <f t="shared" si="85"/>
        <v>0</v>
      </c>
      <c r="O83" s="44">
        <f t="shared" si="85"/>
        <v>0</v>
      </c>
      <c r="P83" s="44">
        <f t="shared" si="85"/>
        <v>0</v>
      </c>
      <c r="Q83" s="44">
        <f t="shared" si="85"/>
        <v>0</v>
      </c>
      <c r="R83" s="44">
        <f t="shared" si="85"/>
        <v>0</v>
      </c>
      <c r="S83" s="44">
        <f t="shared" si="85"/>
        <v>0</v>
      </c>
      <c r="T83" s="44">
        <f t="shared" si="85"/>
        <v>0</v>
      </c>
      <c r="U83" s="44">
        <f t="shared" si="85"/>
        <v>0</v>
      </c>
      <c r="V83" s="44">
        <f t="shared" si="85"/>
        <v>0</v>
      </c>
      <c r="W83" s="44">
        <f t="shared" si="85"/>
        <v>0</v>
      </c>
      <c r="X83" s="44">
        <f t="shared" si="85"/>
        <v>0</v>
      </c>
      <c r="Y83" s="44">
        <f t="shared" si="85"/>
        <v>0</v>
      </c>
      <c r="Z83" s="44">
        <f t="shared" si="85"/>
        <v>0</v>
      </c>
      <c r="AA83" s="44">
        <f t="shared" si="85"/>
        <v>0</v>
      </c>
      <c r="AB83" s="44">
        <f t="shared" si="85"/>
        <v>0</v>
      </c>
      <c r="AC83" s="44">
        <f t="shared" si="85"/>
        <v>0</v>
      </c>
      <c r="AD83" s="44">
        <f t="shared" si="85"/>
        <v>0</v>
      </c>
      <c r="AE83" s="44">
        <f t="shared" si="85"/>
        <v>0</v>
      </c>
      <c r="AF83" s="44">
        <f t="shared" si="85"/>
        <v>0</v>
      </c>
      <c r="AG83" s="44">
        <f t="shared" si="85"/>
        <v>0</v>
      </c>
      <c r="AH83" s="44">
        <f t="shared" si="85"/>
        <v>0</v>
      </c>
      <c r="AI83" s="44">
        <f t="shared" si="85"/>
        <v>0</v>
      </c>
      <c r="AJ83" s="140"/>
      <c r="AK83" s="141"/>
      <c r="AL83" s="140"/>
      <c r="AM83" s="142"/>
      <c r="AN83" s="19"/>
    </row>
    <row r="84" spans="1:40" ht="15.75" thickTop="1" x14ac:dyDescent="0.25">
      <c r="A84" s="62" t="s">
        <v>56</v>
      </c>
      <c r="B84" s="53" t="s">
        <v>23</v>
      </c>
      <c r="C84" s="155"/>
      <c r="D84" s="32" t="s">
        <v>71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130">
        <f t="shared" ref="AJ84" si="86">COUNTIF(E86:AI86,"&gt; 0")</f>
        <v>0</v>
      </c>
      <c r="AK84" s="133">
        <f t="shared" ref="AK84" si="87">COUNTIF(E84:AI84,"о")+COUNTIF(E84:AI84,"б")+COUNTIF(E84:AI84,"г")</f>
        <v>0</v>
      </c>
      <c r="AL84" s="130">
        <f t="shared" ref="AL84" si="88">AK84+AJ84</f>
        <v>0</v>
      </c>
      <c r="AM84" s="136">
        <f>SUM(E86:AI86)</f>
        <v>0</v>
      </c>
      <c r="AN84" s="19"/>
    </row>
    <row r="85" spans="1:40" x14ac:dyDescent="0.25">
      <c r="A85" s="62" t="s">
        <v>56</v>
      </c>
      <c r="B85" s="53" t="s">
        <v>23</v>
      </c>
      <c r="C85" s="152"/>
      <c r="D85" s="9" t="s">
        <v>69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131"/>
      <c r="AK85" s="134"/>
      <c r="AL85" s="131"/>
      <c r="AM85" s="137"/>
      <c r="AN85" s="19"/>
    </row>
    <row r="86" spans="1:40" ht="15.75" thickBot="1" x14ac:dyDescent="0.3">
      <c r="A86" s="63" t="s">
        <v>56</v>
      </c>
      <c r="B86" s="54" t="s">
        <v>23</v>
      </c>
      <c r="C86" s="156"/>
      <c r="D86" s="23" t="s">
        <v>70</v>
      </c>
      <c r="E86" s="44">
        <f>IFERROR(MOD(E85-E84,1),0)</f>
        <v>0</v>
      </c>
      <c r="F86" s="44">
        <f t="shared" ref="F86:AI86" si="89">IFERROR(MOD(F85-F84,1),0)</f>
        <v>0</v>
      </c>
      <c r="G86" s="44">
        <f t="shared" si="89"/>
        <v>0</v>
      </c>
      <c r="H86" s="44">
        <f t="shared" si="89"/>
        <v>0</v>
      </c>
      <c r="I86" s="44">
        <f t="shared" si="89"/>
        <v>0</v>
      </c>
      <c r="J86" s="44">
        <f t="shared" si="89"/>
        <v>0</v>
      </c>
      <c r="K86" s="44">
        <f t="shared" si="89"/>
        <v>0</v>
      </c>
      <c r="L86" s="44">
        <f t="shared" si="89"/>
        <v>0</v>
      </c>
      <c r="M86" s="44">
        <f t="shared" si="89"/>
        <v>0</v>
      </c>
      <c r="N86" s="44">
        <f t="shared" si="89"/>
        <v>0</v>
      </c>
      <c r="O86" s="44">
        <f t="shared" si="89"/>
        <v>0</v>
      </c>
      <c r="P86" s="44">
        <f t="shared" si="89"/>
        <v>0</v>
      </c>
      <c r="Q86" s="44">
        <f t="shared" si="89"/>
        <v>0</v>
      </c>
      <c r="R86" s="44">
        <f t="shared" si="89"/>
        <v>0</v>
      </c>
      <c r="S86" s="44">
        <f t="shared" si="89"/>
        <v>0</v>
      </c>
      <c r="T86" s="44">
        <f t="shared" si="89"/>
        <v>0</v>
      </c>
      <c r="U86" s="44">
        <f t="shared" si="89"/>
        <v>0</v>
      </c>
      <c r="V86" s="44">
        <f t="shared" si="89"/>
        <v>0</v>
      </c>
      <c r="W86" s="44">
        <f t="shared" si="89"/>
        <v>0</v>
      </c>
      <c r="X86" s="44">
        <f t="shared" si="89"/>
        <v>0</v>
      </c>
      <c r="Y86" s="44">
        <f t="shared" si="89"/>
        <v>0</v>
      </c>
      <c r="Z86" s="44">
        <f t="shared" si="89"/>
        <v>0</v>
      </c>
      <c r="AA86" s="44">
        <f t="shared" si="89"/>
        <v>0</v>
      </c>
      <c r="AB86" s="44">
        <f t="shared" si="89"/>
        <v>0</v>
      </c>
      <c r="AC86" s="44">
        <f t="shared" si="89"/>
        <v>0</v>
      </c>
      <c r="AD86" s="44">
        <f t="shared" si="89"/>
        <v>0</v>
      </c>
      <c r="AE86" s="44">
        <f t="shared" si="89"/>
        <v>0</v>
      </c>
      <c r="AF86" s="44">
        <f t="shared" si="89"/>
        <v>0</v>
      </c>
      <c r="AG86" s="44">
        <f t="shared" si="89"/>
        <v>0</v>
      </c>
      <c r="AH86" s="44">
        <f t="shared" si="89"/>
        <v>0</v>
      </c>
      <c r="AI86" s="44">
        <f t="shared" si="89"/>
        <v>0</v>
      </c>
      <c r="AJ86" s="140"/>
      <c r="AK86" s="141"/>
      <c r="AL86" s="140"/>
      <c r="AM86" s="142"/>
      <c r="AN86" s="19"/>
    </row>
    <row r="87" spans="1:40" ht="13.9" customHeight="1" x14ac:dyDescent="0.25">
      <c r="A87" s="61" t="s">
        <v>57</v>
      </c>
      <c r="B87" s="52" t="s">
        <v>22</v>
      </c>
      <c r="C87" s="84" t="s">
        <v>10</v>
      </c>
      <c r="D87" s="11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99">
        <f>COUNTA(E87:AI87)</f>
        <v>0</v>
      </c>
      <c r="AK87" s="99">
        <f t="shared" ref="AK87:AK91" si="90">COUNTIF(E87:AI87,"ф")+COUNTIF(E87:AI87,"о")+COUNTIF(E87:AI87,"б")+COUNTIF(E87:AI87,"з")</f>
        <v>0</v>
      </c>
      <c r="AL87" s="99">
        <f>AJ87-AK87</f>
        <v>0</v>
      </c>
      <c r="AM87" s="100"/>
      <c r="AN87" s="148" t="s">
        <v>31</v>
      </c>
    </row>
    <row r="88" spans="1:40" ht="14.45" customHeight="1" x14ac:dyDescent="0.25">
      <c r="A88" s="62" t="s">
        <v>57</v>
      </c>
      <c r="B88" s="53" t="s">
        <v>22</v>
      </c>
      <c r="C88" s="81" t="s">
        <v>11</v>
      </c>
      <c r="D88" s="13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 t="s">
        <v>20</v>
      </c>
      <c r="U88" s="77" t="s">
        <v>20</v>
      </c>
      <c r="V88" s="77" t="s">
        <v>20</v>
      </c>
      <c r="W88" s="77" t="s">
        <v>20</v>
      </c>
      <c r="X88" s="77" t="s">
        <v>20</v>
      </c>
      <c r="Y88" s="77" t="s">
        <v>20</v>
      </c>
      <c r="Z88" s="77" t="s">
        <v>20</v>
      </c>
      <c r="AA88" s="77" t="s">
        <v>20</v>
      </c>
      <c r="AB88" s="77" t="s">
        <v>20</v>
      </c>
      <c r="AC88" s="77" t="s">
        <v>20</v>
      </c>
      <c r="AD88" s="77" t="s">
        <v>20</v>
      </c>
      <c r="AE88" s="77" t="s">
        <v>20</v>
      </c>
      <c r="AF88" s="77" t="s">
        <v>20</v>
      </c>
      <c r="AG88" s="77" t="s">
        <v>20</v>
      </c>
      <c r="AH88" s="77"/>
      <c r="AI88" s="77"/>
      <c r="AJ88" s="103">
        <f t="shared" ref="AJ88:AJ91" si="91">COUNTA(E88:AI88)</f>
        <v>14</v>
      </c>
      <c r="AK88" s="103">
        <f t="shared" si="90"/>
        <v>14</v>
      </c>
      <c r="AL88" s="103">
        <f t="shared" ref="AL88:AL91" si="92">AJ88-AK88</f>
        <v>0</v>
      </c>
      <c r="AM88" s="104"/>
      <c r="AN88" s="148"/>
    </row>
    <row r="89" spans="1:40" ht="14.45" customHeight="1" x14ac:dyDescent="0.25">
      <c r="A89" s="62" t="s">
        <v>57</v>
      </c>
      <c r="B89" s="53" t="s">
        <v>22</v>
      </c>
      <c r="C89" s="81"/>
      <c r="D89" s="13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103">
        <f t="shared" si="91"/>
        <v>0</v>
      </c>
      <c r="AK89" s="103">
        <f t="shared" si="90"/>
        <v>0</v>
      </c>
      <c r="AL89" s="103">
        <f t="shared" si="92"/>
        <v>0</v>
      </c>
      <c r="AM89" s="104"/>
      <c r="AN89" s="148"/>
    </row>
    <row r="90" spans="1:40" ht="14.45" customHeight="1" x14ac:dyDescent="0.25">
      <c r="A90" s="62" t="s">
        <v>57</v>
      </c>
      <c r="B90" s="53" t="s">
        <v>22</v>
      </c>
      <c r="C90" s="81"/>
      <c r="D90" s="13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103">
        <f t="shared" si="91"/>
        <v>0</v>
      </c>
      <c r="AK90" s="103">
        <f t="shared" si="90"/>
        <v>0</v>
      </c>
      <c r="AL90" s="103">
        <f t="shared" si="92"/>
        <v>0</v>
      </c>
      <c r="AM90" s="104"/>
      <c r="AN90" s="148"/>
    </row>
    <row r="91" spans="1:40" ht="14.45" customHeight="1" thickBot="1" x14ac:dyDescent="0.3">
      <c r="A91" s="62" t="s">
        <v>57</v>
      </c>
      <c r="B91" s="54" t="s">
        <v>22</v>
      </c>
      <c r="C91" s="83"/>
      <c r="D91" s="12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109">
        <f t="shared" si="91"/>
        <v>0</v>
      </c>
      <c r="AK91" s="109">
        <f t="shared" si="90"/>
        <v>0</v>
      </c>
      <c r="AL91" s="109">
        <f t="shared" si="92"/>
        <v>0</v>
      </c>
      <c r="AM91" s="105"/>
      <c r="AN91" s="148"/>
    </row>
    <row r="92" spans="1:40" ht="14.45" customHeight="1" x14ac:dyDescent="0.25">
      <c r="A92" s="62" t="s">
        <v>57</v>
      </c>
      <c r="B92" s="52" t="s">
        <v>23</v>
      </c>
      <c r="C92" s="151" t="s">
        <v>10</v>
      </c>
      <c r="D92" s="8" t="s">
        <v>68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130">
        <f t="shared" ref="AJ92" si="93">COUNTIF(E94:AI94,"&gt; 0")</f>
        <v>0</v>
      </c>
      <c r="AK92" s="133">
        <f t="shared" ref="AK92" si="94">COUNTIF(E92:AI92,"о")+COUNTIF(E92:AI92,"б")+COUNTIF(E92:AI92,"г")</f>
        <v>0</v>
      </c>
      <c r="AL92" s="130">
        <f t="shared" ref="AL92" si="95">AK92+AJ92</f>
        <v>0</v>
      </c>
      <c r="AM92" s="136">
        <f>SUM(E94:AI94)</f>
        <v>0</v>
      </c>
    </row>
    <row r="93" spans="1:40" ht="14.45" customHeight="1" x14ac:dyDescent="0.25">
      <c r="A93" s="62" t="s">
        <v>57</v>
      </c>
      <c r="B93" s="53" t="s">
        <v>23</v>
      </c>
      <c r="C93" s="152"/>
      <c r="D93" s="9" t="s">
        <v>69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131"/>
      <c r="AK93" s="134"/>
      <c r="AL93" s="131"/>
      <c r="AM93" s="137"/>
    </row>
    <row r="94" spans="1:40" ht="14.45" customHeight="1" thickBot="1" x14ac:dyDescent="0.3">
      <c r="A94" s="62" t="s">
        <v>57</v>
      </c>
      <c r="B94" s="53" t="s">
        <v>23</v>
      </c>
      <c r="C94" s="153"/>
      <c r="D94" s="40" t="s">
        <v>70</v>
      </c>
      <c r="E94" s="44">
        <f>IFERROR(MOD(E93-E92,1),0)</f>
        <v>0</v>
      </c>
      <c r="F94" s="44">
        <f t="shared" ref="F94:AI94" si="96">IFERROR(MOD(F93-F92,1),0)</f>
        <v>0</v>
      </c>
      <c r="G94" s="44">
        <f t="shared" si="96"/>
        <v>0</v>
      </c>
      <c r="H94" s="44">
        <f t="shared" si="96"/>
        <v>0</v>
      </c>
      <c r="I94" s="44">
        <f t="shared" si="96"/>
        <v>0</v>
      </c>
      <c r="J94" s="44">
        <f t="shared" si="96"/>
        <v>0</v>
      </c>
      <c r="K94" s="44">
        <f t="shared" si="96"/>
        <v>0</v>
      </c>
      <c r="L94" s="44">
        <f t="shared" si="96"/>
        <v>0</v>
      </c>
      <c r="M94" s="44">
        <f t="shared" si="96"/>
        <v>0</v>
      </c>
      <c r="N94" s="44">
        <f t="shared" si="96"/>
        <v>0</v>
      </c>
      <c r="O94" s="44">
        <f t="shared" si="96"/>
        <v>0</v>
      </c>
      <c r="P94" s="44">
        <f t="shared" si="96"/>
        <v>0</v>
      </c>
      <c r="Q94" s="44">
        <f t="shared" si="96"/>
        <v>0</v>
      </c>
      <c r="R94" s="44">
        <f t="shared" si="96"/>
        <v>0</v>
      </c>
      <c r="S94" s="44">
        <f t="shared" si="96"/>
        <v>0</v>
      </c>
      <c r="T94" s="44">
        <f t="shared" si="96"/>
        <v>0</v>
      </c>
      <c r="U94" s="44">
        <f t="shared" si="96"/>
        <v>0</v>
      </c>
      <c r="V94" s="44">
        <f t="shared" si="96"/>
        <v>0</v>
      </c>
      <c r="W94" s="44">
        <f t="shared" si="96"/>
        <v>0</v>
      </c>
      <c r="X94" s="44">
        <f t="shared" si="96"/>
        <v>0</v>
      </c>
      <c r="Y94" s="44">
        <f t="shared" si="96"/>
        <v>0</v>
      </c>
      <c r="Z94" s="44">
        <f t="shared" si="96"/>
        <v>0</v>
      </c>
      <c r="AA94" s="44">
        <f t="shared" si="96"/>
        <v>0</v>
      </c>
      <c r="AB94" s="44">
        <f t="shared" si="96"/>
        <v>0</v>
      </c>
      <c r="AC94" s="44">
        <f t="shared" si="96"/>
        <v>0</v>
      </c>
      <c r="AD94" s="44">
        <f t="shared" si="96"/>
        <v>0</v>
      </c>
      <c r="AE94" s="44">
        <f t="shared" si="96"/>
        <v>0</v>
      </c>
      <c r="AF94" s="44">
        <f t="shared" si="96"/>
        <v>0</v>
      </c>
      <c r="AG94" s="44">
        <f t="shared" si="96"/>
        <v>0</v>
      </c>
      <c r="AH94" s="44">
        <f t="shared" si="96"/>
        <v>0</v>
      </c>
      <c r="AI94" s="44">
        <f t="shared" si="96"/>
        <v>0</v>
      </c>
      <c r="AJ94" s="140"/>
      <c r="AK94" s="141"/>
      <c r="AL94" s="140"/>
      <c r="AM94" s="142"/>
    </row>
    <row r="95" spans="1:40" ht="14.45" customHeight="1" thickTop="1" x14ac:dyDescent="0.25">
      <c r="A95" s="62" t="s">
        <v>57</v>
      </c>
      <c r="B95" s="53" t="s">
        <v>23</v>
      </c>
      <c r="C95" s="155" t="s">
        <v>11</v>
      </c>
      <c r="D95" s="32" t="s">
        <v>68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130">
        <f t="shared" ref="AJ95" si="97">COUNTIF(E97:AI97,"&gt; 0")</f>
        <v>0</v>
      </c>
      <c r="AK95" s="133">
        <f t="shared" ref="AK95" si="98">COUNTIF(E95:AI95,"о")+COUNTIF(E95:AI95,"б")+COUNTIF(E95:AI95,"г")</f>
        <v>0</v>
      </c>
      <c r="AL95" s="130">
        <f t="shared" ref="AL95" si="99">AK95+AJ95</f>
        <v>0</v>
      </c>
      <c r="AM95" s="136">
        <f>SUM(E97:AI97)</f>
        <v>0</v>
      </c>
    </row>
    <row r="96" spans="1:40" ht="14.45" customHeight="1" x14ac:dyDescent="0.25">
      <c r="A96" s="62" t="s">
        <v>57</v>
      </c>
      <c r="B96" s="53" t="s">
        <v>23</v>
      </c>
      <c r="C96" s="152"/>
      <c r="D96" s="9" t="s">
        <v>69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131"/>
      <c r="AK96" s="134"/>
      <c r="AL96" s="131"/>
      <c r="AM96" s="137"/>
    </row>
    <row r="97" spans="1:40" ht="14.45" customHeight="1" thickBot="1" x14ac:dyDescent="0.3">
      <c r="A97" s="62" t="s">
        <v>57</v>
      </c>
      <c r="B97" s="53" t="s">
        <v>23</v>
      </c>
      <c r="C97" s="153"/>
      <c r="D97" s="40" t="s">
        <v>70</v>
      </c>
      <c r="E97" s="44">
        <f>IFERROR(MOD(E96-E95,1),0)</f>
        <v>0</v>
      </c>
      <c r="F97" s="44">
        <f t="shared" ref="F97:AI97" si="100">IFERROR(MOD(F96-F95,1),0)</f>
        <v>0</v>
      </c>
      <c r="G97" s="44">
        <f t="shared" si="100"/>
        <v>0</v>
      </c>
      <c r="H97" s="44">
        <f t="shared" si="100"/>
        <v>0</v>
      </c>
      <c r="I97" s="44">
        <f t="shared" si="100"/>
        <v>0</v>
      </c>
      <c r="J97" s="44">
        <f t="shared" si="100"/>
        <v>0</v>
      </c>
      <c r="K97" s="44">
        <f t="shared" si="100"/>
        <v>0</v>
      </c>
      <c r="L97" s="44">
        <f t="shared" si="100"/>
        <v>0</v>
      </c>
      <c r="M97" s="44">
        <f t="shared" si="100"/>
        <v>0</v>
      </c>
      <c r="N97" s="44">
        <f t="shared" si="100"/>
        <v>0</v>
      </c>
      <c r="O97" s="44">
        <f t="shared" si="100"/>
        <v>0</v>
      </c>
      <c r="P97" s="44">
        <f t="shared" si="100"/>
        <v>0</v>
      </c>
      <c r="Q97" s="44">
        <f t="shared" si="100"/>
        <v>0</v>
      </c>
      <c r="R97" s="44">
        <f t="shared" si="100"/>
        <v>0</v>
      </c>
      <c r="S97" s="44">
        <f t="shared" si="100"/>
        <v>0</v>
      </c>
      <c r="T97" s="44">
        <f t="shared" si="100"/>
        <v>0</v>
      </c>
      <c r="U97" s="44">
        <f t="shared" si="100"/>
        <v>0</v>
      </c>
      <c r="V97" s="44">
        <f t="shared" si="100"/>
        <v>0</v>
      </c>
      <c r="W97" s="44">
        <f t="shared" si="100"/>
        <v>0</v>
      </c>
      <c r="X97" s="44">
        <f t="shared" si="100"/>
        <v>0</v>
      </c>
      <c r="Y97" s="44">
        <f t="shared" si="100"/>
        <v>0</v>
      </c>
      <c r="Z97" s="44">
        <f t="shared" si="100"/>
        <v>0</v>
      </c>
      <c r="AA97" s="44">
        <f t="shared" si="100"/>
        <v>0</v>
      </c>
      <c r="AB97" s="44">
        <f t="shared" si="100"/>
        <v>0</v>
      </c>
      <c r="AC97" s="44">
        <f t="shared" si="100"/>
        <v>0</v>
      </c>
      <c r="AD97" s="44">
        <f t="shared" si="100"/>
        <v>0</v>
      </c>
      <c r="AE97" s="44">
        <f t="shared" si="100"/>
        <v>0</v>
      </c>
      <c r="AF97" s="44">
        <f t="shared" si="100"/>
        <v>0</v>
      </c>
      <c r="AG97" s="44">
        <f t="shared" si="100"/>
        <v>0</v>
      </c>
      <c r="AH97" s="44">
        <f t="shared" si="100"/>
        <v>0</v>
      </c>
      <c r="AI97" s="44">
        <f t="shared" si="100"/>
        <v>0</v>
      </c>
      <c r="AJ97" s="140"/>
      <c r="AK97" s="141"/>
      <c r="AL97" s="140"/>
      <c r="AM97" s="142"/>
    </row>
    <row r="98" spans="1:40" ht="14.45" customHeight="1" thickTop="1" x14ac:dyDescent="0.25">
      <c r="A98" s="62" t="s">
        <v>57</v>
      </c>
      <c r="B98" s="53" t="s">
        <v>23</v>
      </c>
      <c r="C98" s="155"/>
      <c r="D98" s="32" t="s">
        <v>68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130">
        <f t="shared" ref="AJ98" si="101">COUNTIF(E100:AI100,"&gt; 0")</f>
        <v>0</v>
      </c>
      <c r="AK98" s="133">
        <f t="shared" ref="AK98" si="102">COUNTIF(E98:AI98,"о")+COUNTIF(E98:AI98,"б")+COUNTIF(E98:AI98,"г")</f>
        <v>0</v>
      </c>
      <c r="AL98" s="130">
        <f t="shared" ref="AL98" si="103">AK98+AJ98</f>
        <v>0</v>
      </c>
      <c r="AM98" s="136">
        <f>SUM(E100:AI100)</f>
        <v>0</v>
      </c>
    </row>
    <row r="99" spans="1:40" ht="14.45" customHeight="1" x14ac:dyDescent="0.25">
      <c r="A99" s="62" t="s">
        <v>57</v>
      </c>
      <c r="B99" s="53" t="s">
        <v>23</v>
      </c>
      <c r="C99" s="152"/>
      <c r="D99" s="9" t="s">
        <v>69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131"/>
      <c r="AK99" s="134"/>
      <c r="AL99" s="131"/>
      <c r="AM99" s="137"/>
    </row>
    <row r="100" spans="1:40" ht="14.45" customHeight="1" thickBot="1" x14ac:dyDescent="0.3">
      <c r="A100" s="62" t="s">
        <v>57</v>
      </c>
      <c r="B100" s="53" t="s">
        <v>23</v>
      </c>
      <c r="C100" s="153"/>
      <c r="D100" s="40" t="s">
        <v>70</v>
      </c>
      <c r="E100" s="44">
        <f>IFERROR(MOD(E99-E98,1),0)</f>
        <v>0</v>
      </c>
      <c r="F100" s="44">
        <f t="shared" ref="F100:AI100" si="104">IFERROR(MOD(F99-F98,1),0)</f>
        <v>0</v>
      </c>
      <c r="G100" s="44">
        <f t="shared" si="104"/>
        <v>0</v>
      </c>
      <c r="H100" s="44">
        <f t="shared" si="104"/>
        <v>0</v>
      </c>
      <c r="I100" s="44">
        <f t="shared" si="104"/>
        <v>0</v>
      </c>
      <c r="J100" s="44">
        <f t="shared" si="104"/>
        <v>0</v>
      </c>
      <c r="K100" s="44">
        <f t="shared" si="104"/>
        <v>0</v>
      </c>
      <c r="L100" s="44">
        <f t="shared" si="104"/>
        <v>0</v>
      </c>
      <c r="M100" s="44">
        <f t="shared" si="104"/>
        <v>0</v>
      </c>
      <c r="N100" s="44">
        <f t="shared" si="104"/>
        <v>0</v>
      </c>
      <c r="O100" s="44">
        <f t="shared" si="104"/>
        <v>0</v>
      </c>
      <c r="P100" s="44">
        <f t="shared" si="104"/>
        <v>0</v>
      </c>
      <c r="Q100" s="44">
        <f t="shared" si="104"/>
        <v>0</v>
      </c>
      <c r="R100" s="44">
        <f t="shared" si="104"/>
        <v>0</v>
      </c>
      <c r="S100" s="44">
        <f t="shared" si="104"/>
        <v>0</v>
      </c>
      <c r="T100" s="44">
        <f t="shared" si="104"/>
        <v>0</v>
      </c>
      <c r="U100" s="44">
        <f t="shared" si="104"/>
        <v>0</v>
      </c>
      <c r="V100" s="44">
        <f t="shared" si="104"/>
        <v>0</v>
      </c>
      <c r="W100" s="44">
        <f t="shared" si="104"/>
        <v>0</v>
      </c>
      <c r="X100" s="44">
        <f t="shared" si="104"/>
        <v>0</v>
      </c>
      <c r="Y100" s="44">
        <f t="shared" si="104"/>
        <v>0</v>
      </c>
      <c r="Z100" s="44">
        <f t="shared" si="104"/>
        <v>0</v>
      </c>
      <c r="AA100" s="44">
        <f t="shared" si="104"/>
        <v>0</v>
      </c>
      <c r="AB100" s="44">
        <f t="shared" si="104"/>
        <v>0</v>
      </c>
      <c r="AC100" s="44">
        <f t="shared" si="104"/>
        <v>0</v>
      </c>
      <c r="AD100" s="44">
        <f t="shared" si="104"/>
        <v>0</v>
      </c>
      <c r="AE100" s="44">
        <f t="shared" si="104"/>
        <v>0</v>
      </c>
      <c r="AF100" s="44">
        <f t="shared" si="104"/>
        <v>0</v>
      </c>
      <c r="AG100" s="44">
        <f t="shared" si="104"/>
        <v>0</v>
      </c>
      <c r="AH100" s="44">
        <f t="shared" si="104"/>
        <v>0</v>
      </c>
      <c r="AI100" s="44">
        <f t="shared" si="104"/>
        <v>0</v>
      </c>
      <c r="AJ100" s="140"/>
      <c r="AK100" s="141"/>
      <c r="AL100" s="140"/>
      <c r="AM100" s="142"/>
    </row>
    <row r="101" spans="1:40" ht="14.45" customHeight="1" thickTop="1" x14ac:dyDescent="0.25">
      <c r="A101" s="62" t="s">
        <v>57</v>
      </c>
      <c r="B101" s="53" t="s">
        <v>23</v>
      </c>
      <c r="C101" s="155"/>
      <c r="D101" s="32" t="s">
        <v>68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130">
        <f t="shared" ref="AJ101" si="105">COUNTIF(E103:AI103,"&gt; 0")</f>
        <v>0</v>
      </c>
      <c r="AK101" s="133">
        <f t="shared" ref="AK101" si="106">COUNTIF(E101:AI101,"о")+COUNTIF(E101:AI101,"б")+COUNTIF(E101:AI101,"г")</f>
        <v>0</v>
      </c>
      <c r="AL101" s="130">
        <f t="shared" ref="AL101" si="107">AK101+AJ101</f>
        <v>0</v>
      </c>
      <c r="AM101" s="136">
        <f>SUM(E103:AI103)</f>
        <v>0</v>
      </c>
    </row>
    <row r="102" spans="1:40" ht="14.45" customHeight="1" x14ac:dyDescent="0.25">
      <c r="A102" s="62" t="s">
        <v>57</v>
      </c>
      <c r="B102" s="53" t="s">
        <v>23</v>
      </c>
      <c r="C102" s="152"/>
      <c r="D102" s="9" t="s">
        <v>69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131"/>
      <c r="AK102" s="134"/>
      <c r="AL102" s="131"/>
      <c r="AM102" s="137"/>
    </row>
    <row r="103" spans="1:40" ht="14.45" customHeight="1" thickBot="1" x14ac:dyDescent="0.3">
      <c r="A103" s="62" t="s">
        <v>57</v>
      </c>
      <c r="B103" s="53" t="s">
        <v>23</v>
      </c>
      <c r="C103" s="153"/>
      <c r="D103" s="40" t="s">
        <v>70</v>
      </c>
      <c r="E103" s="44">
        <f>IFERROR(MOD(E102-E101,1),0)</f>
        <v>0</v>
      </c>
      <c r="F103" s="44">
        <f t="shared" ref="F103:AI103" si="108">IFERROR(MOD(F102-F101,1),0)</f>
        <v>0</v>
      </c>
      <c r="G103" s="44">
        <f t="shared" si="108"/>
        <v>0</v>
      </c>
      <c r="H103" s="44">
        <f t="shared" si="108"/>
        <v>0</v>
      </c>
      <c r="I103" s="44">
        <f t="shared" si="108"/>
        <v>0</v>
      </c>
      <c r="J103" s="44">
        <f t="shared" si="108"/>
        <v>0</v>
      </c>
      <c r="K103" s="44">
        <f t="shared" si="108"/>
        <v>0</v>
      </c>
      <c r="L103" s="44">
        <f t="shared" si="108"/>
        <v>0</v>
      </c>
      <c r="M103" s="44">
        <f t="shared" si="108"/>
        <v>0</v>
      </c>
      <c r="N103" s="44">
        <f t="shared" si="108"/>
        <v>0</v>
      </c>
      <c r="O103" s="44">
        <f t="shared" si="108"/>
        <v>0</v>
      </c>
      <c r="P103" s="44">
        <f t="shared" si="108"/>
        <v>0</v>
      </c>
      <c r="Q103" s="44">
        <f t="shared" si="108"/>
        <v>0</v>
      </c>
      <c r="R103" s="44">
        <f t="shared" si="108"/>
        <v>0</v>
      </c>
      <c r="S103" s="44">
        <f t="shared" si="108"/>
        <v>0</v>
      </c>
      <c r="T103" s="44">
        <f t="shared" si="108"/>
        <v>0</v>
      </c>
      <c r="U103" s="44">
        <f t="shared" si="108"/>
        <v>0</v>
      </c>
      <c r="V103" s="44">
        <f t="shared" si="108"/>
        <v>0</v>
      </c>
      <c r="W103" s="44">
        <f t="shared" si="108"/>
        <v>0</v>
      </c>
      <c r="X103" s="44">
        <f t="shared" si="108"/>
        <v>0</v>
      </c>
      <c r="Y103" s="44">
        <f t="shared" si="108"/>
        <v>0</v>
      </c>
      <c r="Z103" s="44">
        <f t="shared" si="108"/>
        <v>0</v>
      </c>
      <c r="AA103" s="44">
        <f t="shared" si="108"/>
        <v>0</v>
      </c>
      <c r="AB103" s="44">
        <f t="shared" si="108"/>
        <v>0</v>
      </c>
      <c r="AC103" s="44">
        <f t="shared" si="108"/>
        <v>0</v>
      </c>
      <c r="AD103" s="44">
        <f t="shared" si="108"/>
        <v>0</v>
      </c>
      <c r="AE103" s="44">
        <f t="shared" si="108"/>
        <v>0</v>
      </c>
      <c r="AF103" s="44">
        <f t="shared" si="108"/>
        <v>0</v>
      </c>
      <c r="AG103" s="44">
        <f t="shared" si="108"/>
        <v>0</v>
      </c>
      <c r="AH103" s="44">
        <f t="shared" si="108"/>
        <v>0</v>
      </c>
      <c r="AI103" s="44">
        <f t="shared" si="108"/>
        <v>0</v>
      </c>
      <c r="AJ103" s="140"/>
      <c r="AK103" s="141"/>
      <c r="AL103" s="140"/>
      <c r="AM103" s="142"/>
    </row>
    <row r="104" spans="1:40" ht="14.45" customHeight="1" thickTop="1" x14ac:dyDescent="0.25">
      <c r="A104" s="62" t="s">
        <v>57</v>
      </c>
      <c r="B104" s="53" t="s">
        <v>23</v>
      </c>
      <c r="C104" s="155"/>
      <c r="D104" s="32" t="s">
        <v>71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130">
        <f t="shared" ref="AJ104" si="109">COUNTIF(E106:AI106,"&gt; 0")</f>
        <v>0</v>
      </c>
      <c r="AK104" s="133">
        <f t="shared" ref="AK104" si="110">COUNTIF(E104:AI104,"о")+COUNTIF(E104:AI104,"б")+COUNTIF(E104:AI104,"г")</f>
        <v>0</v>
      </c>
      <c r="AL104" s="130">
        <f t="shared" ref="AL104" si="111">AK104+AJ104</f>
        <v>0</v>
      </c>
      <c r="AM104" s="136">
        <f>SUM(E106:AI106)</f>
        <v>0</v>
      </c>
    </row>
    <row r="105" spans="1:40" ht="14.45" customHeight="1" x14ac:dyDescent="0.25">
      <c r="A105" s="62" t="s">
        <v>57</v>
      </c>
      <c r="B105" s="53" t="s">
        <v>23</v>
      </c>
      <c r="C105" s="152"/>
      <c r="D105" s="9" t="s">
        <v>69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131"/>
      <c r="AK105" s="134"/>
      <c r="AL105" s="131"/>
      <c r="AM105" s="137"/>
    </row>
    <row r="106" spans="1:40" ht="14.45" customHeight="1" thickBot="1" x14ac:dyDescent="0.3">
      <c r="A106" s="63" t="s">
        <v>57</v>
      </c>
      <c r="B106" s="54" t="s">
        <v>23</v>
      </c>
      <c r="C106" s="156"/>
      <c r="D106" s="23" t="s">
        <v>70</v>
      </c>
      <c r="E106" s="44">
        <f>IFERROR(MOD(E105-E104,1),0)</f>
        <v>0</v>
      </c>
      <c r="F106" s="44">
        <f t="shared" ref="F106:AI106" si="112">IFERROR(MOD(F105-F104,1),0)</f>
        <v>0</v>
      </c>
      <c r="G106" s="44">
        <f t="shared" si="112"/>
        <v>0</v>
      </c>
      <c r="H106" s="44">
        <f t="shared" si="112"/>
        <v>0</v>
      </c>
      <c r="I106" s="44">
        <f t="shared" si="112"/>
        <v>0</v>
      </c>
      <c r="J106" s="44">
        <f t="shared" si="112"/>
        <v>0</v>
      </c>
      <c r="K106" s="44">
        <f t="shared" si="112"/>
        <v>0</v>
      </c>
      <c r="L106" s="44">
        <f t="shared" si="112"/>
        <v>0</v>
      </c>
      <c r="M106" s="44">
        <f t="shared" si="112"/>
        <v>0</v>
      </c>
      <c r="N106" s="44">
        <f t="shared" si="112"/>
        <v>0</v>
      </c>
      <c r="O106" s="44">
        <f t="shared" si="112"/>
        <v>0</v>
      </c>
      <c r="P106" s="44">
        <f t="shared" si="112"/>
        <v>0</v>
      </c>
      <c r="Q106" s="44">
        <f t="shared" si="112"/>
        <v>0</v>
      </c>
      <c r="R106" s="44">
        <f t="shared" si="112"/>
        <v>0</v>
      </c>
      <c r="S106" s="44">
        <f t="shared" si="112"/>
        <v>0</v>
      </c>
      <c r="T106" s="44">
        <f t="shared" si="112"/>
        <v>0</v>
      </c>
      <c r="U106" s="44">
        <f t="shared" si="112"/>
        <v>0</v>
      </c>
      <c r="V106" s="44">
        <f t="shared" si="112"/>
        <v>0</v>
      </c>
      <c r="W106" s="44">
        <f t="shared" si="112"/>
        <v>0</v>
      </c>
      <c r="X106" s="44">
        <f t="shared" si="112"/>
        <v>0</v>
      </c>
      <c r="Y106" s="44">
        <f t="shared" si="112"/>
        <v>0</v>
      </c>
      <c r="Z106" s="44">
        <f t="shared" si="112"/>
        <v>0</v>
      </c>
      <c r="AA106" s="44">
        <f t="shared" si="112"/>
        <v>0</v>
      </c>
      <c r="AB106" s="44">
        <f t="shared" si="112"/>
        <v>0</v>
      </c>
      <c r="AC106" s="44">
        <f t="shared" si="112"/>
        <v>0</v>
      </c>
      <c r="AD106" s="44">
        <f t="shared" si="112"/>
        <v>0</v>
      </c>
      <c r="AE106" s="44">
        <f t="shared" si="112"/>
        <v>0</v>
      </c>
      <c r="AF106" s="44">
        <f t="shared" si="112"/>
        <v>0</v>
      </c>
      <c r="AG106" s="44">
        <f t="shared" si="112"/>
        <v>0</v>
      </c>
      <c r="AH106" s="44">
        <f t="shared" si="112"/>
        <v>0</v>
      </c>
      <c r="AI106" s="44">
        <f t="shared" si="112"/>
        <v>0</v>
      </c>
      <c r="AJ106" s="140"/>
      <c r="AK106" s="141"/>
      <c r="AL106" s="140"/>
      <c r="AM106" s="142"/>
    </row>
    <row r="107" spans="1:40" ht="13.9" customHeight="1" x14ac:dyDescent="0.25">
      <c r="A107" s="61" t="s">
        <v>58</v>
      </c>
      <c r="B107" s="52" t="s">
        <v>22</v>
      </c>
      <c r="C107" s="84" t="s">
        <v>12</v>
      </c>
      <c r="D107" s="11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99">
        <f>COUNTA(E107:AI107)</f>
        <v>0</v>
      </c>
      <c r="AK107" s="99">
        <f t="shared" ref="AK107:AK111" si="113">COUNTIF(E107:AI107,"ф")+COUNTIF(E107:AI107,"о")+COUNTIF(E107:AI107,"б")+COUNTIF(E107:AI107,"з")</f>
        <v>0</v>
      </c>
      <c r="AL107" s="99">
        <f>AJ107-AK107</f>
        <v>0</v>
      </c>
      <c r="AM107" s="100"/>
      <c r="AN107" s="148" t="s">
        <v>31</v>
      </c>
    </row>
    <row r="108" spans="1:40" x14ac:dyDescent="0.25">
      <c r="A108" s="62" t="s">
        <v>58</v>
      </c>
      <c r="B108" s="53" t="s">
        <v>22</v>
      </c>
      <c r="C108" s="76" t="s">
        <v>7</v>
      </c>
      <c r="D108" s="6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103">
        <f t="shared" ref="AJ108:AJ111" si="114">COUNTA(E108:AI108)</f>
        <v>0</v>
      </c>
      <c r="AK108" s="103">
        <f t="shared" si="113"/>
        <v>0</v>
      </c>
      <c r="AL108" s="103">
        <f t="shared" ref="AL108:AL111" si="115">AJ108-AK108</f>
        <v>0</v>
      </c>
      <c r="AM108" s="104"/>
      <c r="AN108" s="148"/>
    </row>
    <row r="109" spans="1:40" x14ac:dyDescent="0.25">
      <c r="A109" s="62" t="s">
        <v>58</v>
      </c>
      <c r="B109" s="53" t="s">
        <v>22</v>
      </c>
      <c r="C109" s="81" t="s">
        <v>13</v>
      </c>
      <c r="D109" s="13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103">
        <f t="shared" si="114"/>
        <v>0</v>
      </c>
      <c r="AK109" s="103">
        <f t="shared" si="113"/>
        <v>0</v>
      </c>
      <c r="AL109" s="103">
        <f t="shared" si="115"/>
        <v>0</v>
      </c>
      <c r="AM109" s="104"/>
      <c r="AN109" s="148"/>
    </row>
    <row r="110" spans="1:40" x14ac:dyDescent="0.25">
      <c r="A110" s="62" t="s">
        <v>58</v>
      </c>
      <c r="B110" s="53" t="s">
        <v>22</v>
      </c>
      <c r="C110" s="81"/>
      <c r="D110" s="13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103">
        <f t="shared" si="114"/>
        <v>0</v>
      </c>
      <c r="AK110" s="103">
        <f t="shared" si="113"/>
        <v>0</v>
      </c>
      <c r="AL110" s="103">
        <f t="shared" si="115"/>
        <v>0</v>
      </c>
      <c r="AM110" s="104"/>
      <c r="AN110" s="148"/>
    </row>
    <row r="111" spans="1:40" ht="15.75" thickBot="1" x14ac:dyDescent="0.3">
      <c r="A111" s="62" t="s">
        <v>58</v>
      </c>
      <c r="B111" s="54" t="s">
        <v>22</v>
      </c>
      <c r="C111" s="83"/>
      <c r="D111" s="12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109">
        <f t="shared" si="114"/>
        <v>0</v>
      </c>
      <c r="AK111" s="109">
        <f t="shared" si="113"/>
        <v>0</v>
      </c>
      <c r="AL111" s="109">
        <f t="shared" si="115"/>
        <v>0</v>
      </c>
      <c r="AM111" s="105"/>
      <c r="AN111" s="148"/>
    </row>
    <row r="112" spans="1:40" x14ac:dyDescent="0.25">
      <c r="A112" s="62" t="s">
        <v>58</v>
      </c>
      <c r="B112" s="52" t="s">
        <v>23</v>
      </c>
      <c r="C112" s="151" t="s">
        <v>12</v>
      </c>
      <c r="D112" s="8" t="s">
        <v>68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130">
        <f t="shared" ref="AJ112" si="116">COUNTIF(E114:AI114,"&gt; 0")</f>
        <v>0</v>
      </c>
      <c r="AK112" s="133">
        <f t="shared" ref="AK112" si="117">COUNTIF(E112:AI112,"о")+COUNTIF(E112:AI112,"б")+COUNTIF(E112:AI112,"г")</f>
        <v>0</v>
      </c>
      <c r="AL112" s="130">
        <f t="shared" ref="AL112" si="118">AK112+AJ112</f>
        <v>0</v>
      </c>
      <c r="AM112" s="136">
        <f>SUM(E114:AI114)</f>
        <v>0</v>
      </c>
    </row>
    <row r="113" spans="1:40" x14ac:dyDescent="0.25">
      <c r="A113" s="62" t="s">
        <v>58</v>
      </c>
      <c r="B113" s="53" t="s">
        <v>23</v>
      </c>
      <c r="C113" s="152"/>
      <c r="D113" s="9" t="s">
        <v>69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131"/>
      <c r="AK113" s="134"/>
      <c r="AL113" s="131"/>
      <c r="AM113" s="137"/>
    </row>
    <row r="114" spans="1:40" ht="15.75" thickBot="1" x14ac:dyDescent="0.3">
      <c r="A114" s="62" t="s">
        <v>58</v>
      </c>
      <c r="B114" s="53" t="s">
        <v>23</v>
      </c>
      <c r="C114" s="153"/>
      <c r="D114" s="40" t="s">
        <v>70</v>
      </c>
      <c r="E114" s="44">
        <f>IFERROR(MOD(E113-E112,1),0)</f>
        <v>0</v>
      </c>
      <c r="F114" s="44">
        <f t="shared" ref="F114:AI114" si="119">IFERROR(MOD(F113-F112,1),0)</f>
        <v>0</v>
      </c>
      <c r="G114" s="44">
        <f t="shared" si="119"/>
        <v>0</v>
      </c>
      <c r="H114" s="44">
        <f t="shared" si="119"/>
        <v>0</v>
      </c>
      <c r="I114" s="44">
        <f t="shared" si="119"/>
        <v>0</v>
      </c>
      <c r="J114" s="44">
        <f t="shared" si="119"/>
        <v>0</v>
      </c>
      <c r="K114" s="44">
        <f t="shared" si="119"/>
        <v>0</v>
      </c>
      <c r="L114" s="44">
        <f t="shared" si="119"/>
        <v>0</v>
      </c>
      <c r="M114" s="44">
        <f t="shared" si="119"/>
        <v>0</v>
      </c>
      <c r="N114" s="44">
        <f t="shared" si="119"/>
        <v>0</v>
      </c>
      <c r="O114" s="44">
        <f t="shared" si="119"/>
        <v>0</v>
      </c>
      <c r="P114" s="44">
        <f t="shared" si="119"/>
        <v>0</v>
      </c>
      <c r="Q114" s="44">
        <f t="shared" si="119"/>
        <v>0</v>
      </c>
      <c r="R114" s="44">
        <f t="shared" si="119"/>
        <v>0</v>
      </c>
      <c r="S114" s="44">
        <f t="shared" si="119"/>
        <v>0</v>
      </c>
      <c r="T114" s="44">
        <f t="shared" si="119"/>
        <v>0</v>
      </c>
      <c r="U114" s="44">
        <f t="shared" si="119"/>
        <v>0</v>
      </c>
      <c r="V114" s="44">
        <f t="shared" si="119"/>
        <v>0</v>
      </c>
      <c r="W114" s="44">
        <f t="shared" si="119"/>
        <v>0</v>
      </c>
      <c r="X114" s="44">
        <f t="shared" si="119"/>
        <v>0</v>
      </c>
      <c r="Y114" s="44">
        <f t="shared" si="119"/>
        <v>0</v>
      </c>
      <c r="Z114" s="44">
        <f t="shared" si="119"/>
        <v>0</v>
      </c>
      <c r="AA114" s="44">
        <f t="shared" si="119"/>
        <v>0</v>
      </c>
      <c r="AB114" s="44">
        <f t="shared" si="119"/>
        <v>0</v>
      </c>
      <c r="AC114" s="44">
        <f t="shared" si="119"/>
        <v>0</v>
      </c>
      <c r="AD114" s="44">
        <f t="shared" si="119"/>
        <v>0</v>
      </c>
      <c r="AE114" s="44">
        <f t="shared" si="119"/>
        <v>0</v>
      </c>
      <c r="AF114" s="44">
        <f t="shared" si="119"/>
        <v>0</v>
      </c>
      <c r="AG114" s="44">
        <f t="shared" si="119"/>
        <v>0</v>
      </c>
      <c r="AH114" s="44">
        <f t="shared" si="119"/>
        <v>0</v>
      </c>
      <c r="AI114" s="44">
        <f t="shared" si="119"/>
        <v>0</v>
      </c>
      <c r="AJ114" s="140"/>
      <c r="AK114" s="141"/>
      <c r="AL114" s="140"/>
      <c r="AM114" s="142"/>
    </row>
    <row r="115" spans="1:40" ht="15.75" thickTop="1" x14ac:dyDescent="0.25">
      <c r="A115" s="62" t="s">
        <v>58</v>
      </c>
      <c r="B115" s="53" t="s">
        <v>23</v>
      </c>
      <c r="C115" s="155" t="s">
        <v>7</v>
      </c>
      <c r="D115" s="32" t="s">
        <v>68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130">
        <f t="shared" ref="AJ115" si="120">COUNTIF(E117:AI117,"&gt; 0")</f>
        <v>0</v>
      </c>
      <c r="AK115" s="133">
        <f t="shared" ref="AK115" si="121">COUNTIF(E115:AI115,"о")+COUNTIF(E115:AI115,"б")+COUNTIF(E115:AI115,"г")</f>
        <v>0</v>
      </c>
      <c r="AL115" s="130">
        <f t="shared" ref="AL115" si="122">AK115+AJ115</f>
        <v>0</v>
      </c>
      <c r="AM115" s="136">
        <f>SUM(E117:AI117)</f>
        <v>0</v>
      </c>
    </row>
    <row r="116" spans="1:40" x14ac:dyDescent="0.25">
      <c r="A116" s="62" t="s">
        <v>58</v>
      </c>
      <c r="B116" s="53" t="s">
        <v>23</v>
      </c>
      <c r="C116" s="152"/>
      <c r="D116" s="9" t="s">
        <v>69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131"/>
      <c r="AK116" s="134"/>
      <c r="AL116" s="131"/>
      <c r="AM116" s="137"/>
    </row>
    <row r="117" spans="1:40" ht="15.75" thickBot="1" x14ac:dyDescent="0.3">
      <c r="A117" s="62" t="s">
        <v>58</v>
      </c>
      <c r="B117" s="53" t="s">
        <v>23</v>
      </c>
      <c r="C117" s="153"/>
      <c r="D117" s="40" t="s">
        <v>70</v>
      </c>
      <c r="E117" s="44">
        <f>IFERROR(MOD(E116-E115,1),0)</f>
        <v>0</v>
      </c>
      <c r="F117" s="44">
        <f t="shared" ref="F117:AI117" si="123">IFERROR(MOD(F116-F115,1),0)</f>
        <v>0</v>
      </c>
      <c r="G117" s="44">
        <f t="shared" si="123"/>
        <v>0</v>
      </c>
      <c r="H117" s="44">
        <f t="shared" si="123"/>
        <v>0</v>
      </c>
      <c r="I117" s="44">
        <f t="shared" si="123"/>
        <v>0</v>
      </c>
      <c r="J117" s="44">
        <f t="shared" si="123"/>
        <v>0</v>
      </c>
      <c r="K117" s="44">
        <f t="shared" si="123"/>
        <v>0</v>
      </c>
      <c r="L117" s="44">
        <f t="shared" si="123"/>
        <v>0</v>
      </c>
      <c r="M117" s="44">
        <f t="shared" si="123"/>
        <v>0</v>
      </c>
      <c r="N117" s="44">
        <f t="shared" si="123"/>
        <v>0</v>
      </c>
      <c r="O117" s="44">
        <f t="shared" si="123"/>
        <v>0</v>
      </c>
      <c r="P117" s="44">
        <f t="shared" si="123"/>
        <v>0</v>
      </c>
      <c r="Q117" s="44">
        <f t="shared" si="123"/>
        <v>0</v>
      </c>
      <c r="R117" s="44">
        <f t="shared" si="123"/>
        <v>0</v>
      </c>
      <c r="S117" s="44">
        <f t="shared" si="123"/>
        <v>0</v>
      </c>
      <c r="T117" s="44">
        <f t="shared" si="123"/>
        <v>0</v>
      </c>
      <c r="U117" s="44">
        <f t="shared" si="123"/>
        <v>0</v>
      </c>
      <c r="V117" s="44">
        <f t="shared" si="123"/>
        <v>0</v>
      </c>
      <c r="W117" s="44">
        <f t="shared" si="123"/>
        <v>0</v>
      </c>
      <c r="X117" s="44">
        <f t="shared" si="123"/>
        <v>0</v>
      </c>
      <c r="Y117" s="44">
        <f t="shared" si="123"/>
        <v>0</v>
      </c>
      <c r="Z117" s="44">
        <f t="shared" si="123"/>
        <v>0</v>
      </c>
      <c r="AA117" s="44">
        <f t="shared" si="123"/>
        <v>0</v>
      </c>
      <c r="AB117" s="44">
        <f t="shared" si="123"/>
        <v>0</v>
      </c>
      <c r="AC117" s="44">
        <f t="shared" si="123"/>
        <v>0</v>
      </c>
      <c r="AD117" s="44">
        <f t="shared" si="123"/>
        <v>0</v>
      </c>
      <c r="AE117" s="44">
        <f t="shared" si="123"/>
        <v>0</v>
      </c>
      <c r="AF117" s="44">
        <f t="shared" si="123"/>
        <v>0</v>
      </c>
      <c r="AG117" s="44">
        <f t="shared" si="123"/>
        <v>0</v>
      </c>
      <c r="AH117" s="44">
        <f t="shared" si="123"/>
        <v>0</v>
      </c>
      <c r="AI117" s="44">
        <f t="shared" si="123"/>
        <v>0</v>
      </c>
      <c r="AJ117" s="140"/>
      <c r="AK117" s="141"/>
      <c r="AL117" s="140"/>
      <c r="AM117" s="142"/>
    </row>
    <row r="118" spans="1:40" ht="15.75" thickTop="1" x14ac:dyDescent="0.25">
      <c r="A118" s="62" t="s">
        <v>58</v>
      </c>
      <c r="B118" s="53" t="s">
        <v>23</v>
      </c>
      <c r="C118" s="155" t="s">
        <v>13</v>
      </c>
      <c r="D118" s="32" t="s">
        <v>68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130">
        <f t="shared" ref="AJ118" si="124">COUNTIF(E120:AI120,"&gt; 0")</f>
        <v>0</v>
      </c>
      <c r="AK118" s="133">
        <f t="shared" ref="AK118" si="125">COUNTIF(E118:AI118,"о")+COUNTIF(E118:AI118,"б")+COUNTIF(E118:AI118,"г")</f>
        <v>0</v>
      </c>
      <c r="AL118" s="130">
        <f t="shared" ref="AL118" si="126">AK118+AJ118</f>
        <v>0</v>
      </c>
      <c r="AM118" s="136">
        <f>SUM(E120:AI120)</f>
        <v>0</v>
      </c>
    </row>
    <row r="119" spans="1:40" x14ac:dyDescent="0.25">
      <c r="A119" s="62" t="s">
        <v>58</v>
      </c>
      <c r="B119" s="53" t="s">
        <v>23</v>
      </c>
      <c r="C119" s="152"/>
      <c r="D119" s="9" t="s">
        <v>69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131"/>
      <c r="AK119" s="134"/>
      <c r="AL119" s="131"/>
      <c r="AM119" s="137"/>
    </row>
    <row r="120" spans="1:40" ht="15.75" thickBot="1" x14ac:dyDescent="0.3">
      <c r="A120" s="62" t="s">
        <v>58</v>
      </c>
      <c r="B120" s="53" t="s">
        <v>23</v>
      </c>
      <c r="C120" s="153"/>
      <c r="D120" s="40" t="s">
        <v>70</v>
      </c>
      <c r="E120" s="44">
        <f>IFERROR(MOD(E119-E118,1),0)</f>
        <v>0</v>
      </c>
      <c r="F120" s="44">
        <f t="shared" ref="F120:AI120" si="127">IFERROR(MOD(F119-F118,1),0)</f>
        <v>0</v>
      </c>
      <c r="G120" s="44">
        <f t="shared" si="127"/>
        <v>0</v>
      </c>
      <c r="H120" s="44">
        <f t="shared" si="127"/>
        <v>0</v>
      </c>
      <c r="I120" s="44">
        <f t="shared" si="127"/>
        <v>0</v>
      </c>
      <c r="J120" s="44">
        <f t="shared" si="127"/>
        <v>0</v>
      </c>
      <c r="K120" s="44">
        <f t="shared" si="127"/>
        <v>0</v>
      </c>
      <c r="L120" s="44">
        <f t="shared" si="127"/>
        <v>0</v>
      </c>
      <c r="M120" s="44">
        <f t="shared" si="127"/>
        <v>0</v>
      </c>
      <c r="N120" s="44">
        <f t="shared" si="127"/>
        <v>0</v>
      </c>
      <c r="O120" s="44">
        <f t="shared" si="127"/>
        <v>0</v>
      </c>
      <c r="P120" s="44">
        <f t="shared" si="127"/>
        <v>0</v>
      </c>
      <c r="Q120" s="44">
        <f t="shared" si="127"/>
        <v>0</v>
      </c>
      <c r="R120" s="44">
        <f t="shared" si="127"/>
        <v>0</v>
      </c>
      <c r="S120" s="44">
        <f t="shared" si="127"/>
        <v>0</v>
      </c>
      <c r="T120" s="44">
        <f t="shared" si="127"/>
        <v>0</v>
      </c>
      <c r="U120" s="44">
        <f t="shared" si="127"/>
        <v>0</v>
      </c>
      <c r="V120" s="44">
        <f t="shared" si="127"/>
        <v>0</v>
      </c>
      <c r="W120" s="44">
        <f t="shared" si="127"/>
        <v>0</v>
      </c>
      <c r="X120" s="44">
        <f t="shared" si="127"/>
        <v>0</v>
      </c>
      <c r="Y120" s="44">
        <f t="shared" si="127"/>
        <v>0</v>
      </c>
      <c r="Z120" s="44">
        <f t="shared" si="127"/>
        <v>0</v>
      </c>
      <c r="AA120" s="44">
        <f t="shared" si="127"/>
        <v>0</v>
      </c>
      <c r="AB120" s="44">
        <f t="shared" si="127"/>
        <v>0</v>
      </c>
      <c r="AC120" s="44">
        <f t="shared" si="127"/>
        <v>0</v>
      </c>
      <c r="AD120" s="44">
        <f t="shared" si="127"/>
        <v>0</v>
      </c>
      <c r="AE120" s="44">
        <f t="shared" si="127"/>
        <v>0</v>
      </c>
      <c r="AF120" s="44">
        <f t="shared" si="127"/>
        <v>0</v>
      </c>
      <c r="AG120" s="44">
        <f t="shared" si="127"/>
        <v>0</v>
      </c>
      <c r="AH120" s="44">
        <f t="shared" si="127"/>
        <v>0</v>
      </c>
      <c r="AI120" s="44">
        <f t="shared" si="127"/>
        <v>0</v>
      </c>
      <c r="AJ120" s="140"/>
      <c r="AK120" s="141"/>
      <c r="AL120" s="140"/>
      <c r="AM120" s="142"/>
    </row>
    <row r="121" spans="1:40" ht="15.75" thickTop="1" x14ac:dyDescent="0.25">
      <c r="A121" s="62" t="s">
        <v>58</v>
      </c>
      <c r="B121" s="53" t="s">
        <v>23</v>
      </c>
      <c r="C121" s="155"/>
      <c r="D121" s="32" t="s">
        <v>68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130">
        <f t="shared" ref="AJ121" si="128">COUNTIF(E123:AI123,"&gt; 0")</f>
        <v>0</v>
      </c>
      <c r="AK121" s="133">
        <f t="shared" ref="AK121" si="129">COUNTIF(E121:AI121,"о")+COUNTIF(E121:AI121,"б")+COUNTIF(E121:AI121,"г")</f>
        <v>0</v>
      </c>
      <c r="AL121" s="130">
        <f t="shared" ref="AL121" si="130">AK121+AJ121</f>
        <v>0</v>
      </c>
      <c r="AM121" s="136">
        <f>SUM(E123:AI123)</f>
        <v>0</v>
      </c>
    </row>
    <row r="122" spans="1:40" x14ac:dyDescent="0.25">
      <c r="A122" s="62" t="s">
        <v>58</v>
      </c>
      <c r="B122" s="53" t="s">
        <v>23</v>
      </c>
      <c r="C122" s="152"/>
      <c r="D122" s="9" t="s">
        <v>69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131"/>
      <c r="AK122" s="134"/>
      <c r="AL122" s="131"/>
      <c r="AM122" s="137"/>
    </row>
    <row r="123" spans="1:40" ht="15.75" thickBot="1" x14ac:dyDescent="0.3">
      <c r="A123" s="62" t="s">
        <v>58</v>
      </c>
      <c r="B123" s="53" t="s">
        <v>23</v>
      </c>
      <c r="C123" s="153"/>
      <c r="D123" s="40" t="s">
        <v>70</v>
      </c>
      <c r="E123" s="44">
        <f>IFERROR(MOD(E122-E121,1),0)</f>
        <v>0</v>
      </c>
      <c r="F123" s="44">
        <f t="shared" ref="F123:AI123" si="131">IFERROR(MOD(F122-F121,1),0)</f>
        <v>0</v>
      </c>
      <c r="G123" s="44">
        <f t="shared" si="131"/>
        <v>0</v>
      </c>
      <c r="H123" s="44">
        <f t="shared" si="131"/>
        <v>0</v>
      </c>
      <c r="I123" s="44">
        <f t="shared" si="131"/>
        <v>0</v>
      </c>
      <c r="J123" s="44">
        <f t="shared" si="131"/>
        <v>0</v>
      </c>
      <c r="K123" s="44">
        <f t="shared" si="131"/>
        <v>0</v>
      </c>
      <c r="L123" s="44">
        <f t="shared" si="131"/>
        <v>0</v>
      </c>
      <c r="M123" s="44">
        <f t="shared" si="131"/>
        <v>0</v>
      </c>
      <c r="N123" s="44">
        <f t="shared" si="131"/>
        <v>0</v>
      </c>
      <c r="O123" s="44">
        <f t="shared" si="131"/>
        <v>0</v>
      </c>
      <c r="P123" s="44">
        <f t="shared" si="131"/>
        <v>0</v>
      </c>
      <c r="Q123" s="44">
        <f t="shared" si="131"/>
        <v>0</v>
      </c>
      <c r="R123" s="44">
        <f t="shared" si="131"/>
        <v>0</v>
      </c>
      <c r="S123" s="44">
        <f t="shared" si="131"/>
        <v>0</v>
      </c>
      <c r="T123" s="44">
        <f t="shared" si="131"/>
        <v>0</v>
      </c>
      <c r="U123" s="44">
        <f t="shared" si="131"/>
        <v>0</v>
      </c>
      <c r="V123" s="44">
        <f t="shared" si="131"/>
        <v>0</v>
      </c>
      <c r="W123" s="44">
        <f t="shared" si="131"/>
        <v>0</v>
      </c>
      <c r="X123" s="44">
        <f t="shared" si="131"/>
        <v>0</v>
      </c>
      <c r="Y123" s="44">
        <f t="shared" si="131"/>
        <v>0</v>
      </c>
      <c r="Z123" s="44">
        <f t="shared" si="131"/>
        <v>0</v>
      </c>
      <c r="AA123" s="44">
        <f t="shared" si="131"/>
        <v>0</v>
      </c>
      <c r="AB123" s="44">
        <f t="shared" si="131"/>
        <v>0</v>
      </c>
      <c r="AC123" s="44">
        <f t="shared" si="131"/>
        <v>0</v>
      </c>
      <c r="AD123" s="44">
        <f t="shared" si="131"/>
        <v>0</v>
      </c>
      <c r="AE123" s="44">
        <f t="shared" si="131"/>
        <v>0</v>
      </c>
      <c r="AF123" s="44">
        <f t="shared" si="131"/>
        <v>0</v>
      </c>
      <c r="AG123" s="44">
        <f t="shared" si="131"/>
        <v>0</v>
      </c>
      <c r="AH123" s="44">
        <f t="shared" si="131"/>
        <v>0</v>
      </c>
      <c r="AI123" s="44">
        <f t="shared" si="131"/>
        <v>0</v>
      </c>
      <c r="AJ123" s="140"/>
      <c r="AK123" s="141"/>
      <c r="AL123" s="140"/>
      <c r="AM123" s="142"/>
    </row>
    <row r="124" spans="1:40" ht="15.75" thickTop="1" x14ac:dyDescent="0.25">
      <c r="A124" s="62" t="s">
        <v>58</v>
      </c>
      <c r="B124" s="53" t="s">
        <v>23</v>
      </c>
      <c r="C124" s="155"/>
      <c r="D124" s="32" t="s">
        <v>71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130">
        <f t="shared" ref="AJ124" si="132">COUNTIF(E126:AI126,"&gt; 0")</f>
        <v>0</v>
      </c>
      <c r="AK124" s="133">
        <f t="shared" ref="AK124" si="133">COUNTIF(E124:AI124,"о")+COUNTIF(E124:AI124,"б")+COUNTIF(E124:AI124,"г")</f>
        <v>0</v>
      </c>
      <c r="AL124" s="130">
        <f t="shared" ref="AL124" si="134">AK124+AJ124</f>
        <v>0</v>
      </c>
      <c r="AM124" s="136">
        <f>SUM(E126:AI126)</f>
        <v>0</v>
      </c>
    </row>
    <row r="125" spans="1:40" x14ac:dyDescent="0.25">
      <c r="A125" s="62" t="s">
        <v>58</v>
      </c>
      <c r="B125" s="53" t="s">
        <v>23</v>
      </c>
      <c r="C125" s="152"/>
      <c r="D125" s="9" t="s">
        <v>69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131"/>
      <c r="AK125" s="134"/>
      <c r="AL125" s="131"/>
      <c r="AM125" s="137"/>
    </row>
    <row r="126" spans="1:40" ht="15.75" thickBot="1" x14ac:dyDescent="0.3">
      <c r="A126" s="63" t="s">
        <v>58</v>
      </c>
      <c r="B126" s="54" t="s">
        <v>23</v>
      </c>
      <c r="C126" s="156"/>
      <c r="D126" s="23" t="s">
        <v>70</v>
      </c>
      <c r="E126" s="44">
        <f>IFERROR(MOD(E125-E124,1),0)</f>
        <v>0</v>
      </c>
      <c r="F126" s="44">
        <f t="shared" ref="F126:AI126" si="135">IFERROR(MOD(F125-F124,1),0)</f>
        <v>0</v>
      </c>
      <c r="G126" s="44">
        <f t="shared" si="135"/>
        <v>0</v>
      </c>
      <c r="H126" s="44">
        <f t="shared" si="135"/>
        <v>0</v>
      </c>
      <c r="I126" s="44">
        <f t="shared" si="135"/>
        <v>0</v>
      </c>
      <c r="J126" s="44">
        <f t="shared" si="135"/>
        <v>0</v>
      </c>
      <c r="K126" s="44">
        <f t="shared" si="135"/>
        <v>0</v>
      </c>
      <c r="L126" s="44">
        <f t="shared" si="135"/>
        <v>0</v>
      </c>
      <c r="M126" s="44">
        <f t="shared" si="135"/>
        <v>0</v>
      </c>
      <c r="N126" s="44">
        <f t="shared" si="135"/>
        <v>0</v>
      </c>
      <c r="O126" s="44">
        <f t="shared" si="135"/>
        <v>0</v>
      </c>
      <c r="P126" s="44">
        <f t="shared" si="135"/>
        <v>0</v>
      </c>
      <c r="Q126" s="44">
        <f t="shared" si="135"/>
        <v>0</v>
      </c>
      <c r="R126" s="44">
        <f t="shared" si="135"/>
        <v>0</v>
      </c>
      <c r="S126" s="44">
        <f t="shared" si="135"/>
        <v>0</v>
      </c>
      <c r="T126" s="44">
        <f t="shared" si="135"/>
        <v>0</v>
      </c>
      <c r="U126" s="44">
        <f t="shared" si="135"/>
        <v>0</v>
      </c>
      <c r="V126" s="44">
        <f t="shared" si="135"/>
        <v>0</v>
      </c>
      <c r="W126" s="44">
        <f t="shared" si="135"/>
        <v>0</v>
      </c>
      <c r="X126" s="44">
        <f t="shared" si="135"/>
        <v>0</v>
      </c>
      <c r="Y126" s="44">
        <f t="shared" si="135"/>
        <v>0</v>
      </c>
      <c r="Z126" s="44">
        <f t="shared" si="135"/>
        <v>0</v>
      </c>
      <c r="AA126" s="44">
        <f t="shared" si="135"/>
        <v>0</v>
      </c>
      <c r="AB126" s="44">
        <f t="shared" si="135"/>
        <v>0</v>
      </c>
      <c r="AC126" s="44">
        <f t="shared" si="135"/>
        <v>0</v>
      </c>
      <c r="AD126" s="44">
        <f t="shared" si="135"/>
        <v>0</v>
      </c>
      <c r="AE126" s="44">
        <f t="shared" si="135"/>
        <v>0</v>
      </c>
      <c r="AF126" s="44">
        <f t="shared" si="135"/>
        <v>0</v>
      </c>
      <c r="AG126" s="44">
        <f t="shared" si="135"/>
        <v>0</v>
      </c>
      <c r="AH126" s="44">
        <f t="shared" si="135"/>
        <v>0</v>
      </c>
      <c r="AI126" s="44">
        <f t="shared" si="135"/>
        <v>0</v>
      </c>
      <c r="AJ126" s="140"/>
      <c r="AK126" s="141"/>
      <c r="AL126" s="140"/>
      <c r="AM126" s="142"/>
    </row>
    <row r="127" spans="1:40" ht="13.9" customHeight="1" x14ac:dyDescent="0.25">
      <c r="A127" s="64" t="s">
        <v>59</v>
      </c>
      <c r="B127" s="52" t="s">
        <v>22</v>
      </c>
      <c r="C127" s="84" t="s">
        <v>14</v>
      </c>
      <c r="D127" s="11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99">
        <f>COUNTA(E127:AI127)</f>
        <v>0</v>
      </c>
      <c r="AK127" s="99">
        <f t="shared" ref="AK127:AK131" si="136">COUNTIF(E127:AI127,"ф")+COUNTIF(E127:AI127,"о")+COUNTIF(E127:AI127,"б")+COUNTIF(E127:AI127,"з")</f>
        <v>0</v>
      </c>
      <c r="AL127" s="99">
        <f>AJ127-AK127</f>
        <v>0</v>
      </c>
      <c r="AM127" s="100"/>
      <c r="AN127" s="148" t="s">
        <v>31</v>
      </c>
    </row>
    <row r="128" spans="1:40" ht="14.45" customHeight="1" x14ac:dyDescent="0.25">
      <c r="A128" s="65" t="s">
        <v>59</v>
      </c>
      <c r="B128" s="53" t="s">
        <v>22</v>
      </c>
      <c r="C128" s="81" t="s">
        <v>15</v>
      </c>
      <c r="D128" s="13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103">
        <f t="shared" ref="AJ128:AJ131" si="137">COUNTA(E128:AI128)</f>
        <v>0</v>
      </c>
      <c r="AK128" s="103">
        <f t="shared" si="136"/>
        <v>0</v>
      </c>
      <c r="AL128" s="103">
        <f t="shared" ref="AL128:AL131" si="138">AJ128-AK128</f>
        <v>0</v>
      </c>
      <c r="AM128" s="104"/>
      <c r="AN128" s="148"/>
    </row>
    <row r="129" spans="1:40" ht="14.45" customHeight="1" x14ac:dyDescent="0.25">
      <c r="A129" s="65" t="s">
        <v>59</v>
      </c>
      <c r="B129" s="53" t="s">
        <v>22</v>
      </c>
      <c r="C129" s="81"/>
      <c r="D129" s="13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103">
        <f t="shared" si="137"/>
        <v>0</v>
      </c>
      <c r="AK129" s="103">
        <f t="shared" si="136"/>
        <v>0</v>
      </c>
      <c r="AL129" s="103">
        <f t="shared" si="138"/>
        <v>0</v>
      </c>
      <c r="AM129" s="104"/>
      <c r="AN129" s="148"/>
    </row>
    <row r="130" spans="1:40" ht="14.45" customHeight="1" x14ac:dyDescent="0.25">
      <c r="A130" s="65" t="s">
        <v>59</v>
      </c>
      <c r="B130" s="53" t="s">
        <v>22</v>
      </c>
      <c r="C130" s="81"/>
      <c r="D130" s="13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103">
        <f t="shared" si="137"/>
        <v>0</v>
      </c>
      <c r="AK130" s="103">
        <f t="shared" si="136"/>
        <v>0</v>
      </c>
      <c r="AL130" s="103">
        <f t="shared" si="138"/>
        <v>0</v>
      </c>
      <c r="AM130" s="104"/>
      <c r="AN130" s="148"/>
    </row>
    <row r="131" spans="1:40" ht="14.45" customHeight="1" thickBot="1" x14ac:dyDescent="0.3">
      <c r="A131" s="65" t="s">
        <v>59</v>
      </c>
      <c r="B131" s="54" t="s">
        <v>22</v>
      </c>
      <c r="C131" s="83"/>
      <c r="D131" s="12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109">
        <f t="shared" si="137"/>
        <v>0</v>
      </c>
      <c r="AK131" s="109">
        <f t="shared" si="136"/>
        <v>0</v>
      </c>
      <c r="AL131" s="109">
        <f t="shared" si="138"/>
        <v>0</v>
      </c>
      <c r="AM131" s="105"/>
      <c r="AN131" s="148"/>
    </row>
    <row r="132" spans="1:40" ht="14.45" customHeight="1" x14ac:dyDescent="0.25">
      <c r="A132" s="65" t="s">
        <v>59</v>
      </c>
      <c r="B132" s="52" t="s">
        <v>23</v>
      </c>
      <c r="C132" s="151" t="s">
        <v>14</v>
      </c>
      <c r="D132" s="8" t="s">
        <v>68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130">
        <f t="shared" ref="AJ132" si="139">COUNTIF(E134:AI134,"&gt; 0")</f>
        <v>0</v>
      </c>
      <c r="AK132" s="133">
        <f t="shared" ref="AK132" si="140">COUNTIF(E132:AI132,"о")+COUNTIF(E132:AI132,"б")+COUNTIF(E132:AI132,"г")</f>
        <v>0</v>
      </c>
      <c r="AL132" s="130">
        <f t="shared" ref="AL132" si="141">AK132+AJ132</f>
        <v>0</v>
      </c>
      <c r="AM132" s="136">
        <f>SUM(E134:AI134)</f>
        <v>0</v>
      </c>
    </row>
    <row r="133" spans="1:40" ht="14.45" customHeight="1" x14ac:dyDescent="0.25">
      <c r="A133" s="65" t="s">
        <v>59</v>
      </c>
      <c r="B133" s="53" t="s">
        <v>23</v>
      </c>
      <c r="C133" s="152"/>
      <c r="D133" s="9" t="s">
        <v>69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131"/>
      <c r="AK133" s="134"/>
      <c r="AL133" s="131"/>
      <c r="AM133" s="137"/>
    </row>
    <row r="134" spans="1:40" ht="14.45" customHeight="1" thickBot="1" x14ac:dyDescent="0.3">
      <c r="A134" s="65" t="s">
        <v>59</v>
      </c>
      <c r="B134" s="53" t="s">
        <v>23</v>
      </c>
      <c r="C134" s="153"/>
      <c r="D134" s="40" t="s">
        <v>70</v>
      </c>
      <c r="E134" s="44">
        <f>IFERROR(MOD(E133-E132,1),0)</f>
        <v>0</v>
      </c>
      <c r="F134" s="44">
        <f t="shared" ref="F134:AI134" si="142">IFERROR(MOD(F133-F132,1),0)</f>
        <v>0</v>
      </c>
      <c r="G134" s="44">
        <f t="shared" si="142"/>
        <v>0</v>
      </c>
      <c r="H134" s="44">
        <f t="shared" si="142"/>
        <v>0</v>
      </c>
      <c r="I134" s="44">
        <f t="shared" si="142"/>
        <v>0</v>
      </c>
      <c r="J134" s="44">
        <f t="shared" si="142"/>
        <v>0</v>
      </c>
      <c r="K134" s="44">
        <f t="shared" si="142"/>
        <v>0</v>
      </c>
      <c r="L134" s="44">
        <f t="shared" si="142"/>
        <v>0</v>
      </c>
      <c r="M134" s="44">
        <f t="shared" si="142"/>
        <v>0</v>
      </c>
      <c r="N134" s="44">
        <f t="shared" si="142"/>
        <v>0</v>
      </c>
      <c r="O134" s="44">
        <f t="shared" si="142"/>
        <v>0</v>
      </c>
      <c r="P134" s="44">
        <f t="shared" si="142"/>
        <v>0</v>
      </c>
      <c r="Q134" s="44">
        <f t="shared" si="142"/>
        <v>0</v>
      </c>
      <c r="R134" s="44">
        <f t="shared" si="142"/>
        <v>0</v>
      </c>
      <c r="S134" s="44">
        <f t="shared" si="142"/>
        <v>0</v>
      </c>
      <c r="T134" s="44">
        <f t="shared" si="142"/>
        <v>0</v>
      </c>
      <c r="U134" s="44">
        <f t="shared" si="142"/>
        <v>0</v>
      </c>
      <c r="V134" s="44">
        <f t="shared" si="142"/>
        <v>0</v>
      </c>
      <c r="W134" s="44">
        <f t="shared" si="142"/>
        <v>0</v>
      </c>
      <c r="X134" s="44">
        <f t="shared" si="142"/>
        <v>0</v>
      </c>
      <c r="Y134" s="44">
        <f t="shared" si="142"/>
        <v>0</v>
      </c>
      <c r="Z134" s="44">
        <f t="shared" si="142"/>
        <v>0</v>
      </c>
      <c r="AA134" s="44">
        <f t="shared" si="142"/>
        <v>0</v>
      </c>
      <c r="AB134" s="44">
        <f t="shared" si="142"/>
        <v>0</v>
      </c>
      <c r="AC134" s="44">
        <f t="shared" si="142"/>
        <v>0</v>
      </c>
      <c r="AD134" s="44">
        <f t="shared" si="142"/>
        <v>0</v>
      </c>
      <c r="AE134" s="44">
        <f t="shared" si="142"/>
        <v>0</v>
      </c>
      <c r="AF134" s="44">
        <f t="shared" si="142"/>
        <v>0</v>
      </c>
      <c r="AG134" s="44">
        <f t="shared" si="142"/>
        <v>0</v>
      </c>
      <c r="AH134" s="44">
        <f t="shared" si="142"/>
        <v>0</v>
      </c>
      <c r="AI134" s="44">
        <f t="shared" si="142"/>
        <v>0</v>
      </c>
      <c r="AJ134" s="140"/>
      <c r="AK134" s="141"/>
      <c r="AL134" s="140"/>
      <c r="AM134" s="142"/>
    </row>
    <row r="135" spans="1:40" ht="14.45" customHeight="1" thickTop="1" x14ac:dyDescent="0.25">
      <c r="A135" s="65" t="s">
        <v>59</v>
      </c>
      <c r="B135" s="53" t="s">
        <v>23</v>
      </c>
      <c r="C135" s="155" t="s">
        <v>15</v>
      </c>
      <c r="D135" s="32" t="s">
        <v>68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130">
        <f t="shared" ref="AJ135" si="143">COUNTIF(E137:AI137,"&gt; 0")</f>
        <v>0</v>
      </c>
      <c r="AK135" s="133">
        <f t="shared" ref="AK135" si="144">COUNTIF(E135:AI135,"о")+COUNTIF(E135:AI135,"б")+COUNTIF(E135:AI135,"г")</f>
        <v>0</v>
      </c>
      <c r="AL135" s="130">
        <f t="shared" ref="AL135" si="145">AK135+AJ135</f>
        <v>0</v>
      </c>
      <c r="AM135" s="136">
        <f>SUM(E137:AI137)</f>
        <v>0</v>
      </c>
    </row>
    <row r="136" spans="1:40" ht="14.45" customHeight="1" x14ac:dyDescent="0.25">
      <c r="A136" s="65" t="s">
        <v>59</v>
      </c>
      <c r="B136" s="53" t="s">
        <v>23</v>
      </c>
      <c r="C136" s="152"/>
      <c r="D136" s="9" t="s">
        <v>69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131"/>
      <c r="AK136" s="134"/>
      <c r="AL136" s="131"/>
      <c r="AM136" s="137"/>
    </row>
    <row r="137" spans="1:40" ht="14.45" customHeight="1" thickBot="1" x14ac:dyDescent="0.3">
      <c r="A137" s="65" t="s">
        <v>59</v>
      </c>
      <c r="B137" s="53" t="s">
        <v>23</v>
      </c>
      <c r="C137" s="153"/>
      <c r="D137" s="40" t="s">
        <v>70</v>
      </c>
      <c r="E137" s="44">
        <f>IFERROR(MOD(E136-E135,1),0)</f>
        <v>0</v>
      </c>
      <c r="F137" s="44">
        <f t="shared" ref="F137:AI137" si="146">IFERROR(MOD(F136-F135,1),0)</f>
        <v>0</v>
      </c>
      <c r="G137" s="44">
        <f t="shared" si="146"/>
        <v>0</v>
      </c>
      <c r="H137" s="44">
        <f t="shared" si="146"/>
        <v>0</v>
      </c>
      <c r="I137" s="44">
        <f t="shared" si="146"/>
        <v>0</v>
      </c>
      <c r="J137" s="44">
        <f t="shared" si="146"/>
        <v>0</v>
      </c>
      <c r="K137" s="44">
        <f t="shared" si="146"/>
        <v>0</v>
      </c>
      <c r="L137" s="44">
        <f t="shared" si="146"/>
        <v>0</v>
      </c>
      <c r="M137" s="44">
        <f t="shared" si="146"/>
        <v>0</v>
      </c>
      <c r="N137" s="44">
        <f t="shared" si="146"/>
        <v>0</v>
      </c>
      <c r="O137" s="44">
        <f t="shared" si="146"/>
        <v>0</v>
      </c>
      <c r="P137" s="44">
        <f t="shared" si="146"/>
        <v>0</v>
      </c>
      <c r="Q137" s="44">
        <f t="shared" si="146"/>
        <v>0</v>
      </c>
      <c r="R137" s="44">
        <f t="shared" si="146"/>
        <v>0</v>
      </c>
      <c r="S137" s="44">
        <f t="shared" si="146"/>
        <v>0</v>
      </c>
      <c r="T137" s="44">
        <f t="shared" si="146"/>
        <v>0</v>
      </c>
      <c r="U137" s="44">
        <f t="shared" si="146"/>
        <v>0</v>
      </c>
      <c r="V137" s="44">
        <f t="shared" si="146"/>
        <v>0</v>
      </c>
      <c r="W137" s="44">
        <f t="shared" si="146"/>
        <v>0</v>
      </c>
      <c r="X137" s="44">
        <f t="shared" si="146"/>
        <v>0</v>
      </c>
      <c r="Y137" s="44">
        <f t="shared" si="146"/>
        <v>0</v>
      </c>
      <c r="Z137" s="44">
        <f t="shared" si="146"/>
        <v>0</v>
      </c>
      <c r="AA137" s="44">
        <f t="shared" si="146"/>
        <v>0</v>
      </c>
      <c r="AB137" s="44">
        <f t="shared" si="146"/>
        <v>0</v>
      </c>
      <c r="AC137" s="44">
        <f t="shared" si="146"/>
        <v>0</v>
      </c>
      <c r="AD137" s="44">
        <f t="shared" si="146"/>
        <v>0</v>
      </c>
      <c r="AE137" s="44">
        <f t="shared" si="146"/>
        <v>0</v>
      </c>
      <c r="AF137" s="44">
        <f t="shared" si="146"/>
        <v>0</v>
      </c>
      <c r="AG137" s="44">
        <f t="shared" si="146"/>
        <v>0</v>
      </c>
      <c r="AH137" s="44">
        <f t="shared" si="146"/>
        <v>0</v>
      </c>
      <c r="AI137" s="44">
        <f t="shared" si="146"/>
        <v>0</v>
      </c>
      <c r="AJ137" s="140"/>
      <c r="AK137" s="141"/>
      <c r="AL137" s="140"/>
      <c r="AM137" s="142"/>
    </row>
    <row r="138" spans="1:40" ht="14.45" customHeight="1" thickTop="1" x14ac:dyDescent="0.25">
      <c r="A138" s="65" t="s">
        <v>59</v>
      </c>
      <c r="B138" s="53" t="s">
        <v>23</v>
      </c>
      <c r="C138" s="155"/>
      <c r="D138" s="32" t="s">
        <v>68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130">
        <f t="shared" ref="AJ138" si="147">COUNTIF(E140:AI140,"&gt; 0")</f>
        <v>0</v>
      </c>
      <c r="AK138" s="133">
        <f t="shared" ref="AK138" si="148">COUNTIF(E138:AI138,"о")+COUNTIF(E138:AI138,"б")+COUNTIF(E138:AI138,"г")</f>
        <v>0</v>
      </c>
      <c r="AL138" s="130">
        <f t="shared" ref="AL138" si="149">AK138+AJ138</f>
        <v>0</v>
      </c>
      <c r="AM138" s="136">
        <f>SUM(E140:AI140)</f>
        <v>0</v>
      </c>
    </row>
    <row r="139" spans="1:40" ht="14.45" customHeight="1" x14ac:dyDescent="0.25">
      <c r="A139" s="65" t="s">
        <v>59</v>
      </c>
      <c r="B139" s="53" t="s">
        <v>23</v>
      </c>
      <c r="C139" s="152"/>
      <c r="D139" s="9" t="s">
        <v>69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131"/>
      <c r="AK139" s="134"/>
      <c r="AL139" s="131"/>
      <c r="AM139" s="137"/>
    </row>
    <row r="140" spans="1:40" ht="14.45" customHeight="1" thickBot="1" x14ac:dyDescent="0.3">
      <c r="A140" s="65" t="s">
        <v>59</v>
      </c>
      <c r="B140" s="53" t="s">
        <v>23</v>
      </c>
      <c r="C140" s="153"/>
      <c r="D140" s="40" t="s">
        <v>70</v>
      </c>
      <c r="E140" s="44">
        <f>IFERROR(MOD(E139-E138,1),0)</f>
        <v>0</v>
      </c>
      <c r="F140" s="44">
        <f t="shared" ref="F140:AI140" si="150">IFERROR(MOD(F139-F138,1),0)</f>
        <v>0</v>
      </c>
      <c r="G140" s="44">
        <f t="shared" si="150"/>
        <v>0</v>
      </c>
      <c r="H140" s="44">
        <f t="shared" si="150"/>
        <v>0</v>
      </c>
      <c r="I140" s="44">
        <f t="shared" si="150"/>
        <v>0</v>
      </c>
      <c r="J140" s="44">
        <f t="shared" si="150"/>
        <v>0</v>
      </c>
      <c r="K140" s="44">
        <f t="shared" si="150"/>
        <v>0</v>
      </c>
      <c r="L140" s="44">
        <f t="shared" si="150"/>
        <v>0</v>
      </c>
      <c r="M140" s="44">
        <f t="shared" si="150"/>
        <v>0</v>
      </c>
      <c r="N140" s="44">
        <f t="shared" si="150"/>
        <v>0</v>
      </c>
      <c r="O140" s="44">
        <f t="shared" si="150"/>
        <v>0</v>
      </c>
      <c r="P140" s="44">
        <f t="shared" si="150"/>
        <v>0</v>
      </c>
      <c r="Q140" s="44">
        <f t="shared" si="150"/>
        <v>0</v>
      </c>
      <c r="R140" s="44">
        <f t="shared" si="150"/>
        <v>0</v>
      </c>
      <c r="S140" s="44">
        <f t="shared" si="150"/>
        <v>0</v>
      </c>
      <c r="T140" s="44">
        <f t="shared" si="150"/>
        <v>0</v>
      </c>
      <c r="U140" s="44">
        <f t="shared" si="150"/>
        <v>0</v>
      </c>
      <c r="V140" s="44">
        <f t="shared" si="150"/>
        <v>0</v>
      </c>
      <c r="W140" s="44">
        <f t="shared" si="150"/>
        <v>0</v>
      </c>
      <c r="X140" s="44">
        <f t="shared" si="150"/>
        <v>0</v>
      </c>
      <c r="Y140" s="44">
        <f t="shared" si="150"/>
        <v>0</v>
      </c>
      <c r="Z140" s="44">
        <f t="shared" si="150"/>
        <v>0</v>
      </c>
      <c r="AA140" s="44">
        <f t="shared" si="150"/>
        <v>0</v>
      </c>
      <c r="AB140" s="44">
        <f t="shared" si="150"/>
        <v>0</v>
      </c>
      <c r="AC140" s="44">
        <f t="shared" si="150"/>
        <v>0</v>
      </c>
      <c r="AD140" s="44">
        <f t="shared" si="150"/>
        <v>0</v>
      </c>
      <c r="AE140" s="44">
        <f t="shared" si="150"/>
        <v>0</v>
      </c>
      <c r="AF140" s="44">
        <f t="shared" si="150"/>
        <v>0</v>
      </c>
      <c r="AG140" s="44">
        <f t="shared" si="150"/>
        <v>0</v>
      </c>
      <c r="AH140" s="44">
        <f t="shared" si="150"/>
        <v>0</v>
      </c>
      <c r="AI140" s="44">
        <f t="shared" si="150"/>
        <v>0</v>
      </c>
      <c r="AJ140" s="140"/>
      <c r="AK140" s="141"/>
      <c r="AL140" s="140"/>
      <c r="AM140" s="142"/>
    </row>
    <row r="141" spans="1:40" ht="13.15" customHeight="1" thickTop="1" x14ac:dyDescent="0.25">
      <c r="A141" s="65" t="s">
        <v>59</v>
      </c>
      <c r="B141" s="53" t="s">
        <v>23</v>
      </c>
      <c r="C141" s="155"/>
      <c r="D141" s="32" t="s">
        <v>68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45"/>
      <c r="AJ141" s="130">
        <f t="shared" ref="AJ141" si="151">COUNTIF(E143:AI143,"&gt; 0")</f>
        <v>0</v>
      </c>
      <c r="AK141" s="133">
        <f t="shared" ref="AK141" si="152">COUNTIF(E141:AI141,"о")+COUNTIF(E141:AI141,"б")+COUNTIF(E141:AI141,"г")</f>
        <v>0</v>
      </c>
      <c r="AL141" s="130">
        <f t="shared" ref="AL141" si="153">AK141+AJ141</f>
        <v>0</v>
      </c>
      <c r="AM141" s="136">
        <f>SUM(E143:AI143)</f>
        <v>0</v>
      </c>
    </row>
    <row r="142" spans="1:40" ht="14.45" customHeight="1" x14ac:dyDescent="0.25">
      <c r="A142" s="65" t="s">
        <v>59</v>
      </c>
      <c r="B142" s="53" t="s">
        <v>23</v>
      </c>
      <c r="C142" s="152"/>
      <c r="D142" s="9" t="s">
        <v>69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46"/>
      <c r="AJ142" s="131"/>
      <c r="AK142" s="134"/>
      <c r="AL142" s="131"/>
      <c r="AM142" s="137"/>
    </row>
    <row r="143" spans="1:40" ht="14.45" customHeight="1" thickBot="1" x14ac:dyDescent="0.3">
      <c r="A143" s="65" t="s">
        <v>59</v>
      </c>
      <c r="B143" s="53" t="s">
        <v>23</v>
      </c>
      <c r="C143" s="153"/>
      <c r="D143" s="40" t="s">
        <v>70</v>
      </c>
      <c r="E143" s="44">
        <f>IFERROR(MOD(E142-E141,1),0)</f>
        <v>0</v>
      </c>
      <c r="F143" s="44">
        <f t="shared" ref="F143:AI143" si="154">IFERROR(MOD(F142-F141,1),0)</f>
        <v>0</v>
      </c>
      <c r="G143" s="44">
        <f t="shared" si="154"/>
        <v>0</v>
      </c>
      <c r="H143" s="44">
        <f t="shared" si="154"/>
        <v>0</v>
      </c>
      <c r="I143" s="44">
        <f t="shared" si="154"/>
        <v>0</v>
      </c>
      <c r="J143" s="44">
        <f t="shared" si="154"/>
        <v>0</v>
      </c>
      <c r="K143" s="44">
        <f t="shared" si="154"/>
        <v>0</v>
      </c>
      <c r="L143" s="44">
        <f t="shared" si="154"/>
        <v>0</v>
      </c>
      <c r="M143" s="44">
        <f t="shared" si="154"/>
        <v>0</v>
      </c>
      <c r="N143" s="44">
        <f t="shared" si="154"/>
        <v>0</v>
      </c>
      <c r="O143" s="44">
        <f t="shared" si="154"/>
        <v>0</v>
      </c>
      <c r="P143" s="44">
        <f t="shared" si="154"/>
        <v>0</v>
      </c>
      <c r="Q143" s="44">
        <f t="shared" si="154"/>
        <v>0</v>
      </c>
      <c r="R143" s="44">
        <f t="shared" si="154"/>
        <v>0</v>
      </c>
      <c r="S143" s="44">
        <f t="shared" si="154"/>
        <v>0</v>
      </c>
      <c r="T143" s="44">
        <f t="shared" si="154"/>
        <v>0</v>
      </c>
      <c r="U143" s="44">
        <f t="shared" si="154"/>
        <v>0</v>
      </c>
      <c r="V143" s="44">
        <f t="shared" si="154"/>
        <v>0</v>
      </c>
      <c r="W143" s="44">
        <f t="shared" si="154"/>
        <v>0</v>
      </c>
      <c r="X143" s="44">
        <f t="shared" si="154"/>
        <v>0</v>
      </c>
      <c r="Y143" s="44">
        <f t="shared" si="154"/>
        <v>0</v>
      </c>
      <c r="Z143" s="44">
        <f t="shared" si="154"/>
        <v>0</v>
      </c>
      <c r="AA143" s="44">
        <f t="shared" si="154"/>
        <v>0</v>
      </c>
      <c r="AB143" s="44">
        <f t="shared" si="154"/>
        <v>0</v>
      </c>
      <c r="AC143" s="44">
        <f t="shared" si="154"/>
        <v>0</v>
      </c>
      <c r="AD143" s="44">
        <f t="shared" si="154"/>
        <v>0</v>
      </c>
      <c r="AE143" s="44">
        <f t="shared" si="154"/>
        <v>0</v>
      </c>
      <c r="AF143" s="44">
        <f t="shared" si="154"/>
        <v>0</v>
      </c>
      <c r="AG143" s="44">
        <f t="shared" si="154"/>
        <v>0</v>
      </c>
      <c r="AH143" s="44">
        <f t="shared" si="154"/>
        <v>0</v>
      </c>
      <c r="AI143" s="44">
        <f t="shared" si="154"/>
        <v>0</v>
      </c>
      <c r="AJ143" s="140"/>
      <c r="AK143" s="141"/>
      <c r="AL143" s="140"/>
      <c r="AM143" s="142"/>
    </row>
    <row r="144" spans="1:40" ht="14.45" customHeight="1" thickTop="1" x14ac:dyDescent="0.25">
      <c r="A144" s="65" t="s">
        <v>59</v>
      </c>
      <c r="B144" s="53" t="s">
        <v>23</v>
      </c>
      <c r="C144" s="155"/>
      <c r="D144" s="32" t="s">
        <v>71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130">
        <f t="shared" ref="AJ144" si="155">COUNTIF(E146:AI146,"&gt; 0")</f>
        <v>0</v>
      </c>
      <c r="AK144" s="133">
        <f t="shared" ref="AK144" si="156">COUNTIF(E144:AI144,"о")+COUNTIF(E144:AI144,"б")+COUNTIF(E144:AI144,"г")</f>
        <v>0</v>
      </c>
      <c r="AL144" s="130">
        <f t="shared" ref="AL144" si="157">AK144+AJ144</f>
        <v>0</v>
      </c>
      <c r="AM144" s="136">
        <f>SUM(E146:AI146)</f>
        <v>0</v>
      </c>
    </row>
    <row r="145" spans="1:39" ht="14.45" customHeight="1" x14ac:dyDescent="0.25">
      <c r="A145" s="65" t="s">
        <v>59</v>
      </c>
      <c r="B145" s="53" t="s">
        <v>23</v>
      </c>
      <c r="C145" s="152"/>
      <c r="D145" s="9" t="s">
        <v>69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131"/>
      <c r="AK145" s="134"/>
      <c r="AL145" s="131"/>
      <c r="AM145" s="137"/>
    </row>
    <row r="146" spans="1:39" ht="14.45" customHeight="1" thickBot="1" x14ac:dyDescent="0.3">
      <c r="A146" s="65" t="s">
        <v>59</v>
      </c>
      <c r="B146" s="53" t="s">
        <v>23</v>
      </c>
      <c r="C146" s="153"/>
      <c r="D146" s="23" t="s">
        <v>70</v>
      </c>
      <c r="E146" s="44">
        <f>IFERROR(MOD(E145-E144,1),0)</f>
        <v>0</v>
      </c>
      <c r="F146" s="44">
        <f t="shared" ref="F146:AI146" si="158">IFERROR(MOD(F145-F144,1),0)</f>
        <v>0</v>
      </c>
      <c r="G146" s="44">
        <f t="shared" si="158"/>
        <v>0</v>
      </c>
      <c r="H146" s="44">
        <f t="shared" si="158"/>
        <v>0</v>
      </c>
      <c r="I146" s="44">
        <f t="shared" si="158"/>
        <v>0</v>
      </c>
      <c r="J146" s="44">
        <f t="shared" si="158"/>
        <v>0</v>
      </c>
      <c r="K146" s="44">
        <f t="shared" si="158"/>
        <v>0</v>
      </c>
      <c r="L146" s="44">
        <f t="shared" si="158"/>
        <v>0</v>
      </c>
      <c r="M146" s="44">
        <f t="shared" si="158"/>
        <v>0</v>
      </c>
      <c r="N146" s="44">
        <f t="shared" si="158"/>
        <v>0</v>
      </c>
      <c r="O146" s="44">
        <f t="shared" si="158"/>
        <v>0</v>
      </c>
      <c r="P146" s="44">
        <f t="shared" si="158"/>
        <v>0</v>
      </c>
      <c r="Q146" s="44">
        <f t="shared" si="158"/>
        <v>0</v>
      </c>
      <c r="R146" s="44">
        <f t="shared" si="158"/>
        <v>0</v>
      </c>
      <c r="S146" s="44">
        <f t="shared" si="158"/>
        <v>0</v>
      </c>
      <c r="T146" s="44">
        <f t="shared" si="158"/>
        <v>0</v>
      </c>
      <c r="U146" s="44">
        <f t="shared" si="158"/>
        <v>0</v>
      </c>
      <c r="V146" s="44">
        <f t="shared" si="158"/>
        <v>0</v>
      </c>
      <c r="W146" s="44">
        <f t="shared" si="158"/>
        <v>0</v>
      </c>
      <c r="X146" s="44">
        <f t="shared" si="158"/>
        <v>0</v>
      </c>
      <c r="Y146" s="44">
        <f t="shared" si="158"/>
        <v>0</v>
      </c>
      <c r="Z146" s="44">
        <f t="shared" si="158"/>
        <v>0</v>
      </c>
      <c r="AA146" s="44">
        <f t="shared" si="158"/>
        <v>0</v>
      </c>
      <c r="AB146" s="44">
        <f t="shared" si="158"/>
        <v>0</v>
      </c>
      <c r="AC146" s="44">
        <f t="shared" si="158"/>
        <v>0</v>
      </c>
      <c r="AD146" s="44">
        <f t="shared" si="158"/>
        <v>0</v>
      </c>
      <c r="AE146" s="44">
        <f t="shared" si="158"/>
        <v>0</v>
      </c>
      <c r="AF146" s="44">
        <f t="shared" si="158"/>
        <v>0</v>
      </c>
      <c r="AG146" s="44">
        <f t="shared" si="158"/>
        <v>0</v>
      </c>
      <c r="AH146" s="44">
        <f t="shared" si="158"/>
        <v>0</v>
      </c>
      <c r="AI146" s="44">
        <f t="shared" si="158"/>
        <v>0</v>
      </c>
      <c r="AJ146" s="140"/>
      <c r="AK146" s="141"/>
      <c r="AL146" s="140"/>
      <c r="AM146" s="142"/>
    </row>
    <row r="147" spans="1:39" s="4" customFormat="1" ht="14.45" customHeight="1" thickBot="1" x14ac:dyDescent="0.3">
      <c r="A147" s="20"/>
      <c r="B147" s="28"/>
      <c r="C147" s="85"/>
      <c r="D147" s="16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110"/>
      <c r="AK147" s="110"/>
      <c r="AL147" s="110"/>
      <c r="AM147" s="111"/>
    </row>
    <row r="148" spans="1:39" ht="13.9" customHeight="1" x14ac:dyDescent="0.25">
      <c r="A148" s="66" t="s">
        <v>52</v>
      </c>
      <c r="B148" s="67"/>
      <c r="C148" s="157" t="s">
        <v>16</v>
      </c>
      <c r="D148" s="8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130">
        <f t="shared" ref="AJ148" si="159">COUNTIF(E150:AI150,"&gt; 0")</f>
        <v>0</v>
      </c>
      <c r="AK148" s="133">
        <f t="shared" ref="AK148" si="160">COUNTIF(E148:AI148,"о")+COUNTIF(E148:AI148,"б")+COUNTIF(E148:AI148,"г")</f>
        <v>0</v>
      </c>
      <c r="AL148" s="130">
        <f t="shared" ref="AL148" si="161">AK148+AJ148</f>
        <v>0</v>
      </c>
      <c r="AM148" s="136">
        <f>SUM(E150:AI150)</f>
        <v>0</v>
      </c>
    </row>
    <row r="149" spans="1:39" ht="13.9" customHeight="1" x14ac:dyDescent="0.25">
      <c r="A149" s="68" t="s">
        <v>52</v>
      </c>
      <c r="B149" s="69"/>
      <c r="C149" s="158"/>
      <c r="D149" s="9" t="s">
        <v>69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131"/>
      <c r="AK149" s="134"/>
      <c r="AL149" s="131"/>
      <c r="AM149" s="137"/>
    </row>
    <row r="150" spans="1:39" ht="13.9" customHeight="1" thickBot="1" x14ac:dyDescent="0.3">
      <c r="A150" s="68" t="s">
        <v>52</v>
      </c>
      <c r="B150" s="69"/>
      <c r="C150" s="159"/>
      <c r="D150" s="40" t="s">
        <v>70</v>
      </c>
      <c r="E150" s="44">
        <f>IFERROR(MOD(E149-E148,1),0)</f>
        <v>0</v>
      </c>
      <c r="F150" s="44">
        <f t="shared" ref="F150:AI150" si="162">IFERROR(MOD(F149-F148,1),0)</f>
        <v>0</v>
      </c>
      <c r="G150" s="44">
        <f t="shared" si="162"/>
        <v>0</v>
      </c>
      <c r="H150" s="44">
        <f t="shared" si="162"/>
        <v>0</v>
      </c>
      <c r="I150" s="44">
        <f t="shared" si="162"/>
        <v>0</v>
      </c>
      <c r="J150" s="44">
        <f t="shared" si="162"/>
        <v>0</v>
      </c>
      <c r="K150" s="44">
        <f t="shared" si="162"/>
        <v>0</v>
      </c>
      <c r="L150" s="44">
        <f t="shared" si="162"/>
        <v>0</v>
      </c>
      <c r="M150" s="44">
        <f t="shared" si="162"/>
        <v>0</v>
      </c>
      <c r="N150" s="44">
        <f t="shared" si="162"/>
        <v>0</v>
      </c>
      <c r="O150" s="44">
        <f t="shared" si="162"/>
        <v>0</v>
      </c>
      <c r="P150" s="44">
        <f t="shared" si="162"/>
        <v>0</v>
      </c>
      <c r="Q150" s="44">
        <f t="shared" si="162"/>
        <v>0</v>
      </c>
      <c r="R150" s="44">
        <f t="shared" si="162"/>
        <v>0</v>
      </c>
      <c r="S150" s="44">
        <f t="shared" si="162"/>
        <v>0</v>
      </c>
      <c r="T150" s="44">
        <f t="shared" si="162"/>
        <v>0</v>
      </c>
      <c r="U150" s="44">
        <f t="shared" si="162"/>
        <v>0</v>
      </c>
      <c r="V150" s="44">
        <f t="shared" si="162"/>
        <v>0</v>
      </c>
      <c r="W150" s="44">
        <f t="shared" si="162"/>
        <v>0</v>
      </c>
      <c r="X150" s="44">
        <f t="shared" si="162"/>
        <v>0</v>
      </c>
      <c r="Y150" s="44">
        <f t="shared" si="162"/>
        <v>0</v>
      </c>
      <c r="Z150" s="44">
        <f t="shared" si="162"/>
        <v>0</v>
      </c>
      <c r="AA150" s="44">
        <f t="shared" si="162"/>
        <v>0</v>
      </c>
      <c r="AB150" s="44">
        <f t="shared" si="162"/>
        <v>0</v>
      </c>
      <c r="AC150" s="44">
        <f t="shared" si="162"/>
        <v>0</v>
      </c>
      <c r="AD150" s="44">
        <f t="shared" si="162"/>
        <v>0</v>
      </c>
      <c r="AE150" s="44">
        <f t="shared" si="162"/>
        <v>0</v>
      </c>
      <c r="AF150" s="44">
        <f t="shared" si="162"/>
        <v>0</v>
      </c>
      <c r="AG150" s="44">
        <f t="shared" si="162"/>
        <v>0</v>
      </c>
      <c r="AH150" s="44">
        <f t="shared" si="162"/>
        <v>0</v>
      </c>
      <c r="AI150" s="44">
        <f t="shared" si="162"/>
        <v>0</v>
      </c>
      <c r="AJ150" s="140"/>
      <c r="AK150" s="141"/>
      <c r="AL150" s="140"/>
      <c r="AM150" s="142"/>
    </row>
    <row r="151" spans="1:39" ht="13.9" customHeight="1" thickTop="1" x14ac:dyDescent="0.25">
      <c r="A151" s="68" t="s">
        <v>52</v>
      </c>
      <c r="B151" s="69"/>
      <c r="C151" s="160" t="s">
        <v>17</v>
      </c>
      <c r="D151" s="32" t="s">
        <v>68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130">
        <f t="shared" ref="AJ151" si="163">COUNTIF(E153:AI153,"&gt; 0")</f>
        <v>0</v>
      </c>
      <c r="AK151" s="133">
        <f t="shared" ref="AK151" si="164">COUNTIF(E151:AI151,"о")+COUNTIF(E151:AI151,"б")+COUNTIF(E151:AI151,"г")</f>
        <v>0</v>
      </c>
      <c r="AL151" s="130">
        <f t="shared" ref="AL151" si="165">AK151+AJ151</f>
        <v>0</v>
      </c>
      <c r="AM151" s="136">
        <f>SUM(E153:AI153)</f>
        <v>0</v>
      </c>
    </row>
    <row r="152" spans="1:39" ht="13.9" customHeight="1" x14ac:dyDescent="0.25">
      <c r="A152" s="68" t="s">
        <v>52</v>
      </c>
      <c r="B152" s="69"/>
      <c r="C152" s="158"/>
      <c r="D152" s="9" t="s">
        <v>69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131"/>
      <c r="AK152" s="134"/>
      <c r="AL152" s="131"/>
      <c r="AM152" s="137"/>
    </row>
    <row r="153" spans="1:39" ht="13.9" customHeight="1" thickBot="1" x14ac:dyDescent="0.3">
      <c r="A153" s="68" t="s">
        <v>52</v>
      </c>
      <c r="B153" s="69"/>
      <c r="C153" s="159"/>
      <c r="D153" s="40" t="s">
        <v>70</v>
      </c>
      <c r="E153" s="44">
        <f>IFERROR(MOD(E152-E151,1),0)</f>
        <v>0</v>
      </c>
      <c r="F153" s="44">
        <f t="shared" ref="F153:AI153" si="166">IFERROR(MOD(F152-F151,1),0)</f>
        <v>0</v>
      </c>
      <c r="G153" s="44">
        <f t="shared" si="166"/>
        <v>0</v>
      </c>
      <c r="H153" s="44">
        <f t="shared" si="166"/>
        <v>0</v>
      </c>
      <c r="I153" s="44">
        <f t="shared" si="166"/>
        <v>0</v>
      </c>
      <c r="J153" s="44">
        <f t="shared" si="166"/>
        <v>0</v>
      </c>
      <c r="K153" s="44">
        <f t="shared" si="166"/>
        <v>0</v>
      </c>
      <c r="L153" s="44">
        <f t="shared" si="166"/>
        <v>0</v>
      </c>
      <c r="M153" s="44">
        <f t="shared" si="166"/>
        <v>0</v>
      </c>
      <c r="N153" s="44">
        <f t="shared" si="166"/>
        <v>0</v>
      </c>
      <c r="O153" s="44">
        <f t="shared" si="166"/>
        <v>0</v>
      </c>
      <c r="P153" s="44">
        <f t="shared" si="166"/>
        <v>0</v>
      </c>
      <c r="Q153" s="44">
        <f t="shared" si="166"/>
        <v>0</v>
      </c>
      <c r="R153" s="44">
        <f t="shared" si="166"/>
        <v>0</v>
      </c>
      <c r="S153" s="44">
        <f t="shared" si="166"/>
        <v>0</v>
      </c>
      <c r="T153" s="44">
        <f t="shared" si="166"/>
        <v>0</v>
      </c>
      <c r="U153" s="44">
        <f t="shared" si="166"/>
        <v>0</v>
      </c>
      <c r="V153" s="44">
        <f t="shared" si="166"/>
        <v>0</v>
      </c>
      <c r="W153" s="44">
        <f t="shared" si="166"/>
        <v>0</v>
      </c>
      <c r="X153" s="44">
        <f t="shared" si="166"/>
        <v>0</v>
      </c>
      <c r="Y153" s="44">
        <f t="shared" si="166"/>
        <v>0</v>
      </c>
      <c r="Z153" s="44">
        <f t="shared" si="166"/>
        <v>0</v>
      </c>
      <c r="AA153" s="44">
        <f t="shared" si="166"/>
        <v>0</v>
      </c>
      <c r="AB153" s="44">
        <f t="shared" si="166"/>
        <v>0</v>
      </c>
      <c r="AC153" s="44">
        <f t="shared" si="166"/>
        <v>0</v>
      </c>
      <c r="AD153" s="44">
        <f t="shared" si="166"/>
        <v>0</v>
      </c>
      <c r="AE153" s="44">
        <f t="shared" si="166"/>
        <v>0</v>
      </c>
      <c r="AF153" s="44">
        <f t="shared" si="166"/>
        <v>0</v>
      </c>
      <c r="AG153" s="44">
        <f t="shared" si="166"/>
        <v>0</v>
      </c>
      <c r="AH153" s="44">
        <f t="shared" si="166"/>
        <v>0</v>
      </c>
      <c r="AI153" s="44">
        <f t="shared" si="166"/>
        <v>0</v>
      </c>
      <c r="AJ153" s="140"/>
      <c r="AK153" s="141"/>
      <c r="AL153" s="140"/>
      <c r="AM153" s="142"/>
    </row>
    <row r="154" spans="1:39" ht="13.9" customHeight="1" thickTop="1" x14ac:dyDescent="0.25">
      <c r="A154" s="68" t="s">
        <v>52</v>
      </c>
      <c r="B154" s="69"/>
      <c r="C154" s="160" t="s">
        <v>54</v>
      </c>
      <c r="D154" s="32" t="s">
        <v>68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130">
        <f t="shared" ref="AJ154" si="167">COUNTIF(E156:AI156,"&gt; 0")</f>
        <v>0</v>
      </c>
      <c r="AK154" s="133">
        <f t="shared" ref="AK154" si="168">COUNTIF(E154:AI154,"о")+COUNTIF(E154:AI154,"б")+COUNTIF(E154:AI154,"г")</f>
        <v>0</v>
      </c>
      <c r="AL154" s="130">
        <f t="shared" ref="AL154" si="169">AK154+AJ154</f>
        <v>0</v>
      </c>
      <c r="AM154" s="136">
        <f>SUM(E156:AI156)</f>
        <v>0</v>
      </c>
    </row>
    <row r="155" spans="1:39" ht="13.9" customHeight="1" x14ac:dyDescent="0.25">
      <c r="A155" s="68" t="s">
        <v>52</v>
      </c>
      <c r="B155" s="69"/>
      <c r="C155" s="158"/>
      <c r="D155" s="9" t="s">
        <v>69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131"/>
      <c r="AK155" s="134"/>
      <c r="AL155" s="131"/>
      <c r="AM155" s="137"/>
    </row>
    <row r="156" spans="1:39" ht="13.9" customHeight="1" thickBot="1" x14ac:dyDescent="0.3">
      <c r="A156" s="68" t="s">
        <v>52</v>
      </c>
      <c r="B156" s="69"/>
      <c r="C156" s="159"/>
      <c r="D156" s="40" t="s">
        <v>70</v>
      </c>
      <c r="E156" s="44">
        <f>IFERROR(MOD(E155-E154,1),0)</f>
        <v>0</v>
      </c>
      <c r="F156" s="44">
        <f t="shared" ref="F156:AI156" si="170">IFERROR(MOD(F155-F154,1),0)</f>
        <v>0</v>
      </c>
      <c r="G156" s="44">
        <f t="shared" si="170"/>
        <v>0</v>
      </c>
      <c r="H156" s="44">
        <f t="shared" si="170"/>
        <v>0</v>
      </c>
      <c r="I156" s="44">
        <f t="shared" si="170"/>
        <v>0</v>
      </c>
      <c r="J156" s="44">
        <f t="shared" si="170"/>
        <v>0</v>
      </c>
      <c r="K156" s="44">
        <f t="shared" si="170"/>
        <v>0</v>
      </c>
      <c r="L156" s="44">
        <f t="shared" si="170"/>
        <v>0</v>
      </c>
      <c r="M156" s="44">
        <f t="shared" si="170"/>
        <v>0</v>
      </c>
      <c r="N156" s="44">
        <f t="shared" si="170"/>
        <v>0</v>
      </c>
      <c r="O156" s="44">
        <f t="shared" si="170"/>
        <v>0</v>
      </c>
      <c r="P156" s="44">
        <f t="shared" si="170"/>
        <v>0</v>
      </c>
      <c r="Q156" s="44">
        <f t="shared" si="170"/>
        <v>0</v>
      </c>
      <c r="R156" s="44">
        <f t="shared" si="170"/>
        <v>0</v>
      </c>
      <c r="S156" s="44">
        <f t="shared" si="170"/>
        <v>0</v>
      </c>
      <c r="T156" s="44">
        <f t="shared" si="170"/>
        <v>0</v>
      </c>
      <c r="U156" s="44">
        <f t="shared" si="170"/>
        <v>0</v>
      </c>
      <c r="V156" s="44">
        <f t="shared" si="170"/>
        <v>0</v>
      </c>
      <c r="W156" s="44">
        <f t="shared" si="170"/>
        <v>0</v>
      </c>
      <c r="X156" s="44">
        <f t="shared" si="170"/>
        <v>0</v>
      </c>
      <c r="Y156" s="44">
        <f t="shared" si="170"/>
        <v>0</v>
      </c>
      <c r="Z156" s="44">
        <f t="shared" si="170"/>
        <v>0</v>
      </c>
      <c r="AA156" s="44">
        <f t="shared" si="170"/>
        <v>0</v>
      </c>
      <c r="AB156" s="44">
        <f t="shared" si="170"/>
        <v>0</v>
      </c>
      <c r="AC156" s="44">
        <f t="shared" si="170"/>
        <v>0</v>
      </c>
      <c r="AD156" s="44">
        <f t="shared" si="170"/>
        <v>0</v>
      </c>
      <c r="AE156" s="44">
        <f t="shared" si="170"/>
        <v>0</v>
      </c>
      <c r="AF156" s="44">
        <f t="shared" si="170"/>
        <v>0</v>
      </c>
      <c r="AG156" s="44">
        <f t="shared" si="170"/>
        <v>0</v>
      </c>
      <c r="AH156" s="44">
        <f t="shared" si="170"/>
        <v>0</v>
      </c>
      <c r="AI156" s="44">
        <f t="shared" si="170"/>
        <v>0</v>
      </c>
      <c r="AJ156" s="140"/>
      <c r="AK156" s="141"/>
      <c r="AL156" s="140"/>
      <c r="AM156" s="142"/>
    </row>
    <row r="157" spans="1:39" ht="13.9" customHeight="1" thickTop="1" x14ac:dyDescent="0.25">
      <c r="A157" s="68" t="s">
        <v>52</v>
      </c>
      <c r="B157" s="69"/>
      <c r="C157" s="160"/>
      <c r="D157" s="32" t="s">
        <v>68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130">
        <f t="shared" ref="AJ157" si="171">COUNTIF(E159:AI159,"&gt; 0")</f>
        <v>0</v>
      </c>
      <c r="AK157" s="133">
        <f t="shared" ref="AK157" si="172">COUNTIF(E157:AI157,"о")+COUNTIF(E157:AI157,"б")+COUNTIF(E157:AI157,"г")</f>
        <v>0</v>
      </c>
      <c r="AL157" s="130">
        <f t="shared" ref="AL157" si="173">AK157+AJ157</f>
        <v>0</v>
      </c>
      <c r="AM157" s="136">
        <f>SUM(E159:AI159)</f>
        <v>0</v>
      </c>
    </row>
    <row r="158" spans="1:39" ht="13.9" customHeight="1" x14ac:dyDescent="0.25">
      <c r="A158" s="68" t="s">
        <v>52</v>
      </c>
      <c r="B158" s="69"/>
      <c r="C158" s="158"/>
      <c r="D158" s="9" t="s">
        <v>69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131"/>
      <c r="AK158" s="134"/>
      <c r="AL158" s="131"/>
      <c r="AM158" s="137"/>
    </row>
    <row r="159" spans="1:39" ht="13.9" customHeight="1" thickBot="1" x14ac:dyDescent="0.3">
      <c r="A159" s="68" t="s">
        <v>52</v>
      </c>
      <c r="B159" s="69"/>
      <c r="C159" s="159"/>
      <c r="D159" s="40" t="s">
        <v>70</v>
      </c>
      <c r="E159" s="44">
        <f>IFERROR(MOD(E158-E157,1),0)</f>
        <v>0</v>
      </c>
      <c r="F159" s="44">
        <f t="shared" ref="F159:AI159" si="174">IFERROR(MOD(F158-F157,1),0)</f>
        <v>0</v>
      </c>
      <c r="G159" s="44">
        <f t="shared" si="174"/>
        <v>0</v>
      </c>
      <c r="H159" s="44">
        <f t="shared" si="174"/>
        <v>0</v>
      </c>
      <c r="I159" s="44">
        <f t="shared" si="174"/>
        <v>0</v>
      </c>
      <c r="J159" s="44">
        <f t="shared" si="174"/>
        <v>0</v>
      </c>
      <c r="K159" s="44">
        <f t="shared" si="174"/>
        <v>0</v>
      </c>
      <c r="L159" s="44">
        <f t="shared" si="174"/>
        <v>0</v>
      </c>
      <c r="M159" s="44">
        <f t="shared" si="174"/>
        <v>0</v>
      </c>
      <c r="N159" s="44">
        <f t="shared" si="174"/>
        <v>0</v>
      </c>
      <c r="O159" s="44">
        <f t="shared" si="174"/>
        <v>0</v>
      </c>
      <c r="P159" s="44">
        <f t="shared" si="174"/>
        <v>0</v>
      </c>
      <c r="Q159" s="44">
        <f t="shared" si="174"/>
        <v>0</v>
      </c>
      <c r="R159" s="44">
        <f t="shared" si="174"/>
        <v>0</v>
      </c>
      <c r="S159" s="44">
        <f t="shared" si="174"/>
        <v>0</v>
      </c>
      <c r="T159" s="44">
        <f t="shared" si="174"/>
        <v>0</v>
      </c>
      <c r="U159" s="44">
        <f t="shared" si="174"/>
        <v>0</v>
      </c>
      <c r="V159" s="44">
        <f t="shared" si="174"/>
        <v>0</v>
      </c>
      <c r="W159" s="44">
        <f t="shared" si="174"/>
        <v>0</v>
      </c>
      <c r="X159" s="44">
        <f t="shared" si="174"/>
        <v>0</v>
      </c>
      <c r="Y159" s="44">
        <f t="shared" si="174"/>
        <v>0</v>
      </c>
      <c r="Z159" s="44">
        <f t="shared" si="174"/>
        <v>0</v>
      </c>
      <c r="AA159" s="44">
        <f t="shared" si="174"/>
        <v>0</v>
      </c>
      <c r="AB159" s="44">
        <f t="shared" si="174"/>
        <v>0</v>
      </c>
      <c r="AC159" s="44">
        <f t="shared" si="174"/>
        <v>0</v>
      </c>
      <c r="AD159" s="44">
        <f t="shared" si="174"/>
        <v>0</v>
      </c>
      <c r="AE159" s="44">
        <f t="shared" si="174"/>
        <v>0</v>
      </c>
      <c r="AF159" s="44">
        <f t="shared" si="174"/>
        <v>0</v>
      </c>
      <c r="AG159" s="44">
        <f t="shared" si="174"/>
        <v>0</v>
      </c>
      <c r="AH159" s="44">
        <f t="shared" si="174"/>
        <v>0</v>
      </c>
      <c r="AI159" s="44">
        <f t="shared" si="174"/>
        <v>0</v>
      </c>
      <c r="AJ159" s="140"/>
      <c r="AK159" s="141"/>
      <c r="AL159" s="140"/>
      <c r="AM159" s="142"/>
    </row>
    <row r="160" spans="1:39" ht="13.9" customHeight="1" thickTop="1" x14ac:dyDescent="0.25">
      <c r="A160" s="68" t="s">
        <v>52</v>
      </c>
      <c r="B160" s="69"/>
      <c r="C160" s="160"/>
      <c r="D160" s="32" t="s">
        <v>71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130">
        <f t="shared" ref="AJ160" si="175">COUNTIF(E162:AI162,"&gt; 0")</f>
        <v>0</v>
      </c>
      <c r="AK160" s="133">
        <f t="shared" ref="AK160" si="176">COUNTIF(E160:AI160,"о")+COUNTIF(E160:AI160,"б")+COUNTIF(E160:AI160,"г")</f>
        <v>0</v>
      </c>
      <c r="AL160" s="130">
        <f t="shared" ref="AL160" si="177">AK160+AJ160</f>
        <v>0</v>
      </c>
      <c r="AM160" s="136">
        <f>SUM(E162:AI162)</f>
        <v>0</v>
      </c>
    </row>
    <row r="161" spans="1:39" ht="13.9" customHeight="1" x14ac:dyDescent="0.25">
      <c r="A161" s="68" t="s">
        <v>52</v>
      </c>
      <c r="B161" s="69"/>
      <c r="C161" s="158"/>
      <c r="D161" s="9" t="s">
        <v>69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131"/>
      <c r="AK161" s="134"/>
      <c r="AL161" s="131"/>
      <c r="AM161" s="137"/>
    </row>
    <row r="162" spans="1:39" ht="13.9" customHeight="1" thickBot="1" x14ac:dyDescent="0.3">
      <c r="A162" s="68" t="s">
        <v>52</v>
      </c>
      <c r="B162" s="69"/>
      <c r="C162" s="159"/>
      <c r="D162" s="23" t="s">
        <v>70</v>
      </c>
      <c r="E162" s="44">
        <f>IFERROR(MOD(E161-E160,1),0)</f>
        <v>0</v>
      </c>
      <c r="F162" s="44">
        <f t="shared" ref="F162:AI162" si="178">IFERROR(MOD(F161-F160,1),0)</f>
        <v>0</v>
      </c>
      <c r="G162" s="44">
        <f t="shared" si="178"/>
        <v>0</v>
      </c>
      <c r="H162" s="44">
        <f t="shared" si="178"/>
        <v>0</v>
      </c>
      <c r="I162" s="44">
        <f t="shared" si="178"/>
        <v>0</v>
      </c>
      <c r="J162" s="44">
        <f t="shared" si="178"/>
        <v>0</v>
      </c>
      <c r="K162" s="44">
        <f t="shared" si="178"/>
        <v>0</v>
      </c>
      <c r="L162" s="44">
        <f t="shared" si="178"/>
        <v>0</v>
      </c>
      <c r="M162" s="44">
        <f t="shared" si="178"/>
        <v>0</v>
      </c>
      <c r="N162" s="44">
        <f t="shared" si="178"/>
        <v>0</v>
      </c>
      <c r="O162" s="44">
        <f t="shared" si="178"/>
        <v>0</v>
      </c>
      <c r="P162" s="44">
        <f t="shared" si="178"/>
        <v>0</v>
      </c>
      <c r="Q162" s="44">
        <f t="shared" si="178"/>
        <v>0</v>
      </c>
      <c r="R162" s="44">
        <f t="shared" si="178"/>
        <v>0</v>
      </c>
      <c r="S162" s="44">
        <f t="shared" si="178"/>
        <v>0</v>
      </c>
      <c r="T162" s="44">
        <f t="shared" si="178"/>
        <v>0</v>
      </c>
      <c r="U162" s="44">
        <f t="shared" si="178"/>
        <v>0</v>
      </c>
      <c r="V162" s="44">
        <f t="shared" si="178"/>
        <v>0</v>
      </c>
      <c r="W162" s="44">
        <f t="shared" si="178"/>
        <v>0</v>
      </c>
      <c r="X162" s="44">
        <f t="shared" si="178"/>
        <v>0</v>
      </c>
      <c r="Y162" s="44">
        <f t="shared" si="178"/>
        <v>0</v>
      </c>
      <c r="Z162" s="44">
        <f t="shared" si="178"/>
        <v>0</v>
      </c>
      <c r="AA162" s="44">
        <f t="shared" si="178"/>
        <v>0</v>
      </c>
      <c r="AB162" s="44">
        <f t="shared" si="178"/>
        <v>0</v>
      </c>
      <c r="AC162" s="44">
        <f t="shared" si="178"/>
        <v>0</v>
      </c>
      <c r="AD162" s="44">
        <f t="shared" si="178"/>
        <v>0</v>
      </c>
      <c r="AE162" s="44">
        <f t="shared" si="178"/>
        <v>0</v>
      </c>
      <c r="AF162" s="44">
        <f t="shared" si="178"/>
        <v>0</v>
      </c>
      <c r="AG162" s="44">
        <f t="shared" si="178"/>
        <v>0</v>
      </c>
      <c r="AH162" s="44">
        <f t="shared" si="178"/>
        <v>0</v>
      </c>
      <c r="AI162" s="44">
        <f t="shared" si="178"/>
        <v>0</v>
      </c>
      <c r="AJ162" s="140"/>
      <c r="AK162" s="141"/>
      <c r="AL162" s="140"/>
      <c r="AM162" s="142"/>
    </row>
    <row r="163" spans="1:39" ht="13.9" customHeight="1" x14ac:dyDescent="0.25">
      <c r="A163" s="68" t="s">
        <v>52</v>
      </c>
      <c r="B163" s="69"/>
      <c r="C163" s="160"/>
      <c r="D163" s="32" t="s">
        <v>68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130">
        <f t="shared" ref="AJ163" si="179">COUNTIF(E165:AI165,"&gt; 0")</f>
        <v>0</v>
      </c>
      <c r="AK163" s="133">
        <f t="shared" ref="AK163" si="180">COUNTIF(E163:AI163,"о")+COUNTIF(E163:AI163,"б")+COUNTIF(E163:AI163,"г")</f>
        <v>0</v>
      </c>
      <c r="AL163" s="130">
        <f t="shared" ref="AL163" si="181">AK163+AJ163</f>
        <v>0</v>
      </c>
      <c r="AM163" s="136">
        <f>SUM(E165:AI165)</f>
        <v>0</v>
      </c>
    </row>
    <row r="164" spans="1:39" ht="13.9" customHeight="1" x14ac:dyDescent="0.25">
      <c r="A164" s="68" t="s">
        <v>52</v>
      </c>
      <c r="B164" s="69"/>
      <c r="C164" s="158"/>
      <c r="D164" s="9" t="s">
        <v>69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131"/>
      <c r="AK164" s="134"/>
      <c r="AL164" s="131"/>
      <c r="AM164" s="137"/>
    </row>
    <row r="165" spans="1:39" ht="13.9" customHeight="1" thickBot="1" x14ac:dyDescent="0.3">
      <c r="A165" s="68" t="s">
        <v>52</v>
      </c>
      <c r="B165" s="69"/>
      <c r="C165" s="159"/>
      <c r="D165" s="40" t="s">
        <v>70</v>
      </c>
      <c r="E165" s="44">
        <f>IFERROR(MOD(E164-E163,1),0)</f>
        <v>0</v>
      </c>
      <c r="F165" s="44">
        <f t="shared" ref="F165:AI165" si="182">IFERROR(MOD(F164-F163,1),0)</f>
        <v>0</v>
      </c>
      <c r="G165" s="44">
        <f t="shared" si="182"/>
        <v>0</v>
      </c>
      <c r="H165" s="44">
        <f t="shared" si="182"/>
        <v>0</v>
      </c>
      <c r="I165" s="44">
        <f t="shared" si="182"/>
        <v>0</v>
      </c>
      <c r="J165" s="44">
        <f t="shared" si="182"/>
        <v>0</v>
      </c>
      <c r="K165" s="44">
        <f t="shared" si="182"/>
        <v>0</v>
      </c>
      <c r="L165" s="44">
        <f t="shared" si="182"/>
        <v>0</v>
      </c>
      <c r="M165" s="44">
        <f t="shared" si="182"/>
        <v>0</v>
      </c>
      <c r="N165" s="44">
        <f t="shared" si="182"/>
        <v>0</v>
      </c>
      <c r="O165" s="44">
        <f t="shared" si="182"/>
        <v>0</v>
      </c>
      <c r="P165" s="44">
        <f t="shared" si="182"/>
        <v>0</v>
      </c>
      <c r="Q165" s="44">
        <f t="shared" si="182"/>
        <v>0</v>
      </c>
      <c r="R165" s="44">
        <f t="shared" si="182"/>
        <v>0</v>
      </c>
      <c r="S165" s="44">
        <f t="shared" si="182"/>
        <v>0</v>
      </c>
      <c r="T165" s="44">
        <f t="shared" si="182"/>
        <v>0</v>
      </c>
      <c r="U165" s="44">
        <f t="shared" si="182"/>
        <v>0</v>
      </c>
      <c r="V165" s="44">
        <f t="shared" si="182"/>
        <v>0</v>
      </c>
      <c r="W165" s="44">
        <f t="shared" si="182"/>
        <v>0</v>
      </c>
      <c r="X165" s="44">
        <f t="shared" si="182"/>
        <v>0</v>
      </c>
      <c r="Y165" s="44">
        <f t="shared" si="182"/>
        <v>0</v>
      </c>
      <c r="Z165" s="44">
        <f t="shared" si="182"/>
        <v>0</v>
      </c>
      <c r="AA165" s="44">
        <f t="shared" si="182"/>
        <v>0</v>
      </c>
      <c r="AB165" s="44">
        <f t="shared" si="182"/>
        <v>0</v>
      </c>
      <c r="AC165" s="44">
        <f t="shared" si="182"/>
        <v>0</v>
      </c>
      <c r="AD165" s="44">
        <f t="shared" si="182"/>
        <v>0</v>
      </c>
      <c r="AE165" s="44">
        <f t="shared" si="182"/>
        <v>0</v>
      </c>
      <c r="AF165" s="44">
        <f t="shared" si="182"/>
        <v>0</v>
      </c>
      <c r="AG165" s="44">
        <f t="shared" si="182"/>
        <v>0</v>
      </c>
      <c r="AH165" s="44">
        <f t="shared" si="182"/>
        <v>0</v>
      </c>
      <c r="AI165" s="44">
        <f t="shared" si="182"/>
        <v>0</v>
      </c>
      <c r="AJ165" s="140"/>
      <c r="AK165" s="141"/>
      <c r="AL165" s="140"/>
      <c r="AM165" s="142"/>
    </row>
    <row r="166" spans="1:39" ht="13.9" customHeight="1" thickTop="1" x14ac:dyDescent="0.25">
      <c r="A166" s="68" t="s">
        <v>52</v>
      </c>
      <c r="B166" s="69"/>
      <c r="C166" s="160"/>
      <c r="D166" s="32" t="s">
        <v>68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130">
        <f t="shared" ref="AJ166" si="183">COUNTIF(E168:AI168,"&gt; 0")</f>
        <v>0</v>
      </c>
      <c r="AK166" s="133">
        <f t="shared" ref="AK166" si="184">COUNTIF(E166:AI166,"о")+COUNTIF(E166:AI166,"б")+COUNTIF(E166:AI166,"г")</f>
        <v>0</v>
      </c>
      <c r="AL166" s="130">
        <f t="shared" ref="AL166" si="185">AK166+AJ166</f>
        <v>0</v>
      </c>
      <c r="AM166" s="136">
        <f>SUM(E168:AI168)</f>
        <v>0</v>
      </c>
    </row>
    <row r="167" spans="1:39" ht="13.9" customHeight="1" x14ac:dyDescent="0.25">
      <c r="A167" s="68" t="s">
        <v>52</v>
      </c>
      <c r="B167" s="69"/>
      <c r="C167" s="158"/>
      <c r="D167" s="9" t="s">
        <v>69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131"/>
      <c r="AK167" s="134"/>
      <c r="AL167" s="131"/>
      <c r="AM167" s="137"/>
    </row>
    <row r="168" spans="1:39" ht="13.9" customHeight="1" thickBot="1" x14ac:dyDescent="0.3">
      <c r="A168" s="68" t="s">
        <v>52</v>
      </c>
      <c r="B168" s="69"/>
      <c r="C168" s="159"/>
      <c r="D168" s="40" t="s">
        <v>70</v>
      </c>
      <c r="E168" s="44">
        <f>IFERROR(MOD(E167-E166,1),0)</f>
        <v>0</v>
      </c>
      <c r="F168" s="44">
        <f t="shared" ref="F168:AI168" si="186">IFERROR(MOD(F167-F166,1),0)</f>
        <v>0</v>
      </c>
      <c r="G168" s="44">
        <f t="shared" si="186"/>
        <v>0</v>
      </c>
      <c r="H168" s="44">
        <f t="shared" si="186"/>
        <v>0</v>
      </c>
      <c r="I168" s="44">
        <f t="shared" si="186"/>
        <v>0</v>
      </c>
      <c r="J168" s="44">
        <f t="shared" si="186"/>
        <v>0</v>
      </c>
      <c r="K168" s="44">
        <f t="shared" si="186"/>
        <v>0</v>
      </c>
      <c r="L168" s="44">
        <f t="shared" si="186"/>
        <v>0</v>
      </c>
      <c r="M168" s="44">
        <f t="shared" si="186"/>
        <v>0</v>
      </c>
      <c r="N168" s="44">
        <f t="shared" si="186"/>
        <v>0</v>
      </c>
      <c r="O168" s="44">
        <f t="shared" si="186"/>
        <v>0</v>
      </c>
      <c r="P168" s="44">
        <f t="shared" si="186"/>
        <v>0</v>
      </c>
      <c r="Q168" s="44">
        <f t="shared" si="186"/>
        <v>0</v>
      </c>
      <c r="R168" s="44">
        <f t="shared" si="186"/>
        <v>0</v>
      </c>
      <c r="S168" s="44">
        <f t="shared" si="186"/>
        <v>0</v>
      </c>
      <c r="T168" s="44">
        <f t="shared" si="186"/>
        <v>0</v>
      </c>
      <c r="U168" s="44">
        <f t="shared" si="186"/>
        <v>0</v>
      </c>
      <c r="V168" s="44">
        <f t="shared" si="186"/>
        <v>0</v>
      </c>
      <c r="W168" s="44">
        <f t="shared" si="186"/>
        <v>0</v>
      </c>
      <c r="X168" s="44">
        <f t="shared" si="186"/>
        <v>0</v>
      </c>
      <c r="Y168" s="44">
        <f t="shared" si="186"/>
        <v>0</v>
      </c>
      <c r="Z168" s="44">
        <f t="shared" si="186"/>
        <v>0</v>
      </c>
      <c r="AA168" s="44">
        <f t="shared" si="186"/>
        <v>0</v>
      </c>
      <c r="AB168" s="44">
        <f t="shared" si="186"/>
        <v>0</v>
      </c>
      <c r="AC168" s="44">
        <f t="shared" si="186"/>
        <v>0</v>
      </c>
      <c r="AD168" s="44">
        <f t="shared" si="186"/>
        <v>0</v>
      </c>
      <c r="AE168" s="44">
        <f t="shared" si="186"/>
        <v>0</v>
      </c>
      <c r="AF168" s="44">
        <f t="shared" si="186"/>
        <v>0</v>
      </c>
      <c r="AG168" s="44">
        <f t="shared" si="186"/>
        <v>0</v>
      </c>
      <c r="AH168" s="44">
        <f t="shared" si="186"/>
        <v>0</v>
      </c>
      <c r="AI168" s="44">
        <f t="shared" si="186"/>
        <v>0</v>
      </c>
      <c r="AJ168" s="140"/>
      <c r="AK168" s="141"/>
      <c r="AL168" s="140"/>
      <c r="AM168" s="142"/>
    </row>
    <row r="169" spans="1:39" ht="15.75" thickTop="1" x14ac:dyDescent="0.25"/>
    <row r="171" spans="1:39" x14ac:dyDescent="0.25">
      <c r="C171" s="1" t="s">
        <v>53</v>
      </c>
    </row>
    <row r="172" spans="1:39" x14ac:dyDescent="0.25">
      <c r="B172" s="29">
        <v>1</v>
      </c>
      <c r="C172" s="1" t="s">
        <v>62</v>
      </c>
    </row>
    <row r="173" spans="1:39" x14ac:dyDescent="0.25">
      <c r="B173" s="29">
        <v>2</v>
      </c>
      <c r="C173" s="1" t="s">
        <v>61</v>
      </c>
      <c r="E173" s="37"/>
    </row>
    <row r="174" spans="1:39" x14ac:dyDescent="0.25">
      <c r="B174" s="29">
        <v>3</v>
      </c>
      <c r="C174" s="1" t="s">
        <v>63</v>
      </c>
    </row>
    <row r="175" spans="1:39" x14ac:dyDescent="0.25">
      <c r="B175" s="29">
        <v>4</v>
      </c>
      <c r="C175" s="1" t="s">
        <v>64</v>
      </c>
    </row>
    <row r="176" spans="1:39" x14ac:dyDescent="0.25">
      <c r="B176" s="29">
        <v>5</v>
      </c>
      <c r="C176" s="1" t="s">
        <v>76</v>
      </c>
    </row>
    <row r="177" spans="2:3" x14ac:dyDescent="0.25">
      <c r="B177" s="29">
        <v>6</v>
      </c>
      <c r="C177" s="1" t="s">
        <v>65</v>
      </c>
    </row>
    <row r="178" spans="2:3" x14ac:dyDescent="0.25">
      <c r="B178" s="29">
        <v>7</v>
      </c>
      <c r="C178" s="1" t="s">
        <v>77</v>
      </c>
    </row>
  </sheetData>
  <sheetProtection algorithmName="SHA-512" hashValue="lZl6tlUQPqPXBp9bQVv6Fvl01RLCPw8Pk+L+IIxuGt40O2lN9t23yWh7Vy9RWywT/g8Eho6D0jFyhuHYIAUkZg==" saltValue="hWRsChDpeZnSsFCXz/uaOA==" spinCount="100000" sheet="1" objects="1" scenarios="1" autoFilter="0"/>
  <autoFilter ref="A14:AP146"/>
  <mergeCells count="205">
    <mergeCell ref="A13:C13"/>
    <mergeCell ref="C16:C18"/>
    <mergeCell ref="AJ16:AJ18"/>
    <mergeCell ref="AK16:AK18"/>
    <mergeCell ref="AL16:AL18"/>
    <mergeCell ref="AM16:AM18"/>
    <mergeCell ref="AN19:AN25"/>
    <mergeCell ref="AJ26:AJ28"/>
    <mergeCell ref="AK26:AK28"/>
    <mergeCell ref="AL26:AL28"/>
    <mergeCell ref="AM26:AM28"/>
    <mergeCell ref="AJ29:AJ31"/>
    <mergeCell ref="AK29:AK31"/>
    <mergeCell ref="AL29:AL31"/>
    <mergeCell ref="AM29:AM31"/>
    <mergeCell ref="AJ38:AJ40"/>
    <mergeCell ref="AK38:AK40"/>
    <mergeCell ref="AL38:AL40"/>
    <mergeCell ref="AM38:AM40"/>
    <mergeCell ref="AJ41:AJ43"/>
    <mergeCell ref="AK41:AK43"/>
    <mergeCell ref="AL41:AL43"/>
    <mergeCell ref="AM41:AM43"/>
    <mergeCell ref="AJ32:AJ34"/>
    <mergeCell ref="AK32:AK34"/>
    <mergeCell ref="AL32:AL34"/>
    <mergeCell ref="AM32:AM34"/>
    <mergeCell ref="AJ35:AJ37"/>
    <mergeCell ref="AK35:AK37"/>
    <mergeCell ref="AL35:AL37"/>
    <mergeCell ref="AM35:AM37"/>
    <mergeCell ref="AN54:AO54"/>
    <mergeCell ref="C55:C57"/>
    <mergeCell ref="AJ55:AJ57"/>
    <mergeCell ref="AK55:AK57"/>
    <mergeCell ref="AL55:AL57"/>
    <mergeCell ref="AM55:AM57"/>
    <mergeCell ref="AN57:AO57"/>
    <mergeCell ref="AJ44:AJ46"/>
    <mergeCell ref="AK44:AK46"/>
    <mergeCell ref="AL44:AL46"/>
    <mergeCell ref="AM44:AM46"/>
    <mergeCell ref="AN47:AN51"/>
    <mergeCell ref="C52:C54"/>
    <mergeCell ref="AJ52:AJ54"/>
    <mergeCell ref="AK52:AK54"/>
    <mergeCell ref="AL52:AL54"/>
    <mergeCell ref="AM52:AM54"/>
    <mergeCell ref="C61:C63"/>
    <mergeCell ref="AJ61:AJ63"/>
    <mergeCell ref="AK61:AK63"/>
    <mergeCell ref="AL61:AL63"/>
    <mergeCell ref="AM61:AM63"/>
    <mergeCell ref="AN63:AO63"/>
    <mergeCell ref="C58:C60"/>
    <mergeCell ref="AJ58:AJ60"/>
    <mergeCell ref="AK58:AK60"/>
    <mergeCell ref="AL58:AL60"/>
    <mergeCell ref="AM58:AM60"/>
    <mergeCell ref="AN60:AO60"/>
    <mergeCell ref="AN67:AN71"/>
    <mergeCell ref="C72:C74"/>
    <mergeCell ref="AJ72:AJ74"/>
    <mergeCell ref="AK72:AK74"/>
    <mergeCell ref="AL72:AL74"/>
    <mergeCell ref="AM72:AM74"/>
    <mergeCell ref="C64:C66"/>
    <mergeCell ref="AJ64:AJ66"/>
    <mergeCell ref="AK64:AK66"/>
    <mergeCell ref="AL64:AL66"/>
    <mergeCell ref="AM64:AM66"/>
    <mergeCell ref="AN66:AO66"/>
    <mergeCell ref="C75:C77"/>
    <mergeCell ref="AJ75:AJ77"/>
    <mergeCell ref="AK75:AK77"/>
    <mergeCell ref="AL75:AL77"/>
    <mergeCell ref="AM75:AM77"/>
    <mergeCell ref="C78:C80"/>
    <mergeCell ref="AJ78:AJ80"/>
    <mergeCell ref="AK78:AK80"/>
    <mergeCell ref="AL78:AL80"/>
    <mergeCell ref="AM78:AM80"/>
    <mergeCell ref="AN87:AN91"/>
    <mergeCell ref="C92:C94"/>
    <mergeCell ref="AJ92:AJ94"/>
    <mergeCell ref="AK92:AK94"/>
    <mergeCell ref="AL92:AL94"/>
    <mergeCell ref="AM92:AM94"/>
    <mergeCell ref="C81:C83"/>
    <mergeCell ref="AJ81:AJ83"/>
    <mergeCell ref="AK81:AK83"/>
    <mergeCell ref="AL81:AL83"/>
    <mergeCell ref="AM81:AM83"/>
    <mergeCell ref="C84:C86"/>
    <mergeCell ref="AJ84:AJ86"/>
    <mergeCell ref="AK84:AK86"/>
    <mergeCell ref="AL84:AL86"/>
    <mergeCell ref="AM84:AM86"/>
    <mergeCell ref="C95:C97"/>
    <mergeCell ref="AJ95:AJ97"/>
    <mergeCell ref="AK95:AK97"/>
    <mergeCell ref="AL95:AL97"/>
    <mergeCell ref="AM95:AM97"/>
    <mergeCell ref="C98:C100"/>
    <mergeCell ref="AJ98:AJ100"/>
    <mergeCell ref="AK98:AK100"/>
    <mergeCell ref="AL98:AL100"/>
    <mergeCell ref="AM98:AM100"/>
    <mergeCell ref="AN107:AN111"/>
    <mergeCell ref="C112:C114"/>
    <mergeCell ref="AJ112:AJ114"/>
    <mergeCell ref="AK112:AK114"/>
    <mergeCell ref="AL112:AL114"/>
    <mergeCell ref="AM112:AM114"/>
    <mergeCell ref="C101:C103"/>
    <mergeCell ref="AJ101:AJ103"/>
    <mergeCell ref="AK101:AK103"/>
    <mergeCell ref="AL101:AL103"/>
    <mergeCell ref="AM101:AM103"/>
    <mergeCell ref="C104:C106"/>
    <mergeCell ref="AJ104:AJ106"/>
    <mergeCell ref="AK104:AK106"/>
    <mergeCell ref="AL104:AL106"/>
    <mergeCell ref="AM104:AM106"/>
    <mergeCell ref="C115:C117"/>
    <mergeCell ref="AJ115:AJ117"/>
    <mergeCell ref="AK115:AK117"/>
    <mergeCell ref="AL115:AL117"/>
    <mergeCell ref="AM115:AM117"/>
    <mergeCell ref="C118:C120"/>
    <mergeCell ref="AJ118:AJ120"/>
    <mergeCell ref="AK118:AK120"/>
    <mergeCell ref="AL118:AL120"/>
    <mergeCell ref="AM118:AM120"/>
    <mergeCell ref="AN127:AN131"/>
    <mergeCell ref="C132:C134"/>
    <mergeCell ref="AJ132:AJ134"/>
    <mergeCell ref="AK132:AK134"/>
    <mergeCell ref="AL132:AL134"/>
    <mergeCell ref="AM132:AM134"/>
    <mergeCell ref="C121:C123"/>
    <mergeCell ref="AJ121:AJ123"/>
    <mergeCell ref="AK121:AK123"/>
    <mergeCell ref="AL121:AL123"/>
    <mergeCell ref="AM121:AM123"/>
    <mergeCell ref="C124:C126"/>
    <mergeCell ref="AJ124:AJ126"/>
    <mergeCell ref="AK124:AK126"/>
    <mergeCell ref="AL124:AL126"/>
    <mergeCell ref="AM124:AM126"/>
    <mergeCell ref="C135:C137"/>
    <mergeCell ref="AJ135:AJ137"/>
    <mergeCell ref="AK135:AK137"/>
    <mergeCell ref="AL135:AL137"/>
    <mergeCell ref="AM135:AM137"/>
    <mergeCell ref="C138:C140"/>
    <mergeCell ref="AJ138:AJ140"/>
    <mergeCell ref="AK138:AK140"/>
    <mergeCell ref="AL138:AL140"/>
    <mergeCell ref="AM138:AM140"/>
    <mergeCell ref="C141:C143"/>
    <mergeCell ref="AJ141:AJ143"/>
    <mergeCell ref="AK141:AK143"/>
    <mergeCell ref="AL141:AL143"/>
    <mergeCell ref="AM141:AM143"/>
    <mergeCell ref="C144:C146"/>
    <mergeCell ref="AJ144:AJ146"/>
    <mergeCell ref="AK144:AK146"/>
    <mergeCell ref="AL144:AL146"/>
    <mergeCell ref="AM144:AM146"/>
    <mergeCell ref="C148:C150"/>
    <mergeCell ref="AJ148:AJ150"/>
    <mergeCell ref="AK148:AK150"/>
    <mergeCell ref="AL148:AL150"/>
    <mergeCell ref="AM148:AM150"/>
    <mergeCell ref="C151:C153"/>
    <mergeCell ref="AJ151:AJ153"/>
    <mergeCell ref="AK151:AK153"/>
    <mergeCell ref="AL151:AL153"/>
    <mergeCell ref="AM151:AM153"/>
    <mergeCell ref="C154:C156"/>
    <mergeCell ref="AJ154:AJ156"/>
    <mergeCell ref="AK154:AK156"/>
    <mergeCell ref="AL154:AL156"/>
    <mergeCell ref="AM154:AM156"/>
    <mergeCell ref="C157:C159"/>
    <mergeCell ref="AJ157:AJ159"/>
    <mergeCell ref="AK157:AK159"/>
    <mergeCell ref="AL157:AL159"/>
    <mergeCell ref="AM157:AM159"/>
    <mergeCell ref="C166:C168"/>
    <mergeCell ref="AJ166:AJ168"/>
    <mergeCell ref="AK166:AK168"/>
    <mergeCell ref="AL166:AL168"/>
    <mergeCell ref="AM166:AM168"/>
    <mergeCell ref="C160:C162"/>
    <mergeCell ref="AJ160:AJ162"/>
    <mergeCell ref="AK160:AK162"/>
    <mergeCell ref="AL160:AL162"/>
    <mergeCell ref="AM160:AM162"/>
    <mergeCell ref="C163:C165"/>
    <mergeCell ref="AJ163:AJ165"/>
    <mergeCell ref="AK163:AK165"/>
    <mergeCell ref="AL163:AL165"/>
    <mergeCell ref="AM163:AM165"/>
  </mergeCells>
  <conditionalFormatting sqref="E175:AI1048576 E67:AI71 E87:AI91 E47:AI51 E55:AI57 E107:AI111 E127:AI131 E147:AI147 E169:AI173 E14:AI15">
    <cfRule type="containsText" dxfId="3233" priority="294" operator="containsText" text="п">
      <formula>NOT(ISERROR(SEARCH("п",E14)))</formula>
    </cfRule>
  </conditionalFormatting>
  <conditionalFormatting sqref="E175:AI1048576 E67:AI71 E87:AI91 E47:AI51 E55:AI57 E107:AI111 E127:AI131 E147:AI147 E169:AI173 E14:AI15">
    <cfRule type="containsText" dxfId="3232" priority="292" operator="containsText" text="б">
      <formula>NOT(ISERROR(SEARCH("б",E14)))</formula>
    </cfRule>
    <cfRule type="containsText" dxfId="3231" priority="293" operator="containsText" text="о">
      <formula>NOT(ISERROR(SEARCH("о",E14)))</formula>
    </cfRule>
  </conditionalFormatting>
  <conditionalFormatting sqref="E175:AI1048576 E67:AI71 E87:AI91 E47:AI51 E55:AI57 E107:AI111 E127:AI131 E147:AI147 E169:AI173 E14:AI15">
    <cfRule type="containsText" dxfId="3230" priority="289" operator="containsText" text="нс">
      <formula>NOT(ISERROR(SEARCH("нс",E14)))</formula>
    </cfRule>
    <cfRule type="containsText" dxfId="3229" priority="290" operator="containsText" text="г">
      <formula>NOT(ISERROR(SEARCH("г",E14)))</formula>
    </cfRule>
    <cfRule type="containsText" dxfId="3228" priority="291" operator="containsText" text="сс">
      <formula>NOT(ISERROR(SEARCH("сс",E14)))</formula>
    </cfRule>
  </conditionalFormatting>
  <conditionalFormatting sqref="E175:AI1048576 E67:AI71 E87:AI91 E47:AI51 E55:AI57 E107:AI111 E127:AI131 E147:AI147 E169:AI173 E14:AI15">
    <cfRule type="containsText" dxfId="3227" priority="288" operator="containsText" text="ф">
      <formula>NOT(ISERROR(SEARCH("ф",E14)))</formula>
    </cfRule>
  </conditionalFormatting>
  <conditionalFormatting sqref="E19:AI23">
    <cfRule type="containsText" dxfId="3226" priority="287" operator="containsText" text="п">
      <formula>NOT(ISERROR(SEARCH("п",E19)))</formula>
    </cfRule>
  </conditionalFormatting>
  <conditionalFormatting sqref="E19:AI23">
    <cfRule type="containsText" dxfId="3225" priority="285" operator="containsText" text="б">
      <formula>NOT(ISERROR(SEARCH("б",E19)))</formula>
    </cfRule>
    <cfRule type="containsText" dxfId="3224" priority="286" operator="containsText" text="о">
      <formula>NOT(ISERROR(SEARCH("о",E19)))</formula>
    </cfRule>
  </conditionalFormatting>
  <conditionalFormatting sqref="E19:AI23">
    <cfRule type="containsText" dxfId="3223" priority="282" operator="containsText" text="нс">
      <formula>NOT(ISERROR(SEARCH("нс",E19)))</formula>
    </cfRule>
    <cfRule type="containsText" dxfId="3222" priority="283" operator="containsText" text="г">
      <formula>NOT(ISERROR(SEARCH("г",E19)))</formula>
    </cfRule>
    <cfRule type="containsText" dxfId="3221" priority="284" operator="containsText" text="сс">
      <formula>NOT(ISERROR(SEARCH("сс",E19)))</formula>
    </cfRule>
  </conditionalFormatting>
  <conditionalFormatting sqref="E19:AI23">
    <cfRule type="containsText" dxfId="3220" priority="281" operator="containsText" text="ф">
      <formula>NOT(ISERROR(SEARCH("ф",E19)))</formula>
    </cfRule>
  </conditionalFormatting>
  <conditionalFormatting sqref="E174:AI174">
    <cfRule type="containsText" dxfId="3219" priority="280" operator="containsText" text="п">
      <formula>NOT(ISERROR(SEARCH("п",E174)))</formula>
    </cfRule>
  </conditionalFormatting>
  <conditionalFormatting sqref="E174:AI174">
    <cfRule type="containsText" dxfId="3218" priority="278" operator="containsText" text="б">
      <formula>NOT(ISERROR(SEARCH("б",E174)))</formula>
    </cfRule>
    <cfRule type="containsText" dxfId="3217" priority="279" operator="containsText" text="о">
      <formula>NOT(ISERROR(SEARCH("о",E174)))</formula>
    </cfRule>
  </conditionalFormatting>
  <conditionalFormatting sqref="E174:AI174">
    <cfRule type="containsText" dxfId="3216" priority="275" operator="containsText" text="нс">
      <formula>NOT(ISERROR(SEARCH("нс",E174)))</formula>
    </cfRule>
    <cfRule type="containsText" dxfId="3215" priority="276" operator="containsText" text="г">
      <formula>NOT(ISERROR(SEARCH("г",E174)))</formula>
    </cfRule>
    <cfRule type="containsText" dxfId="3214" priority="277" operator="containsText" text="сс">
      <formula>NOT(ISERROR(SEARCH("сс",E174)))</formula>
    </cfRule>
  </conditionalFormatting>
  <conditionalFormatting sqref="E174:AI174">
    <cfRule type="containsText" dxfId="3213" priority="274" operator="containsText" text="ф">
      <formula>NOT(ISERROR(SEARCH("ф",E174)))</formula>
    </cfRule>
  </conditionalFormatting>
  <conditionalFormatting sqref="E52:AI54">
    <cfRule type="containsText" dxfId="3212" priority="273" operator="containsText" text="п">
      <formula>NOT(ISERROR(SEARCH("п",E52)))</formula>
    </cfRule>
  </conditionalFormatting>
  <conditionalFormatting sqref="E52:AI54">
    <cfRule type="containsText" dxfId="3211" priority="271" operator="containsText" text="б">
      <formula>NOT(ISERROR(SEARCH("б",E52)))</formula>
    </cfRule>
    <cfRule type="containsText" dxfId="3210" priority="272" operator="containsText" text="о">
      <formula>NOT(ISERROR(SEARCH("о",E52)))</formula>
    </cfRule>
  </conditionalFormatting>
  <conditionalFormatting sqref="E52:AI54">
    <cfRule type="containsText" dxfId="3209" priority="268" operator="containsText" text="нс">
      <formula>NOT(ISERROR(SEARCH("нс",E52)))</formula>
    </cfRule>
    <cfRule type="containsText" dxfId="3208" priority="269" operator="containsText" text="г">
      <formula>NOT(ISERROR(SEARCH("г",E52)))</formula>
    </cfRule>
    <cfRule type="containsText" dxfId="3207" priority="270" operator="containsText" text="сс">
      <formula>NOT(ISERROR(SEARCH("сс",E52)))</formula>
    </cfRule>
  </conditionalFormatting>
  <conditionalFormatting sqref="E52:AI54">
    <cfRule type="containsText" dxfId="3206" priority="267" operator="containsText" text="ф">
      <formula>NOT(ISERROR(SEARCH("ф",E52)))</formula>
    </cfRule>
  </conditionalFormatting>
  <conditionalFormatting sqref="E72:AI74">
    <cfRule type="containsText" dxfId="3205" priority="238" operator="containsText" text="п">
      <formula>NOT(ISERROR(SEARCH("п",E72)))</formula>
    </cfRule>
  </conditionalFormatting>
  <conditionalFormatting sqref="E72:AI74">
    <cfRule type="containsText" dxfId="3204" priority="236" operator="containsText" text="б">
      <formula>NOT(ISERROR(SEARCH("б",E72)))</formula>
    </cfRule>
    <cfRule type="containsText" dxfId="3203" priority="237" operator="containsText" text="о">
      <formula>NOT(ISERROR(SEARCH("о",E72)))</formula>
    </cfRule>
  </conditionalFormatting>
  <conditionalFormatting sqref="E72:AI74">
    <cfRule type="containsText" dxfId="3202" priority="233" operator="containsText" text="нс">
      <formula>NOT(ISERROR(SEARCH("нс",E72)))</formula>
    </cfRule>
    <cfRule type="containsText" dxfId="3201" priority="234" operator="containsText" text="г">
      <formula>NOT(ISERROR(SEARCH("г",E72)))</formula>
    </cfRule>
    <cfRule type="containsText" dxfId="3200" priority="235" operator="containsText" text="сс">
      <formula>NOT(ISERROR(SEARCH("сс",E72)))</formula>
    </cfRule>
  </conditionalFormatting>
  <conditionalFormatting sqref="E72:AI74">
    <cfRule type="containsText" dxfId="3199" priority="232" operator="containsText" text="ф">
      <formula>NOT(ISERROR(SEARCH("ф",E72)))</formula>
    </cfRule>
  </conditionalFormatting>
  <conditionalFormatting sqref="E58:AI60">
    <cfRule type="containsText" dxfId="3198" priority="266" operator="containsText" text="п">
      <formula>NOT(ISERROR(SEARCH("п",E58)))</formula>
    </cfRule>
  </conditionalFormatting>
  <conditionalFormatting sqref="E58:AI60">
    <cfRule type="containsText" dxfId="3197" priority="264" operator="containsText" text="б">
      <formula>NOT(ISERROR(SEARCH("б",E58)))</formula>
    </cfRule>
    <cfRule type="containsText" dxfId="3196" priority="265" operator="containsText" text="о">
      <formula>NOT(ISERROR(SEARCH("о",E58)))</formula>
    </cfRule>
  </conditionalFormatting>
  <conditionalFormatting sqref="E58:AI60">
    <cfRule type="containsText" dxfId="3195" priority="261" operator="containsText" text="нс">
      <formula>NOT(ISERROR(SEARCH("нс",E58)))</formula>
    </cfRule>
    <cfRule type="containsText" dxfId="3194" priority="262" operator="containsText" text="г">
      <formula>NOT(ISERROR(SEARCH("г",E58)))</formula>
    </cfRule>
    <cfRule type="containsText" dxfId="3193" priority="263" operator="containsText" text="сс">
      <formula>NOT(ISERROR(SEARCH("сс",E58)))</formula>
    </cfRule>
  </conditionalFormatting>
  <conditionalFormatting sqref="E58:AI60">
    <cfRule type="containsText" dxfId="3192" priority="260" operator="containsText" text="ф">
      <formula>NOT(ISERROR(SEARCH("ф",E58)))</formula>
    </cfRule>
  </conditionalFormatting>
  <conditionalFormatting sqref="E61:AI63">
    <cfRule type="containsText" dxfId="3191" priority="259" operator="containsText" text="п">
      <formula>NOT(ISERROR(SEARCH("п",E61)))</formula>
    </cfRule>
  </conditionalFormatting>
  <conditionalFormatting sqref="E61:AI63">
    <cfRule type="containsText" dxfId="3190" priority="257" operator="containsText" text="б">
      <formula>NOT(ISERROR(SEARCH("б",E61)))</formula>
    </cfRule>
    <cfRule type="containsText" dxfId="3189" priority="258" operator="containsText" text="о">
      <formula>NOT(ISERROR(SEARCH("о",E61)))</formula>
    </cfRule>
  </conditionalFormatting>
  <conditionalFormatting sqref="E61:AI63">
    <cfRule type="containsText" dxfId="3188" priority="254" operator="containsText" text="нс">
      <formula>NOT(ISERROR(SEARCH("нс",E61)))</formula>
    </cfRule>
    <cfRule type="containsText" dxfId="3187" priority="255" operator="containsText" text="г">
      <formula>NOT(ISERROR(SEARCH("г",E61)))</formula>
    </cfRule>
    <cfRule type="containsText" dxfId="3186" priority="256" operator="containsText" text="сс">
      <formula>NOT(ISERROR(SEARCH("сс",E61)))</formula>
    </cfRule>
  </conditionalFormatting>
  <conditionalFormatting sqref="E61:AI63">
    <cfRule type="containsText" dxfId="3185" priority="253" operator="containsText" text="ф">
      <formula>NOT(ISERROR(SEARCH("ф",E61)))</formula>
    </cfRule>
  </conditionalFormatting>
  <conditionalFormatting sqref="E64:AI66">
    <cfRule type="containsText" dxfId="3184" priority="252" operator="containsText" text="п">
      <formula>NOT(ISERROR(SEARCH("п",E64)))</formula>
    </cfRule>
  </conditionalFormatting>
  <conditionalFormatting sqref="E64:AI66">
    <cfRule type="containsText" dxfId="3183" priority="250" operator="containsText" text="б">
      <formula>NOT(ISERROR(SEARCH("б",E64)))</formula>
    </cfRule>
    <cfRule type="containsText" dxfId="3182" priority="251" operator="containsText" text="о">
      <formula>NOT(ISERROR(SEARCH("о",E64)))</formula>
    </cfRule>
  </conditionalFormatting>
  <conditionalFormatting sqref="E64:AI66">
    <cfRule type="containsText" dxfId="3181" priority="247" operator="containsText" text="нс">
      <formula>NOT(ISERROR(SEARCH("нс",E64)))</formula>
    </cfRule>
    <cfRule type="containsText" dxfId="3180" priority="248" operator="containsText" text="г">
      <formula>NOT(ISERROR(SEARCH("г",E64)))</formula>
    </cfRule>
    <cfRule type="containsText" dxfId="3179" priority="249" operator="containsText" text="сс">
      <formula>NOT(ISERROR(SEARCH("сс",E64)))</formula>
    </cfRule>
  </conditionalFormatting>
  <conditionalFormatting sqref="E64:AI66">
    <cfRule type="containsText" dxfId="3178" priority="246" operator="containsText" text="ф">
      <formula>NOT(ISERROR(SEARCH("ф",E64)))</formula>
    </cfRule>
  </conditionalFormatting>
  <conditionalFormatting sqref="E75:AI77">
    <cfRule type="containsText" dxfId="3177" priority="245" operator="containsText" text="п">
      <formula>NOT(ISERROR(SEARCH("п",E75)))</formula>
    </cfRule>
  </conditionalFormatting>
  <conditionalFormatting sqref="E75:AI77">
    <cfRule type="containsText" dxfId="3176" priority="243" operator="containsText" text="б">
      <formula>NOT(ISERROR(SEARCH("б",E75)))</formula>
    </cfRule>
    <cfRule type="containsText" dxfId="3175" priority="244" operator="containsText" text="о">
      <formula>NOT(ISERROR(SEARCH("о",E75)))</formula>
    </cfRule>
  </conditionalFormatting>
  <conditionalFormatting sqref="E75:AI77">
    <cfRule type="containsText" dxfId="3174" priority="240" operator="containsText" text="нс">
      <formula>NOT(ISERROR(SEARCH("нс",E75)))</formula>
    </cfRule>
    <cfRule type="containsText" dxfId="3173" priority="241" operator="containsText" text="г">
      <formula>NOT(ISERROR(SEARCH("г",E75)))</formula>
    </cfRule>
    <cfRule type="containsText" dxfId="3172" priority="242" operator="containsText" text="сс">
      <formula>NOT(ISERROR(SEARCH("сс",E75)))</formula>
    </cfRule>
  </conditionalFormatting>
  <conditionalFormatting sqref="E75:AI77">
    <cfRule type="containsText" dxfId="3171" priority="239" operator="containsText" text="ф">
      <formula>NOT(ISERROR(SEARCH("ф",E75)))</formula>
    </cfRule>
  </conditionalFormatting>
  <conditionalFormatting sqref="E78:AI80">
    <cfRule type="containsText" dxfId="3170" priority="231" operator="containsText" text="п">
      <formula>NOT(ISERROR(SEARCH("п",E78)))</formula>
    </cfRule>
  </conditionalFormatting>
  <conditionalFormatting sqref="E78:AI80">
    <cfRule type="containsText" dxfId="3169" priority="229" operator="containsText" text="б">
      <formula>NOT(ISERROR(SEARCH("б",E78)))</formula>
    </cfRule>
    <cfRule type="containsText" dxfId="3168" priority="230" operator="containsText" text="о">
      <formula>NOT(ISERROR(SEARCH("о",E78)))</formula>
    </cfRule>
  </conditionalFormatting>
  <conditionalFormatting sqref="E78:AI80">
    <cfRule type="containsText" dxfId="3167" priority="226" operator="containsText" text="нс">
      <formula>NOT(ISERROR(SEARCH("нс",E78)))</formula>
    </cfRule>
    <cfRule type="containsText" dxfId="3166" priority="227" operator="containsText" text="г">
      <formula>NOT(ISERROR(SEARCH("г",E78)))</formula>
    </cfRule>
    <cfRule type="containsText" dxfId="3165" priority="228" operator="containsText" text="сс">
      <formula>NOT(ISERROR(SEARCH("сс",E78)))</formula>
    </cfRule>
  </conditionalFormatting>
  <conditionalFormatting sqref="E78:AI80">
    <cfRule type="containsText" dxfId="3164" priority="225" operator="containsText" text="ф">
      <formula>NOT(ISERROR(SEARCH("ф",E78)))</formula>
    </cfRule>
  </conditionalFormatting>
  <conditionalFormatting sqref="E81:AI83">
    <cfRule type="containsText" dxfId="3163" priority="224" operator="containsText" text="п">
      <formula>NOT(ISERROR(SEARCH("п",E81)))</formula>
    </cfRule>
  </conditionalFormatting>
  <conditionalFormatting sqref="E81:AI83">
    <cfRule type="containsText" dxfId="3162" priority="222" operator="containsText" text="б">
      <formula>NOT(ISERROR(SEARCH("б",E81)))</formula>
    </cfRule>
    <cfRule type="containsText" dxfId="3161" priority="223" operator="containsText" text="о">
      <formula>NOT(ISERROR(SEARCH("о",E81)))</formula>
    </cfRule>
  </conditionalFormatting>
  <conditionalFormatting sqref="E81:AI83">
    <cfRule type="containsText" dxfId="3160" priority="219" operator="containsText" text="нс">
      <formula>NOT(ISERROR(SEARCH("нс",E81)))</formula>
    </cfRule>
    <cfRule type="containsText" dxfId="3159" priority="220" operator="containsText" text="г">
      <formula>NOT(ISERROR(SEARCH("г",E81)))</formula>
    </cfRule>
    <cfRule type="containsText" dxfId="3158" priority="221" operator="containsText" text="сс">
      <formula>NOT(ISERROR(SEARCH("сс",E81)))</formula>
    </cfRule>
  </conditionalFormatting>
  <conditionalFormatting sqref="E81:AI83">
    <cfRule type="containsText" dxfId="3157" priority="218" operator="containsText" text="ф">
      <formula>NOT(ISERROR(SEARCH("ф",E81)))</formula>
    </cfRule>
  </conditionalFormatting>
  <conditionalFormatting sqref="E84:AI86">
    <cfRule type="containsText" dxfId="3156" priority="217" operator="containsText" text="п">
      <formula>NOT(ISERROR(SEARCH("п",E84)))</formula>
    </cfRule>
  </conditionalFormatting>
  <conditionalFormatting sqref="E84:AI86">
    <cfRule type="containsText" dxfId="3155" priority="215" operator="containsText" text="б">
      <formula>NOT(ISERROR(SEARCH("б",E84)))</formula>
    </cfRule>
    <cfRule type="containsText" dxfId="3154" priority="216" operator="containsText" text="о">
      <formula>NOT(ISERROR(SEARCH("о",E84)))</formula>
    </cfRule>
  </conditionalFormatting>
  <conditionalFormatting sqref="E84:AI86">
    <cfRule type="containsText" dxfId="3153" priority="212" operator="containsText" text="нс">
      <formula>NOT(ISERROR(SEARCH("нс",E84)))</formula>
    </cfRule>
    <cfRule type="containsText" dxfId="3152" priority="213" operator="containsText" text="г">
      <formula>NOT(ISERROR(SEARCH("г",E84)))</formula>
    </cfRule>
    <cfRule type="containsText" dxfId="3151" priority="214" operator="containsText" text="сс">
      <formula>NOT(ISERROR(SEARCH("сс",E84)))</formula>
    </cfRule>
  </conditionalFormatting>
  <conditionalFormatting sqref="E84:AI86">
    <cfRule type="containsText" dxfId="3150" priority="211" operator="containsText" text="ф">
      <formula>NOT(ISERROR(SEARCH("ф",E84)))</formula>
    </cfRule>
  </conditionalFormatting>
  <conditionalFormatting sqref="E104:AI106">
    <cfRule type="containsText" dxfId="3149" priority="176" operator="containsText" text="ф">
      <formula>NOT(ISERROR(SEARCH("ф",E104)))</formula>
    </cfRule>
  </conditionalFormatting>
  <conditionalFormatting sqref="E95:AI97">
    <cfRule type="containsText" dxfId="3148" priority="210" operator="containsText" text="п">
      <formula>NOT(ISERROR(SEARCH("п",E95)))</formula>
    </cfRule>
  </conditionalFormatting>
  <conditionalFormatting sqref="E95:AI97">
    <cfRule type="containsText" dxfId="3147" priority="208" operator="containsText" text="б">
      <formula>NOT(ISERROR(SEARCH("б",E95)))</formula>
    </cfRule>
    <cfRule type="containsText" dxfId="3146" priority="209" operator="containsText" text="о">
      <formula>NOT(ISERROR(SEARCH("о",E95)))</formula>
    </cfRule>
  </conditionalFormatting>
  <conditionalFormatting sqref="E95:AI97">
    <cfRule type="containsText" dxfId="3145" priority="205" operator="containsText" text="нс">
      <formula>NOT(ISERROR(SEARCH("нс",E95)))</formula>
    </cfRule>
    <cfRule type="containsText" dxfId="3144" priority="206" operator="containsText" text="г">
      <formula>NOT(ISERROR(SEARCH("г",E95)))</formula>
    </cfRule>
    <cfRule type="containsText" dxfId="3143" priority="207" operator="containsText" text="сс">
      <formula>NOT(ISERROR(SEARCH("сс",E95)))</formula>
    </cfRule>
  </conditionalFormatting>
  <conditionalFormatting sqref="E95:AI97">
    <cfRule type="containsText" dxfId="3142" priority="204" operator="containsText" text="ф">
      <formula>NOT(ISERROR(SEARCH("ф",E95)))</formula>
    </cfRule>
  </conditionalFormatting>
  <conditionalFormatting sqref="E92:AI94">
    <cfRule type="containsText" dxfId="3141" priority="203" operator="containsText" text="п">
      <formula>NOT(ISERROR(SEARCH("п",E92)))</formula>
    </cfRule>
  </conditionalFormatting>
  <conditionalFormatting sqref="E92:AI94">
    <cfRule type="containsText" dxfId="3140" priority="201" operator="containsText" text="б">
      <formula>NOT(ISERROR(SEARCH("б",E92)))</formula>
    </cfRule>
    <cfRule type="containsText" dxfId="3139" priority="202" operator="containsText" text="о">
      <formula>NOT(ISERROR(SEARCH("о",E92)))</formula>
    </cfRule>
  </conditionalFormatting>
  <conditionalFormatting sqref="E92:AI94">
    <cfRule type="containsText" dxfId="3138" priority="198" operator="containsText" text="нс">
      <formula>NOT(ISERROR(SEARCH("нс",E92)))</formula>
    </cfRule>
    <cfRule type="containsText" dxfId="3137" priority="199" operator="containsText" text="г">
      <formula>NOT(ISERROR(SEARCH("г",E92)))</formula>
    </cfRule>
    <cfRule type="containsText" dxfId="3136" priority="200" operator="containsText" text="сс">
      <formula>NOT(ISERROR(SEARCH("сс",E92)))</formula>
    </cfRule>
  </conditionalFormatting>
  <conditionalFormatting sqref="E92:AI94">
    <cfRule type="containsText" dxfId="3135" priority="197" operator="containsText" text="ф">
      <formula>NOT(ISERROR(SEARCH("ф",E92)))</formula>
    </cfRule>
  </conditionalFormatting>
  <conditionalFormatting sqref="E98:AI100">
    <cfRule type="containsText" dxfId="3134" priority="196" operator="containsText" text="п">
      <formula>NOT(ISERROR(SEARCH("п",E98)))</formula>
    </cfRule>
  </conditionalFormatting>
  <conditionalFormatting sqref="E98:AI100">
    <cfRule type="containsText" dxfId="3133" priority="194" operator="containsText" text="б">
      <formula>NOT(ISERROR(SEARCH("б",E98)))</formula>
    </cfRule>
    <cfRule type="containsText" dxfId="3132" priority="195" operator="containsText" text="о">
      <formula>NOT(ISERROR(SEARCH("о",E98)))</formula>
    </cfRule>
  </conditionalFormatting>
  <conditionalFormatting sqref="E98:AI100">
    <cfRule type="containsText" dxfId="3131" priority="191" operator="containsText" text="нс">
      <formula>NOT(ISERROR(SEARCH("нс",E98)))</formula>
    </cfRule>
    <cfRule type="containsText" dxfId="3130" priority="192" operator="containsText" text="г">
      <formula>NOT(ISERROR(SEARCH("г",E98)))</formula>
    </cfRule>
    <cfRule type="containsText" dxfId="3129" priority="193" operator="containsText" text="сс">
      <formula>NOT(ISERROR(SEARCH("сс",E98)))</formula>
    </cfRule>
  </conditionalFormatting>
  <conditionalFormatting sqref="E98:AI100">
    <cfRule type="containsText" dxfId="3128" priority="190" operator="containsText" text="ф">
      <formula>NOT(ISERROR(SEARCH("ф",E98)))</formula>
    </cfRule>
  </conditionalFormatting>
  <conditionalFormatting sqref="E101:AI103">
    <cfRule type="containsText" dxfId="3127" priority="189" operator="containsText" text="п">
      <formula>NOT(ISERROR(SEARCH("п",E101)))</formula>
    </cfRule>
  </conditionalFormatting>
  <conditionalFormatting sqref="E101:AI103">
    <cfRule type="containsText" dxfId="3126" priority="187" operator="containsText" text="б">
      <formula>NOT(ISERROR(SEARCH("б",E101)))</formula>
    </cfRule>
    <cfRule type="containsText" dxfId="3125" priority="188" operator="containsText" text="о">
      <formula>NOT(ISERROR(SEARCH("о",E101)))</formula>
    </cfRule>
  </conditionalFormatting>
  <conditionalFormatting sqref="E101:AI103">
    <cfRule type="containsText" dxfId="3124" priority="184" operator="containsText" text="нс">
      <formula>NOT(ISERROR(SEARCH("нс",E101)))</formula>
    </cfRule>
    <cfRule type="containsText" dxfId="3123" priority="185" operator="containsText" text="г">
      <formula>NOT(ISERROR(SEARCH("г",E101)))</formula>
    </cfRule>
    <cfRule type="containsText" dxfId="3122" priority="186" operator="containsText" text="сс">
      <formula>NOT(ISERROR(SEARCH("сс",E101)))</formula>
    </cfRule>
  </conditionalFormatting>
  <conditionalFormatting sqref="E101:AI103">
    <cfRule type="containsText" dxfId="3121" priority="183" operator="containsText" text="ф">
      <formula>NOT(ISERROR(SEARCH("ф",E101)))</formula>
    </cfRule>
  </conditionalFormatting>
  <conditionalFormatting sqref="E104:AI106">
    <cfRule type="containsText" dxfId="3120" priority="182" operator="containsText" text="п">
      <formula>NOT(ISERROR(SEARCH("п",E104)))</formula>
    </cfRule>
  </conditionalFormatting>
  <conditionalFormatting sqref="E104:AI106">
    <cfRule type="containsText" dxfId="3119" priority="180" operator="containsText" text="б">
      <formula>NOT(ISERROR(SEARCH("б",E104)))</formula>
    </cfRule>
    <cfRule type="containsText" dxfId="3118" priority="181" operator="containsText" text="о">
      <formula>NOT(ISERROR(SEARCH("о",E104)))</formula>
    </cfRule>
  </conditionalFormatting>
  <conditionalFormatting sqref="E104:AI106">
    <cfRule type="containsText" dxfId="3117" priority="177" operator="containsText" text="нс">
      <formula>NOT(ISERROR(SEARCH("нс",E104)))</formula>
    </cfRule>
    <cfRule type="containsText" dxfId="3116" priority="178" operator="containsText" text="г">
      <formula>NOT(ISERROR(SEARCH("г",E104)))</formula>
    </cfRule>
    <cfRule type="containsText" dxfId="3115" priority="179" operator="containsText" text="сс">
      <formula>NOT(ISERROR(SEARCH("сс",E104)))</formula>
    </cfRule>
  </conditionalFormatting>
  <conditionalFormatting sqref="E124:AI126">
    <cfRule type="containsText" dxfId="3114" priority="141" operator="containsText" text="ф">
      <formula>NOT(ISERROR(SEARCH("ф",E124)))</formula>
    </cfRule>
  </conditionalFormatting>
  <conditionalFormatting sqref="E115:AI117">
    <cfRule type="containsText" dxfId="3113" priority="175" operator="containsText" text="п">
      <formula>NOT(ISERROR(SEARCH("п",E115)))</formula>
    </cfRule>
  </conditionalFormatting>
  <conditionalFormatting sqref="E115:AI117">
    <cfRule type="containsText" dxfId="3112" priority="173" operator="containsText" text="б">
      <formula>NOT(ISERROR(SEARCH("б",E115)))</formula>
    </cfRule>
    <cfRule type="containsText" dxfId="3111" priority="174" operator="containsText" text="о">
      <formula>NOT(ISERROR(SEARCH("о",E115)))</formula>
    </cfRule>
  </conditionalFormatting>
  <conditionalFormatting sqref="E115:AI117">
    <cfRule type="containsText" dxfId="3110" priority="170" operator="containsText" text="нс">
      <formula>NOT(ISERROR(SEARCH("нс",E115)))</formula>
    </cfRule>
    <cfRule type="containsText" dxfId="3109" priority="171" operator="containsText" text="г">
      <formula>NOT(ISERROR(SEARCH("г",E115)))</formula>
    </cfRule>
    <cfRule type="containsText" dxfId="3108" priority="172" operator="containsText" text="сс">
      <formula>NOT(ISERROR(SEARCH("сс",E115)))</formula>
    </cfRule>
  </conditionalFormatting>
  <conditionalFormatting sqref="E115:AI117">
    <cfRule type="containsText" dxfId="3107" priority="169" operator="containsText" text="ф">
      <formula>NOT(ISERROR(SEARCH("ф",E115)))</formula>
    </cfRule>
  </conditionalFormatting>
  <conditionalFormatting sqref="E112:AI114">
    <cfRule type="containsText" dxfId="3106" priority="168" operator="containsText" text="п">
      <formula>NOT(ISERROR(SEARCH("п",E112)))</formula>
    </cfRule>
  </conditionalFormatting>
  <conditionalFormatting sqref="E112:AI114">
    <cfRule type="containsText" dxfId="3105" priority="166" operator="containsText" text="б">
      <formula>NOT(ISERROR(SEARCH("б",E112)))</formula>
    </cfRule>
    <cfRule type="containsText" dxfId="3104" priority="167" operator="containsText" text="о">
      <formula>NOT(ISERROR(SEARCH("о",E112)))</formula>
    </cfRule>
  </conditionalFormatting>
  <conditionalFormatting sqref="E112:AI114">
    <cfRule type="containsText" dxfId="3103" priority="163" operator="containsText" text="нс">
      <formula>NOT(ISERROR(SEARCH("нс",E112)))</formula>
    </cfRule>
    <cfRule type="containsText" dxfId="3102" priority="164" operator="containsText" text="г">
      <formula>NOT(ISERROR(SEARCH("г",E112)))</formula>
    </cfRule>
    <cfRule type="containsText" dxfId="3101" priority="165" operator="containsText" text="сс">
      <formula>NOT(ISERROR(SEARCH("сс",E112)))</formula>
    </cfRule>
  </conditionalFormatting>
  <conditionalFormatting sqref="E112:AI114">
    <cfRule type="containsText" dxfId="3100" priority="162" operator="containsText" text="ф">
      <formula>NOT(ISERROR(SEARCH("ф",E112)))</formula>
    </cfRule>
  </conditionalFormatting>
  <conditionalFormatting sqref="E118:AI120">
    <cfRule type="containsText" dxfId="3099" priority="161" operator="containsText" text="п">
      <formula>NOT(ISERROR(SEARCH("п",E118)))</formula>
    </cfRule>
  </conditionalFormatting>
  <conditionalFormatting sqref="E118:AI120">
    <cfRule type="containsText" dxfId="3098" priority="159" operator="containsText" text="б">
      <formula>NOT(ISERROR(SEARCH("б",E118)))</formula>
    </cfRule>
    <cfRule type="containsText" dxfId="3097" priority="160" operator="containsText" text="о">
      <formula>NOT(ISERROR(SEARCH("о",E118)))</formula>
    </cfRule>
  </conditionalFormatting>
  <conditionalFormatting sqref="E118:AI120">
    <cfRule type="containsText" dxfId="3096" priority="156" operator="containsText" text="нс">
      <formula>NOT(ISERROR(SEARCH("нс",E118)))</formula>
    </cfRule>
    <cfRule type="containsText" dxfId="3095" priority="157" operator="containsText" text="г">
      <formula>NOT(ISERROR(SEARCH("г",E118)))</formula>
    </cfRule>
    <cfRule type="containsText" dxfId="3094" priority="158" operator="containsText" text="сс">
      <formula>NOT(ISERROR(SEARCH("сс",E118)))</formula>
    </cfRule>
  </conditionalFormatting>
  <conditionalFormatting sqref="E118:AI120">
    <cfRule type="containsText" dxfId="3093" priority="155" operator="containsText" text="ф">
      <formula>NOT(ISERROR(SEARCH("ф",E118)))</formula>
    </cfRule>
  </conditionalFormatting>
  <conditionalFormatting sqref="E121:AI123">
    <cfRule type="containsText" dxfId="3092" priority="154" operator="containsText" text="п">
      <formula>NOT(ISERROR(SEARCH("п",E121)))</formula>
    </cfRule>
  </conditionalFormatting>
  <conditionalFormatting sqref="E121:AI123">
    <cfRule type="containsText" dxfId="3091" priority="152" operator="containsText" text="б">
      <formula>NOT(ISERROR(SEARCH("б",E121)))</formula>
    </cfRule>
    <cfRule type="containsText" dxfId="3090" priority="153" operator="containsText" text="о">
      <formula>NOT(ISERROR(SEARCH("о",E121)))</formula>
    </cfRule>
  </conditionalFormatting>
  <conditionalFormatting sqref="E121:AI123">
    <cfRule type="containsText" dxfId="3089" priority="149" operator="containsText" text="нс">
      <formula>NOT(ISERROR(SEARCH("нс",E121)))</formula>
    </cfRule>
    <cfRule type="containsText" dxfId="3088" priority="150" operator="containsText" text="г">
      <formula>NOT(ISERROR(SEARCH("г",E121)))</formula>
    </cfRule>
    <cfRule type="containsText" dxfId="3087" priority="151" operator="containsText" text="сс">
      <formula>NOT(ISERROR(SEARCH("сс",E121)))</formula>
    </cfRule>
  </conditionalFormatting>
  <conditionalFormatting sqref="E121:AI123">
    <cfRule type="containsText" dxfId="3086" priority="148" operator="containsText" text="ф">
      <formula>NOT(ISERROR(SEARCH("ф",E121)))</formula>
    </cfRule>
  </conditionalFormatting>
  <conditionalFormatting sqref="E124:AI126">
    <cfRule type="containsText" dxfId="3085" priority="147" operator="containsText" text="п">
      <formula>NOT(ISERROR(SEARCH("п",E124)))</formula>
    </cfRule>
  </conditionalFormatting>
  <conditionalFormatting sqref="E124:AI126">
    <cfRule type="containsText" dxfId="3084" priority="145" operator="containsText" text="б">
      <formula>NOT(ISERROR(SEARCH("б",E124)))</formula>
    </cfRule>
    <cfRule type="containsText" dxfId="3083" priority="146" operator="containsText" text="о">
      <formula>NOT(ISERROR(SEARCH("о",E124)))</formula>
    </cfRule>
  </conditionalFormatting>
  <conditionalFormatting sqref="E124:AI126">
    <cfRule type="containsText" dxfId="3082" priority="142" operator="containsText" text="нс">
      <formula>NOT(ISERROR(SEARCH("нс",E124)))</formula>
    </cfRule>
    <cfRule type="containsText" dxfId="3081" priority="143" operator="containsText" text="г">
      <formula>NOT(ISERROR(SEARCH("г",E124)))</formula>
    </cfRule>
    <cfRule type="containsText" dxfId="3080" priority="144" operator="containsText" text="сс">
      <formula>NOT(ISERROR(SEARCH("сс",E124)))</formula>
    </cfRule>
  </conditionalFormatting>
  <conditionalFormatting sqref="E144:AI146">
    <cfRule type="containsText" dxfId="3079" priority="106" operator="containsText" text="ф">
      <formula>NOT(ISERROR(SEARCH("ф",E144)))</formula>
    </cfRule>
  </conditionalFormatting>
  <conditionalFormatting sqref="E135:AI137">
    <cfRule type="containsText" dxfId="3078" priority="140" operator="containsText" text="п">
      <formula>NOT(ISERROR(SEARCH("п",E135)))</formula>
    </cfRule>
  </conditionalFormatting>
  <conditionalFormatting sqref="E135:AI137">
    <cfRule type="containsText" dxfId="3077" priority="138" operator="containsText" text="б">
      <formula>NOT(ISERROR(SEARCH("б",E135)))</formula>
    </cfRule>
    <cfRule type="containsText" dxfId="3076" priority="139" operator="containsText" text="о">
      <formula>NOT(ISERROR(SEARCH("о",E135)))</formula>
    </cfRule>
  </conditionalFormatting>
  <conditionalFormatting sqref="E135:AI137">
    <cfRule type="containsText" dxfId="3075" priority="135" operator="containsText" text="нс">
      <formula>NOT(ISERROR(SEARCH("нс",E135)))</formula>
    </cfRule>
    <cfRule type="containsText" dxfId="3074" priority="136" operator="containsText" text="г">
      <formula>NOT(ISERROR(SEARCH("г",E135)))</formula>
    </cfRule>
    <cfRule type="containsText" dxfId="3073" priority="137" operator="containsText" text="сс">
      <formula>NOT(ISERROR(SEARCH("сс",E135)))</formula>
    </cfRule>
  </conditionalFormatting>
  <conditionalFormatting sqref="E135:AI137">
    <cfRule type="containsText" dxfId="3072" priority="134" operator="containsText" text="ф">
      <formula>NOT(ISERROR(SEARCH("ф",E135)))</formula>
    </cfRule>
  </conditionalFormatting>
  <conditionalFormatting sqref="E132:AI134">
    <cfRule type="containsText" dxfId="3071" priority="133" operator="containsText" text="п">
      <formula>NOT(ISERROR(SEARCH("п",E132)))</formula>
    </cfRule>
  </conditionalFormatting>
  <conditionalFormatting sqref="E132:AI134">
    <cfRule type="containsText" dxfId="3070" priority="131" operator="containsText" text="б">
      <formula>NOT(ISERROR(SEARCH("б",E132)))</formula>
    </cfRule>
    <cfRule type="containsText" dxfId="3069" priority="132" operator="containsText" text="о">
      <formula>NOT(ISERROR(SEARCH("о",E132)))</formula>
    </cfRule>
  </conditionalFormatting>
  <conditionalFormatting sqref="E132:AI134">
    <cfRule type="containsText" dxfId="3068" priority="128" operator="containsText" text="нс">
      <formula>NOT(ISERROR(SEARCH("нс",E132)))</formula>
    </cfRule>
    <cfRule type="containsText" dxfId="3067" priority="129" operator="containsText" text="г">
      <formula>NOT(ISERROR(SEARCH("г",E132)))</formula>
    </cfRule>
    <cfRule type="containsText" dxfId="3066" priority="130" operator="containsText" text="сс">
      <formula>NOT(ISERROR(SEARCH("сс",E132)))</formula>
    </cfRule>
  </conditionalFormatting>
  <conditionalFormatting sqref="E132:AI134">
    <cfRule type="containsText" dxfId="3065" priority="127" operator="containsText" text="ф">
      <formula>NOT(ISERROR(SEARCH("ф",E132)))</formula>
    </cfRule>
  </conditionalFormatting>
  <conditionalFormatting sqref="E138:AI140">
    <cfRule type="containsText" dxfId="3064" priority="126" operator="containsText" text="п">
      <formula>NOT(ISERROR(SEARCH("п",E138)))</formula>
    </cfRule>
  </conditionalFormatting>
  <conditionalFormatting sqref="E138:AI140">
    <cfRule type="containsText" dxfId="3063" priority="124" operator="containsText" text="б">
      <formula>NOT(ISERROR(SEARCH("б",E138)))</formula>
    </cfRule>
    <cfRule type="containsText" dxfId="3062" priority="125" operator="containsText" text="о">
      <formula>NOT(ISERROR(SEARCH("о",E138)))</formula>
    </cfRule>
  </conditionalFormatting>
  <conditionalFormatting sqref="E138:AI140">
    <cfRule type="containsText" dxfId="3061" priority="121" operator="containsText" text="нс">
      <formula>NOT(ISERROR(SEARCH("нс",E138)))</formula>
    </cfRule>
    <cfRule type="containsText" dxfId="3060" priority="122" operator="containsText" text="г">
      <formula>NOT(ISERROR(SEARCH("г",E138)))</formula>
    </cfRule>
    <cfRule type="containsText" dxfId="3059" priority="123" operator="containsText" text="сс">
      <formula>NOT(ISERROR(SEARCH("сс",E138)))</formula>
    </cfRule>
  </conditionalFormatting>
  <conditionalFormatting sqref="E138:AI140">
    <cfRule type="containsText" dxfId="3058" priority="120" operator="containsText" text="ф">
      <formula>NOT(ISERROR(SEARCH("ф",E138)))</formula>
    </cfRule>
  </conditionalFormatting>
  <conditionalFormatting sqref="E141:AI143">
    <cfRule type="containsText" dxfId="3057" priority="119" operator="containsText" text="п">
      <formula>NOT(ISERROR(SEARCH("п",E141)))</formula>
    </cfRule>
  </conditionalFormatting>
  <conditionalFormatting sqref="E141:AI143">
    <cfRule type="containsText" dxfId="3056" priority="117" operator="containsText" text="б">
      <formula>NOT(ISERROR(SEARCH("б",E141)))</formula>
    </cfRule>
    <cfRule type="containsText" dxfId="3055" priority="118" operator="containsText" text="о">
      <formula>NOT(ISERROR(SEARCH("о",E141)))</formula>
    </cfRule>
  </conditionalFormatting>
  <conditionalFormatting sqref="E141:AI143">
    <cfRule type="containsText" dxfId="3054" priority="114" operator="containsText" text="нс">
      <formula>NOT(ISERROR(SEARCH("нс",E141)))</formula>
    </cfRule>
    <cfRule type="containsText" dxfId="3053" priority="115" operator="containsText" text="г">
      <formula>NOT(ISERROR(SEARCH("г",E141)))</formula>
    </cfRule>
    <cfRule type="containsText" dxfId="3052" priority="116" operator="containsText" text="сс">
      <formula>NOT(ISERROR(SEARCH("сс",E141)))</formula>
    </cfRule>
  </conditionalFormatting>
  <conditionalFormatting sqref="E141:AI143">
    <cfRule type="containsText" dxfId="3051" priority="113" operator="containsText" text="ф">
      <formula>NOT(ISERROR(SEARCH("ф",E141)))</formula>
    </cfRule>
  </conditionalFormatting>
  <conditionalFormatting sqref="E144:AI146">
    <cfRule type="containsText" dxfId="3050" priority="112" operator="containsText" text="п">
      <formula>NOT(ISERROR(SEARCH("п",E144)))</formula>
    </cfRule>
  </conditionalFormatting>
  <conditionalFormatting sqref="E144:AI146">
    <cfRule type="containsText" dxfId="3049" priority="110" operator="containsText" text="б">
      <formula>NOT(ISERROR(SEARCH("б",E144)))</formula>
    </cfRule>
    <cfRule type="containsText" dxfId="3048" priority="111" operator="containsText" text="о">
      <formula>NOT(ISERROR(SEARCH("о",E144)))</formula>
    </cfRule>
  </conditionalFormatting>
  <conditionalFormatting sqref="E144:AI146">
    <cfRule type="containsText" dxfId="3047" priority="107" operator="containsText" text="нс">
      <formula>NOT(ISERROR(SEARCH("нс",E144)))</formula>
    </cfRule>
    <cfRule type="containsText" dxfId="3046" priority="108" operator="containsText" text="г">
      <formula>NOT(ISERROR(SEARCH("г",E144)))</formula>
    </cfRule>
    <cfRule type="containsText" dxfId="3045" priority="109" operator="containsText" text="сс">
      <formula>NOT(ISERROR(SEARCH("сс",E144)))</formula>
    </cfRule>
  </conditionalFormatting>
  <conditionalFormatting sqref="E160:AI162">
    <cfRule type="containsText" dxfId="3044" priority="71" operator="containsText" text="ф">
      <formula>NOT(ISERROR(SEARCH("ф",E160)))</formula>
    </cfRule>
  </conditionalFormatting>
  <conditionalFormatting sqref="E151:AI153">
    <cfRule type="containsText" dxfId="3043" priority="105" operator="containsText" text="п">
      <formula>NOT(ISERROR(SEARCH("п",E151)))</formula>
    </cfRule>
  </conditionalFormatting>
  <conditionalFormatting sqref="E151:AI153">
    <cfRule type="containsText" dxfId="3042" priority="103" operator="containsText" text="б">
      <formula>NOT(ISERROR(SEARCH("б",E151)))</formula>
    </cfRule>
    <cfRule type="containsText" dxfId="3041" priority="104" operator="containsText" text="о">
      <formula>NOT(ISERROR(SEARCH("о",E151)))</formula>
    </cfRule>
  </conditionalFormatting>
  <conditionalFormatting sqref="E151:AI153">
    <cfRule type="containsText" dxfId="3040" priority="100" operator="containsText" text="нс">
      <formula>NOT(ISERROR(SEARCH("нс",E151)))</formula>
    </cfRule>
    <cfRule type="containsText" dxfId="3039" priority="101" operator="containsText" text="г">
      <formula>NOT(ISERROR(SEARCH("г",E151)))</formula>
    </cfRule>
    <cfRule type="containsText" dxfId="3038" priority="102" operator="containsText" text="сс">
      <formula>NOT(ISERROR(SEARCH("сс",E151)))</formula>
    </cfRule>
  </conditionalFormatting>
  <conditionalFormatting sqref="E151:AI153">
    <cfRule type="containsText" dxfId="3037" priority="99" operator="containsText" text="ф">
      <formula>NOT(ISERROR(SEARCH("ф",E151)))</formula>
    </cfRule>
  </conditionalFormatting>
  <conditionalFormatting sqref="E148:AI150">
    <cfRule type="containsText" dxfId="3036" priority="98" operator="containsText" text="п">
      <formula>NOT(ISERROR(SEARCH("п",E148)))</formula>
    </cfRule>
  </conditionalFormatting>
  <conditionalFormatting sqref="E148:AI150">
    <cfRule type="containsText" dxfId="3035" priority="96" operator="containsText" text="б">
      <formula>NOT(ISERROR(SEARCH("б",E148)))</formula>
    </cfRule>
    <cfRule type="containsText" dxfId="3034" priority="97" operator="containsText" text="о">
      <formula>NOT(ISERROR(SEARCH("о",E148)))</formula>
    </cfRule>
  </conditionalFormatting>
  <conditionalFormatting sqref="E148:AI150">
    <cfRule type="containsText" dxfId="3033" priority="93" operator="containsText" text="нс">
      <formula>NOT(ISERROR(SEARCH("нс",E148)))</formula>
    </cfRule>
    <cfRule type="containsText" dxfId="3032" priority="94" operator="containsText" text="г">
      <formula>NOT(ISERROR(SEARCH("г",E148)))</formula>
    </cfRule>
    <cfRule type="containsText" dxfId="3031" priority="95" operator="containsText" text="сс">
      <formula>NOT(ISERROR(SEARCH("сс",E148)))</formula>
    </cfRule>
  </conditionalFormatting>
  <conditionalFormatting sqref="E148:AI150">
    <cfRule type="containsText" dxfId="3030" priority="92" operator="containsText" text="ф">
      <formula>NOT(ISERROR(SEARCH("ф",E148)))</formula>
    </cfRule>
  </conditionalFormatting>
  <conditionalFormatting sqref="E154:AI156">
    <cfRule type="containsText" dxfId="3029" priority="91" operator="containsText" text="п">
      <formula>NOT(ISERROR(SEARCH("п",E154)))</formula>
    </cfRule>
  </conditionalFormatting>
  <conditionalFormatting sqref="E154:AI156">
    <cfRule type="containsText" dxfId="3028" priority="89" operator="containsText" text="б">
      <formula>NOT(ISERROR(SEARCH("б",E154)))</formula>
    </cfRule>
    <cfRule type="containsText" dxfId="3027" priority="90" operator="containsText" text="о">
      <formula>NOT(ISERROR(SEARCH("о",E154)))</formula>
    </cfRule>
  </conditionalFormatting>
  <conditionalFormatting sqref="E154:AI156">
    <cfRule type="containsText" dxfId="3026" priority="86" operator="containsText" text="нс">
      <formula>NOT(ISERROR(SEARCH("нс",E154)))</formula>
    </cfRule>
    <cfRule type="containsText" dxfId="3025" priority="87" operator="containsText" text="г">
      <formula>NOT(ISERROR(SEARCH("г",E154)))</formula>
    </cfRule>
    <cfRule type="containsText" dxfId="3024" priority="88" operator="containsText" text="сс">
      <formula>NOT(ISERROR(SEARCH("сс",E154)))</formula>
    </cfRule>
  </conditionalFormatting>
  <conditionalFormatting sqref="E154:AI156">
    <cfRule type="containsText" dxfId="3023" priority="85" operator="containsText" text="ф">
      <formula>NOT(ISERROR(SEARCH("ф",E154)))</formula>
    </cfRule>
  </conditionalFormatting>
  <conditionalFormatting sqref="E157:AI159">
    <cfRule type="containsText" dxfId="3022" priority="84" operator="containsText" text="п">
      <formula>NOT(ISERROR(SEARCH("п",E157)))</formula>
    </cfRule>
  </conditionalFormatting>
  <conditionalFormatting sqref="E157:AI159">
    <cfRule type="containsText" dxfId="3021" priority="82" operator="containsText" text="б">
      <formula>NOT(ISERROR(SEARCH("б",E157)))</formula>
    </cfRule>
    <cfRule type="containsText" dxfId="3020" priority="83" operator="containsText" text="о">
      <formula>NOT(ISERROR(SEARCH("о",E157)))</formula>
    </cfRule>
  </conditionalFormatting>
  <conditionalFormatting sqref="E157:AI159">
    <cfRule type="containsText" dxfId="3019" priority="79" operator="containsText" text="нс">
      <formula>NOT(ISERROR(SEARCH("нс",E157)))</formula>
    </cfRule>
    <cfRule type="containsText" dxfId="3018" priority="80" operator="containsText" text="г">
      <formula>NOT(ISERROR(SEARCH("г",E157)))</formula>
    </cfRule>
    <cfRule type="containsText" dxfId="3017" priority="81" operator="containsText" text="сс">
      <formula>NOT(ISERROR(SEARCH("сс",E157)))</formula>
    </cfRule>
  </conditionalFormatting>
  <conditionalFormatting sqref="E157:AI159">
    <cfRule type="containsText" dxfId="3016" priority="78" operator="containsText" text="ф">
      <formula>NOT(ISERROR(SEARCH("ф",E157)))</formula>
    </cfRule>
  </conditionalFormatting>
  <conditionalFormatting sqref="E160:AI162">
    <cfRule type="containsText" dxfId="3015" priority="77" operator="containsText" text="п">
      <formula>NOT(ISERROR(SEARCH("п",E160)))</formula>
    </cfRule>
  </conditionalFormatting>
  <conditionalFormatting sqref="E160:AI162">
    <cfRule type="containsText" dxfId="3014" priority="75" operator="containsText" text="б">
      <formula>NOT(ISERROR(SEARCH("б",E160)))</formula>
    </cfRule>
    <cfRule type="containsText" dxfId="3013" priority="76" operator="containsText" text="о">
      <formula>NOT(ISERROR(SEARCH("о",E160)))</formula>
    </cfRule>
  </conditionalFormatting>
  <conditionalFormatting sqref="E160:AI162">
    <cfRule type="containsText" dxfId="3012" priority="72" operator="containsText" text="нс">
      <formula>NOT(ISERROR(SEARCH("нс",E160)))</formula>
    </cfRule>
    <cfRule type="containsText" dxfId="3011" priority="73" operator="containsText" text="г">
      <formula>NOT(ISERROR(SEARCH("г",E160)))</formula>
    </cfRule>
    <cfRule type="containsText" dxfId="3010" priority="74" operator="containsText" text="сс">
      <formula>NOT(ISERROR(SEARCH("сс",E160)))</formula>
    </cfRule>
  </conditionalFormatting>
  <conditionalFormatting sqref="E163:AI165">
    <cfRule type="containsText" dxfId="3009" priority="70" operator="containsText" text="п">
      <formula>NOT(ISERROR(SEARCH("п",E163)))</formula>
    </cfRule>
  </conditionalFormatting>
  <conditionalFormatting sqref="E163:AI165">
    <cfRule type="containsText" dxfId="3008" priority="68" operator="containsText" text="б">
      <formula>NOT(ISERROR(SEARCH("б",E163)))</formula>
    </cfRule>
    <cfRule type="containsText" dxfId="3007" priority="69" operator="containsText" text="о">
      <formula>NOT(ISERROR(SEARCH("о",E163)))</formula>
    </cfRule>
  </conditionalFormatting>
  <conditionalFormatting sqref="E163:AI165">
    <cfRule type="containsText" dxfId="3006" priority="65" operator="containsText" text="нс">
      <formula>NOT(ISERROR(SEARCH("нс",E163)))</formula>
    </cfRule>
    <cfRule type="containsText" dxfId="3005" priority="66" operator="containsText" text="г">
      <formula>NOT(ISERROR(SEARCH("г",E163)))</formula>
    </cfRule>
    <cfRule type="containsText" dxfId="3004" priority="67" operator="containsText" text="сс">
      <formula>NOT(ISERROR(SEARCH("сс",E163)))</formula>
    </cfRule>
  </conditionalFormatting>
  <conditionalFormatting sqref="E163:AI165">
    <cfRule type="containsText" dxfId="3003" priority="64" operator="containsText" text="ф">
      <formula>NOT(ISERROR(SEARCH("ф",E163)))</formula>
    </cfRule>
  </conditionalFormatting>
  <conditionalFormatting sqref="E166:AI168">
    <cfRule type="containsText" dxfId="3002" priority="63" operator="containsText" text="п">
      <formula>NOT(ISERROR(SEARCH("п",E166)))</formula>
    </cfRule>
  </conditionalFormatting>
  <conditionalFormatting sqref="E166:AI168">
    <cfRule type="containsText" dxfId="3001" priority="61" operator="containsText" text="б">
      <formula>NOT(ISERROR(SEARCH("б",E166)))</formula>
    </cfRule>
    <cfRule type="containsText" dxfId="3000" priority="62" operator="containsText" text="о">
      <formula>NOT(ISERROR(SEARCH("о",E166)))</formula>
    </cfRule>
  </conditionalFormatting>
  <conditionalFormatting sqref="E166:AI168">
    <cfRule type="containsText" dxfId="2999" priority="58" operator="containsText" text="нс">
      <formula>NOT(ISERROR(SEARCH("нс",E166)))</formula>
    </cfRule>
    <cfRule type="containsText" dxfId="2998" priority="59" operator="containsText" text="г">
      <formula>NOT(ISERROR(SEARCH("г",E166)))</formula>
    </cfRule>
    <cfRule type="containsText" dxfId="2997" priority="60" operator="containsText" text="сс">
      <formula>NOT(ISERROR(SEARCH("сс",E166)))</formula>
    </cfRule>
  </conditionalFormatting>
  <conditionalFormatting sqref="E166:AI168">
    <cfRule type="containsText" dxfId="2996" priority="57" operator="containsText" text="ф">
      <formula>NOT(ISERROR(SEARCH("ф",E166)))</formula>
    </cfRule>
  </conditionalFormatting>
  <conditionalFormatting sqref="E29:AI31">
    <cfRule type="containsText" dxfId="2995" priority="56" operator="containsText" text="п">
      <formula>NOT(ISERROR(SEARCH("п",E29)))</formula>
    </cfRule>
  </conditionalFormatting>
  <conditionalFormatting sqref="E29:AI31">
    <cfRule type="containsText" dxfId="2994" priority="54" operator="containsText" text="б">
      <formula>NOT(ISERROR(SEARCH("б",E29)))</formula>
    </cfRule>
    <cfRule type="containsText" dxfId="2993" priority="55" operator="containsText" text="о">
      <formula>NOT(ISERROR(SEARCH("о",E29)))</formula>
    </cfRule>
  </conditionalFormatting>
  <conditionalFormatting sqref="E29:AI31">
    <cfRule type="containsText" dxfId="2992" priority="51" operator="containsText" text="нс">
      <formula>NOT(ISERROR(SEARCH("нс",E29)))</formula>
    </cfRule>
    <cfRule type="containsText" dxfId="2991" priority="52" operator="containsText" text="г">
      <formula>NOT(ISERROR(SEARCH("г",E29)))</formula>
    </cfRule>
    <cfRule type="containsText" dxfId="2990" priority="53" operator="containsText" text="сс">
      <formula>NOT(ISERROR(SEARCH("сс",E29)))</formula>
    </cfRule>
  </conditionalFormatting>
  <conditionalFormatting sqref="E29:AI31">
    <cfRule type="containsText" dxfId="2989" priority="50" operator="containsText" text="ф">
      <formula>NOT(ISERROR(SEARCH("ф",E29)))</formula>
    </cfRule>
  </conditionalFormatting>
  <conditionalFormatting sqref="E26:AI28">
    <cfRule type="containsText" dxfId="2988" priority="49" operator="containsText" text="п">
      <formula>NOT(ISERROR(SEARCH("п",E26)))</formula>
    </cfRule>
  </conditionalFormatting>
  <conditionalFormatting sqref="E26:AI28">
    <cfRule type="containsText" dxfId="2987" priority="47" operator="containsText" text="б">
      <formula>NOT(ISERROR(SEARCH("б",E26)))</formula>
    </cfRule>
    <cfRule type="containsText" dxfId="2986" priority="48" operator="containsText" text="о">
      <formula>NOT(ISERROR(SEARCH("о",E26)))</formula>
    </cfRule>
  </conditionalFormatting>
  <conditionalFormatting sqref="E26:AI28">
    <cfRule type="containsText" dxfId="2985" priority="44" operator="containsText" text="нс">
      <formula>NOT(ISERROR(SEARCH("нс",E26)))</formula>
    </cfRule>
    <cfRule type="containsText" dxfId="2984" priority="45" operator="containsText" text="г">
      <formula>NOT(ISERROR(SEARCH("г",E26)))</formula>
    </cfRule>
    <cfRule type="containsText" dxfId="2983" priority="46" operator="containsText" text="сс">
      <formula>NOT(ISERROR(SEARCH("сс",E26)))</formula>
    </cfRule>
  </conditionalFormatting>
  <conditionalFormatting sqref="E26:AI28">
    <cfRule type="containsText" dxfId="2982" priority="43" operator="containsText" text="ф">
      <formula>NOT(ISERROR(SEARCH("ф",E26)))</formula>
    </cfRule>
  </conditionalFormatting>
  <conditionalFormatting sqref="E32:AI34">
    <cfRule type="containsText" dxfId="2981" priority="42" operator="containsText" text="п">
      <formula>NOT(ISERROR(SEARCH("п",E32)))</formula>
    </cfRule>
  </conditionalFormatting>
  <conditionalFormatting sqref="E32:AI34">
    <cfRule type="containsText" dxfId="2980" priority="40" operator="containsText" text="б">
      <formula>NOT(ISERROR(SEARCH("б",E32)))</formula>
    </cfRule>
    <cfRule type="containsText" dxfId="2979" priority="41" operator="containsText" text="о">
      <formula>NOT(ISERROR(SEARCH("о",E32)))</formula>
    </cfRule>
  </conditionalFormatting>
  <conditionalFormatting sqref="E32:AI34">
    <cfRule type="containsText" dxfId="2978" priority="37" operator="containsText" text="нс">
      <formula>NOT(ISERROR(SEARCH("нс",E32)))</formula>
    </cfRule>
    <cfRule type="containsText" dxfId="2977" priority="38" operator="containsText" text="г">
      <formula>NOT(ISERROR(SEARCH("г",E32)))</formula>
    </cfRule>
    <cfRule type="containsText" dxfId="2976" priority="39" operator="containsText" text="сс">
      <formula>NOT(ISERROR(SEARCH("сс",E32)))</formula>
    </cfRule>
  </conditionalFormatting>
  <conditionalFormatting sqref="E32:AI34">
    <cfRule type="containsText" dxfId="2975" priority="36" operator="containsText" text="ф">
      <formula>NOT(ISERROR(SEARCH("ф",E32)))</formula>
    </cfRule>
  </conditionalFormatting>
  <conditionalFormatting sqref="E35:AI37">
    <cfRule type="containsText" dxfId="2974" priority="35" operator="containsText" text="п">
      <formula>NOT(ISERROR(SEARCH("п",E35)))</formula>
    </cfRule>
  </conditionalFormatting>
  <conditionalFormatting sqref="E35:AI37">
    <cfRule type="containsText" dxfId="2973" priority="33" operator="containsText" text="б">
      <formula>NOT(ISERROR(SEARCH("б",E35)))</formula>
    </cfRule>
    <cfRule type="containsText" dxfId="2972" priority="34" operator="containsText" text="о">
      <formula>NOT(ISERROR(SEARCH("о",E35)))</formula>
    </cfRule>
  </conditionalFormatting>
  <conditionalFormatting sqref="E35:AI37">
    <cfRule type="containsText" dxfId="2971" priority="30" operator="containsText" text="нс">
      <formula>NOT(ISERROR(SEARCH("нс",E35)))</formula>
    </cfRule>
    <cfRule type="containsText" dxfId="2970" priority="31" operator="containsText" text="г">
      <formula>NOT(ISERROR(SEARCH("г",E35)))</formula>
    </cfRule>
    <cfRule type="containsText" dxfId="2969" priority="32" operator="containsText" text="сс">
      <formula>NOT(ISERROR(SEARCH("сс",E35)))</formula>
    </cfRule>
  </conditionalFormatting>
  <conditionalFormatting sqref="E35:AI37">
    <cfRule type="containsText" dxfId="2968" priority="29" operator="containsText" text="ф">
      <formula>NOT(ISERROR(SEARCH("ф",E35)))</formula>
    </cfRule>
  </conditionalFormatting>
  <conditionalFormatting sqref="E38:AI40">
    <cfRule type="containsText" dxfId="2967" priority="28" operator="containsText" text="п">
      <formula>NOT(ISERROR(SEARCH("п",E38)))</formula>
    </cfRule>
  </conditionalFormatting>
  <conditionalFormatting sqref="E38:AI40">
    <cfRule type="containsText" dxfId="2966" priority="26" operator="containsText" text="б">
      <formula>NOT(ISERROR(SEARCH("б",E38)))</formula>
    </cfRule>
    <cfRule type="containsText" dxfId="2965" priority="27" operator="containsText" text="о">
      <formula>NOT(ISERROR(SEARCH("о",E38)))</formula>
    </cfRule>
  </conditionalFormatting>
  <conditionalFormatting sqref="E38:AI40">
    <cfRule type="containsText" dxfId="2964" priority="23" operator="containsText" text="нс">
      <formula>NOT(ISERROR(SEARCH("нс",E38)))</formula>
    </cfRule>
    <cfRule type="containsText" dxfId="2963" priority="24" operator="containsText" text="г">
      <formula>NOT(ISERROR(SEARCH("г",E38)))</formula>
    </cfRule>
    <cfRule type="containsText" dxfId="2962" priority="25" operator="containsText" text="сс">
      <formula>NOT(ISERROR(SEARCH("сс",E38)))</formula>
    </cfRule>
  </conditionalFormatting>
  <conditionalFormatting sqref="E38:AI40">
    <cfRule type="containsText" dxfId="2961" priority="22" operator="containsText" text="ф">
      <formula>NOT(ISERROR(SEARCH("ф",E38)))</formula>
    </cfRule>
  </conditionalFormatting>
  <conditionalFormatting sqref="E41:AI43">
    <cfRule type="containsText" dxfId="2960" priority="21" operator="containsText" text="п">
      <formula>NOT(ISERROR(SEARCH("п",E41)))</formula>
    </cfRule>
  </conditionalFormatting>
  <conditionalFormatting sqref="E41:AI43">
    <cfRule type="containsText" dxfId="2959" priority="19" operator="containsText" text="б">
      <formula>NOT(ISERROR(SEARCH("б",E41)))</formula>
    </cfRule>
    <cfRule type="containsText" dxfId="2958" priority="20" operator="containsText" text="о">
      <formula>NOT(ISERROR(SEARCH("о",E41)))</formula>
    </cfRule>
  </conditionalFormatting>
  <conditionalFormatting sqref="E41:AI43">
    <cfRule type="containsText" dxfId="2957" priority="16" operator="containsText" text="нс">
      <formula>NOT(ISERROR(SEARCH("нс",E41)))</formula>
    </cfRule>
    <cfRule type="containsText" dxfId="2956" priority="17" operator="containsText" text="г">
      <formula>NOT(ISERROR(SEARCH("г",E41)))</formula>
    </cfRule>
    <cfRule type="containsText" dxfId="2955" priority="18" operator="containsText" text="сс">
      <formula>NOT(ISERROR(SEARCH("сс",E41)))</formula>
    </cfRule>
  </conditionalFormatting>
  <conditionalFormatting sqref="E41:AI43">
    <cfRule type="containsText" dxfId="2954" priority="15" operator="containsText" text="ф">
      <formula>NOT(ISERROR(SEARCH("ф",E41)))</formula>
    </cfRule>
  </conditionalFormatting>
  <conditionalFormatting sqref="E44:AI46">
    <cfRule type="containsText" dxfId="2953" priority="14" operator="containsText" text="п">
      <formula>NOT(ISERROR(SEARCH("п",E44)))</formula>
    </cfRule>
  </conditionalFormatting>
  <conditionalFormatting sqref="E44:AI46">
    <cfRule type="containsText" dxfId="2952" priority="12" operator="containsText" text="б">
      <formula>NOT(ISERROR(SEARCH("б",E44)))</formula>
    </cfRule>
    <cfRule type="containsText" dxfId="2951" priority="13" operator="containsText" text="о">
      <formula>NOT(ISERROR(SEARCH("о",E44)))</formula>
    </cfRule>
  </conditionalFormatting>
  <conditionalFormatting sqref="E44:AI46">
    <cfRule type="containsText" dxfId="2950" priority="9" operator="containsText" text="нс">
      <formula>NOT(ISERROR(SEARCH("нс",E44)))</formula>
    </cfRule>
    <cfRule type="containsText" dxfId="2949" priority="10" operator="containsText" text="г">
      <formula>NOT(ISERROR(SEARCH("г",E44)))</formula>
    </cfRule>
    <cfRule type="containsText" dxfId="2948" priority="11" operator="containsText" text="сс">
      <formula>NOT(ISERROR(SEARCH("сс",E44)))</formula>
    </cfRule>
  </conditionalFormatting>
  <conditionalFormatting sqref="E44:AI46">
    <cfRule type="containsText" dxfId="2947" priority="8" operator="containsText" text="ф">
      <formula>NOT(ISERROR(SEARCH("ф",E44)))</formula>
    </cfRule>
  </conditionalFormatting>
  <conditionalFormatting sqref="E16:AI18">
    <cfRule type="containsText" dxfId="2946" priority="7" operator="containsText" text="п">
      <formula>NOT(ISERROR(SEARCH("п",E16)))</formula>
    </cfRule>
  </conditionalFormatting>
  <conditionalFormatting sqref="E16:AI18">
    <cfRule type="containsText" dxfId="2945" priority="5" operator="containsText" text="б">
      <formula>NOT(ISERROR(SEARCH("б",E16)))</formula>
    </cfRule>
    <cfRule type="containsText" dxfId="2944" priority="6" operator="containsText" text="о">
      <formula>NOT(ISERROR(SEARCH("о",E16)))</formula>
    </cfRule>
  </conditionalFormatting>
  <conditionalFormatting sqref="E16:AI18">
    <cfRule type="containsText" dxfId="2943" priority="2" operator="containsText" text="нс">
      <formula>NOT(ISERROR(SEARCH("нс",E16)))</formula>
    </cfRule>
    <cfRule type="containsText" dxfId="2942" priority="3" operator="containsText" text="г">
      <formula>NOT(ISERROR(SEARCH("г",E16)))</formula>
    </cfRule>
    <cfRule type="containsText" dxfId="2941" priority="4" operator="containsText" text="сс">
      <formula>NOT(ISERROR(SEARCH("сс",E16)))</formula>
    </cfRule>
  </conditionalFormatting>
  <conditionalFormatting sqref="E16:AI18">
    <cfRule type="containsText" dxfId="2940" priority="1" operator="containsText" text="ф">
      <formula>NOT(ISERROR(SEARCH("ф",E16)))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zoomScaleNormal="100" workbookViewId="0">
      <pane xSplit="2" ySplit="14" topLeftCell="C15" activePane="bottomRight" state="frozen"/>
      <selection pane="topRight" activeCell="C1" sqref="C1"/>
      <selection pane="bottomLeft" activeCell="A11" sqref="A11"/>
      <selection pane="bottomRight" activeCell="V21" sqref="V21"/>
    </sheetView>
  </sheetViews>
  <sheetFormatPr defaultColWidth="8.85546875" defaultRowHeight="15" outlineLevelRow="1" x14ac:dyDescent="0.25"/>
  <cols>
    <col min="1" max="1" width="3.140625" style="18" customWidth="1"/>
    <col min="2" max="2" width="4.7109375" style="29" bestFit="1" customWidth="1"/>
    <col min="3" max="3" width="20.28515625" style="1" customWidth="1"/>
    <col min="4" max="4" width="8" style="1" customWidth="1"/>
    <col min="5" max="35" width="5.28515625" style="36" customWidth="1"/>
    <col min="36" max="36" width="4" style="95" customWidth="1"/>
    <col min="37" max="37" width="4.7109375" style="95" customWidth="1"/>
    <col min="38" max="38" width="7.7109375" style="95" customWidth="1"/>
    <col min="39" max="39" width="8.85546875" style="95" customWidth="1"/>
    <col min="40" max="40" width="2.85546875" style="1" bestFit="1" customWidth="1"/>
    <col min="41" max="41" width="3" style="1" bestFit="1" customWidth="1"/>
    <col min="42" max="42" width="44.28515625" style="1" bestFit="1" customWidth="1"/>
    <col min="43" max="16384" width="8.85546875" style="1"/>
  </cols>
  <sheetData>
    <row r="1" spans="1:39" ht="13.9" hidden="1" customHeight="1" outlineLevel="1" x14ac:dyDescent="0.25">
      <c r="B1" s="24"/>
      <c r="C1" s="3" t="s">
        <v>47</v>
      </c>
      <c r="D1" s="3"/>
      <c r="E1" s="34">
        <f>COUNTIF(E19:E25,"п")</f>
        <v>0</v>
      </c>
      <c r="F1" s="34">
        <f t="shared" ref="F1:AI1" si="0">COUNTIF(F19:F25,"п")</f>
        <v>0</v>
      </c>
      <c r="G1" s="34">
        <f t="shared" si="0"/>
        <v>0</v>
      </c>
      <c r="H1" s="34">
        <f t="shared" si="0"/>
        <v>0</v>
      </c>
      <c r="I1" s="34">
        <f t="shared" si="0"/>
        <v>0</v>
      </c>
      <c r="J1" s="34">
        <f t="shared" si="0"/>
        <v>0</v>
      </c>
      <c r="K1" s="34">
        <f t="shared" si="0"/>
        <v>0</v>
      </c>
      <c r="L1" s="34">
        <f t="shared" si="0"/>
        <v>0</v>
      </c>
      <c r="M1" s="34">
        <f t="shared" si="0"/>
        <v>0</v>
      </c>
      <c r="N1" s="34">
        <f t="shared" si="0"/>
        <v>0</v>
      </c>
      <c r="O1" s="34">
        <f t="shared" si="0"/>
        <v>0</v>
      </c>
      <c r="P1" s="34">
        <f t="shared" si="0"/>
        <v>0</v>
      </c>
      <c r="Q1" s="34">
        <f t="shared" si="0"/>
        <v>0</v>
      </c>
      <c r="R1" s="34">
        <f t="shared" si="0"/>
        <v>0</v>
      </c>
      <c r="S1" s="34">
        <f t="shared" si="0"/>
        <v>0</v>
      </c>
      <c r="T1" s="34">
        <f t="shared" si="0"/>
        <v>0</v>
      </c>
      <c r="U1" s="34">
        <f t="shared" si="0"/>
        <v>0</v>
      </c>
      <c r="V1" s="34">
        <f t="shared" si="0"/>
        <v>0</v>
      </c>
      <c r="W1" s="34">
        <f t="shared" si="0"/>
        <v>0</v>
      </c>
      <c r="X1" s="34">
        <f t="shared" si="0"/>
        <v>0</v>
      </c>
      <c r="Y1" s="34">
        <f t="shared" si="0"/>
        <v>0</v>
      </c>
      <c r="Z1" s="34">
        <f t="shared" si="0"/>
        <v>0</v>
      </c>
      <c r="AA1" s="34">
        <f t="shared" si="0"/>
        <v>0</v>
      </c>
      <c r="AB1" s="34">
        <f t="shared" si="0"/>
        <v>0</v>
      </c>
      <c r="AC1" s="34">
        <f t="shared" si="0"/>
        <v>0</v>
      </c>
      <c r="AD1" s="34">
        <f t="shared" si="0"/>
        <v>0</v>
      </c>
      <c r="AE1" s="34">
        <f t="shared" si="0"/>
        <v>0</v>
      </c>
      <c r="AF1" s="34">
        <f t="shared" si="0"/>
        <v>0</v>
      </c>
      <c r="AG1" s="34">
        <f t="shared" si="0"/>
        <v>0</v>
      </c>
      <c r="AH1" s="34">
        <f t="shared" si="0"/>
        <v>0</v>
      </c>
      <c r="AI1" s="34">
        <f t="shared" si="0"/>
        <v>0</v>
      </c>
    </row>
    <row r="2" spans="1:39" ht="13.9" hidden="1" customHeight="1" outlineLevel="1" x14ac:dyDescent="0.25">
      <c r="B2" s="24"/>
      <c r="C2" s="3" t="s">
        <v>48</v>
      </c>
      <c r="D2" s="3"/>
      <c r="E2" s="34">
        <f>COUNTIF(E26:E46,"ф")</f>
        <v>0</v>
      </c>
      <c r="F2" s="34">
        <f t="shared" ref="F2:AI2" si="1">COUNTIF(F26:F46,"ф")</f>
        <v>0</v>
      </c>
      <c r="G2" s="34">
        <f t="shared" si="1"/>
        <v>0</v>
      </c>
      <c r="H2" s="34">
        <f t="shared" si="1"/>
        <v>0</v>
      </c>
      <c r="I2" s="34">
        <f t="shared" si="1"/>
        <v>0</v>
      </c>
      <c r="J2" s="34">
        <f t="shared" si="1"/>
        <v>0</v>
      </c>
      <c r="K2" s="34">
        <f t="shared" si="1"/>
        <v>0</v>
      </c>
      <c r="L2" s="34">
        <f t="shared" si="1"/>
        <v>0</v>
      </c>
      <c r="M2" s="34">
        <f t="shared" si="1"/>
        <v>0</v>
      </c>
      <c r="N2" s="34">
        <f t="shared" si="1"/>
        <v>0</v>
      </c>
      <c r="O2" s="34">
        <f t="shared" si="1"/>
        <v>0</v>
      </c>
      <c r="P2" s="34">
        <f t="shared" si="1"/>
        <v>0</v>
      </c>
      <c r="Q2" s="34">
        <f t="shared" si="1"/>
        <v>0</v>
      </c>
      <c r="R2" s="34">
        <f t="shared" si="1"/>
        <v>0</v>
      </c>
      <c r="S2" s="34">
        <f t="shared" si="1"/>
        <v>0</v>
      </c>
      <c r="T2" s="34">
        <f t="shared" si="1"/>
        <v>0</v>
      </c>
      <c r="U2" s="34">
        <f t="shared" si="1"/>
        <v>0</v>
      </c>
      <c r="V2" s="34">
        <f t="shared" si="1"/>
        <v>0</v>
      </c>
      <c r="W2" s="34">
        <f t="shared" si="1"/>
        <v>0</v>
      </c>
      <c r="X2" s="34">
        <f t="shared" si="1"/>
        <v>0</v>
      </c>
      <c r="Y2" s="34">
        <f t="shared" si="1"/>
        <v>0</v>
      </c>
      <c r="Z2" s="34">
        <f t="shared" si="1"/>
        <v>0</v>
      </c>
      <c r="AA2" s="34">
        <f t="shared" si="1"/>
        <v>0</v>
      </c>
      <c r="AB2" s="34">
        <f t="shared" si="1"/>
        <v>0</v>
      </c>
      <c r="AC2" s="34">
        <f t="shared" si="1"/>
        <v>0</v>
      </c>
      <c r="AD2" s="34">
        <f t="shared" si="1"/>
        <v>0</v>
      </c>
      <c r="AE2" s="34">
        <f t="shared" si="1"/>
        <v>0</v>
      </c>
      <c r="AF2" s="34">
        <f t="shared" si="1"/>
        <v>0</v>
      </c>
      <c r="AG2" s="34">
        <f t="shared" si="1"/>
        <v>0</v>
      </c>
      <c r="AH2" s="34">
        <f t="shared" si="1"/>
        <v>0</v>
      </c>
      <c r="AI2" s="34">
        <f t="shared" si="1"/>
        <v>0</v>
      </c>
    </row>
    <row r="3" spans="1:39" ht="13.9" hidden="1" customHeight="1" outlineLevel="1" x14ac:dyDescent="0.25">
      <c r="B3" s="24"/>
      <c r="C3" s="3" t="s">
        <v>49</v>
      </c>
      <c r="D3" s="3"/>
      <c r="E3" s="34">
        <f>COUNTIF(E47:E51,"п")</f>
        <v>0</v>
      </c>
      <c r="F3" s="34">
        <f t="shared" ref="F3:AI3" si="2">COUNTIF(F47:F51,"п")</f>
        <v>0</v>
      </c>
      <c r="G3" s="34">
        <f t="shared" si="2"/>
        <v>0</v>
      </c>
      <c r="H3" s="34">
        <f t="shared" si="2"/>
        <v>0</v>
      </c>
      <c r="I3" s="34">
        <f t="shared" si="2"/>
        <v>0</v>
      </c>
      <c r="J3" s="34">
        <f t="shared" si="2"/>
        <v>0</v>
      </c>
      <c r="K3" s="34">
        <f t="shared" si="2"/>
        <v>0</v>
      </c>
      <c r="L3" s="34">
        <f t="shared" si="2"/>
        <v>0</v>
      </c>
      <c r="M3" s="34">
        <f t="shared" si="2"/>
        <v>0</v>
      </c>
      <c r="N3" s="34">
        <f t="shared" si="2"/>
        <v>0</v>
      </c>
      <c r="O3" s="34">
        <f t="shared" si="2"/>
        <v>0</v>
      </c>
      <c r="P3" s="34">
        <f t="shared" si="2"/>
        <v>0</v>
      </c>
      <c r="Q3" s="34">
        <f t="shared" si="2"/>
        <v>0</v>
      </c>
      <c r="R3" s="34">
        <f t="shared" si="2"/>
        <v>0</v>
      </c>
      <c r="S3" s="34">
        <f t="shared" si="2"/>
        <v>0</v>
      </c>
      <c r="T3" s="34">
        <f t="shared" si="2"/>
        <v>0</v>
      </c>
      <c r="U3" s="34">
        <f t="shared" si="2"/>
        <v>0</v>
      </c>
      <c r="V3" s="34">
        <f t="shared" si="2"/>
        <v>0</v>
      </c>
      <c r="W3" s="34">
        <f t="shared" si="2"/>
        <v>0</v>
      </c>
      <c r="X3" s="34">
        <f t="shared" si="2"/>
        <v>0</v>
      </c>
      <c r="Y3" s="34">
        <f t="shared" si="2"/>
        <v>0</v>
      </c>
      <c r="Z3" s="34">
        <f t="shared" si="2"/>
        <v>0</v>
      </c>
      <c r="AA3" s="34">
        <f t="shared" si="2"/>
        <v>0</v>
      </c>
      <c r="AB3" s="34">
        <f t="shared" si="2"/>
        <v>0</v>
      </c>
      <c r="AC3" s="34">
        <f t="shared" si="2"/>
        <v>0</v>
      </c>
      <c r="AD3" s="34">
        <f t="shared" si="2"/>
        <v>0</v>
      </c>
      <c r="AE3" s="34">
        <f t="shared" si="2"/>
        <v>0</v>
      </c>
      <c r="AF3" s="34">
        <f t="shared" si="2"/>
        <v>0</v>
      </c>
      <c r="AG3" s="34">
        <f t="shared" si="2"/>
        <v>0</v>
      </c>
      <c r="AH3" s="34">
        <f t="shared" si="2"/>
        <v>0</v>
      </c>
      <c r="AI3" s="34">
        <f t="shared" si="2"/>
        <v>0</v>
      </c>
    </row>
    <row r="4" spans="1:39" ht="13.9" hidden="1" customHeight="1" outlineLevel="1" x14ac:dyDescent="0.25">
      <c r="B4" s="24"/>
      <c r="C4" s="3" t="s">
        <v>50</v>
      </c>
      <c r="D4" s="3"/>
      <c r="E4" s="34">
        <f>COUNTIF(E52:E66,"ф")</f>
        <v>0</v>
      </c>
      <c r="F4" s="34">
        <f t="shared" ref="F4:AI4" si="3">COUNTIF(F52:F66,"ф")</f>
        <v>0</v>
      </c>
      <c r="G4" s="34">
        <f t="shared" si="3"/>
        <v>0</v>
      </c>
      <c r="H4" s="34">
        <f t="shared" si="3"/>
        <v>0</v>
      </c>
      <c r="I4" s="34">
        <f t="shared" si="3"/>
        <v>0</v>
      </c>
      <c r="J4" s="34">
        <f t="shared" si="3"/>
        <v>0</v>
      </c>
      <c r="K4" s="34">
        <f t="shared" si="3"/>
        <v>0</v>
      </c>
      <c r="L4" s="34">
        <f t="shared" si="3"/>
        <v>0</v>
      </c>
      <c r="M4" s="34">
        <f t="shared" si="3"/>
        <v>0</v>
      </c>
      <c r="N4" s="34">
        <f t="shared" si="3"/>
        <v>0</v>
      </c>
      <c r="O4" s="34">
        <f t="shared" si="3"/>
        <v>0</v>
      </c>
      <c r="P4" s="34">
        <f t="shared" si="3"/>
        <v>0</v>
      </c>
      <c r="Q4" s="34">
        <f t="shared" si="3"/>
        <v>0</v>
      </c>
      <c r="R4" s="34">
        <f t="shared" si="3"/>
        <v>0</v>
      </c>
      <c r="S4" s="34">
        <f t="shared" si="3"/>
        <v>0</v>
      </c>
      <c r="T4" s="34">
        <f t="shared" si="3"/>
        <v>0</v>
      </c>
      <c r="U4" s="34">
        <f t="shared" si="3"/>
        <v>0</v>
      </c>
      <c r="V4" s="34">
        <f t="shared" si="3"/>
        <v>0</v>
      </c>
      <c r="W4" s="34">
        <f t="shared" si="3"/>
        <v>0</v>
      </c>
      <c r="X4" s="34">
        <f t="shared" si="3"/>
        <v>0</v>
      </c>
      <c r="Y4" s="34">
        <f t="shared" si="3"/>
        <v>0</v>
      </c>
      <c r="Z4" s="34">
        <f t="shared" si="3"/>
        <v>0</v>
      </c>
      <c r="AA4" s="34">
        <f t="shared" si="3"/>
        <v>0</v>
      </c>
      <c r="AB4" s="34">
        <f t="shared" si="3"/>
        <v>0</v>
      </c>
      <c r="AC4" s="34">
        <f t="shared" si="3"/>
        <v>0</v>
      </c>
      <c r="AD4" s="34">
        <f t="shared" si="3"/>
        <v>0</v>
      </c>
      <c r="AE4" s="34">
        <f t="shared" si="3"/>
        <v>0</v>
      </c>
      <c r="AF4" s="34">
        <f t="shared" si="3"/>
        <v>0</v>
      </c>
      <c r="AG4" s="34">
        <f t="shared" si="3"/>
        <v>0</v>
      </c>
      <c r="AH4" s="34">
        <f t="shared" si="3"/>
        <v>0</v>
      </c>
      <c r="AI4" s="34">
        <f t="shared" si="3"/>
        <v>0</v>
      </c>
    </row>
    <row r="5" spans="1:39" ht="13.9" hidden="1" customHeight="1" outlineLevel="1" x14ac:dyDescent="0.25">
      <c r="B5" s="24"/>
      <c r="C5" s="3" t="s">
        <v>40</v>
      </c>
      <c r="D5" s="3"/>
      <c r="E5" s="34">
        <f>COUNTIF(E67:E71,"п")</f>
        <v>0</v>
      </c>
      <c r="F5" s="34">
        <f t="shared" ref="F5:AI5" si="4">COUNTIF(F67:F71,"п")</f>
        <v>0</v>
      </c>
      <c r="G5" s="34">
        <f t="shared" si="4"/>
        <v>0</v>
      </c>
      <c r="H5" s="34">
        <f t="shared" si="4"/>
        <v>0</v>
      </c>
      <c r="I5" s="34">
        <f t="shared" si="4"/>
        <v>0</v>
      </c>
      <c r="J5" s="34">
        <f t="shared" si="4"/>
        <v>0</v>
      </c>
      <c r="K5" s="34">
        <f t="shared" si="4"/>
        <v>0</v>
      </c>
      <c r="L5" s="34">
        <f t="shared" si="4"/>
        <v>0</v>
      </c>
      <c r="M5" s="34">
        <f t="shared" si="4"/>
        <v>0</v>
      </c>
      <c r="N5" s="34">
        <f t="shared" si="4"/>
        <v>0</v>
      </c>
      <c r="O5" s="34">
        <f t="shared" si="4"/>
        <v>0</v>
      </c>
      <c r="P5" s="34">
        <f t="shared" si="4"/>
        <v>0</v>
      </c>
      <c r="Q5" s="34">
        <f t="shared" si="4"/>
        <v>0</v>
      </c>
      <c r="R5" s="34">
        <f t="shared" si="4"/>
        <v>0</v>
      </c>
      <c r="S5" s="34">
        <f t="shared" si="4"/>
        <v>0</v>
      </c>
      <c r="T5" s="34">
        <f t="shared" si="4"/>
        <v>0</v>
      </c>
      <c r="U5" s="34">
        <f t="shared" si="4"/>
        <v>0</v>
      </c>
      <c r="V5" s="34">
        <f t="shared" si="4"/>
        <v>0</v>
      </c>
      <c r="W5" s="34">
        <f t="shared" si="4"/>
        <v>0</v>
      </c>
      <c r="X5" s="34">
        <f t="shared" si="4"/>
        <v>0</v>
      </c>
      <c r="Y5" s="34">
        <f t="shared" si="4"/>
        <v>0</v>
      </c>
      <c r="Z5" s="34">
        <f t="shared" si="4"/>
        <v>0</v>
      </c>
      <c r="AA5" s="34">
        <f t="shared" si="4"/>
        <v>0</v>
      </c>
      <c r="AB5" s="34">
        <f t="shared" si="4"/>
        <v>0</v>
      </c>
      <c r="AC5" s="34">
        <f t="shared" si="4"/>
        <v>0</v>
      </c>
      <c r="AD5" s="34">
        <f t="shared" si="4"/>
        <v>0</v>
      </c>
      <c r="AE5" s="34">
        <f t="shared" si="4"/>
        <v>0</v>
      </c>
      <c r="AF5" s="34">
        <f t="shared" si="4"/>
        <v>0</v>
      </c>
      <c r="AG5" s="34">
        <f t="shared" si="4"/>
        <v>0</v>
      </c>
      <c r="AH5" s="34">
        <f t="shared" si="4"/>
        <v>0</v>
      </c>
      <c r="AI5" s="34">
        <f t="shared" si="4"/>
        <v>0</v>
      </c>
    </row>
    <row r="6" spans="1:39" ht="13.9" hidden="1" customHeight="1" outlineLevel="1" x14ac:dyDescent="0.25">
      <c r="B6" s="24"/>
      <c r="C6" s="3" t="s">
        <v>41</v>
      </c>
      <c r="D6" s="3"/>
      <c r="E6" s="34">
        <f>COUNTIF(E72:E86,"ф")</f>
        <v>0</v>
      </c>
      <c r="F6" s="34">
        <f t="shared" ref="F6:AI6" si="5">COUNTIF(F72:F86,"ф")</f>
        <v>0</v>
      </c>
      <c r="G6" s="34">
        <f t="shared" si="5"/>
        <v>0</v>
      </c>
      <c r="H6" s="34">
        <f t="shared" si="5"/>
        <v>0</v>
      </c>
      <c r="I6" s="34">
        <f t="shared" si="5"/>
        <v>0</v>
      </c>
      <c r="J6" s="34">
        <f t="shared" si="5"/>
        <v>0</v>
      </c>
      <c r="K6" s="34">
        <f t="shared" si="5"/>
        <v>0</v>
      </c>
      <c r="L6" s="34">
        <f t="shared" si="5"/>
        <v>0</v>
      </c>
      <c r="M6" s="34">
        <f t="shared" si="5"/>
        <v>0</v>
      </c>
      <c r="N6" s="34">
        <f t="shared" si="5"/>
        <v>0</v>
      </c>
      <c r="O6" s="34">
        <f t="shared" si="5"/>
        <v>0</v>
      </c>
      <c r="P6" s="34">
        <f t="shared" si="5"/>
        <v>0</v>
      </c>
      <c r="Q6" s="34">
        <f t="shared" si="5"/>
        <v>0</v>
      </c>
      <c r="R6" s="34">
        <f t="shared" si="5"/>
        <v>0</v>
      </c>
      <c r="S6" s="34">
        <f t="shared" si="5"/>
        <v>0</v>
      </c>
      <c r="T6" s="34">
        <f t="shared" si="5"/>
        <v>0</v>
      </c>
      <c r="U6" s="34">
        <f t="shared" si="5"/>
        <v>0</v>
      </c>
      <c r="V6" s="34">
        <f t="shared" si="5"/>
        <v>0</v>
      </c>
      <c r="W6" s="34">
        <f t="shared" si="5"/>
        <v>0</v>
      </c>
      <c r="X6" s="34">
        <f t="shared" si="5"/>
        <v>0</v>
      </c>
      <c r="Y6" s="34">
        <f t="shared" si="5"/>
        <v>0</v>
      </c>
      <c r="Z6" s="34">
        <f t="shared" si="5"/>
        <v>0</v>
      </c>
      <c r="AA6" s="34">
        <f t="shared" si="5"/>
        <v>0</v>
      </c>
      <c r="AB6" s="34">
        <f t="shared" si="5"/>
        <v>0</v>
      </c>
      <c r="AC6" s="34">
        <f t="shared" si="5"/>
        <v>0</v>
      </c>
      <c r="AD6" s="34">
        <f t="shared" si="5"/>
        <v>0</v>
      </c>
      <c r="AE6" s="34">
        <f t="shared" si="5"/>
        <v>0</v>
      </c>
      <c r="AF6" s="34">
        <f t="shared" si="5"/>
        <v>0</v>
      </c>
      <c r="AG6" s="34">
        <f t="shared" si="5"/>
        <v>0</v>
      </c>
      <c r="AH6" s="34">
        <f t="shared" si="5"/>
        <v>0</v>
      </c>
      <c r="AI6" s="34">
        <f t="shared" si="5"/>
        <v>0</v>
      </c>
    </row>
    <row r="7" spans="1:39" ht="13.9" hidden="1" customHeight="1" outlineLevel="1" x14ac:dyDescent="0.25">
      <c r="B7" s="24"/>
      <c r="C7" s="3" t="s">
        <v>42</v>
      </c>
      <c r="D7" s="3"/>
      <c r="E7" s="34">
        <f>COUNTIF(E107:E111,"ф")</f>
        <v>0</v>
      </c>
      <c r="F7" s="34">
        <f t="shared" ref="F7:AI7" si="6">COUNTIF(F107:F111,"ф")</f>
        <v>0</v>
      </c>
      <c r="G7" s="34">
        <f t="shared" si="6"/>
        <v>0</v>
      </c>
      <c r="H7" s="34">
        <f t="shared" si="6"/>
        <v>0</v>
      </c>
      <c r="I7" s="34">
        <f t="shared" si="6"/>
        <v>0</v>
      </c>
      <c r="J7" s="34">
        <f t="shared" si="6"/>
        <v>0</v>
      </c>
      <c r="K7" s="34">
        <f t="shared" si="6"/>
        <v>0</v>
      </c>
      <c r="L7" s="34">
        <f t="shared" si="6"/>
        <v>0</v>
      </c>
      <c r="M7" s="34">
        <f t="shared" si="6"/>
        <v>0</v>
      </c>
      <c r="N7" s="34">
        <f t="shared" si="6"/>
        <v>0</v>
      </c>
      <c r="O7" s="34">
        <f t="shared" si="6"/>
        <v>0</v>
      </c>
      <c r="P7" s="34">
        <f t="shared" si="6"/>
        <v>0</v>
      </c>
      <c r="Q7" s="34">
        <f t="shared" si="6"/>
        <v>0</v>
      </c>
      <c r="R7" s="34">
        <f t="shared" si="6"/>
        <v>0</v>
      </c>
      <c r="S7" s="34">
        <f t="shared" si="6"/>
        <v>0</v>
      </c>
      <c r="T7" s="34">
        <f t="shared" si="6"/>
        <v>0</v>
      </c>
      <c r="U7" s="34">
        <f t="shared" si="6"/>
        <v>0</v>
      </c>
      <c r="V7" s="34">
        <f t="shared" si="6"/>
        <v>0</v>
      </c>
      <c r="W7" s="34">
        <f t="shared" si="6"/>
        <v>0</v>
      </c>
      <c r="X7" s="34">
        <f t="shared" si="6"/>
        <v>0</v>
      </c>
      <c r="Y7" s="34">
        <f t="shared" si="6"/>
        <v>0</v>
      </c>
      <c r="Z7" s="34">
        <f t="shared" si="6"/>
        <v>0</v>
      </c>
      <c r="AA7" s="34">
        <f t="shared" si="6"/>
        <v>0</v>
      </c>
      <c r="AB7" s="34">
        <f t="shared" si="6"/>
        <v>0</v>
      </c>
      <c r="AC7" s="34">
        <f t="shared" si="6"/>
        <v>0</v>
      </c>
      <c r="AD7" s="34">
        <f t="shared" si="6"/>
        <v>0</v>
      </c>
      <c r="AE7" s="34">
        <f t="shared" si="6"/>
        <v>0</v>
      </c>
      <c r="AF7" s="34">
        <f t="shared" si="6"/>
        <v>0</v>
      </c>
      <c r="AG7" s="34">
        <f t="shared" si="6"/>
        <v>0</v>
      </c>
      <c r="AH7" s="34">
        <f t="shared" si="6"/>
        <v>0</v>
      </c>
      <c r="AI7" s="34">
        <f t="shared" si="6"/>
        <v>0</v>
      </c>
    </row>
    <row r="8" spans="1:39" ht="13.9" hidden="1" customHeight="1" outlineLevel="1" x14ac:dyDescent="0.25">
      <c r="B8" s="24"/>
      <c r="C8" s="3" t="s">
        <v>43</v>
      </c>
      <c r="D8" s="3"/>
      <c r="E8" s="34">
        <f>COUNTIF(E112:E126,"ф")</f>
        <v>0</v>
      </c>
      <c r="F8" s="34">
        <f t="shared" ref="F8:AI8" si="7">COUNTIF(F112:F126,"ф")</f>
        <v>0</v>
      </c>
      <c r="G8" s="34">
        <f t="shared" si="7"/>
        <v>0</v>
      </c>
      <c r="H8" s="34">
        <f t="shared" si="7"/>
        <v>0</v>
      </c>
      <c r="I8" s="34">
        <f t="shared" si="7"/>
        <v>0</v>
      </c>
      <c r="J8" s="34">
        <f t="shared" si="7"/>
        <v>0</v>
      </c>
      <c r="K8" s="34">
        <f t="shared" si="7"/>
        <v>0</v>
      </c>
      <c r="L8" s="34">
        <f t="shared" si="7"/>
        <v>0</v>
      </c>
      <c r="M8" s="34">
        <f t="shared" si="7"/>
        <v>0</v>
      </c>
      <c r="N8" s="34">
        <f t="shared" si="7"/>
        <v>0</v>
      </c>
      <c r="O8" s="34">
        <f t="shared" si="7"/>
        <v>0</v>
      </c>
      <c r="P8" s="34">
        <f t="shared" si="7"/>
        <v>0</v>
      </c>
      <c r="Q8" s="34">
        <f t="shared" si="7"/>
        <v>0</v>
      </c>
      <c r="R8" s="34">
        <f t="shared" si="7"/>
        <v>0</v>
      </c>
      <c r="S8" s="34">
        <f t="shared" si="7"/>
        <v>0</v>
      </c>
      <c r="T8" s="34">
        <f t="shared" si="7"/>
        <v>0</v>
      </c>
      <c r="U8" s="34">
        <f t="shared" si="7"/>
        <v>0</v>
      </c>
      <c r="V8" s="34">
        <f t="shared" si="7"/>
        <v>0</v>
      </c>
      <c r="W8" s="34">
        <f t="shared" si="7"/>
        <v>0</v>
      </c>
      <c r="X8" s="34">
        <f t="shared" si="7"/>
        <v>0</v>
      </c>
      <c r="Y8" s="34">
        <f t="shared" si="7"/>
        <v>0</v>
      </c>
      <c r="Z8" s="34">
        <f t="shared" si="7"/>
        <v>0</v>
      </c>
      <c r="AA8" s="34">
        <f t="shared" si="7"/>
        <v>0</v>
      </c>
      <c r="AB8" s="34">
        <f t="shared" si="7"/>
        <v>0</v>
      </c>
      <c r="AC8" s="34">
        <f t="shared" si="7"/>
        <v>0</v>
      </c>
      <c r="AD8" s="34">
        <f t="shared" si="7"/>
        <v>0</v>
      </c>
      <c r="AE8" s="34">
        <f t="shared" si="7"/>
        <v>0</v>
      </c>
      <c r="AF8" s="34">
        <f t="shared" si="7"/>
        <v>0</v>
      </c>
      <c r="AG8" s="34">
        <f t="shared" si="7"/>
        <v>0</v>
      </c>
      <c r="AH8" s="34">
        <f t="shared" si="7"/>
        <v>0</v>
      </c>
      <c r="AI8" s="34">
        <f t="shared" si="7"/>
        <v>0</v>
      </c>
    </row>
    <row r="9" spans="1:39" ht="13.9" hidden="1" customHeight="1" outlineLevel="1" x14ac:dyDescent="0.25">
      <c r="B9" s="24"/>
      <c r="C9" s="3" t="s">
        <v>44</v>
      </c>
      <c r="D9" s="3"/>
      <c r="E9" s="34">
        <f>COUNTIF(E87:E91,"п")</f>
        <v>0</v>
      </c>
      <c r="F9" s="34">
        <f t="shared" ref="F9:AI9" si="8">COUNTIF(F87:F91,"п")</f>
        <v>0</v>
      </c>
      <c r="G9" s="34">
        <f t="shared" si="8"/>
        <v>0</v>
      </c>
      <c r="H9" s="34">
        <f t="shared" si="8"/>
        <v>0</v>
      </c>
      <c r="I9" s="34">
        <f t="shared" si="8"/>
        <v>0</v>
      </c>
      <c r="J9" s="34">
        <f t="shared" si="8"/>
        <v>0</v>
      </c>
      <c r="K9" s="34">
        <f t="shared" si="8"/>
        <v>0</v>
      </c>
      <c r="L9" s="34">
        <f t="shared" si="8"/>
        <v>0</v>
      </c>
      <c r="M9" s="34">
        <f t="shared" si="8"/>
        <v>0</v>
      </c>
      <c r="N9" s="34">
        <f t="shared" si="8"/>
        <v>0</v>
      </c>
      <c r="O9" s="34">
        <f t="shared" si="8"/>
        <v>0</v>
      </c>
      <c r="P9" s="34">
        <f t="shared" si="8"/>
        <v>0</v>
      </c>
      <c r="Q9" s="34">
        <f t="shared" si="8"/>
        <v>0</v>
      </c>
      <c r="R9" s="34">
        <f t="shared" si="8"/>
        <v>0</v>
      </c>
      <c r="S9" s="34">
        <f t="shared" si="8"/>
        <v>0</v>
      </c>
      <c r="T9" s="34">
        <f t="shared" si="8"/>
        <v>0</v>
      </c>
      <c r="U9" s="34">
        <f t="shared" si="8"/>
        <v>0</v>
      </c>
      <c r="V9" s="34">
        <f t="shared" si="8"/>
        <v>0</v>
      </c>
      <c r="W9" s="34">
        <f t="shared" si="8"/>
        <v>0</v>
      </c>
      <c r="X9" s="34">
        <f t="shared" si="8"/>
        <v>0</v>
      </c>
      <c r="Y9" s="34">
        <f t="shared" si="8"/>
        <v>0</v>
      </c>
      <c r="Z9" s="34">
        <f t="shared" si="8"/>
        <v>0</v>
      </c>
      <c r="AA9" s="34">
        <f t="shared" si="8"/>
        <v>0</v>
      </c>
      <c r="AB9" s="34">
        <f t="shared" si="8"/>
        <v>0</v>
      </c>
      <c r="AC9" s="34">
        <f t="shared" si="8"/>
        <v>0</v>
      </c>
      <c r="AD9" s="34">
        <f t="shared" si="8"/>
        <v>0</v>
      </c>
      <c r="AE9" s="34">
        <f t="shared" si="8"/>
        <v>0</v>
      </c>
      <c r="AF9" s="34">
        <f t="shared" si="8"/>
        <v>0</v>
      </c>
      <c r="AG9" s="34">
        <f t="shared" si="8"/>
        <v>0</v>
      </c>
      <c r="AH9" s="34">
        <f t="shared" si="8"/>
        <v>0</v>
      </c>
      <c r="AI9" s="34">
        <f t="shared" si="8"/>
        <v>0</v>
      </c>
    </row>
    <row r="10" spans="1:39" ht="13.9" hidden="1" customHeight="1" outlineLevel="1" x14ac:dyDescent="0.25">
      <c r="B10" s="25"/>
      <c r="C10" s="5" t="s">
        <v>45</v>
      </c>
      <c r="D10" s="5"/>
      <c r="E10" s="34">
        <f>COUNTIF(E92:E106,"ф")</f>
        <v>0</v>
      </c>
      <c r="F10" s="34">
        <f t="shared" ref="F10:AI10" si="9">COUNTIF(F92:F106,"ф")</f>
        <v>0</v>
      </c>
      <c r="G10" s="34">
        <f t="shared" si="9"/>
        <v>0</v>
      </c>
      <c r="H10" s="34">
        <f t="shared" si="9"/>
        <v>0</v>
      </c>
      <c r="I10" s="34">
        <f t="shared" si="9"/>
        <v>0</v>
      </c>
      <c r="J10" s="34">
        <f t="shared" si="9"/>
        <v>0</v>
      </c>
      <c r="K10" s="34">
        <f t="shared" si="9"/>
        <v>0</v>
      </c>
      <c r="L10" s="34">
        <f t="shared" si="9"/>
        <v>0</v>
      </c>
      <c r="M10" s="34">
        <f t="shared" si="9"/>
        <v>0</v>
      </c>
      <c r="N10" s="34">
        <f t="shared" si="9"/>
        <v>0</v>
      </c>
      <c r="O10" s="34">
        <f t="shared" si="9"/>
        <v>0</v>
      </c>
      <c r="P10" s="34">
        <f t="shared" si="9"/>
        <v>0</v>
      </c>
      <c r="Q10" s="34">
        <f t="shared" si="9"/>
        <v>0</v>
      </c>
      <c r="R10" s="34">
        <f t="shared" si="9"/>
        <v>0</v>
      </c>
      <c r="S10" s="34">
        <f t="shared" si="9"/>
        <v>0</v>
      </c>
      <c r="T10" s="34">
        <f t="shared" si="9"/>
        <v>0</v>
      </c>
      <c r="U10" s="34">
        <f t="shared" si="9"/>
        <v>0</v>
      </c>
      <c r="V10" s="34">
        <f t="shared" si="9"/>
        <v>0</v>
      </c>
      <c r="W10" s="34">
        <f t="shared" si="9"/>
        <v>0</v>
      </c>
      <c r="X10" s="34">
        <f t="shared" si="9"/>
        <v>0</v>
      </c>
      <c r="Y10" s="34">
        <f t="shared" si="9"/>
        <v>0</v>
      </c>
      <c r="Z10" s="34">
        <f t="shared" si="9"/>
        <v>0</v>
      </c>
      <c r="AA10" s="34">
        <f t="shared" si="9"/>
        <v>0</v>
      </c>
      <c r="AB10" s="34">
        <f t="shared" si="9"/>
        <v>0</v>
      </c>
      <c r="AC10" s="34">
        <f t="shared" si="9"/>
        <v>0</v>
      </c>
      <c r="AD10" s="34">
        <f t="shared" si="9"/>
        <v>0</v>
      </c>
      <c r="AE10" s="34">
        <f t="shared" si="9"/>
        <v>0</v>
      </c>
      <c r="AF10" s="34">
        <f t="shared" si="9"/>
        <v>0</v>
      </c>
      <c r="AG10" s="34">
        <f t="shared" si="9"/>
        <v>0</v>
      </c>
      <c r="AH10" s="34">
        <f t="shared" si="9"/>
        <v>0</v>
      </c>
      <c r="AI10" s="34">
        <f t="shared" si="9"/>
        <v>0</v>
      </c>
    </row>
    <row r="11" spans="1:39" ht="13.9" hidden="1" customHeight="1" outlineLevel="1" x14ac:dyDescent="0.25">
      <c r="B11" s="25"/>
      <c r="C11" s="5" t="s">
        <v>51</v>
      </c>
      <c r="D11" s="5"/>
      <c r="E11" s="34">
        <f>COUNTIF(E127:E131,"п")</f>
        <v>0</v>
      </c>
      <c r="F11" s="34">
        <f t="shared" ref="F11:AI11" si="10">COUNTIF(F127:F131,"п")</f>
        <v>0</v>
      </c>
      <c r="G11" s="34">
        <f t="shared" si="10"/>
        <v>0</v>
      </c>
      <c r="H11" s="34">
        <f t="shared" si="10"/>
        <v>0</v>
      </c>
      <c r="I11" s="34">
        <f t="shared" si="10"/>
        <v>0</v>
      </c>
      <c r="J11" s="34">
        <f t="shared" si="10"/>
        <v>0</v>
      </c>
      <c r="K11" s="34">
        <f t="shared" si="10"/>
        <v>0</v>
      </c>
      <c r="L11" s="34">
        <f t="shared" si="10"/>
        <v>0</v>
      </c>
      <c r="M11" s="34">
        <f t="shared" si="10"/>
        <v>0</v>
      </c>
      <c r="N11" s="34">
        <f t="shared" si="10"/>
        <v>0</v>
      </c>
      <c r="O11" s="34">
        <f t="shared" si="10"/>
        <v>0</v>
      </c>
      <c r="P11" s="34">
        <f t="shared" si="10"/>
        <v>0</v>
      </c>
      <c r="Q11" s="34">
        <f t="shared" si="10"/>
        <v>0</v>
      </c>
      <c r="R11" s="34">
        <f t="shared" si="10"/>
        <v>0</v>
      </c>
      <c r="S11" s="34">
        <f t="shared" si="10"/>
        <v>0</v>
      </c>
      <c r="T11" s="34">
        <f t="shared" si="10"/>
        <v>0</v>
      </c>
      <c r="U11" s="34">
        <f t="shared" si="10"/>
        <v>0</v>
      </c>
      <c r="V11" s="34">
        <f t="shared" si="10"/>
        <v>0</v>
      </c>
      <c r="W11" s="34">
        <f t="shared" si="10"/>
        <v>0</v>
      </c>
      <c r="X11" s="34">
        <f t="shared" si="10"/>
        <v>0</v>
      </c>
      <c r="Y11" s="34">
        <f t="shared" si="10"/>
        <v>0</v>
      </c>
      <c r="Z11" s="34">
        <f t="shared" si="10"/>
        <v>0</v>
      </c>
      <c r="AA11" s="34">
        <f t="shared" si="10"/>
        <v>0</v>
      </c>
      <c r="AB11" s="34">
        <f t="shared" si="10"/>
        <v>0</v>
      </c>
      <c r="AC11" s="34">
        <f t="shared" si="10"/>
        <v>0</v>
      </c>
      <c r="AD11" s="34">
        <f t="shared" si="10"/>
        <v>0</v>
      </c>
      <c r="AE11" s="34">
        <f t="shared" si="10"/>
        <v>0</v>
      </c>
      <c r="AF11" s="34">
        <f t="shared" si="10"/>
        <v>0</v>
      </c>
      <c r="AG11" s="34">
        <f t="shared" si="10"/>
        <v>0</v>
      </c>
      <c r="AH11" s="34">
        <f t="shared" si="10"/>
        <v>0</v>
      </c>
      <c r="AI11" s="34">
        <f t="shared" si="10"/>
        <v>0</v>
      </c>
    </row>
    <row r="12" spans="1:39" ht="13.9" hidden="1" customHeight="1" outlineLevel="1" x14ac:dyDescent="0.25">
      <c r="B12" s="25"/>
      <c r="C12" s="5" t="s">
        <v>46</v>
      </c>
      <c r="D12" s="5"/>
      <c r="E12" s="34">
        <f>COUNTIF(E132:E146,"ф")</f>
        <v>0</v>
      </c>
      <c r="F12" s="34">
        <f t="shared" ref="F12:AI12" si="11">COUNTIF(F132:F146,"ф")</f>
        <v>0</v>
      </c>
      <c r="G12" s="34">
        <f t="shared" si="11"/>
        <v>0</v>
      </c>
      <c r="H12" s="34">
        <f t="shared" si="11"/>
        <v>0</v>
      </c>
      <c r="I12" s="34">
        <f t="shared" si="11"/>
        <v>0</v>
      </c>
      <c r="J12" s="34">
        <f t="shared" si="11"/>
        <v>0</v>
      </c>
      <c r="K12" s="34">
        <f t="shared" si="11"/>
        <v>0</v>
      </c>
      <c r="L12" s="34">
        <f t="shared" si="11"/>
        <v>0</v>
      </c>
      <c r="M12" s="34">
        <f t="shared" si="11"/>
        <v>0</v>
      </c>
      <c r="N12" s="34">
        <f t="shared" si="11"/>
        <v>0</v>
      </c>
      <c r="O12" s="34">
        <f t="shared" si="11"/>
        <v>0</v>
      </c>
      <c r="P12" s="34">
        <f t="shared" si="11"/>
        <v>0</v>
      </c>
      <c r="Q12" s="34">
        <f t="shared" si="11"/>
        <v>0</v>
      </c>
      <c r="R12" s="34">
        <f t="shared" si="11"/>
        <v>0</v>
      </c>
      <c r="S12" s="34">
        <f t="shared" si="11"/>
        <v>0</v>
      </c>
      <c r="T12" s="34">
        <f t="shared" si="11"/>
        <v>0</v>
      </c>
      <c r="U12" s="34">
        <f t="shared" si="11"/>
        <v>0</v>
      </c>
      <c r="V12" s="34">
        <f t="shared" si="11"/>
        <v>0</v>
      </c>
      <c r="W12" s="34">
        <f t="shared" si="11"/>
        <v>0</v>
      </c>
      <c r="X12" s="34">
        <f t="shared" si="11"/>
        <v>0</v>
      </c>
      <c r="Y12" s="34">
        <f t="shared" si="11"/>
        <v>0</v>
      </c>
      <c r="Z12" s="34">
        <f t="shared" si="11"/>
        <v>0</v>
      </c>
      <c r="AA12" s="34">
        <f t="shared" si="11"/>
        <v>0</v>
      </c>
      <c r="AB12" s="34">
        <f t="shared" si="11"/>
        <v>0</v>
      </c>
      <c r="AC12" s="34">
        <f t="shared" si="11"/>
        <v>0</v>
      </c>
      <c r="AD12" s="34">
        <f t="shared" si="11"/>
        <v>0</v>
      </c>
      <c r="AE12" s="34">
        <f t="shared" si="11"/>
        <v>0</v>
      </c>
      <c r="AF12" s="34">
        <f t="shared" si="11"/>
        <v>0</v>
      </c>
      <c r="AG12" s="34">
        <f t="shared" si="11"/>
        <v>0</v>
      </c>
      <c r="AH12" s="34">
        <f t="shared" si="11"/>
        <v>0</v>
      </c>
      <c r="AI12" s="34">
        <f t="shared" si="11"/>
        <v>0</v>
      </c>
    </row>
    <row r="13" spans="1:39" ht="17.45" customHeight="1" collapsed="1" thickBot="1" x14ac:dyDescent="0.3">
      <c r="A13" s="125" t="s">
        <v>81</v>
      </c>
      <c r="B13" s="125"/>
      <c r="C13" s="126"/>
      <c r="D13" s="33"/>
      <c r="E13" s="35" t="s">
        <v>26</v>
      </c>
      <c r="F13" s="35" t="s">
        <v>27</v>
      </c>
      <c r="G13" s="35" t="s">
        <v>28</v>
      </c>
      <c r="H13" s="35" t="s">
        <v>29</v>
      </c>
      <c r="I13" s="35" t="s">
        <v>30</v>
      </c>
      <c r="J13" s="35" t="s">
        <v>24</v>
      </c>
      <c r="K13" s="35" t="s">
        <v>25</v>
      </c>
      <c r="L13" s="35" t="s">
        <v>26</v>
      </c>
      <c r="M13" s="35" t="s">
        <v>27</v>
      </c>
      <c r="N13" s="35" t="s">
        <v>28</v>
      </c>
      <c r="O13" s="35" t="s">
        <v>29</v>
      </c>
      <c r="P13" s="35" t="s">
        <v>30</v>
      </c>
      <c r="Q13" s="35" t="s">
        <v>24</v>
      </c>
      <c r="R13" s="35" t="s">
        <v>25</v>
      </c>
      <c r="S13" s="35" t="s">
        <v>26</v>
      </c>
      <c r="T13" s="35" t="s">
        <v>27</v>
      </c>
      <c r="U13" s="35" t="s">
        <v>28</v>
      </c>
      <c r="V13" s="35" t="s">
        <v>29</v>
      </c>
      <c r="W13" s="35" t="s">
        <v>30</v>
      </c>
      <c r="X13" s="35" t="s">
        <v>24</v>
      </c>
      <c r="Y13" s="35" t="s">
        <v>25</v>
      </c>
      <c r="Z13" s="35" t="s">
        <v>26</v>
      </c>
      <c r="AA13" s="35" t="s">
        <v>27</v>
      </c>
      <c r="AB13" s="35" t="s">
        <v>28</v>
      </c>
      <c r="AC13" s="35" t="s">
        <v>29</v>
      </c>
      <c r="AD13" s="35" t="s">
        <v>30</v>
      </c>
      <c r="AE13" s="35" t="s">
        <v>24</v>
      </c>
      <c r="AF13" s="35" t="s">
        <v>25</v>
      </c>
      <c r="AG13" s="35" t="s">
        <v>26</v>
      </c>
      <c r="AH13" s="35" t="s">
        <v>27</v>
      </c>
      <c r="AI13" s="35" t="s">
        <v>28</v>
      </c>
      <c r="AJ13" s="95">
        <v>0</v>
      </c>
    </row>
    <row r="14" spans="1:39" ht="70.900000000000006" customHeight="1" thickBot="1" x14ac:dyDescent="0.3">
      <c r="A14" s="21"/>
      <c r="B14" s="26"/>
      <c r="C14" s="14" t="s">
        <v>39</v>
      </c>
      <c r="D14" s="14"/>
      <c r="E14" s="38">
        <v>1</v>
      </c>
      <c r="F14" s="38">
        <v>2</v>
      </c>
      <c r="G14" s="38">
        <v>3</v>
      </c>
      <c r="H14" s="38">
        <v>4</v>
      </c>
      <c r="I14" s="38">
        <v>5</v>
      </c>
      <c r="J14" s="38">
        <v>6</v>
      </c>
      <c r="K14" s="38">
        <v>7</v>
      </c>
      <c r="L14" s="38">
        <v>8</v>
      </c>
      <c r="M14" s="38">
        <v>9</v>
      </c>
      <c r="N14" s="38">
        <v>10</v>
      </c>
      <c r="O14" s="38">
        <v>11</v>
      </c>
      <c r="P14" s="38">
        <v>12</v>
      </c>
      <c r="Q14" s="38">
        <v>13</v>
      </c>
      <c r="R14" s="38">
        <v>14</v>
      </c>
      <c r="S14" s="38">
        <v>15</v>
      </c>
      <c r="T14" s="38">
        <v>16</v>
      </c>
      <c r="U14" s="38">
        <v>17</v>
      </c>
      <c r="V14" s="38">
        <v>18</v>
      </c>
      <c r="W14" s="38">
        <v>19</v>
      </c>
      <c r="X14" s="38">
        <v>20</v>
      </c>
      <c r="Y14" s="38">
        <v>21</v>
      </c>
      <c r="Z14" s="38">
        <v>22</v>
      </c>
      <c r="AA14" s="38">
        <v>23</v>
      </c>
      <c r="AB14" s="38">
        <v>24</v>
      </c>
      <c r="AC14" s="38">
        <v>25</v>
      </c>
      <c r="AD14" s="38">
        <v>26</v>
      </c>
      <c r="AE14" s="38">
        <v>27</v>
      </c>
      <c r="AF14" s="38">
        <v>28</v>
      </c>
      <c r="AG14" s="38">
        <v>29</v>
      </c>
      <c r="AH14" s="38">
        <v>30</v>
      </c>
      <c r="AI14" s="39">
        <v>31</v>
      </c>
      <c r="AJ14" s="96" t="s">
        <v>72</v>
      </c>
      <c r="AK14" s="41" t="s">
        <v>37</v>
      </c>
      <c r="AL14" s="97" t="s">
        <v>73</v>
      </c>
      <c r="AM14" s="98" t="s">
        <v>38</v>
      </c>
    </row>
    <row r="15" spans="1:39" ht="70.900000000000006" customHeight="1" thickBot="1" x14ac:dyDescent="0.3">
      <c r="A15" s="57" t="s">
        <v>18</v>
      </c>
      <c r="B15" s="27" t="s">
        <v>60</v>
      </c>
      <c r="C15" s="73" t="s">
        <v>19</v>
      </c>
      <c r="D15" s="22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99">
        <f>COUNTIF(E15:AI15,"П")</f>
        <v>0</v>
      </c>
      <c r="AK15" s="99">
        <f>COUNTIF(E15:AI15,"ф")+COUNTIF(E15:AI15,"о")+COUNTIF(E15:AI15,"б")+COUNTIF(E15:AI15,"г")</f>
        <v>0</v>
      </c>
      <c r="AL15" s="99">
        <f>AK15+AJ15</f>
        <v>0</v>
      </c>
      <c r="AM15" s="100"/>
    </row>
    <row r="16" spans="1:39" ht="19.899999999999999" customHeight="1" x14ac:dyDescent="0.25">
      <c r="A16" s="55" t="s">
        <v>18</v>
      </c>
      <c r="B16" s="49" t="s">
        <v>74</v>
      </c>
      <c r="C16" s="127" t="s">
        <v>19</v>
      </c>
      <c r="D16" s="8" t="s">
        <v>68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130">
        <f>COUNTIF(E18:AI18,"&gt; 0")</f>
        <v>0</v>
      </c>
      <c r="AK16" s="133">
        <f>COUNTIF(E16:AI16,"о")+COUNTIF(E16:AI16,"б")+COUNTIF(E16:AI16,"г")</f>
        <v>0</v>
      </c>
      <c r="AL16" s="130">
        <f t="shared" ref="AL16" si="12">AK16+AJ16</f>
        <v>0</v>
      </c>
      <c r="AM16" s="136">
        <f>SUM(E18:AI18)</f>
        <v>0</v>
      </c>
    </row>
    <row r="17" spans="1:42" ht="19.899999999999999" customHeight="1" x14ac:dyDescent="0.25">
      <c r="A17" s="55" t="s">
        <v>18</v>
      </c>
      <c r="B17" s="50" t="s">
        <v>74</v>
      </c>
      <c r="C17" s="128"/>
      <c r="D17" s="9" t="s">
        <v>69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131"/>
      <c r="AK17" s="134"/>
      <c r="AL17" s="131"/>
      <c r="AM17" s="137"/>
    </row>
    <row r="18" spans="1:42" ht="19.899999999999999" customHeight="1" thickBot="1" x14ac:dyDescent="0.3">
      <c r="A18" s="56" t="s">
        <v>18</v>
      </c>
      <c r="B18" s="51" t="s">
        <v>74</v>
      </c>
      <c r="C18" s="129"/>
      <c r="D18" s="48" t="s">
        <v>70</v>
      </c>
      <c r="E18" s="47">
        <f>IFERROR(MOD(E17-E16,1),0)</f>
        <v>0</v>
      </c>
      <c r="F18" s="47">
        <f t="shared" ref="F18:AI18" si="13">IFERROR(MOD(F17-F16,1),0)</f>
        <v>0</v>
      </c>
      <c r="G18" s="47">
        <f t="shared" si="13"/>
        <v>0</v>
      </c>
      <c r="H18" s="47">
        <f t="shared" si="13"/>
        <v>0</v>
      </c>
      <c r="I18" s="47">
        <f t="shared" si="13"/>
        <v>0</v>
      </c>
      <c r="J18" s="47">
        <f t="shared" si="13"/>
        <v>0</v>
      </c>
      <c r="K18" s="47">
        <f t="shared" si="13"/>
        <v>0</v>
      </c>
      <c r="L18" s="47">
        <f t="shared" si="13"/>
        <v>0</v>
      </c>
      <c r="M18" s="47">
        <f t="shared" si="13"/>
        <v>0</v>
      </c>
      <c r="N18" s="47">
        <f t="shared" si="13"/>
        <v>0</v>
      </c>
      <c r="O18" s="47">
        <f t="shared" si="13"/>
        <v>0</v>
      </c>
      <c r="P18" s="47">
        <f t="shared" si="13"/>
        <v>0</v>
      </c>
      <c r="Q18" s="47">
        <f t="shared" si="13"/>
        <v>0</v>
      </c>
      <c r="R18" s="47">
        <f t="shared" si="13"/>
        <v>0</v>
      </c>
      <c r="S18" s="47">
        <f t="shared" si="13"/>
        <v>0</v>
      </c>
      <c r="T18" s="47">
        <f t="shared" si="13"/>
        <v>0</v>
      </c>
      <c r="U18" s="47">
        <f t="shared" si="13"/>
        <v>0</v>
      </c>
      <c r="V18" s="47">
        <f t="shared" si="13"/>
        <v>0</v>
      </c>
      <c r="W18" s="47">
        <f t="shared" si="13"/>
        <v>0</v>
      </c>
      <c r="X18" s="47">
        <f t="shared" si="13"/>
        <v>0</v>
      </c>
      <c r="Y18" s="47">
        <f t="shared" si="13"/>
        <v>0</v>
      </c>
      <c r="Z18" s="47">
        <f t="shared" si="13"/>
        <v>0</v>
      </c>
      <c r="AA18" s="47">
        <f t="shared" si="13"/>
        <v>0</v>
      </c>
      <c r="AB18" s="47">
        <f t="shared" si="13"/>
        <v>0</v>
      </c>
      <c r="AC18" s="47">
        <f t="shared" si="13"/>
        <v>0</v>
      </c>
      <c r="AD18" s="47">
        <f t="shared" si="13"/>
        <v>0</v>
      </c>
      <c r="AE18" s="47">
        <f t="shared" si="13"/>
        <v>0</v>
      </c>
      <c r="AF18" s="47">
        <f t="shared" si="13"/>
        <v>0</v>
      </c>
      <c r="AG18" s="47">
        <f t="shared" si="13"/>
        <v>0</v>
      </c>
      <c r="AH18" s="47">
        <f t="shared" si="13"/>
        <v>0</v>
      </c>
      <c r="AI18" s="47">
        <f t="shared" si="13"/>
        <v>0</v>
      </c>
      <c r="AJ18" s="132"/>
      <c r="AK18" s="135"/>
      <c r="AL18" s="132"/>
      <c r="AM18" s="138"/>
    </row>
    <row r="19" spans="1:42" ht="13.9" customHeight="1" x14ac:dyDescent="0.25">
      <c r="A19" s="57" t="s">
        <v>0</v>
      </c>
      <c r="B19" s="52" t="s">
        <v>75</v>
      </c>
      <c r="C19" s="74" t="s">
        <v>1</v>
      </c>
      <c r="D19" s="74"/>
      <c r="E19" s="75" t="s">
        <v>20</v>
      </c>
      <c r="F19" s="75" t="s">
        <v>20</v>
      </c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101">
        <f>COUNTIF(E19:AI19,"П")</f>
        <v>0</v>
      </c>
      <c r="AK19" s="101">
        <f>COUNTIF(E19:AI19,"ф")+COUNTIF(E19:AI19,"о")+COUNTIF(E19:AI19,"б")+COUNTIF(E19:AI19,"г")</f>
        <v>2</v>
      </c>
      <c r="AL19" s="101">
        <f>AK19+AJ19</f>
        <v>2</v>
      </c>
      <c r="AM19" s="102"/>
      <c r="AN19" s="139" t="s">
        <v>31</v>
      </c>
    </row>
    <row r="20" spans="1:42" ht="14.45" customHeight="1" x14ac:dyDescent="0.25">
      <c r="A20" s="55" t="s">
        <v>0</v>
      </c>
      <c r="B20" s="53" t="s">
        <v>75</v>
      </c>
      <c r="C20" s="76" t="s">
        <v>2</v>
      </c>
      <c r="D20" s="76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101">
        <f t="shared" ref="AJ20:AJ25" si="14">COUNTIF(E20:AI20,"П")</f>
        <v>0</v>
      </c>
      <c r="AK20" s="103">
        <f>COUNTIF(E20:AI20,"ф")+COUNTIF(E20:AI20,"о")+COUNTIF(E20:AI20,"б")+COUNTIF(E20:AI20,"г")</f>
        <v>0</v>
      </c>
      <c r="AL20" s="101">
        <f t="shared" ref="AL20:AL26" si="15">AK20+AJ20</f>
        <v>0</v>
      </c>
      <c r="AM20" s="104"/>
      <c r="AN20" s="139"/>
      <c r="AO20" s="2" t="s">
        <v>35</v>
      </c>
      <c r="AP20" s="15" t="s">
        <v>34</v>
      </c>
    </row>
    <row r="21" spans="1:42" ht="14.45" customHeight="1" x14ac:dyDescent="0.25">
      <c r="A21" s="55" t="s">
        <v>0</v>
      </c>
      <c r="B21" s="53" t="s">
        <v>75</v>
      </c>
      <c r="C21" s="76" t="s">
        <v>3</v>
      </c>
      <c r="D21" s="76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 t="s">
        <v>20</v>
      </c>
      <c r="S21" s="77" t="s">
        <v>20</v>
      </c>
      <c r="T21" s="77" t="s">
        <v>20</v>
      </c>
      <c r="U21" s="77" t="s">
        <v>20</v>
      </c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101">
        <f t="shared" si="14"/>
        <v>0</v>
      </c>
      <c r="AK21" s="103">
        <f t="shared" ref="AK21:AK25" si="16">COUNTIF(E21:AI21,"ф")+COUNTIF(E21:AI21,"о")+COUNTIF(E21:AI21,"б")+COUNTIF(E21:AI21,"г")</f>
        <v>4</v>
      </c>
      <c r="AL21" s="101">
        <f t="shared" si="15"/>
        <v>4</v>
      </c>
      <c r="AM21" s="104"/>
      <c r="AN21" s="139"/>
      <c r="AO21" s="2" t="s">
        <v>20</v>
      </c>
      <c r="AP21" s="15" t="s">
        <v>32</v>
      </c>
    </row>
    <row r="22" spans="1:42" ht="15" customHeight="1" x14ac:dyDescent="0.25">
      <c r="A22" s="55" t="s">
        <v>0</v>
      </c>
      <c r="B22" s="53" t="s">
        <v>75</v>
      </c>
      <c r="C22" s="76" t="s">
        <v>4</v>
      </c>
      <c r="D22" s="76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101">
        <f t="shared" si="14"/>
        <v>0</v>
      </c>
      <c r="AK22" s="103">
        <f t="shared" si="16"/>
        <v>0</v>
      </c>
      <c r="AL22" s="101">
        <f t="shared" si="15"/>
        <v>0</v>
      </c>
      <c r="AM22" s="104"/>
      <c r="AN22" s="139"/>
      <c r="AO22" s="2" t="s">
        <v>21</v>
      </c>
      <c r="AP22" s="15" t="s">
        <v>33</v>
      </c>
    </row>
    <row r="23" spans="1:42" ht="15" customHeight="1" x14ac:dyDescent="0.25">
      <c r="A23" s="55" t="s">
        <v>0</v>
      </c>
      <c r="B23" s="53" t="s">
        <v>75</v>
      </c>
      <c r="C23" s="76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101"/>
      <c r="AK23" s="103"/>
      <c r="AL23" s="101"/>
      <c r="AM23" s="104"/>
      <c r="AN23" s="139"/>
      <c r="AO23" s="2" t="s">
        <v>66</v>
      </c>
      <c r="AP23" s="15" t="s">
        <v>36</v>
      </c>
    </row>
    <row r="24" spans="1:42" ht="14.45" customHeight="1" x14ac:dyDescent="0.25">
      <c r="A24" s="55" t="s">
        <v>0</v>
      </c>
      <c r="B24" s="53" t="s">
        <v>75</v>
      </c>
      <c r="C24" s="76"/>
      <c r="D24" s="76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101">
        <f t="shared" si="14"/>
        <v>0</v>
      </c>
      <c r="AK24" s="103">
        <f t="shared" si="16"/>
        <v>0</v>
      </c>
      <c r="AL24" s="101">
        <f t="shared" si="15"/>
        <v>0</v>
      </c>
      <c r="AM24" s="104"/>
      <c r="AN24" s="139"/>
      <c r="AO24" s="30">
        <v>12</v>
      </c>
      <c r="AP24" s="31" t="s">
        <v>67</v>
      </c>
    </row>
    <row r="25" spans="1:42" ht="14.45" customHeight="1" thickBot="1" x14ac:dyDescent="0.3">
      <c r="A25" s="55" t="s">
        <v>0</v>
      </c>
      <c r="B25" s="54" t="s">
        <v>75</v>
      </c>
      <c r="C25" s="78"/>
      <c r="D25" s="7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101">
        <f t="shared" si="14"/>
        <v>0</v>
      </c>
      <c r="AK25" s="103">
        <f t="shared" si="16"/>
        <v>0</v>
      </c>
      <c r="AL25" s="101">
        <f t="shared" si="15"/>
        <v>0</v>
      </c>
      <c r="AM25" s="105"/>
      <c r="AN25" s="139"/>
      <c r="AO25" s="30"/>
      <c r="AP25" s="31"/>
    </row>
    <row r="26" spans="1:42" ht="14.45" customHeight="1" x14ac:dyDescent="0.25">
      <c r="A26" s="55" t="s">
        <v>0</v>
      </c>
      <c r="B26" s="52" t="s">
        <v>74</v>
      </c>
      <c r="C26" s="92" t="s">
        <v>1</v>
      </c>
      <c r="D26" s="8" t="s">
        <v>68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130">
        <f t="shared" ref="AJ26" si="17">COUNTIF(E28:AI28,"&gt; 0")</f>
        <v>0</v>
      </c>
      <c r="AK26" s="133">
        <f t="shared" ref="AK26" si="18">COUNTIF(E26:AI26,"о")+COUNTIF(E26:AI26,"б")+COUNTIF(E26:AI26,"г")</f>
        <v>0</v>
      </c>
      <c r="AL26" s="130">
        <f t="shared" si="15"/>
        <v>0</v>
      </c>
      <c r="AM26" s="136">
        <f>SUM(E28:AI28)</f>
        <v>0</v>
      </c>
      <c r="AO26" s="30"/>
      <c r="AP26" s="31"/>
    </row>
    <row r="27" spans="1:42" ht="14.45" customHeight="1" x14ac:dyDescent="0.25">
      <c r="A27" s="55" t="s">
        <v>0</v>
      </c>
      <c r="B27" s="53" t="s">
        <v>74</v>
      </c>
      <c r="C27" s="94" t="s">
        <v>1</v>
      </c>
      <c r="D27" s="9" t="s">
        <v>69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131"/>
      <c r="AK27" s="134"/>
      <c r="AL27" s="131"/>
      <c r="AM27" s="137"/>
      <c r="AO27" s="30"/>
      <c r="AP27" s="31"/>
    </row>
    <row r="28" spans="1:42" ht="14.45" customHeight="1" thickBot="1" x14ac:dyDescent="0.3">
      <c r="A28" s="55" t="s">
        <v>0</v>
      </c>
      <c r="B28" s="53" t="s">
        <v>74</v>
      </c>
      <c r="C28" s="90" t="s">
        <v>1</v>
      </c>
      <c r="D28" s="40" t="s">
        <v>70</v>
      </c>
      <c r="E28" s="44">
        <f>IFERROR(MOD(E27-E26,1),0)</f>
        <v>0</v>
      </c>
      <c r="F28" s="44">
        <f t="shared" ref="F28:AI28" si="19">IFERROR(MOD(F27-F26,1),0)</f>
        <v>0</v>
      </c>
      <c r="G28" s="44">
        <f t="shared" si="19"/>
        <v>0</v>
      </c>
      <c r="H28" s="44">
        <f t="shared" si="19"/>
        <v>0</v>
      </c>
      <c r="I28" s="44">
        <f t="shared" si="19"/>
        <v>0</v>
      </c>
      <c r="J28" s="44">
        <f t="shared" si="19"/>
        <v>0</v>
      </c>
      <c r="K28" s="44">
        <f t="shared" si="19"/>
        <v>0</v>
      </c>
      <c r="L28" s="44">
        <f t="shared" si="19"/>
        <v>0</v>
      </c>
      <c r="M28" s="44">
        <f t="shared" si="19"/>
        <v>0</v>
      </c>
      <c r="N28" s="44">
        <f t="shared" si="19"/>
        <v>0</v>
      </c>
      <c r="O28" s="44">
        <f t="shared" si="19"/>
        <v>0</v>
      </c>
      <c r="P28" s="44">
        <f t="shared" si="19"/>
        <v>0</v>
      </c>
      <c r="Q28" s="44">
        <f t="shared" si="19"/>
        <v>0</v>
      </c>
      <c r="R28" s="44">
        <f t="shared" si="19"/>
        <v>0</v>
      </c>
      <c r="S28" s="44">
        <f t="shared" si="19"/>
        <v>0</v>
      </c>
      <c r="T28" s="44">
        <f t="shared" si="19"/>
        <v>0</v>
      </c>
      <c r="U28" s="44">
        <f t="shared" si="19"/>
        <v>0</v>
      </c>
      <c r="V28" s="44">
        <f t="shared" si="19"/>
        <v>0</v>
      </c>
      <c r="W28" s="44">
        <f t="shared" si="19"/>
        <v>0</v>
      </c>
      <c r="X28" s="44">
        <f t="shared" si="19"/>
        <v>0</v>
      </c>
      <c r="Y28" s="44">
        <f t="shared" si="19"/>
        <v>0</v>
      </c>
      <c r="Z28" s="44">
        <f t="shared" si="19"/>
        <v>0</v>
      </c>
      <c r="AA28" s="44">
        <f t="shared" si="19"/>
        <v>0</v>
      </c>
      <c r="AB28" s="44">
        <f t="shared" si="19"/>
        <v>0</v>
      </c>
      <c r="AC28" s="44">
        <f t="shared" si="19"/>
        <v>0</v>
      </c>
      <c r="AD28" s="44">
        <f t="shared" si="19"/>
        <v>0</v>
      </c>
      <c r="AE28" s="44">
        <f t="shared" si="19"/>
        <v>0</v>
      </c>
      <c r="AF28" s="44">
        <f t="shared" si="19"/>
        <v>0</v>
      </c>
      <c r="AG28" s="44">
        <f t="shared" si="19"/>
        <v>0</v>
      </c>
      <c r="AH28" s="44">
        <f t="shared" si="19"/>
        <v>0</v>
      </c>
      <c r="AI28" s="44">
        <f t="shared" si="19"/>
        <v>0</v>
      </c>
      <c r="AJ28" s="140"/>
      <c r="AK28" s="141"/>
      <c r="AL28" s="140"/>
      <c r="AM28" s="142"/>
      <c r="AO28" s="30"/>
      <c r="AP28" s="31"/>
    </row>
    <row r="29" spans="1:42" ht="14.45" customHeight="1" thickTop="1" x14ac:dyDescent="0.25">
      <c r="A29" s="55" t="s">
        <v>0</v>
      </c>
      <c r="B29" s="53" t="s">
        <v>74</v>
      </c>
      <c r="C29" s="89" t="s">
        <v>2</v>
      </c>
      <c r="D29" s="32" t="s">
        <v>68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130">
        <f t="shared" ref="AJ29" si="20">COUNTIF(E31:AI31,"&gt; 0")</f>
        <v>0</v>
      </c>
      <c r="AK29" s="133">
        <f t="shared" ref="AK29" si="21">COUNTIF(E29:AI29,"о")+COUNTIF(E29:AI29,"б")+COUNTIF(E29:AI29,"г")</f>
        <v>0</v>
      </c>
      <c r="AL29" s="130">
        <f t="shared" ref="AL29" si="22">AK29+AJ29</f>
        <v>0</v>
      </c>
      <c r="AM29" s="136">
        <f>SUM(E31:AI31)</f>
        <v>0</v>
      </c>
      <c r="AO29" s="30"/>
      <c r="AP29" s="31"/>
    </row>
    <row r="30" spans="1:42" ht="14.45" customHeight="1" x14ac:dyDescent="0.25">
      <c r="A30" s="55" t="s">
        <v>0</v>
      </c>
      <c r="B30" s="53" t="s">
        <v>74</v>
      </c>
      <c r="C30" s="94" t="s">
        <v>2</v>
      </c>
      <c r="D30" s="9" t="s">
        <v>69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131"/>
      <c r="AK30" s="134"/>
      <c r="AL30" s="131"/>
      <c r="AM30" s="137"/>
      <c r="AO30" s="30"/>
      <c r="AP30" s="31"/>
    </row>
    <row r="31" spans="1:42" ht="14.45" customHeight="1" thickBot="1" x14ac:dyDescent="0.3">
      <c r="A31" s="55" t="s">
        <v>0</v>
      </c>
      <c r="B31" s="53" t="s">
        <v>74</v>
      </c>
      <c r="C31" s="90" t="s">
        <v>2</v>
      </c>
      <c r="D31" s="40" t="s">
        <v>70</v>
      </c>
      <c r="E31" s="44">
        <f>IFERROR(MOD(E30-E29,1),0)</f>
        <v>0</v>
      </c>
      <c r="F31" s="44">
        <f t="shared" ref="F31:AI31" si="23">IFERROR(MOD(F30-F29,1),0)</f>
        <v>0</v>
      </c>
      <c r="G31" s="44">
        <f t="shared" si="23"/>
        <v>0</v>
      </c>
      <c r="H31" s="44">
        <f t="shared" si="23"/>
        <v>0</v>
      </c>
      <c r="I31" s="44">
        <f t="shared" si="23"/>
        <v>0</v>
      </c>
      <c r="J31" s="44">
        <f t="shared" si="23"/>
        <v>0</v>
      </c>
      <c r="K31" s="44">
        <f t="shared" si="23"/>
        <v>0</v>
      </c>
      <c r="L31" s="44">
        <f t="shared" si="23"/>
        <v>0</v>
      </c>
      <c r="M31" s="44">
        <f t="shared" si="23"/>
        <v>0</v>
      </c>
      <c r="N31" s="44">
        <f t="shared" si="23"/>
        <v>0</v>
      </c>
      <c r="O31" s="44">
        <f t="shared" si="23"/>
        <v>0</v>
      </c>
      <c r="P31" s="44">
        <f t="shared" si="23"/>
        <v>0</v>
      </c>
      <c r="Q31" s="44">
        <f t="shared" si="23"/>
        <v>0</v>
      </c>
      <c r="R31" s="44">
        <f t="shared" si="23"/>
        <v>0</v>
      </c>
      <c r="S31" s="44">
        <f t="shared" si="23"/>
        <v>0</v>
      </c>
      <c r="T31" s="44">
        <f t="shared" si="23"/>
        <v>0</v>
      </c>
      <c r="U31" s="44">
        <f t="shared" si="23"/>
        <v>0</v>
      </c>
      <c r="V31" s="44">
        <f t="shared" si="23"/>
        <v>0</v>
      </c>
      <c r="W31" s="44">
        <f t="shared" si="23"/>
        <v>0</v>
      </c>
      <c r="X31" s="44">
        <f t="shared" si="23"/>
        <v>0</v>
      </c>
      <c r="Y31" s="44">
        <f t="shared" si="23"/>
        <v>0</v>
      </c>
      <c r="Z31" s="44">
        <f t="shared" si="23"/>
        <v>0</v>
      </c>
      <c r="AA31" s="44">
        <f t="shared" si="23"/>
        <v>0</v>
      </c>
      <c r="AB31" s="44">
        <f t="shared" si="23"/>
        <v>0</v>
      </c>
      <c r="AC31" s="44">
        <f t="shared" si="23"/>
        <v>0</v>
      </c>
      <c r="AD31" s="44">
        <f t="shared" si="23"/>
        <v>0</v>
      </c>
      <c r="AE31" s="44">
        <f t="shared" si="23"/>
        <v>0</v>
      </c>
      <c r="AF31" s="44">
        <f t="shared" si="23"/>
        <v>0</v>
      </c>
      <c r="AG31" s="44">
        <f t="shared" si="23"/>
        <v>0</v>
      </c>
      <c r="AH31" s="44">
        <f t="shared" si="23"/>
        <v>0</v>
      </c>
      <c r="AI31" s="44">
        <f t="shared" si="23"/>
        <v>0</v>
      </c>
      <c r="AJ31" s="140"/>
      <c r="AK31" s="141"/>
      <c r="AL31" s="140"/>
      <c r="AM31" s="142"/>
      <c r="AO31" s="30"/>
      <c r="AP31" s="31"/>
    </row>
    <row r="32" spans="1:42" ht="14.45" customHeight="1" thickTop="1" x14ac:dyDescent="0.25">
      <c r="A32" s="55" t="s">
        <v>0</v>
      </c>
      <c r="B32" s="53" t="s">
        <v>74</v>
      </c>
      <c r="C32" s="89" t="s">
        <v>3</v>
      </c>
      <c r="D32" s="32" t="s">
        <v>68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130">
        <f t="shared" ref="AJ32" si="24">COUNTIF(E34:AI34,"&gt; 0")</f>
        <v>0</v>
      </c>
      <c r="AK32" s="133">
        <f t="shared" ref="AK32" si="25">COUNTIF(E32:AI32,"о")+COUNTIF(E32:AI32,"б")+COUNTIF(E32:AI32,"г")</f>
        <v>0</v>
      </c>
      <c r="AL32" s="130">
        <f t="shared" ref="AL32" si="26">AK32+AJ32</f>
        <v>0</v>
      </c>
      <c r="AM32" s="136">
        <f>SUM(E34:AI34)</f>
        <v>0</v>
      </c>
      <c r="AO32" s="30"/>
      <c r="AP32" s="31"/>
    </row>
    <row r="33" spans="1:42" ht="14.45" customHeight="1" x14ac:dyDescent="0.25">
      <c r="A33" s="55" t="s">
        <v>0</v>
      </c>
      <c r="B33" s="53" t="s">
        <v>74</v>
      </c>
      <c r="C33" s="94" t="s">
        <v>3</v>
      </c>
      <c r="D33" s="9" t="s">
        <v>69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131"/>
      <c r="AK33" s="134"/>
      <c r="AL33" s="131"/>
      <c r="AM33" s="137"/>
      <c r="AO33" s="30"/>
      <c r="AP33" s="31"/>
    </row>
    <row r="34" spans="1:42" ht="14.45" customHeight="1" thickBot="1" x14ac:dyDescent="0.3">
      <c r="A34" s="55" t="s">
        <v>0</v>
      </c>
      <c r="B34" s="53" t="s">
        <v>74</v>
      </c>
      <c r="C34" s="90" t="s">
        <v>3</v>
      </c>
      <c r="D34" s="40" t="s">
        <v>70</v>
      </c>
      <c r="E34" s="44">
        <f>IFERROR(MOD(E33-E32,1),0)</f>
        <v>0</v>
      </c>
      <c r="F34" s="44">
        <f t="shared" ref="F34:AI34" si="27">IFERROR(MOD(F33-F32,1),0)</f>
        <v>0</v>
      </c>
      <c r="G34" s="44">
        <f t="shared" si="27"/>
        <v>0</v>
      </c>
      <c r="H34" s="44">
        <f t="shared" si="27"/>
        <v>0</v>
      </c>
      <c r="I34" s="44">
        <f t="shared" si="27"/>
        <v>0</v>
      </c>
      <c r="J34" s="44">
        <f t="shared" si="27"/>
        <v>0</v>
      </c>
      <c r="K34" s="44">
        <f t="shared" si="27"/>
        <v>0</v>
      </c>
      <c r="L34" s="44">
        <f t="shared" si="27"/>
        <v>0</v>
      </c>
      <c r="M34" s="44">
        <f t="shared" si="27"/>
        <v>0</v>
      </c>
      <c r="N34" s="44">
        <f t="shared" si="27"/>
        <v>0</v>
      </c>
      <c r="O34" s="44">
        <f t="shared" si="27"/>
        <v>0</v>
      </c>
      <c r="P34" s="44">
        <f t="shared" si="27"/>
        <v>0</v>
      </c>
      <c r="Q34" s="44">
        <f t="shared" si="27"/>
        <v>0</v>
      </c>
      <c r="R34" s="44">
        <f t="shared" si="27"/>
        <v>0</v>
      </c>
      <c r="S34" s="44">
        <f t="shared" si="27"/>
        <v>0</v>
      </c>
      <c r="T34" s="44">
        <f t="shared" si="27"/>
        <v>0</v>
      </c>
      <c r="U34" s="44">
        <f t="shared" si="27"/>
        <v>0</v>
      </c>
      <c r="V34" s="44">
        <f t="shared" si="27"/>
        <v>0</v>
      </c>
      <c r="W34" s="44">
        <f t="shared" si="27"/>
        <v>0</v>
      </c>
      <c r="X34" s="44">
        <f t="shared" si="27"/>
        <v>0</v>
      </c>
      <c r="Y34" s="44">
        <f t="shared" si="27"/>
        <v>0</v>
      </c>
      <c r="Z34" s="44">
        <f t="shared" si="27"/>
        <v>0</v>
      </c>
      <c r="AA34" s="44">
        <f t="shared" si="27"/>
        <v>0</v>
      </c>
      <c r="AB34" s="44">
        <f t="shared" si="27"/>
        <v>0</v>
      </c>
      <c r="AC34" s="44">
        <f t="shared" si="27"/>
        <v>0</v>
      </c>
      <c r="AD34" s="44">
        <f t="shared" si="27"/>
        <v>0</v>
      </c>
      <c r="AE34" s="44">
        <f t="shared" si="27"/>
        <v>0</v>
      </c>
      <c r="AF34" s="44">
        <f t="shared" si="27"/>
        <v>0</v>
      </c>
      <c r="AG34" s="44">
        <f t="shared" si="27"/>
        <v>0</v>
      </c>
      <c r="AH34" s="44">
        <f t="shared" si="27"/>
        <v>0</v>
      </c>
      <c r="AI34" s="44">
        <f t="shared" si="27"/>
        <v>0</v>
      </c>
      <c r="AJ34" s="140"/>
      <c r="AK34" s="141"/>
      <c r="AL34" s="140"/>
      <c r="AM34" s="142"/>
      <c r="AO34" s="30"/>
      <c r="AP34" s="31"/>
    </row>
    <row r="35" spans="1:42" ht="14.45" customHeight="1" thickTop="1" x14ac:dyDescent="0.25">
      <c r="A35" s="55" t="s">
        <v>0</v>
      </c>
      <c r="B35" s="53" t="s">
        <v>74</v>
      </c>
      <c r="C35" s="89" t="s">
        <v>4</v>
      </c>
      <c r="D35" s="32" t="s">
        <v>68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130">
        <f t="shared" ref="AJ35" si="28">COUNTIF(E37:AI37,"&gt; 0")</f>
        <v>0</v>
      </c>
      <c r="AK35" s="133">
        <f t="shared" ref="AK35" si="29">COUNTIF(E35:AI35,"о")+COUNTIF(E35:AI35,"б")+COUNTIF(E35:AI35,"г")</f>
        <v>0</v>
      </c>
      <c r="AL35" s="130">
        <f t="shared" ref="AL35" si="30">AK35+AJ35</f>
        <v>0</v>
      </c>
      <c r="AM35" s="136">
        <f>SUM(E37:AI37)</f>
        <v>0</v>
      </c>
      <c r="AO35" s="30"/>
      <c r="AP35" s="31"/>
    </row>
    <row r="36" spans="1:42" ht="14.45" customHeight="1" x14ac:dyDescent="0.25">
      <c r="A36" s="55" t="s">
        <v>0</v>
      </c>
      <c r="B36" s="53" t="s">
        <v>74</v>
      </c>
      <c r="C36" s="94" t="s">
        <v>4</v>
      </c>
      <c r="D36" s="9" t="s">
        <v>69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131"/>
      <c r="AK36" s="134"/>
      <c r="AL36" s="131"/>
      <c r="AM36" s="137"/>
      <c r="AO36" s="30"/>
      <c r="AP36" s="31"/>
    </row>
    <row r="37" spans="1:42" ht="14.45" customHeight="1" thickBot="1" x14ac:dyDescent="0.3">
      <c r="A37" s="55" t="s">
        <v>0</v>
      </c>
      <c r="B37" s="53" t="s">
        <v>74</v>
      </c>
      <c r="C37" s="90" t="s">
        <v>4</v>
      </c>
      <c r="D37" s="40" t="s">
        <v>70</v>
      </c>
      <c r="E37" s="44">
        <f>IFERROR(MOD(E36-E35,1),0)</f>
        <v>0</v>
      </c>
      <c r="F37" s="44">
        <f t="shared" ref="F37:AI37" si="31">IFERROR(MOD(F36-F35,1),0)</f>
        <v>0</v>
      </c>
      <c r="G37" s="44">
        <f t="shared" si="31"/>
        <v>0</v>
      </c>
      <c r="H37" s="44">
        <f t="shared" si="31"/>
        <v>0</v>
      </c>
      <c r="I37" s="44">
        <f t="shared" si="31"/>
        <v>0</v>
      </c>
      <c r="J37" s="44">
        <f t="shared" si="31"/>
        <v>0</v>
      </c>
      <c r="K37" s="44">
        <f t="shared" si="31"/>
        <v>0</v>
      </c>
      <c r="L37" s="44">
        <f t="shared" si="31"/>
        <v>0</v>
      </c>
      <c r="M37" s="44">
        <f t="shared" si="31"/>
        <v>0</v>
      </c>
      <c r="N37" s="44">
        <f t="shared" si="31"/>
        <v>0</v>
      </c>
      <c r="O37" s="44">
        <f t="shared" si="31"/>
        <v>0</v>
      </c>
      <c r="P37" s="44">
        <f t="shared" si="31"/>
        <v>0</v>
      </c>
      <c r="Q37" s="44">
        <f t="shared" si="31"/>
        <v>0</v>
      </c>
      <c r="R37" s="44">
        <f t="shared" si="31"/>
        <v>0</v>
      </c>
      <c r="S37" s="44">
        <f t="shared" si="31"/>
        <v>0</v>
      </c>
      <c r="T37" s="44">
        <f t="shared" si="31"/>
        <v>0</v>
      </c>
      <c r="U37" s="44">
        <f t="shared" si="31"/>
        <v>0</v>
      </c>
      <c r="V37" s="44">
        <f t="shared" si="31"/>
        <v>0</v>
      </c>
      <c r="W37" s="44">
        <f t="shared" si="31"/>
        <v>0</v>
      </c>
      <c r="X37" s="44">
        <f t="shared" si="31"/>
        <v>0</v>
      </c>
      <c r="Y37" s="44">
        <f t="shared" si="31"/>
        <v>0</v>
      </c>
      <c r="Z37" s="44">
        <f t="shared" si="31"/>
        <v>0</v>
      </c>
      <c r="AA37" s="44">
        <f t="shared" si="31"/>
        <v>0</v>
      </c>
      <c r="AB37" s="44">
        <f t="shared" si="31"/>
        <v>0</v>
      </c>
      <c r="AC37" s="44">
        <f t="shared" si="31"/>
        <v>0</v>
      </c>
      <c r="AD37" s="44">
        <f t="shared" si="31"/>
        <v>0</v>
      </c>
      <c r="AE37" s="44">
        <f t="shared" si="31"/>
        <v>0</v>
      </c>
      <c r="AF37" s="44">
        <f t="shared" si="31"/>
        <v>0</v>
      </c>
      <c r="AG37" s="44">
        <f t="shared" si="31"/>
        <v>0</v>
      </c>
      <c r="AH37" s="44">
        <f t="shared" si="31"/>
        <v>0</v>
      </c>
      <c r="AI37" s="44">
        <f t="shared" si="31"/>
        <v>0</v>
      </c>
      <c r="AJ37" s="140"/>
      <c r="AK37" s="141"/>
      <c r="AL37" s="140"/>
      <c r="AM37" s="142"/>
      <c r="AO37" s="30"/>
      <c r="AP37" s="31"/>
    </row>
    <row r="38" spans="1:42" ht="14.45" customHeight="1" thickTop="1" x14ac:dyDescent="0.25">
      <c r="A38" s="55" t="s">
        <v>0</v>
      </c>
      <c r="B38" s="53" t="s">
        <v>74</v>
      </c>
      <c r="C38" s="89"/>
      <c r="D38" s="32" t="s">
        <v>71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130">
        <f t="shared" ref="AJ38" si="32">COUNTIF(E40:AI40,"&gt; 0")</f>
        <v>0</v>
      </c>
      <c r="AK38" s="133">
        <f t="shared" ref="AK38" si="33">COUNTIF(E38:AI38,"о")+COUNTIF(E38:AI38,"б")+COUNTIF(E38:AI38,"г")</f>
        <v>0</v>
      </c>
      <c r="AL38" s="130">
        <f t="shared" ref="AL38" si="34">AK38+AJ38</f>
        <v>0</v>
      </c>
      <c r="AM38" s="136">
        <f>SUM(E40:AI40)</f>
        <v>0</v>
      </c>
      <c r="AO38" s="30"/>
      <c r="AP38" s="31"/>
    </row>
    <row r="39" spans="1:42" ht="14.45" customHeight="1" x14ac:dyDescent="0.25">
      <c r="A39" s="55" t="s">
        <v>0</v>
      </c>
      <c r="B39" s="53" t="s">
        <v>74</v>
      </c>
      <c r="C39" s="90"/>
      <c r="D39" s="9" t="s">
        <v>69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131"/>
      <c r="AK39" s="134"/>
      <c r="AL39" s="131"/>
      <c r="AM39" s="137"/>
      <c r="AO39" s="30"/>
      <c r="AP39" s="31"/>
    </row>
    <row r="40" spans="1:42" ht="14.45" customHeight="1" thickBot="1" x14ac:dyDescent="0.3">
      <c r="A40" s="55" t="s">
        <v>0</v>
      </c>
      <c r="B40" s="53" t="s">
        <v>74</v>
      </c>
      <c r="C40" s="91"/>
      <c r="D40" s="40" t="s">
        <v>70</v>
      </c>
      <c r="E40" s="44">
        <f>IFERROR(MOD(E39-E38,1),0)</f>
        <v>0</v>
      </c>
      <c r="F40" s="44">
        <f t="shared" ref="F40:AI40" si="35">IFERROR(MOD(F39-F38,1),0)</f>
        <v>0</v>
      </c>
      <c r="G40" s="44">
        <f t="shared" si="35"/>
        <v>0</v>
      </c>
      <c r="H40" s="44">
        <f t="shared" si="35"/>
        <v>0</v>
      </c>
      <c r="I40" s="44">
        <f t="shared" si="35"/>
        <v>0</v>
      </c>
      <c r="J40" s="44">
        <f t="shared" si="35"/>
        <v>0</v>
      </c>
      <c r="K40" s="44">
        <f t="shared" si="35"/>
        <v>0</v>
      </c>
      <c r="L40" s="44">
        <f t="shared" si="35"/>
        <v>0</v>
      </c>
      <c r="M40" s="44">
        <f t="shared" si="35"/>
        <v>0</v>
      </c>
      <c r="N40" s="44">
        <f t="shared" si="35"/>
        <v>0</v>
      </c>
      <c r="O40" s="44">
        <f t="shared" si="35"/>
        <v>0</v>
      </c>
      <c r="P40" s="44">
        <f t="shared" si="35"/>
        <v>0</v>
      </c>
      <c r="Q40" s="44">
        <f t="shared" si="35"/>
        <v>0</v>
      </c>
      <c r="R40" s="44">
        <f t="shared" si="35"/>
        <v>0</v>
      </c>
      <c r="S40" s="44">
        <f t="shared" si="35"/>
        <v>0</v>
      </c>
      <c r="T40" s="44">
        <f t="shared" si="35"/>
        <v>0</v>
      </c>
      <c r="U40" s="44">
        <f t="shared" si="35"/>
        <v>0</v>
      </c>
      <c r="V40" s="44">
        <f t="shared" si="35"/>
        <v>0</v>
      </c>
      <c r="W40" s="44">
        <f t="shared" si="35"/>
        <v>0</v>
      </c>
      <c r="X40" s="44">
        <f t="shared" si="35"/>
        <v>0</v>
      </c>
      <c r="Y40" s="44">
        <f t="shared" si="35"/>
        <v>0</v>
      </c>
      <c r="Z40" s="44">
        <f t="shared" si="35"/>
        <v>0</v>
      </c>
      <c r="AA40" s="44">
        <f t="shared" si="35"/>
        <v>0</v>
      </c>
      <c r="AB40" s="44">
        <f t="shared" si="35"/>
        <v>0</v>
      </c>
      <c r="AC40" s="44">
        <f t="shared" si="35"/>
        <v>0</v>
      </c>
      <c r="AD40" s="44">
        <f t="shared" si="35"/>
        <v>0</v>
      </c>
      <c r="AE40" s="44">
        <f t="shared" si="35"/>
        <v>0</v>
      </c>
      <c r="AF40" s="44">
        <f t="shared" si="35"/>
        <v>0</v>
      </c>
      <c r="AG40" s="44">
        <f t="shared" si="35"/>
        <v>0</v>
      </c>
      <c r="AH40" s="44">
        <f t="shared" si="35"/>
        <v>0</v>
      </c>
      <c r="AI40" s="44">
        <f t="shared" si="35"/>
        <v>0</v>
      </c>
      <c r="AJ40" s="140"/>
      <c r="AK40" s="141"/>
      <c r="AL40" s="140"/>
      <c r="AM40" s="142"/>
      <c r="AO40" s="30"/>
      <c r="AP40" s="31"/>
    </row>
    <row r="41" spans="1:42" ht="14.45" customHeight="1" thickTop="1" x14ac:dyDescent="0.25">
      <c r="A41" s="55" t="s">
        <v>0</v>
      </c>
      <c r="B41" s="53" t="s">
        <v>74</v>
      </c>
      <c r="C41" s="89"/>
      <c r="D41" s="32" t="s">
        <v>68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130">
        <f t="shared" ref="AJ41" si="36">COUNTIF(E43:AI43,"&gt; 0")</f>
        <v>0</v>
      </c>
      <c r="AK41" s="133">
        <f t="shared" ref="AK41" si="37">COUNTIF(E41:AI41,"о")+COUNTIF(E41:AI41,"б")+COUNTIF(E41:AI41,"г")</f>
        <v>0</v>
      </c>
      <c r="AL41" s="130">
        <f t="shared" ref="AL41" si="38">AK41+AJ41</f>
        <v>0</v>
      </c>
      <c r="AM41" s="136">
        <f>SUM(E43:AI43)</f>
        <v>0</v>
      </c>
      <c r="AO41" s="30"/>
      <c r="AP41" s="31"/>
    </row>
    <row r="42" spans="1:42" ht="14.45" customHeight="1" x14ac:dyDescent="0.25">
      <c r="A42" s="55" t="s">
        <v>0</v>
      </c>
      <c r="B42" s="53" t="s">
        <v>74</v>
      </c>
      <c r="C42" s="90"/>
      <c r="D42" s="9" t="s">
        <v>69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131"/>
      <c r="AK42" s="134"/>
      <c r="AL42" s="131"/>
      <c r="AM42" s="137"/>
      <c r="AO42" s="30"/>
      <c r="AP42" s="31"/>
    </row>
    <row r="43" spans="1:42" ht="14.45" customHeight="1" thickBot="1" x14ac:dyDescent="0.3">
      <c r="A43" s="55" t="s">
        <v>0</v>
      </c>
      <c r="B43" s="53" t="s">
        <v>74</v>
      </c>
      <c r="C43" s="91"/>
      <c r="D43" s="40" t="s">
        <v>70</v>
      </c>
      <c r="E43" s="44">
        <f>IFERROR(MOD(E42-E41,1),0)</f>
        <v>0</v>
      </c>
      <c r="F43" s="44">
        <f t="shared" ref="F43:AI43" si="39">IFERROR(MOD(F42-F41,1),0)</f>
        <v>0</v>
      </c>
      <c r="G43" s="44">
        <f t="shared" si="39"/>
        <v>0</v>
      </c>
      <c r="H43" s="44">
        <f t="shared" si="39"/>
        <v>0</v>
      </c>
      <c r="I43" s="44">
        <f t="shared" si="39"/>
        <v>0</v>
      </c>
      <c r="J43" s="44">
        <f t="shared" si="39"/>
        <v>0</v>
      </c>
      <c r="K43" s="44">
        <f t="shared" si="39"/>
        <v>0</v>
      </c>
      <c r="L43" s="44">
        <f t="shared" si="39"/>
        <v>0</v>
      </c>
      <c r="M43" s="44">
        <f t="shared" si="39"/>
        <v>0</v>
      </c>
      <c r="N43" s="44">
        <f t="shared" si="39"/>
        <v>0</v>
      </c>
      <c r="O43" s="44">
        <f t="shared" si="39"/>
        <v>0</v>
      </c>
      <c r="P43" s="44">
        <f t="shared" si="39"/>
        <v>0</v>
      </c>
      <c r="Q43" s="44">
        <f t="shared" si="39"/>
        <v>0</v>
      </c>
      <c r="R43" s="44">
        <f t="shared" si="39"/>
        <v>0</v>
      </c>
      <c r="S43" s="44">
        <f t="shared" si="39"/>
        <v>0</v>
      </c>
      <c r="T43" s="44">
        <f t="shared" si="39"/>
        <v>0</v>
      </c>
      <c r="U43" s="44">
        <f t="shared" si="39"/>
        <v>0</v>
      </c>
      <c r="V43" s="44">
        <f t="shared" si="39"/>
        <v>0</v>
      </c>
      <c r="W43" s="44">
        <f t="shared" si="39"/>
        <v>0</v>
      </c>
      <c r="X43" s="44">
        <f t="shared" si="39"/>
        <v>0</v>
      </c>
      <c r="Y43" s="44">
        <f t="shared" si="39"/>
        <v>0</v>
      </c>
      <c r="Z43" s="44">
        <f t="shared" si="39"/>
        <v>0</v>
      </c>
      <c r="AA43" s="44">
        <f t="shared" si="39"/>
        <v>0</v>
      </c>
      <c r="AB43" s="44">
        <f t="shared" si="39"/>
        <v>0</v>
      </c>
      <c r="AC43" s="44">
        <f t="shared" si="39"/>
        <v>0</v>
      </c>
      <c r="AD43" s="44">
        <f t="shared" si="39"/>
        <v>0</v>
      </c>
      <c r="AE43" s="44">
        <f t="shared" si="39"/>
        <v>0</v>
      </c>
      <c r="AF43" s="44">
        <f t="shared" si="39"/>
        <v>0</v>
      </c>
      <c r="AG43" s="44">
        <f t="shared" si="39"/>
        <v>0</v>
      </c>
      <c r="AH43" s="44">
        <f t="shared" si="39"/>
        <v>0</v>
      </c>
      <c r="AI43" s="44">
        <f t="shared" si="39"/>
        <v>0</v>
      </c>
      <c r="AJ43" s="140"/>
      <c r="AK43" s="141"/>
      <c r="AL43" s="140"/>
      <c r="AM43" s="142"/>
      <c r="AO43" s="30"/>
      <c r="AP43" s="31"/>
    </row>
    <row r="44" spans="1:42" ht="14.45" customHeight="1" thickTop="1" x14ac:dyDescent="0.25">
      <c r="A44" s="55" t="s">
        <v>0</v>
      </c>
      <c r="B44" s="53" t="s">
        <v>74</v>
      </c>
      <c r="C44" s="89"/>
      <c r="D44" s="32" t="s">
        <v>71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130">
        <f t="shared" ref="AJ44" si="40">COUNTIF(E46:AI46,"&gt; 0")</f>
        <v>0</v>
      </c>
      <c r="AK44" s="133">
        <f t="shared" ref="AK44" si="41">COUNTIF(E44:AI44,"о")+COUNTIF(E44:AI44,"б")+COUNTIF(E44:AI44,"г")</f>
        <v>0</v>
      </c>
      <c r="AL44" s="130">
        <f t="shared" ref="AL44" si="42">AK44+AJ44</f>
        <v>0</v>
      </c>
      <c r="AM44" s="136">
        <f>SUM(E46:AI46)</f>
        <v>0</v>
      </c>
      <c r="AO44" s="30"/>
      <c r="AP44" s="31"/>
    </row>
    <row r="45" spans="1:42" ht="14.45" customHeight="1" x14ac:dyDescent="0.25">
      <c r="A45" s="55" t="s">
        <v>0</v>
      </c>
      <c r="B45" s="53" t="s">
        <v>74</v>
      </c>
      <c r="C45" s="90"/>
      <c r="D45" s="9" t="s">
        <v>69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131"/>
      <c r="AK45" s="134"/>
      <c r="AL45" s="131"/>
      <c r="AM45" s="137"/>
      <c r="AO45" s="30"/>
      <c r="AP45" s="31"/>
    </row>
    <row r="46" spans="1:42" ht="14.45" customHeight="1" thickBot="1" x14ac:dyDescent="0.3">
      <c r="A46" s="56" t="s">
        <v>0</v>
      </c>
      <c r="B46" s="53" t="s">
        <v>74</v>
      </c>
      <c r="C46" s="93"/>
      <c r="D46" s="23" t="s">
        <v>70</v>
      </c>
      <c r="E46" s="47">
        <f>IFERROR(MOD(E45-E44,1),0)</f>
        <v>0</v>
      </c>
      <c r="F46" s="47">
        <f t="shared" ref="F46:AI46" si="43">IFERROR(MOD(F45-F44,1),0)</f>
        <v>0</v>
      </c>
      <c r="G46" s="47">
        <f t="shared" si="43"/>
        <v>0</v>
      </c>
      <c r="H46" s="47">
        <f t="shared" si="43"/>
        <v>0</v>
      </c>
      <c r="I46" s="47">
        <f t="shared" si="43"/>
        <v>0</v>
      </c>
      <c r="J46" s="47">
        <f t="shared" si="43"/>
        <v>0</v>
      </c>
      <c r="K46" s="47">
        <f t="shared" si="43"/>
        <v>0</v>
      </c>
      <c r="L46" s="47">
        <f t="shared" si="43"/>
        <v>0</v>
      </c>
      <c r="M46" s="47">
        <f t="shared" si="43"/>
        <v>0</v>
      </c>
      <c r="N46" s="47">
        <f t="shared" si="43"/>
        <v>0</v>
      </c>
      <c r="O46" s="47">
        <f t="shared" si="43"/>
        <v>0</v>
      </c>
      <c r="P46" s="47">
        <f t="shared" si="43"/>
        <v>0</v>
      </c>
      <c r="Q46" s="47">
        <f t="shared" si="43"/>
        <v>0</v>
      </c>
      <c r="R46" s="47">
        <f t="shared" si="43"/>
        <v>0</v>
      </c>
      <c r="S46" s="47">
        <f t="shared" si="43"/>
        <v>0</v>
      </c>
      <c r="T46" s="47">
        <f t="shared" si="43"/>
        <v>0</v>
      </c>
      <c r="U46" s="47">
        <f t="shared" si="43"/>
        <v>0</v>
      </c>
      <c r="V46" s="47">
        <f t="shared" si="43"/>
        <v>0</v>
      </c>
      <c r="W46" s="47">
        <f t="shared" si="43"/>
        <v>0</v>
      </c>
      <c r="X46" s="47">
        <f t="shared" si="43"/>
        <v>0</v>
      </c>
      <c r="Y46" s="47">
        <f t="shared" si="43"/>
        <v>0</v>
      </c>
      <c r="Z46" s="47">
        <f t="shared" si="43"/>
        <v>0</v>
      </c>
      <c r="AA46" s="47">
        <f t="shared" si="43"/>
        <v>0</v>
      </c>
      <c r="AB46" s="47">
        <f t="shared" si="43"/>
        <v>0</v>
      </c>
      <c r="AC46" s="47">
        <f t="shared" si="43"/>
        <v>0</v>
      </c>
      <c r="AD46" s="47">
        <f t="shared" si="43"/>
        <v>0</v>
      </c>
      <c r="AE46" s="47">
        <f t="shared" si="43"/>
        <v>0</v>
      </c>
      <c r="AF46" s="47">
        <f t="shared" si="43"/>
        <v>0</v>
      </c>
      <c r="AG46" s="47">
        <f t="shared" si="43"/>
        <v>0</v>
      </c>
      <c r="AH46" s="47">
        <f t="shared" si="43"/>
        <v>0</v>
      </c>
      <c r="AI46" s="47">
        <f t="shared" si="43"/>
        <v>0</v>
      </c>
      <c r="AJ46" s="132"/>
      <c r="AK46" s="135"/>
      <c r="AL46" s="132"/>
      <c r="AM46" s="138"/>
      <c r="AO46" s="30"/>
      <c r="AP46" s="31"/>
    </row>
    <row r="47" spans="1:42" ht="14.45" customHeight="1" x14ac:dyDescent="0.25">
      <c r="A47" s="58" t="s">
        <v>55</v>
      </c>
      <c r="B47" s="52" t="s">
        <v>75</v>
      </c>
      <c r="C47" s="74" t="s">
        <v>5</v>
      </c>
      <c r="D47" s="17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106">
        <f>COUNTA(E47:AI47)</f>
        <v>0</v>
      </c>
      <c r="AK47" s="106">
        <f t="shared" ref="AK47:AK51" si="44">COUNTIF(E47:AI47,"ф")+COUNTIF(E47:AI47,"о")+COUNTIF(E47:AI47,"б")+COUNTIF(E47:AI47,"з")</f>
        <v>0</v>
      </c>
      <c r="AL47" s="106">
        <f>AJ47-AK47</f>
        <v>0</v>
      </c>
      <c r="AM47" s="102"/>
      <c r="AN47" s="148" t="s">
        <v>31</v>
      </c>
    </row>
    <row r="48" spans="1:42" ht="14.45" customHeight="1" x14ac:dyDescent="0.25">
      <c r="A48" s="59" t="s">
        <v>55</v>
      </c>
      <c r="B48" s="53" t="s">
        <v>75</v>
      </c>
      <c r="C48" s="76" t="s">
        <v>6</v>
      </c>
      <c r="D48" s="6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103">
        <f t="shared" ref="AJ48:AJ51" si="45">COUNTA(E48:AI48)</f>
        <v>0</v>
      </c>
      <c r="AK48" s="103">
        <f t="shared" si="44"/>
        <v>0</v>
      </c>
      <c r="AL48" s="103">
        <f t="shared" ref="AL48:AL51" si="46">AJ48-AK48</f>
        <v>0</v>
      </c>
      <c r="AM48" s="104"/>
      <c r="AN48" s="148"/>
    </row>
    <row r="49" spans="1:41" ht="14.45" customHeight="1" x14ac:dyDescent="0.25">
      <c r="A49" s="59" t="s">
        <v>55</v>
      </c>
      <c r="B49" s="53" t="s">
        <v>75</v>
      </c>
      <c r="C49" s="76"/>
      <c r="D49" s="6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103">
        <f t="shared" si="45"/>
        <v>0</v>
      </c>
      <c r="AK49" s="103">
        <f t="shared" si="44"/>
        <v>0</v>
      </c>
      <c r="AL49" s="103">
        <f t="shared" si="46"/>
        <v>0</v>
      </c>
      <c r="AM49" s="104"/>
      <c r="AN49" s="148"/>
    </row>
    <row r="50" spans="1:41" ht="14.45" customHeight="1" x14ac:dyDescent="0.25">
      <c r="A50" s="59" t="s">
        <v>55</v>
      </c>
      <c r="B50" s="53" t="s">
        <v>75</v>
      </c>
      <c r="C50" s="76"/>
      <c r="D50" s="6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103">
        <f t="shared" si="45"/>
        <v>0</v>
      </c>
      <c r="AK50" s="103">
        <f t="shared" si="44"/>
        <v>0</v>
      </c>
      <c r="AL50" s="103">
        <f t="shared" si="46"/>
        <v>0</v>
      </c>
      <c r="AM50" s="104"/>
      <c r="AN50" s="148"/>
    </row>
    <row r="51" spans="1:41" ht="14.45" customHeight="1" thickBot="1" x14ac:dyDescent="0.3">
      <c r="A51" s="59" t="s">
        <v>55</v>
      </c>
      <c r="B51" s="54" t="s">
        <v>75</v>
      </c>
      <c r="C51" s="78"/>
      <c r="D51" s="7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101">
        <f t="shared" si="45"/>
        <v>0</v>
      </c>
      <c r="AK51" s="101">
        <f t="shared" si="44"/>
        <v>0</v>
      </c>
      <c r="AL51" s="101">
        <f t="shared" si="46"/>
        <v>0</v>
      </c>
      <c r="AM51" s="105"/>
      <c r="AN51" s="148"/>
    </row>
    <row r="52" spans="1:41" ht="20.45" customHeight="1" x14ac:dyDescent="0.25">
      <c r="A52" s="59" t="s">
        <v>55</v>
      </c>
      <c r="B52" s="52" t="s">
        <v>74</v>
      </c>
      <c r="C52" s="149" t="s">
        <v>5</v>
      </c>
      <c r="D52" s="8" t="s">
        <v>68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30">
        <f t="shared" ref="AJ52" si="47">COUNTIF(E54:AI54,"&gt; 0")</f>
        <v>0</v>
      </c>
      <c r="AK52" s="133">
        <f t="shared" ref="AK52" si="48">COUNTIF(E52:AI52,"о")+COUNTIF(E52:AI52,"б")+COUNTIF(E52:AI52,"г")</f>
        <v>0</v>
      </c>
      <c r="AL52" s="130">
        <f t="shared" ref="AL52" si="49">AK52+AJ52</f>
        <v>0</v>
      </c>
      <c r="AM52" s="136">
        <f>SUM(E54:AI54)</f>
        <v>0</v>
      </c>
      <c r="AN52" s="10"/>
    </row>
    <row r="53" spans="1:41" ht="14.45" customHeight="1" x14ac:dyDescent="0.25">
      <c r="A53" s="59" t="s">
        <v>55</v>
      </c>
      <c r="B53" s="53" t="s">
        <v>74</v>
      </c>
      <c r="C53" s="146"/>
      <c r="D53" s="9" t="s">
        <v>69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131"/>
      <c r="AK53" s="134"/>
      <c r="AL53" s="131"/>
      <c r="AM53" s="137"/>
      <c r="AN53" s="10"/>
    </row>
    <row r="54" spans="1:41" ht="14.45" customHeight="1" thickBot="1" x14ac:dyDescent="0.3">
      <c r="A54" s="59" t="s">
        <v>55</v>
      </c>
      <c r="B54" s="53" t="s">
        <v>74</v>
      </c>
      <c r="C54" s="147"/>
      <c r="D54" s="40" t="s">
        <v>70</v>
      </c>
      <c r="E54" s="44">
        <f>IFERROR(MOD(E53-E52,1),0)</f>
        <v>0</v>
      </c>
      <c r="F54" s="44">
        <f t="shared" ref="F54:AI54" si="50">IFERROR(MOD(F53-F52,1),0)</f>
        <v>0</v>
      </c>
      <c r="G54" s="44">
        <f t="shared" si="50"/>
        <v>0</v>
      </c>
      <c r="H54" s="44">
        <f t="shared" si="50"/>
        <v>0</v>
      </c>
      <c r="I54" s="44">
        <f t="shared" si="50"/>
        <v>0</v>
      </c>
      <c r="J54" s="44">
        <f t="shared" si="50"/>
        <v>0</v>
      </c>
      <c r="K54" s="44">
        <f t="shared" si="50"/>
        <v>0</v>
      </c>
      <c r="L54" s="44">
        <f t="shared" si="50"/>
        <v>0</v>
      </c>
      <c r="M54" s="44">
        <f t="shared" si="50"/>
        <v>0</v>
      </c>
      <c r="N54" s="44">
        <f t="shared" si="50"/>
        <v>0</v>
      </c>
      <c r="O54" s="44">
        <f t="shared" si="50"/>
        <v>0</v>
      </c>
      <c r="P54" s="44">
        <f t="shared" si="50"/>
        <v>0</v>
      </c>
      <c r="Q54" s="44">
        <f t="shared" si="50"/>
        <v>0</v>
      </c>
      <c r="R54" s="44">
        <f t="shared" si="50"/>
        <v>0</v>
      </c>
      <c r="S54" s="44">
        <f t="shared" si="50"/>
        <v>0</v>
      </c>
      <c r="T54" s="44">
        <f t="shared" si="50"/>
        <v>0</v>
      </c>
      <c r="U54" s="44">
        <f t="shared" si="50"/>
        <v>0</v>
      </c>
      <c r="V54" s="44">
        <f t="shared" si="50"/>
        <v>0</v>
      </c>
      <c r="W54" s="44">
        <f t="shared" si="50"/>
        <v>0</v>
      </c>
      <c r="X54" s="44">
        <f t="shared" si="50"/>
        <v>0</v>
      </c>
      <c r="Y54" s="44">
        <f t="shared" si="50"/>
        <v>0</v>
      </c>
      <c r="Z54" s="44">
        <f t="shared" si="50"/>
        <v>0</v>
      </c>
      <c r="AA54" s="44">
        <f t="shared" si="50"/>
        <v>0</v>
      </c>
      <c r="AB54" s="44">
        <f t="shared" si="50"/>
        <v>0</v>
      </c>
      <c r="AC54" s="44">
        <f t="shared" si="50"/>
        <v>0</v>
      </c>
      <c r="AD54" s="44">
        <f t="shared" si="50"/>
        <v>0</v>
      </c>
      <c r="AE54" s="44">
        <f t="shared" si="50"/>
        <v>0</v>
      </c>
      <c r="AF54" s="44">
        <f t="shared" si="50"/>
        <v>0</v>
      </c>
      <c r="AG54" s="44">
        <f t="shared" si="50"/>
        <v>0</v>
      </c>
      <c r="AH54" s="44">
        <f t="shared" si="50"/>
        <v>0</v>
      </c>
      <c r="AI54" s="44">
        <f t="shared" si="50"/>
        <v>0</v>
      </c>
      <c r="AJ54" s="140"/>
      <c r="AK54" s="141"/>
      <c r="AL54" s="140"/>
      <c r="AM54" s="142"/>
      <c r="AN54" s="143"/>
      <c r="AO54" s="144"/>
    </row>
    <row r="55" spans="1:41" ht="14.45" customHeight="1" thickTop="1" x14ac:dyDescent="0.25">
      <c r="A55" s="59" t="s">
        <v>55</v>
      </c>
      <c r="B55" s="53" t="s">
        <v>74</v>
      </c>
      <c r="C55" s="145" t="s">
        <v>6</v>
      </c>
      <c r="D55" s="32" t="s">
        <v>68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30">
        <f t="shared" ref="AJ55" si="51">COUNTIF(E57:AI57,"&gt; 0")</f>
        <v>0</v>
      </c>
      <c r="AK55" s="133">
        <f t="shared" ref="AK55" si="52">COUNTIF(E55:AI55,"о")+COUNTIF(E55:AI55,"б")+COUNTIF(E55:AI55,"г")</f>
        <v>0</v>
      </c>
      <c r="AL55" s="130">
        <f t="shared" ref="AL55" si="53">AK55+AJ55</f>
        <v>0</v>
      </c>
      <c r="AM55" s="136">
        <f>SUM(E57:AI57)</f>
        <v>0</v>
      </c>
    </row>
    <row r="56" spans="1:41" ht="14.45" customHeight="1" x14ac:dyDescent="0.25">
      <c r="A56" s="59" t="s">
        <v>55</v>
      </c>
      <c r="B56" s="53" t="s">
        <v>74</v>
      </c>
      <c r="C56" s="146"/>
      <c r="D56" s="9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131"/>
      <c r="AK56" s="134"/>
      <c r="AL56" s="131"/>
      <c r="AM56" s="137"/>
    </row>
    <row r="57" spans="1:41" ht="14.45" customHeight="1" thickBot="1" x14ac:dyDescent="0.3">
      <c r="A57" s="59" t="s">
        <v>55</v>
      </c>
      <c r="B57" s="53" t="s">
        <v>74</v>
      </c>
      <c r="C57" s="147"/>
      <c r="D57" s="40" t="s">
        <v>70</v>
      </c>
      <c r="E57" s="44">
        <f>IFERROR(MOD(E56-E55,1),0)</f>
        <v>0</v>
      </c>
      <c r="F57" s="44">
        <f t="shared" ref="F57:AI57" si="54">IFERROR(MOD(F56-F55,1),0)</f>
        <v>0</v>
      </c>
      <c r="G57" s="44">
        <f t="shared" si="54"/>
        <v>0</v>
      </c>
      <c r="H57" s="44">
        <f t="shared" si="54"/>
        <v>0</v>
      </c>
      <c r="I57" s="44">
        <f t="shared" si="54"/>
        <v>0</v>
      </c>
      <c r="J57" s="44">
        <f t="shared" si="54"/>
        <v>0</v>
      </c>
      <c r="K57" s="44">
        <f t="shared" si="54"/>
        <v>0</v>
      </c>
      <c r="L57" s="44">
        <f t="shared" si="54"/>
        <v>0</v>
      </c>
      <c r="M57" s="44">
        <f t="shared" si="54"/>
        <v>0</v>
      </c>
      <c r="N57" s="44">
        <f t="shared" si="54"/>
        <v>0</v>
      </c>
      <c r="O57" s="44">
        <f t="shared" si="54"/>
        <v>0</v>
      </c>
      <c r="P57" s="44">
        <f t="shared" si="54"/>
        <v>0</v>
      </c>
      <c r="Q57" s="44">
        <f t="shared" si="54"/>
        <v>0</v>
      </c>
      <c r="R57" s="44">
        <f t="shared" si="54"/>
        <v>0</v>
      </c>
      <c r="S57" s="44">
        <f t="shared" si="54"/>
        <v>0</v>
      </c>
      <c r="T57" s="44">
        <f t="shared" si="54"/>
        <v>0</v>
      </c>
      <c r="U57" s="44">
        <f t="shared" si="54"/>
        <v>0</v>
      </c>
      <c r="V57" s="44">
        <f t="shared" si="54"/>
        <v>0</v>
      </c>
      <c r="W57" s="44">
        <f t="shared" si="54"/>
        <v>0</v>
      </c>
      <c r="X57" s="44">
        <f t="shared" si="54"/>
        <v>0</v>
      </c>
      <c r="Y57" s="44">
        <f t="shared" si="54"/>
        <v>0</v>
      </c>
      <c r="Z57" s="44">
        <f t="shared" si="54"/>
        <v>0</v>
      </c>
      <c r="AA57" s="44">
        <f t="shared" si="54"/>
        <v>0</v>
      </c>
      <c r="AB57" s="44">
        <f t="shared" si="54"/>
        <v>0</v>
      </c>
      <c r="AC57" s="44">
        <f t="shared" si="54"/>
        <v>0</v>
      </c>
      <c r="AD57" s="44">
        <f t="shared" si="54"/>
        <v>0</v>
      </c>
      <c r="AE57" s="44">
        <f t="shared" si="54"/>
        <v>0</v>
      </c>
      <c r="AF57" s="44">
        <f t="shared" si="54"/>
        <v>0</v>
      </c>
      <c r="AG57" s="44">
        <f t="shared" si="54"/>
        <v>0</v>
      </c>
      <c r="AH57" s="44">
        <f t="shared" si="54"/>
        <v>0</v>
      </c>
      <c r="AI57" s="44">
        <f t="shared" si="54"/>
        <v>0</v>
      </c>
      <c r="AJ57" s="140"/>
      <c r="AK57" s="141"/>
      <c r="AL57" s="140"/>
      <c r="AM57" s="142"/>
      <c r="AN57" s="143"/>
      <c r="AO57" s="144"/>
    </row>
    <row r="58" spans="1:41" ht="14.45" customHeight="1" thickTop="1" x14ac:dyDescent="0.25">
      <c r="A58" s="59" t="s">
        <v>55</v>
      </c>
      <c r="B58" s="53" t="s">
        <v>74</v>
      </c>
      <c r="C58" s="145"/>
      <c r="D58" s="32" t="s">
        <v>68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130">
        <f t="shared" ref="AJ58" si="55">COUNTIF(E60:AI60,"&gt; 0")</f>
        <v>0</v>
      </c>
      <c r="AK58" s="133">
        <f t="shared" ref="AK58" si="56">COUNTIF(E58:AI58,"о")+COUNTIF(E58:AI58,"б")+COUNTIF(E58:AI58,"г")</f>
        <v>0</v>
      </c>
      <c r="AL58" s="130">
        <f t="shared" ref="AL58" si="57">AK58+AJ58</f>
        <v>0</v>
      </c>
      <c r="AM58" s="136">
        <f>SUM(E60:AI60)</f>
        <v>0</v>
      </c>
    </row>
    <row r="59" spans="1:41" ht="14.45" customHeight="1" x14ac:dyDescent="0.25">
      <c r="A59" s="59" t="s">
        <v>55</v>
      </c>
      <c r="B59" s="53" t="s">
        <v>74</v>
      </c>
      <c r="C59" s="146"/>
      <c r="D59" s="9" t="s">
        <v>69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131"/>
      <c r="AK59" s="134"/>
      <c r="AL59" s="131"/>
      <c r="AM59" s="137"/>
    </row>
    <row r="60" spans="1:41" ht="14.45" customHeight="1" thickBot="1" x14ac:dyDescent="0.3">
      <c r="A60" s="59" t="s">
        <v>55</v>
      </c>
      <c r="B60" s="53" t="s">
        <v>74</v>
      </c>
      <c r="C60" s="147"/>
      <c r="D60" s="40" t="s">
        <v>70</v>
      </c>
      <c r="E60" s="44">
        <f>IFERROR(MOD(E59-E58,1),0)</f>
        <v>0</v>
      </c>
      <c r="F60" s="44">
        <f t="shared" ref="F60:AI60" si="58">IFERROR(MOD(F59-F58,1),0)</f>
        <v>0</v>
      </c>
      <c r="G60" s="44">
        <f t="shared" si="58"/>
        <v>0</v>
      </c>
      <c r="H60" s="44">
        <f t="shared" si="58"/>
        <v>0</v>
      </c>
      <c r="I60" s="44">
        <f t="shared" si="58"/>
        <v>0</v>
      </c>
      <c r="J60" s="44">
        <f t="shared" si="58"/>
        <v>0</v>
      </c>
      <c r="K60" s="44">
        <f t="shared" si="58"/>
        <v>0</v>
      </c>
      <c r="L60" s="44">
        <f t="shared" si="58"/>
        <v>0</v>
      </c>
      <c r="M60" s="44">
        <f t="shared" si="58"/>
        <v>0</v>
      </c>
      <c r="N60" s="44">
        <f t="shared" si="58"/>
        <v>0</v>
      </c>
      <c r="O60" s="44">
        <f t="shared" si="58"/>
        <v>0</v>
      </c>
      <c r="P60" s="44">
        <f t="shared" si="58"/>
        <v>0</v>
      </c>
      <c r="Q60" s="44">
        <f t="shared" si="58"/>
        <v>0</v>
      </c>
      <c r="R60" s="44">
        <f t="shared" si="58"/>
        <v>0</v>
      </c>
      <c r="S60" s="44">
        <f t="shared" si="58"/>
        <v>0</v>
      </c>
      <c r="T60" s="44">
        <f t="shared" si="58"/>
        <v>0</v>
      </c>
      <c r="U60" s="44">
        <f t="shared" si="58"/>
        <v>0</v>
      </c>
      <c r="V60" s="44">
        <f t="shared" si="58"/>
        <v>0</v>
      </c>
      <c r="W60" s="44">
        <f t="shared" si="58"/>
        <v>0</v>
      </c>
      <c r="X60" s="44">
        <f t="shared" si="58"/>
        <v>0</v>
      </c>
      <c r="Y60" s="44">
        <f t="shared" si="58"/>
        <v>0</v>
      </c>
      <c r="Z60" s="44">
        <f t="shared" si="58"/>
        <v>0</v>
      </c>
      <c r="AA60" s="44">
        <f t="shared" si="58"/>
        <v>0</v>
      </c>
      <c r="AB60" s="44">
        <f t="shared" si="58"/>
        <v>0</v>
      </c>
      <c r="AC60" s="44">
        <f t="shared" si="58"/>
        <v>0</v>
      </c>
      <c r="AD60" s="44">
        <f t="shared" si="58"/>
        <v>0</v>
      </c>
      <c r="AE60" s="44">
        <f t="shared" si="58"/>
        <v>0</v>
      </c>
      <c r="AF60" s="44">
        <f t="shared" si="58"/>
        <v>0</v>
      </c>
      <c r="AG60" s="44">
        <f t="shared" si="58"/>
        <v>0</v>
      </c>
      <c r="AH60" s="44">
        <f t="shared" si="58"/>
        <v>0</v>
      </c>
      <c r="AI60" s="44">
        <f t="shared" si="58"/>
        <v>0</v>
      </c>
      <c r="AJ60" s="140"/>
      <c r="AK60" s="141"/>
      <c r="AL60" s="140"/>
      <c r="AM60" s="142"/>
      <c r="AN60" s="143"/>
      <c r="AO60" s="144"/>
    </row>
    <row r="61" spans="1:41" ht="14.45" customHeight="1" thickTop="1" x14ac:dyDescent="0.25">
      <c r="A61" s="59" t="s">
        <v>55</v>
      </c>
      <c r="B61" s="53" t="s">
        <v>74</v>
      </c>
      <c r="C61" s="145"/>
      <c r="D61" s="32" t="s">
        <v>68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130">
        <f t="shared" ref="AJ61" si="59">COUNTIF(E63:AI63,"&gt; 0")</f>
        <v>0</v>
      </c>
      <c r="AK61" s="133">
        <f t="shared" ref="AK61" si="60">COUNTIF(E61:AI61,"о")+COUNTIF(E61:AI61,"б")+COUNTIF(E61:AI61,"г")</f>
        <v>0</v>
      </c>
      <c r="AL61" s="130">
        <f t="shared" ref="AL61" si="61">AK61+AJ61</f>
        <v>0</v>
      </c>
      <c r="AM61" s="136">
        <f>SUM(E63:AI63)</f>
        <v>0</v>
      </c>
    </row>
    <row r="62" spans="1:41" ht="14.45" customHeight="1" x14ac:dyDescent="0.25">
      <c r="A62" s="59" t="s">
        <v>55</v>
      </c>
      <c r="B62" s="53" t="s">
        <v>74</v>
      </c>
      <c r="C62" s="146"/>
      <c r="D62" s="9" t="s">
        <v>69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131"/>
      <c r="AK62" s="134"/>
      <c r="AL62" s="131"/>
      <c r="AM62" s="137"/>
    </row>
    <row r="63" spans="1:41" ht="14.45" customHeight="1" thickBot="1" x14ac:dyDescent="0.3">
      <c r="A63" s="59" t="s">
        <v>55</v>
      </c>
      <c r="B63" s="53" t="s">
        <v>74</v>
      </c>
      <c r="C63" s="147"/>
      <c r="D63" s="40" t="s">
        <v>70</v>
      </c>
      <c r="E63" s="44">
        <f>IFERROR(MOD(E62-E61,1),0)</f>
        <v>0</v>
      </c>
      <c r="F63" s="44">
        <f t="shared" ref="F63:AI63" si="62">IFERROR(MOD(F62-F61,1),0)</f>
        <v>0</v>
      </c>
      <c r="G63" s="44">
        <f t="shared" si="62"/>
        <v>0</v>
      </c>
      <c r="H63" s="44">
        <f t="shared" si="62"/>
        <v>0</v>
      </c>
      <c r="I63" s="44">
        <f t="shared" si="62"/>
        <v>0</v>
      </c>
      <c r="J63" s="44">
        <f t="shared" si="62"/>
        <v>0</v>
      </c>
      <c r="K63" s="44">
        <f t="shared" si="62"/>
        <v>0</v>
      </c>
      <c r="L63" s="44">
        <f t="shared" si="62"/>
        <v>0</v>
      </c>
      <c r="M63" s="44">
        <f t="shared" si="62"/>
        <v>0</v>
      </c>
      <c r="N63" s="44">
        <f t="shared" si="62"/>
        <v>0</v>
      </c>
      <c r="O63" s="44">
        <f t="shared" si="62"/>
        <v>0</v>
      </c>
      <c r="P63" s="44">
        <f t="shared" si="62"/>
        <v>0</v>
      </c>
      <c r="Q63" s="44">
        <f t="shared" si="62"/>
        <v>0</v>
      </c>
      <c r="R63" s="44">
        <f t="shared" si="62"/>
        <v>0</v>
      </c>
      <c r="S63" s="44">
        <f t="shared" si="62"/>
        <v>0</v>
      </c>
      <c r="T63" s="44">
        <f t="shared" si="62"/>
        <v>0</v>
      </c>
      <c r="U63" s="44">
        <f t="shared" si="62"/>
        <v>0</v>
      </c>
      <c r="V63" s="44">
        <f t="shared" si="62"/>
        <v>0</v>
      </c>
      <c r="W63" s="44">
        <f t="shared" si="62"/>
        <v>0</v>
      </c>
      <c r="X63" s="44">
        <f t="shared" si="62"/>
        <v>0</v>
      </c>
      <c r="Y63" s="44">
        <f t="shared" si="62"/>
        <v>0</v>
      </c>
      <c r="Z63" s="44">
        <f t="shared" si="62"/>
        <v>0</v>
      </c>
      <c r="AA63" s="44">
        <f t="shared" si="62"/>
        <v>0</v>
      </c>
      <c r="AB63" s="44">
        <f t="shared" si="62"/>
        <v>0</v>
      </c>
      <c r="AC63" s="44">
        <f t="shared" si="62"/>
        <v>0</v>
      </c>
      <c r="AD63" s="44">
        <f t="shared" si="62"/>
        <v>0</v>
      </c>
      <c r="AE63" s="44">
        <f t="shared" si="62"/>
        <v>0</v>
      </c>
      <c r="AF63" s="44">
        <f t="shared" si="62"/>
        <v>0</v>
      </c>
      <c r="AG63" s="44">
        <f t="shared" si="62"/>
        <v>0</v>
      </c>
      <c r="AH63" s="44">
        <f t="shared" si="62"/>
        <v>0</v>
      </c>
      <c r="AI63" s="44">
        <f t="shared" si="62"/>
        <v>0</v>
      </c>
      <c r="AJ63" s="140"/>
      <c r="AK63" s="141"/>
      <c r="AL63" s="140"/>
      <c r="AM63" s="142"/>
      <c r="AN63" s="143"/>
      <c r="AO63" s="144"/>
    </row>
    <row r="64" spans="1:41" ht="15" customHeight="1" thickTop="1" x14ac:dyDescent="0.25">
      <c r="A64" s="59" t="s">
        <v>55</v>
      </c>
      <c r="B64" s="53" t="s">
        <v>74</v>
      </c>
      <c r="C64" s="145"/>
      <c r="D64" s="32" t="s">
        <v>71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130">
        <f t="shared" ref="AJ64" si="63">COUNTIF(E66:AI66,"&gt; 0")</f>
        <v>0</v>
      </c>
      <c r="AK64" s="133">
        <f t="shared" ref="AK64" si="64">COUNTIF(E64:AI64,"о")+COUNTIF(E64:AI64,"б")+COUNTIF(E64:AI64,"г")</f>
        <v>0</v>
      </c>
      <c r="AL64" s="130">
        <f t="shared" ref="AL64" si="65">AK64+AJ64</f>
        <v>0</v>
      </c>
      <c r="AM64" s="136">
        <f>SUM(E66:AI66)</f>
        <v>0</v>
      </c>
    </row>
    <row r="65" spans="1:41" ht="15" customHeight="1" x14ac:dyDescent="0.25">
      <c r="A65" s="59" t="s">
        <v>55</v>
      </c>
      <c r="B65" s="53" t="s">
        <v>74</v>
      </c>
      <c r="C65" s="146"/>
      <c r="D65" s="9" t="s">
        <v>69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131"/>
      <c r="AK65" s="134"/>
      <c r="AL65" s="131"/>
      <c r="AM65" s="137"/>
    </row>
    <row r="66" spans="1:41" ht="15" customHeight="1" thickBot="1" x14ac:dyDescent="0.3">
      <c r="A66" s="60" t="s">
        <v>55</v>
      </c>
      <c r="B66" s="54" t="s">
        <v>74</v>
      </c>
      <c r="C66" s="154"/>
      <c r="D66" s="23" t="s">
        <v>70</v>
      </c>
      <c r="E66" s="44">
        <f>IFERROR(MOD(E65-E64,1),0)</f>
        <v>0</v>
      </c>
      <c r="F66" s="44">
        <f t="shared" ref="F66:AI66" si="66">IFERROR(MOD(F65-F64,1),0)</f>
        <v>0</v>
      </c>
      <c r="G66" s="44">
        <f t="shared" si="66"/>
        <v>0</v>
      </c>
      <c r="H66" s="44">
        <f t="shared" si="66"/>
        <v>0</v>
      </c>
      <c r="I66" s="44">
        <f t="shared" si="66"/>
        <v>0</v>
      </c>
      <c r="J66" s="44">
        <f t="shared" si="66"/>
        <v>0</v>
      </c>
      <c r="K66" s="44">
        <f t="shared" si="66"/>
        <v>0</v>
      </c>
      <c r="L66" s="44">
        <f t="shared" si="66"/>
        <v>0</v>
      </c>
      <c r="M66" s="44">
        <f t="shared" si="66"/>
        <v>0</v>
      </c>
      <c r="N66" s="44">
        <f t="shared" si="66"/>
        <v>0</v>
      </c>
      <c r="O66" s="44">
        <f t="shared" si="66"/>
        <v>0</v>
      </c>
      <c r="P66" s="44">
        <f t="shared" si="66"/>
        <v>0</v>
      </c>
      <c r="Q66" s="44">
        <f t="shared" si="66"/>
        <v>0</v>
      </c>
      <c r="R66" s="44">
        <f t="shared" si="66"/>
        <v>0</v>
      </c>
      <c r="S66" s="44">
        <f t="shared" si="66"/>
        <v>0</v>
      </c>
      <c r="T66" s="44">
        <f t="shared" si="66"/>
        <v>0</v>
      </c>
      <c r="U66" s="44">
        <f t="shared" si="66"/>
        <v>0</v>
      </c>
      <c r="V66" s="44">
        <f t="shared" si="66"/>
        <v>0</v>
      </c>
      <c r="W66" s="44">
        <f t="shared" si="66"/>
        <v>0</v>
      </c>
      <c r="X66" s="44">
        <f t="shared" si="66"/>
        <v>0</v>
      </c>
      <c r="Y66" s="44">
        <f t="shared" si="66"/>
        <v>0</v>
      </c>
      <c r="Z66" s="44">
        <f t="shared" si="66"/>
        <v>0</v>
      </c>
      <c r="AA66" s="44">
        <f t="shared" si="66"/>
        <v>0</v>
      </c>
      <c r="AB66" s="44">
        <f t="shared" si="66"/>
        <v>0</v>
      </c>
      <c r="AC66" s="44">
        <f t="shared" si="66"/>
        <v>0</v>
      </c>
      <c r="AD66" s="44">
        <f t="shared" si="66"/>
        <v>0</v>
      </c>
      <c r="AE66" s="44">
        <f t="shared" si="66"/>
        <v>0</v>
      </c>
      <c r="AF66" s="44">
        <f t="shared" si="66"/>
        <v>0</v>
      </c>
      <c r="AG66" s="44">
        <f t="shared" si="66"/>
        <v>0</v>
      </c>
      <c r="AH66" s="44">
        <f t="shared" si="66"/>
        <v>0</v>
      </c>
      <c r="AI66" s="44">
        <f t="shared" si="66"/>
        <v>0</v>
      </c>
      <c r="AJ66" s="140"/>
      <c r="AK66" s="141"/>
      <c r="AL66" s="140"/>
      <c r="AM66" s="142"/>
      <c r="AN66" s="143"/>
      <c r="AO66" s="144"/>
    </row>
    <row r="67" spans="1:41" ht="14.45" customHeight="1" x14ac:dyDescent="0.25">
      <c r="A67" s="61" t="s">
        <v>56</v>
      </c>
      <c r="B67" s="52" t="s">
        <v>22</v>
      </c>
      <c r="C67" s="80" t="s">
        <v>8</v>
      </c>
      <c r="D67" s="42"/>
      <c r="E67" s="75" t="s">
        <v>20</v>
      </c>
      <c r="F67" s="75" t="s">
        <v>20</v>
      </c>
      <c r="G67" s="75" t="s">
        <v>20</v>
      </c>
      <c r="H67" s="75" t="s">
        <v>20</v>
      </c>
      <c r="I67" s="75" t="s">
        <v>20</v>
      </c>
      <c r="J67" s="75" t="s">
        <v>20</v>
      </c>
      <c r="K67" s="75" t="s">
        <v>20</v>
      </c>
      <c r="L67" s="75" t="s">
        <v>20</v>
      </c>
      <c r="M67" s="75" t="s">
        <v>20</v>
      </c>
      <c r="N67" s="75" t="s">
        <v>20</v>
      </c>
      <c r="O67" s="75" t="s">
        <v>20</v>
      </c>
      <c r="P67" s="75" t="s">
        <v>20</v>
      </c>
      <c r="Q67" s="75" t="s">
        <v>20</v>
      </c>
      <c r="R67" s="75" t="s">
        <v>20</v>
      </c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101">
        <f>COUNTA(E67:AI67)</f>
        <v>14</v>
      </c>
      <c r="AK67" s="101">
        <f t="shared" ref="AK67:AK71" si="67">COUNTIF(E67:AI67,"ф")+COUNTIF(E67:AI67,"о")+COUNTIF(E67:AI67,"б")+COUNTIF(E67:AI67,"з")</f>
        <v>14</v>
      </c>
      <c r="AL67" s="101">
        <f>AJ67-AK67</f>
        <v>0</v>
      </c>
      <c r="AM67" s="102"/>
      <c r="AN67" s="150" t="s">
        <v>31</v>
      </c>
    </row>
    <row r="68" spans="1:41" x14ac:dyDescent="0.25">
      <c r="A68" s="62" t="s">
        <v>56</v>
      </c>
      <c r="B68" s="53" t="s">
        <v>22</v>
      </c>
      <c r="C68" s="81" t="s">
        <v>9</v>
      </c>
      <c r="D68" s="13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103">
        <f t="shared" ref="AJ68:AJ71" si="68">COUNTA(E68:AI68)</f>
        <v>0</v>
      </c>
      <c r="AK68" s="103">
        <f t="shared" si="67"/>
        <v>0</v>
      </c>
      <c r="AL68" s="103">
        <f t="shared" ref="AL68:AL71" si="69">AJ68-AK68</f>
        <v>0</v>
      </c>
      <c r="AM68" s="104"/>
      <c r="AN68" s="150"/>
    </row>
    <row r="69" spans="1:41" x14ac:dyDescent="0.25">
      <c r="A69" s="62" t="s">
        <v>56</v>
      </c>
      <c r="B69" s="53" t="s">
        <v>22</v>
      </c>
      <c r="C69" s="81"/>
      <c r="D69" s="13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103">
        <f t="shared" si="68"/>
        <v>0</v>
      </c>
      <c r="AK69" s="103">
        <f t="shared" si="67"/>
        <v>0</v>
      </c>
      <c r="AL69" s="103">
        <f t="shared" si="69"/>
        <v>0</v>
      </c>
      <c r="AM69" s="104"/>
      <c r="AN69" s="150"/>
    </row>
    <row r="70" spans="1:41" x14ac:dyDescent="0.25">
      <c r="A70" s="62" t="s">
        <v>56</v>
      </c>
      <c r="B70" s="53" t="s">
        <v>22</v>
      </c>
      <c r="C70" s="82"/>
      <c r="D70" s="43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107">
        <f t="shared" si="68"/>
        <v>0</v>
      </c>
      <c r="AK70" s="107">
        <f t="shared" si="67"/>
        <v>0</v>
      </c>
      <c r="AL70" s="107">
        <f t="shared" si="69"/>
        <v>0</v>
      </c>
      <c r="AM70" s="108"/>
      <c r="AN70" s="150"/>
    </row>
    <row r="71" spans="1:41" ht="15.75" thickBot="1" x14ac:dyDescent="0.3">
      <c r="A71" s="62" t="s">
        <v>56</v>
      </c>
      <c r="B71" s="54" t="s">
        <v>22</v>
      </c>
      <c r="C71" s="83"/>
      <c r="D71" s="1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109">
        <f t="shared" si="68"/>
        <v>0</v>
      </c>
      <c r="AK71" s="109">
        <f t="shared" si="67"/>
        <v>0</v>
      </c>
      <c r="AL71" s="109">
        <f t="shared" si="69"/>
        <v>0</v>
      </c>
      <c r="AM71" s="105"/>
      <c r="AN71" s="150"/>
    </row>
    <row r="72" spans="1:41" x14ac:dyDescent="0.25">
      <c r="A72" s="62" t="s">
        <v>56</v>
      </c>
      <c r="B72" s="52" t="s">
        <v>23</v>
      </c>
      <c r="C72" s="151" t="s">
        <v>8</v>
      </c>
      <c r="D72" s="8" t="s">
        <v>68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130">
        <f t="shared" ref="AJ72" si="70">COUNTIF(E74:AI74,"&gt; 0")</f>
        <v>0</v>
      </c>
      <c r="AK72" s="133">
        <f t="shared" ref="AK72" si="71">COUNTIF(E72:AI72,"о")+COUNTIF(E72:AI72,"б")+COUNTIF(E72:AI72,"г")</f>
        <v>0</v>
      </c>
      <c r="AL72" s="130">
        <f t="shared" ref="AL72" si="72">AK72+AJ72</f>
        <v>0</v>
      </c>
      <c r="AM72" s="136">
        <f>SUM(E74:AI74)</f>
        <v>0</v>
      </c>
      <c r="AN72" s="19"/>
    </row>
    <row r="73" spans="1:41" x14ac:dyDescent="0.25">
      <c r="A73" s="62" t="s">
        <v>56</v>
      </c>
      <c r="B73" s="53" t="s">
        <v>23</v>
      </c>
      <c r="C73" s="152"/>
      <c r="D73" s="9" t="s">
        <v>69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131"/>
      <c r="AK73" s="134"/>
      <c r="AL73" s="131"/>
      <c r="AM73" s="137"/>
      <c r="AN73" s="19"/>
    </row>
    <row r="74" spans="1:41" ht="15.75" thickBot="1" x14ac:dyDescent="0.3">
      <c r="A74" s="62" t="s">
        <v>56</v>
      </c>
      <c r="B74" s="53" t="s">
        <v>23</v>
      </c>
      <c r="C74" s="153"/>
      <c r="D74" s="40" t="s">
        <v>70</v>
      </c>
      <c r="E74" s="44">
        <f>IFERROR(MOD(E73-E72,1),0)</f>
        <v>0</v>
      </c>
      <c r="F74" s="44">
        <f t="shared" ref="F74:AI74" si="73">IFERROR(MOD(F73-F72,1),0)</f>
        <v>0</v>
      </c>
      <c r="G74" s="44">
        <f t="shared" si="73"/>
        <v>0</v>
      </c>
      <c r="H74" s="44">
        <f t="shared" si="73"/>
        <v>0</v>
      </c>
      <c r="I74" s="44">
        <f t="shared" si="73"/>
        <v>0</v>
      </c>
      <c r="J74" s="44">
        <f t="shared" si="73"/>
        <v>0</v>
      </c>
      <c r="K74" s="44">
        <f t="shared" si="73"/>
        <v>0</v>
      </c>
      <c r="L74" s="44">
        <f t="shared" si="73"/>
        <v>0</v>
      </c>
      <c r="M74" s="44">
        <f t="shared" si="73"/>
        <v>0</v>
      </c>
      <c r="N74" s="44">
        <f t="shared" si="73"/>
        <v>0</v>
      </c>
      <c r="O74" s="44">
        <f t="shared" si="73"/>
        <v>0</v>
      </c>
      <c r="P74" s="44">
        <f t="shared" si="73"/>
        <v>0</v>
      </c>
      <c r="Q74" s="44">
        <f t="shared" si="73"/>
        <v>0</v>
      </c>
      <c r="R74" s="44">
        <f t="shared" si="73"/>
        <v>0</v>
      </c>
      <c r="S74" s="44">
        <f t="shared" si="73"/>
        <v>0</v>
      </c>
      <c r="T74" s="44">
        <f t="shared" si="73"/>
        <v>0</v>
      </c>
      <c r="U74" s="44">
        <f t="shared" si="73"/>
        <v>0</v>
      </c>
      <c r="V74" s="44">
        <f t="shared" si="73"/>
        <v>0</v>
      </c>
      <c r="W74" s="44">
        <f t="shared" si="73"/>
        <v>0</v>
      </c>
      <c r="X74" s="44">
        <f t="shared" si="73"/>
        <v>0</v>
      </c>
      <c r="Y74" s="44">
        <f t="shared" si="73"/>
        <v>0</v>
      </c>
      <c r="Z74" s="44">
        <f t="shared" si="73"/>
        <v>0</v>
      </c>
      <c r="AA74" s="44">
        <f t="shared" si="73"/>
        <v>0</v>
      </c>
      <c r="AB74" s="44">
        <f t="shared" si="73"/>
        <v>0</v>
      </c>
      <c r="AC74" s="44">
        <f t="shared" si="73"/>
        <v>0</v>
      </c>
      <c r="AD74" s="44">
        <f t="shared" si="73"/>
        <v>0</v>
      </c>
      <c r="AE74" s="44">
        <f t="shared" si="73"/>
        <v>0</v>
      </c>
      <c r="AF74" s="44">
        <f t="shared" si="73"/>
        <v>0</v>
      </c>
      <c r="AG74" s="44">
        <f t="shared" si="73"/>
        <v>0</v>
      </c>
      <c r="AH74" s="44">
        <f t="shared" si="73"/>
        <v>0</v>
      </c>
      <c r="AI74" s="44">
        <f t="shared" si="73"/>
        <v>0</v>
      </c>
      <c r="AJ74" s="140"/>
      <c r="AK74" s="141"/>
      <c r="AL74" s="140"/>
      <c r="AM74" s="142"/>
      <c r="AN74" s="19"/>
    </row>
    <row r="75" spans="1:41" ht="15" customHeight="1" thickTop="1" x14ac:dyDescent="0.25">
      <c r="A75" s="62" t="s">
        <v>56</v>
      </c>
      <c r="B75" s="53" t="s">
        <v>23</v>
      </c>
      <c r="C75" s="155" t="s">
        <v>9</v>
      </c>
      <c r="D75" s="32" t="s">
        <v>68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130">
        <f t="shared" ref="AJ75" si="74">COUNTIF(E77:AI77,"&gt; 0")</f>
        <v>0</v>
      </c>
      <c r="AK75" s="133">
        <f t="shared" ref="AK75" si="75">COUNTIF(E75:AI75,"о")+COUNTIF(E75:AI75,"б")+COUNTIF(E75:AI75,"г")</f>
        <v>0</v>
      </c>
      <c r="AL75" s="130">
        <f t="shared" ref="AL75" si="76">AK75+AJ75</f>
        <v>0</v>
      </c>
      <c r="AM75" s="136">
        <f>SUM(E77:AI77)</f>
        <v>0</v>
      </c>
      <c r="AN75" s="19"/>
    </row>
    <row r="76" spans="1:41" x14ac:dyDescent="0.25">
      <c r="A76" s="62" t="s">
        <v>56</v>
      </c>
      <c r="B76" s="53" t="s">
        <v>23</v>
      </c>
      <c r="C76" s="152"/>
      <c r="D76" s="9" t="s">
        <v>69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131"/>
      <c r="AK76" s="134"/>
      <c r="AL76" s="131"/>
      <c r="AM76" s="137"/>
      <c r="AN76" s="19"/>
    </row>
    <row r="77" spans="1:41" ht="15.75" thickBot="1" x14ac:dyDescent="0.3">
      <c r="A77" s="62" t="s">
        <v>56</v>
      </c>
      <c r="B77" s="53" t="s">
        <v>23</v>
      </c>
      <c r="C77" s="153"/>
      <c r="D77" s="40" t="s">
        <v>70</v>
      </c>
      <c r="E77" s="44">
        <f>IFERROR(MOD(E76-E75,1),0)</f>
        <v>0</v>
      </c>
      <c r="F77" s="44">
        <f t="shared" ref="F77:AI77" si="77">IFERROR(MOD(F76-F75,1),0)</f>
        <v>0</v>
      </c>
      <c r="G77" s="44">
        <f t="shared" si="77"/>
        <v>0</v>
      </c>
      <c r="H77" s="44">
        <f t="shared" si="77"/>
        <v>0</v>
      </c>
      <c r="I77" s="44">
        <f t="shared" si="77"/>
        <v>0</v>
      </c>
      <c r="J77" s="44">
        <f t="shared" si="77"/>
        <v>0</v>
      </c>
      <c r="K77" s="44">
        <f t="shared" si="77"/>
        <v>0</v>
      </c>
      <c r="L77" s="44">
        <f t="shared" si="77"/>
        <v>0</v>
      </c>
      <c r="M77" s="44">
        <f t="shared" si="77"/>
        <v>0</v>
      </c>
      <c r="N77" s="44">
        <f t="shared" si="77"/>
        <v>0</v>
      </c>
      <c r="O77" s="44">
        <f t="shared" si="77"/>
        <v>0</v>
      </c>
      <c r="P77" s="44">
        <f t="shared" si="77"/>
        <v>0</v>
      </c>
      <c r="Q77" s="44">
        <f t="shared" si="77"/>
        <v>0</v>
      </c>
      <c r="R77" s="44">
        <f t="shared" si="77"/>
        <v>0</v>
      </c>
      <c r="S77" s="44">
        <f t="shared" si="77"/>
        <v>0</v>
      </c>
      <c r="T77" s="44">
        <f t="shared" si="77"/>
        <v>0</v>
      </c>
      <c r="U77" s="44">
        <f t="shared" si="77"/>
        <v>0</v>
      </c>
      <c r="V77" s="44">
        <f t="shared" si="77"/>
        <v>0</v>
      </c>
      <c r="W77" s="44">
        <f t="shared" si="77"/>
        <v>0</v>
      </c>
      <c r="X77" s="44">
        <f t="shared" si="77"/>
        <v>0</v>
      </c>
      <c r="Y77" s="44">
        <f t="shared" si="77"/>
        <v>0</v>
      </c>
      <c r="Z77" s="44">
        <f t="shared" si="77"/>
        <v>0</v>
      </c>
      <c r="AA77" s="44">
        <f t="shared" si="77"/>
        <v>0</v>
      </c>
      <c r="AB77" s="44">
        <f t="shared" si="77"/>
        <v>0</v>
      </c>
      <c r="AC77" s="44">
        <f t="shared" si="77"/>
        <v>0</v>
      </c>
      <c r="AD77" s="44">
        <f t="shared" si="77"/>
        <v>0</v>
      </c>
      <c r="AE77" s="44">
        <f t="shared" si="77"/>
        <v>0</v>
      </c>
      <c r="AF77" s="44">
        <f t="shared" si="77"/>
        <v>0</v>
      </c>
      <c r="AG77" s="44">
        <f t="shared" si="77"/>
        <v>0</v>
      </c>
      <c r="AH77" s="44">
        <f t="shared" si="77"/>
        <v>0</v>
      </c>
      <c r="AI77" s="44">
        <f t="shared" si="77"/>
        <v>0</v>
      </c>
      <c r="AJ77" s="140"/>
      <c r="AK77" s="141"/>
      <c r="AL77" s="140"/>
      <c r="AM77" s="142"/>
      <c r="AN77" s="19"/>
    </row>
    <row r="78" spans="1:41" ht="15.75" thickTop="1" x14ac:dyDescent="0.25">
      <c r="A78" s="62" t="s">
        <v>56</v>
      </c>
      <c r="B78" s="53" t="s">
        <v>23</v>
      </c>
      <c r="C78" s="155"/>
      <c r="D78" s="32" t="s">
        <v>68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130">
        <f t="shared" ref="AJ78" si="78">COUNTIF(E80:AI80,"&gt; 0")</f>
        <v>0</v>
      </c>
      <c r="AK78" s="133">
        <f t="shared" ref="AK78" si="79">COUNTIF(E78:AI78,"о")+COUNTIF(E78:AI78,"б")+COUNTIF(E78:AI78,"г")</f>
        <v>0</v>
      </c>
      <c r="AL78" s="130">
        <f t="shared" ref="AL78" si="80">AK78+AJ78</f>
        <v>0</v>
      </c>
      <c r="AM78" s="136">
        <f>SUM(E80:AI80)</f>
        <v>0</v>
      </c>
      <c r="AN78" s="19"/>
    </row>
    <row r="79" spans="1:41" x14ac:dyDescent="0.25">
      <c r="A79" s="62" t="s">
        <v>56</v>
      </c>
      <c r="B79" s="53" t="s">
        <v>23</v>
      </c>
      <c r="C79" s="152"/>
      <c r="D79" s="9" t="s">
        <v>69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131"/>
      <c r="AK79" s="134"/>
      <c r="AL79" s="131"/>
      <c r="AM79" s="137"/>
      <c r="AN79" s="19"/>
    </row>
    <row r="80" spans="1:41" ht="15.75" thickBot="1" x14ac:dyDescent="0.3">
      <c r="A80" s="62" t="s">
        <v>56</v>
      </c>
      <c r="B80" s="53" t="s">
        <v>23</v>
      </c>
      <c r="C80" s="153"/>
      <c r="D80" s="40" t="s">
        <v>70</v>
      </c>
      <c r="E80" s="44">
        <f>IFERROR(MOD(E79-E78,1),0)</f>
        <v>0</v>
      </c>
      <c r="F80" s="44">
        <f t="shared" ref="F80:AI80" si="81">IFERROR(MOD(F79-F78,1),0)</f>
        <v>0</v>
      </c>
      <c r="G80" s="44">
        <f t="shared" si="81"/>
        <v>0</v>
      </c>
      <c r="H80" s="44">
        <f t="shared" si="81"/>
        <v>0</v>
      </c>
      <c r="I80" s="44">
        <f t="shared" si="81"/>
        <v>0</v>
      </c>
      <c r="J80" s="44">
        <f t="shared" si="81"/>
        <v>0</v>
      </c>
      <c r="K80" s="44">
        <f t="shared" si="81"/>
        <v>0</v>
      </c>
      <c r="L80" s="44">
        <f t="shared" si="81"/>
        <v>0</v>
      </c>
      <c r="M80" s="44">
        <f t="shared" si="81"/>
        <v>0</v>
      </c>
      <c r="N80" s="44">
        <f t="shared" si="81"/>
        <v>0</v>
      </c>
      <c r="O80" s="44">
        <f t="shared" si="81"/>
        <v>0</v>
      </c>
      <c r="P80" s="44">
        <f t="shared" si="81"/>
        <v>0</v>
      </c>
      <c r="Q80" s="44">
        <f t="shared" si="81"/>
        <v>0</v>
      </c>
      <c r="R80" s="44">
        <f t="shared" si="81"/>
        <v>0</v>
      </c>
      <c r="S80" s="44">
        <f t="shared" si="81"/>
        <v>0</v>
      </c>
      <c r="T80" s="44">
        <f t="shared" si="81"/>
        <v>0</v>
      </c>
      <c r="U80" s="44">
        <f t="shared" si="81"/>
        <v>0</v>
      </c>
      <c r="V80" s="44">
        <f t="shared" si="81"/>
        <v>0</v>
      </c>
      <c r="W80" s="44">
        <f t="shared" si="81"/>
        <v>0</v>
      </c>
      <c r="X80" s="44">
        <f t="shared" si="81"/>
        <v>0</v>
      </c>
      <c r="Y80" s="44">
        <f t="shared" si="81"/>
        <v>0</v>
      </c>
      <c r="Z80" s="44">
        <f t="shared" si="81"/>
        <v>0</v>
      </c>
      <c r="AA80" s="44">
        <f t="shared" si="81"/>
        <v>0</v>
      </c>
      <c r="AB80" s="44">
        <f t="shared" si="81"/>
        <v>0</v>
      </c>
      <c r="AC80" s="44">
        <f t="shared" si="81"/>
        <v>0</v>
      </c>
      <c r="AD80" s="44">
        <f t="shared" si="81"/>
        <v>0</v>
      </c>
      <c r="AE80" s="44">
        <f t="shared" si="81"/>
        <v>0</v>
      </c>
      <c r="AF80" s="44">
        <f t="shared" si="81"/>
        <v>0</v>
      </c>
      <c r="AG80" s="44">
        <f t="shared" si="81"/>
        <v>0</v>
      </c>
      <c r="AH80" s="44">
        <f t="shared" si="81"/>
        <v>0</v>
      </c>
      <c r="AI80" s="44">
        <f t="shared" si="81"/>
        <v>0</v>
      </c>
      <c r="AJ80" s="140"/>
      <c r="AK80" s="141"/>
      <c r="AL80" s="140"/>
      <c r="AM80" s="142"/>
      <c r="AN80" s="19"/>
    </row>
    <row r="81" spans="1:40" ht="15.75" thickTop="1" x14ac:dyDescent="0.25">
      <c r="A81" s="62" t="s">
        <v>56</v>
      </c>
      <c r="B81" s="53" t="s">
        <v>23</v>
      </c>
      <c r="C81" s="155"/>
      <c r="D81" s="32" t="s">
        <v>68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130">
        <f t="shared" ref="AJ81" si="82">COUNTIF(E83:AI83,"&gt; 0")</f>
        <v>0</v>
      </c>
      <c r="AK81" s="133">
        <f t="shared" ref="AK81" si="83">COUNTIF(E81:AI81,"о")+COUNTIF(E81:AI81,"б")+COUNTIF(E81:AI81,"г")</f>
        <v>0</v>
      </c>
      <c r="AL81" s="130">
        <f t="shared" ref="AL81" si="84">AK81+AJ81</f>
        <v>0</v>
      </c>
      <c r="AM81" s="136">
        <f>SUM(E83:AI83)</f>
        <v>0</v>
      </c>
      <c r="AN81" s="19"/>
    </row>
    <row r="82" spans="1:40" x14ac:dyDescent="0.25">
      <c r="A82" s="62" t="s">
        <v>56</v>
      </c>
      <c r="B82" s="53" t="s">
        <v>23</v>
      </c>
      <c r="C82" s="152"/>
      <c r="D82" s="9" t="s">
        <v>69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131"/>
      <c r="AK82" s="134"/>
      <c r="AL82" s="131"/>
      <c r="AM82" s="137"/>
      <c r="AN82" s="19"/>
    </row>
    <row r="83" spans="1:40" ht="15.75" thickBot="1" x14ac:dyDescent="0.3">
      <c r="A83" s="62" t="s">
        <v>56</v>
      </c>
      <c r="B83" s="53" t="s">
        <v>23</v>
      </c>
      <c r="C83" s="153"/>
      <c r="D83" s="40" t="s">
        <v>70</v>
      </c>
      <c r="E83" s="44">
        <f>IFERROR(MOD(E82-E81,1),0)</f>
        <v>0</v>
      </c>
      <c r="F83" s="44">
        <f t="shared" ref="F83:AI83" si="85">IFERROR(MOD(F82-F81,1),0)</f>
        <v>0</v>
      </c>
      <c r="G83" s="44">
        <f t="shared" si="85"/>
        <v>0</v>
      </c>
      <c r="H83" s="44">
        <f t="shared" si="85"/>
        <v>0</v>
      </c>
      <c r="I83" s="44">
        <f t="shared" si="85"/>
        <v>0</v>
      </c>
      <c r="J83" s="44">
        <f t="shared" si="85"/>
        <v>0</v>
      </c>
      <c r="K83" s="44">
        <f t="shared" si="85"/>
        <v>0</v>
      </c>
      <c r="L83" s="44">
        <f t="shared" si="85"/>
        <v>0</v>
      </c>
      <c r="M83" s="44">
        <f t="shared" si="85"/>
        <v>0</v>
      </c>
      <c r="N83" s="44">
        <f t="shared" si="85"/>
        <v>0</v>
      </c>
      <c r="O83" s="44">
        <f t="shared" si="85"/>
        <v>0</v>
      </c>
      <c r="P83" s="44">
        <f t="shared" si="85"/>
        <v>0</v>
      </c>
      <c r="Q83" s="44">
        <f t="shared" si="85"/>
        <v>0</v>
      </c>
      <c r="R83" s="44">
        <f t="shared" si="85"/>
        <v>0</v>
      </c>
      <c r="S83" s="44">
        <f t="shared" si="85"/>
        <v>0</v>
      </c>
      <c r="T83" s="44">
        <f t="shared" si="85"/>
        <v>0</v>
      </c>
      <c r="U83" s="44">
        <f t="shared" si="85"/>
        <v>0</v>
      </c>
      <c r="V83" s="44">
        <f t="shared" si="85"/>
        <v>0</v>
      </c>
      <c r="W83" s="44">
        <f t="shared" si="85"/>
        <v>0</v>
      </c>
      <c r="X83" s="44">
        <f t="shared" si="85"/>
        <v>0</v>
      </c>
      <c r="Y83" s="44">
        <f t="shared" si="85"/>
        <v>0</v>
      </c>
      <c r="Z83" s="44">
        <f t="shared" si="85"/>
        <v>0</v>
      </c>
      <c r="AA83" s="44">
        <f t="shared" si="85"/>
        <v>0</v>
      </c>
      <c r="AB83" s="44">
        <f t="shared" si="85"/>
        <v>0</v>
      </c>
      <c r="AC83" s="44">
        <f t="shared" si="85"/>
        <v>0</v>
      </c>
      <c r="AD83" s="44">
        <f t="shared" si="85"/>
        <v>0</v>
      </c>
      <c r="AE83" s="44">
        <f t="shared" si="85"/>
        <v>0</v>
      </c>
      <c r="AF83" s="44">
        <f t="shared" si="85"/>
        <v>0</v>
      </c>
      <c r="AG83" s="44">
        <f t="shared" si="85"/>
        <v>0</v>
      </c>
      <c r="AH83" s="44">
        <f t="shared" si="85"/>
        <v>0</v>
      </c>
      <c r="AI83" s="44">
        <f t="shared" si="85"/>
        <v>0</v>
      </c>
      <c r="AJ83" s="140"/>
      <c r="AK83" s="141"/>
      <c r="AL83" s="140"/>
      <c r="AM83" s="142"/>
      <c r="AN83" s="19"/>
    </row>
    <row r="84" spans="1:40" ht="15.75" thickTop="1" x14ac:dyDescent="0.25">
      <c r="A84" s="62" t="s">
        <v>56</v>
      </c>
      <c r="B84" s="53" t="s">
        <v>23</v>
      </c>
      <c r="C84" s="155"/>
      <c r="D84" s="32" t="s">
        <v>71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130">
        <f t="shared" ref="AJ84" si="86">COUNTIF(E86:AI86,"&gt; 0")</f>
        <v>0</v>
      </c>
      <c r="AK84" s="133">
        <f t="shared" ref="AK84" si="87">COUNTIF(E84:AI84,"о")+COUNTIF(E84:AI84,"б")+COUNTIF(E84:AI84,"г")</f>
        <v>0</v>
      </c>
      <c r="AL84" s="130">
        <f t="shared" ref="AL84" si="88">AK84+AJ84</f>
        <v>0</v>
      </c>
      <c r="AM84" s="136">
        <f>SUM(E86:AI86)</f>
        <v>0</v>
      </c>
      <c r="AN84" s="19"/>
    </row>
    <row r="85" spans="1:40" x14ac:dyDescent="0.25">
      <c r="A85" s="62" t="s">
        <v>56</v>
      </c>
      <c r="B85" s="53" t="s">
        <v>23</v>
      </c>
      <c r="C85" s="152"/>
      <c r="D85" s="9" t="s">
        <v>69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131"/>
      <c r="AK85" s="134"/>
      <c r="AL85" s="131"/>
      <c r="AM85" s="137"/>
      <c r="AN85" s="19"/>
    </row>
    <row r="86" spans="1:40" ht="15.75" thickBot="1" x14ac:dyDescent="0.3">
      <c r="A86" s="63" t="s">
        <v>56</v>
      </c>
      <c r="B86" s="54" t="s">
        <v>23</v>
      </c>
      <c r="C86" s="156"/>
      <c r="D86" s="23" t="s">
        <v>70</v>
      </c>
      <c r="E86" s="44">
        <f>IFERROR(MOD(E85-E84,1),0)</f>
        <v>0</v>
      </c>
      <c r="F86" s="44">
        <f t="shared" ref="F86:AI86" si="89">IFERROR(MOD(F85-F84,1),0)</f>
        <v>0</v>
      </c>
      <c r="G86" s="44">
        <f t="shared" si="89"/>
        <v>0</v>
      </c>
      <c r="H86" s="44">
        <f t="shared" si="89"/>
        <v>0</v>
      </c>
      <c r="I86" s="44">
        <f t="shared" si="89"/>
        <v>0</v>
      </c>
      <c r="J86" s="44">
        <f t="shared" si="89"/>
        <v>0</v>
      </c>
      <c r="K86" s="44">
        <f t="shared" si="89"/>
        <v>0</v>
      </c>
      <c r="L86" s="44">
        <f t="shared" si="89"/>
        <v>0</v>
      </c>
      <c r="M86" s="44">
        <f t="shared" si="89"/>
        <v>0</v>
      </c>
      <c r="N86" s="44">
        <f t="shared" si="89"/>
        <v>0</v>
      </c>
      <c r="O86" s="44">
        <f t="shared" si="89"/>
        <v>0</v>
      </c>
      <c r="P86" s="44">
        <f t="shared" si="89"/>
        <v>0</v>
      </c>
      <c r="Q86" s="44">
        <f t="shared" si="89"/>
        <v>0</v>
      </c>
      <c r="R86" s="44">
        <f t="shared" si="89"/>
        <v>0</v>
      </c>
      <c r="S86" s="44">
        <f t="shared" si="89"/>
        <v>0</v>
      </c>
      <c r="T86" s="44">
        <f t="shared" si="89"/>
        <v>0</v>
      </c>
      <c r="U86" s="44">
        <f t="shared" si="89"/>
        <v>0</v>
      </c>
      <c r="V86" s="44">
        <f t="shared" si="89"/>
        <v>0</v>
      </c>
      <c r="W86" s="44">
        <f t="shared" si="89"/>
        <v>0</v>
      </c>
      <c r="X86" s="44">
        <f t="shared" si="89"/>
        <v>0</v>
      </c>
      <c r="Y86" s="44">
        <f t="shared" si="89"/>
        <v>0</v>
      </c>
      <c r="Z86" s="44">
        <f t="shared" si="89"/>
        <v>0</v>
      </c>
      <c r="AA86" s="44">
        <f t="shared" si="89"/>
        <v>0</v>
      </c>
      <c r="AB86" s="44">
        <f t="shared" si="89"/>
        <v>0</v>
      </c>
      <c r="AC86" s="44">
        <f t="shared" si="89"/>
        <v>0</v>
      </c>
      <c r="AD86" s="44">
        <f t="shared" si="89"/>
        <v>0</v>
      </c>
      <c r="AE86" s="44">
        <f t="shared" si="89"/>
        <v>0</v>
      </c>
      <c r="AF86" s="44">
        <f t="shared" si="89"/>
        <v>0</v>
      </c>
      <c r="AG86" s="44">
        <f t="shared" si="89"/>
        <v>0</v>
      </c>
      <c r="AH86" s="44">
        <f t="shared" si="89"/>
        <v>0</v>
      </c>
      <c r="AI86" s="44">
        <f t="shared" si="89"/>
        <v>0</v>
      </c>
      <c r="AJ86" s="140"/>
      <c r="AK86" s="141"/>
      <c r="AL86" s="140"/>
      <c r="AM86" s="142"/>
      <c r="AN86" s="19"/>
    </row>
    <row r="87" spans="1:40" ht="13.9" customHeight="1" x14ac:dyDescent="0.25">
      <c r="A87" s="61" t="s">
        <v>57</v>
      </c>
      <c r="B87" s="52" t="s">
        <v>22</v>
      </c>
      <c r="C87" s="84" t="s">
        <v>10</v>
      </c>
      <c r="D87" s="11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99">
        <f>COUNTA(E87:AI87)</f>
        <v>0</v>
      </c>
      <c r="AK87" s="99">
        <f t="shared" ref="AK87:AK91" si="90">COUNTIF(E87:AI87,"ф")+COUNTIF(E87:AI87,"о")+COUNTIF(E87:AI87,"б")+COUNTIF(E87:AI87,"з")</f>
        <v>0</v>
      </c>
      <c r="AL87" s="99">
        <f>AJ87-AK87</f>
        <v>0</v>
      </c>
      <c r="AM87" s="100"/>
      <c r="AN87" s="148" t="s">
        <v>31</v>
      </c>
    </row>
    <row r="88" spans="1:40" ht="14.45" customHeight="1" x14ac:dyDescent="0.25">
      <c r="A88" s="62" t="s">
        <v>57</v>
      </c>
      <c r="B88" s="53" t="s">
        <v>22</v>
      </c>
      <c r="C88" s="81" t="s">
        <v>11</v>
      </c>
      <c r="D88" s="13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103">
        <f t="shared" ref="AJ88:AJ91" si="91">COUNTA(E88:AI88)</f>
        <v>0</v>
      </c>
      <c r="AK88" s="103">
        <f t="shared" si="90"/>
        <v>0</v>
      </c>
      <c r="AL88" s="103">
        <f t="shared" ref="AL88:AL91" si="92">AJ88-AK88</f>
        <v>0</v>
      </c>
      <c r="AM88" s="104"/>
      <c r="AN88" s="148"/>
    </row>
    <row r="89" spans="1:40" ht="14.45" customHeight="1" x14ac:dyDescent="0.25">
      <c r="A89" s="62" t="s">
        <v>57</v>
      </c>
      <c r="B89" s="53" t="s">
        <v>22</v>
      </c>
      <c r="C89" s="81"/>
      <c r="D89" s="13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103">
        <f t="shared" si="91"/>
        <v>0</v>
      </c>
      <c r="AK89" s="103">
        <f t="shared" si="90"/>
        <v>0</v>
      </c>
      <c r="AL89" s="103">
        <f t="shared" si="92"/>
        <v>0</v>
      </c>
      <c r="AM89" s="104"/>
      <c r="AN89" s="148"/>
    </row>
    <row r="90" spans="1:40" ht="14.45" customHeight="1" x14ac:dyDescent="0.25">
      <c r="A90" s="62" t="s">
        <v>57</v>
      </c>
      <c r="B90" s="53" t="s">
        <v>22</v>
      </c>
      <c r="C90" s="81"/>
      <c r="D90" s="13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103">
        <f t="shared" si="91"/>
        <v>0</v>
      </c>
      <c r="AK90" s="103">
        <f t="shared" si="90"/>
        <v>0</v>
      </c>
      <c r="AL90" s="103">
        <f t="shared" si="92"/>
        <v>0</v>
      </c>
      <c r="AM90" s="104"/>
      <c r="AN90" s="148"/>
    </row>
    <row r="91" spans="1:40" ht="14.45" customHeight="1" thickBot="1" x14ac:dyDescent="0.3">
      <c r="A91" s="62" t="s">
        <v>57</v>
      </c>
      <c r="B91" s="54" t="s">
        <v>22</v>
      </c>
      <c r="C91" s="83"/>
      <c r="D91" s="12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109">
        <f t="shared" si="91"/>
        <v>0</v>
      </c>
      <c r="AK91" s="109">
        <f t="shared" si="90"/>
        <v>0</v>
      </c>
      <c r="AL91" s="109">
        <f t="shared" si="92"/>
        <v>0</v>
      </c>
      <c r="AM91" s="105"/>
      <c r="AN91" s="148"/>
    </row>
    <row r="92" spans="1:40" ht="14.45" customHeight="1" x14ac:dyDescent="0.25">
      <c r="A92" s="62" t="s">
        <v>57</v>
      </c>
      <c r="B92" s="52" t="s">
        <v>23</v>
      </c>
      <c r="C92" s="151" t="s">
        <v>10</v>
      </c>
      <c r="D92" s="8" t="s">
        <v>68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130">
        <f t="shared" ref="AJ92" si="93">COUNTIF(E94:AI94,"&gt; 0")</f>
        <v>0</v>
      </c>
      <c r="AK92" s="133">
        <f t="shared" ref="AK92" si="94">COUNTIF(E92:AI92,"о")+COUNTIF(E92:AI92,"б")+COUNTIF(E92:AI92,"г")</f>
        <v>0</v>
      </c>
      <c r="AL92" s="130">
        <f t="shared" ref="AL92" si="95">AK92+AJ92</f>
        <v>0</v>
      </c>
      <c r="AM92" s="136">
        <f>SUM(E94:AI94)</f>
        <v>0</v>
      </c>
    </row>
    <row r="93" spans="1:40" ht="14.45" customHeight="1" x14ac:dyDescent="0.25">
      <c r="A93" s="62" t="s">
        <v>57</v>
      </c>
      <c r="B93" s="53" t="s">
        <v>23</v>
      </c>
      <c r="C93" s="152"/>
      <c r="D93" s="9" t="s">
        <v>69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131"/>
      <c r="AK93" s="134"/>
      <c r="AL93" s="131"/>
      <c r="AM93" s="137"/>
    </row>
    <row r="94" spans="1:40" ht="14.45" customHeight="1" thickBot="1" x14ac:dyDescent="0.3">
      <c r="A94" s="62" t="s">
        <v>57</v>
      </c>
      <c r="B94" s="53" t="s">
        <v>23</v>
      </c>
      <c r="C94" s="153"/>
      <c r="D94" s="40" t="s">
        <v>70</v>
      </c>
      <c r="E94" s="44">
        <f>IFERROR(MOD(E93-E92,1),0)</f>
        <v>0</v>
      </c>
      <c r="F94" s="44">
        <f t="shared" ref="F94:AI94" si="96">IFERROR(MOD(F93-F92,1),0)</f>
        <v>0</v>
      </c>
      <c r="G94" s="44">
        <f t="shared" si="96"/>
        <v>0</v>
      </c>
      <c r="H94" s="44">
        <f t="shared" si="96"/>
        <v>0</v>
      </c>
      <c r="I94" s="44">
        <f t="shared" si="96"/>
        <v>0</v>
      </c>
      <c r="J94" s="44">
        <f t="shared" si="96"/>
        <v>0</v>
      </c>
      <c r="K94" s="44">
        <f t="shared" si="96"/>
        <v>0</v>
      </c>
      <c r="L94" s="44">
        <f t="shared" si="96"/>
        <v>0</v>
      </c>
      <c r="M94" s="44">
        <f t="shared" si="96"/>
        <v>0</v>
      </c>
      <c r="N94" s="44">
        <f t="shared" si="96"/>
        <v>0</v>
      </c>
      <c r="O94" s="44">
        <f t="shared" si="96"/>
        <v>0</v>
      </c>
      <c r="P94" s="44">
        <f t="shared" si="96"/>
        <v>0</v>
      </c>
      <c r="Q94" s="44">
        <f t="shared" si="96"/>
        <v>0</v>
      </c>
      <c r="R94" s="44">
        <f t="shared" si="96"/>
        <v>0</v>
      </c>
      <c r="S94" s="44">
        <f t="shared" si="96"/>
        <v>0</v>
      </c>
      <c r="T94" s="44">
        <f t="shared" si="96"/>
        <v>0</v>
      </c>
      <c r="U94" s="44">
        <f t="shared" si="96"/>
        <v>0</v>
      </c>
      <c r="V94" s="44">
        <f t="shared" si="96"/>
        <v>0</v>
      </c>
      <c r="W94" s="44">
        <f t="shared" si="96"/>
        <v>0</v>
      </c>
      <c r="X94" s="44">
        <f t="shared" si="96"/>
        <v>0</v>
      </c>
      <c r="Y94" s="44">
        <f t="shared" si="96"/>
        <v>0</v>
      </c>
      <c r="Z94" s="44">
        <f t="shared" si="96"/>
        <v>0</v>
      </c>
      <c r="AA94" s="44">
        <f t="shared" si="96"/>
        <v>0</v>
      </c>
      <c r="AB94" s="44">
        <f t="shared" si="96"/>
        <v>0</v>
      </c>
      <c r="AC94" s="44">
        <f t="shared" si="96"/>
        <v>0</v>
      </c>
      <c r="AD94" s="44">
        <f t="shared" si="96"/>
        <v>0</v>
      </c>
      <c r="AE94" s="44">
        <f t="shared" si="96"/>
        <v>0</v>
      </c>
      <c r="AF94" s="44">
        <f t="shared" si="96"/>
        <v>0</v>
      </c>
      <c r="AG94" s="44">
        <f t="shared" si="96"/>
        <v>0</v>
      </c>
      <c r="AH94" s="44">
        <f t="shared" si="96"/>
        <v>0</v>
      </c>
      <c r="AI94" s="44">
        <f t="shared" si="96"/>
        <v>0</v>
      </c>
      <c r="AJ94" s="140"/>
      <c r="AK94" s="141"/>
      <c r="AL94" s="140"/>
      <c r="AM94" s="142"/>
    </row>
    <row r="95" spans="1:40" ht="14.45" customHeight="1" thickTop="1" x14ac:dyDescent="0.25">
      <c r="A95" s="62" t="s">
        <v>57</v>
      </c>
      <c r="B95" s="53" t="s">
        <v>23</v>
      </c>
      <c r="C95" s="155" t="s">
        <v>11</v>
      </c>
      <c r="D95" s="32" t="s">
        <v>68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130">
        <f t="shared" ref="AJ95" si="97">COUNTIF(E97:AI97,"&gt; 0")</f>
        <v>0</v>
      </c>
      <c r="AK95" s="133">
        <f t="shared" ref="AK95" si="98">COUNTIF(E95:AI95,"о")+COUNTIF(E95:AI95,"б")+COUNTIF(E95:AI95,"г")</f>
        <v>0</v>
      </c>
      <c r="AL95" s="130">
        <f t="shared" ref="AL95" si="99">AK95+AJ95</f>
        <v>0</v>
      </c>
      <c r="AM95" s="136">
        <f>SUM(E97:AI97)</f>
        <v>0</v>
      </c>
    </row>
    <row r="96" spans="1:40" ht="14.45" customHeight="1" x14ac:dyDescent="0.25">
      <c r="A96" s="62" t="s">
        <v>57</v>
      </c>
      <c r="B96" s="53" t="s">
        <v>23</v>
      </c>
      <c r="C96" s="152"/>
      <c r="D96" s="9" t="s">
        <v>69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131"/>
      <c r="AK96" s="134"/>
      <c r="AL96" s="131"/>
      <c r="AM96" s="137"/>
    </row>
    <row r="97" spans="1:40" ht="14.45" customHeight="1" thickBot="1" x14ac:dyDescent="0.3">
      <c r="A97" s="62" t="s">
        <v>57</v>
      </c>
      <c r="B97" s="53" t="s">
        <v>23</v>
      </c>
      <c r="C97" s="153"/>
      <c r="D97" s="40" t="s">
        <v>70</v>
      </c>
      <c r="E97" s="44">
        <f>IFERROR(MOD(E96-E95,1),0)</f>
        <v>0</v>
      </c>
      <c r="F97" s="44">
        <f t="shared" ref="F97:AI97" si="100">IFERROR(MOD(F96-F95,1),0)</f>
        <v>0</v>
      </c>
      <c r="G97" s="44">
        <f t="shared" si="100"/>
        <v>0</v>
      </c>
      <c r="H97" s="44">
        <f t="shared" si="100"/>
        <v>0</v>
      </c>
      <c r="I97" s="44">
        <f t="shared" si="100"/>
        <v>0</v>
      </c>
      <c r="J97" s="44">
        <f t="shared" si="100"/>
        <v>0</v>
      </c>
      <c r="K97" s="44">
        <f t="shared" si="100"/>
        <v>0</v>
      </c>
      <c r="L97" s="44">
        <f t="shared" si="100"/>
        <v>0</v>
      </c>
      <c r="M97" s="44">
        <f t="shared" si="100"/>
        <v>0</v>
      </c>
      <c r="N97" s="44">
        <f t="shared" si="100"/>
        <v>0</v>
      </c>
      <c r="O97" s="44">
        <f t="shared" si="100"/>
        <v>0</v>
      </c>
      <c r="P97" s="44">
        <f t="shared" si="100"/>
        <v>0</v>
      </c>
      <c r="Q97" s="44">
        <f t="shared" si="100"/>
        <v>0</v>
      </c>
      <c r="R97" s="44">
        <f t="shared" si="100"/>
        <v>0</v>
      </c>
      <c r="S97" s="44">
        <f t="shared" si="100"/>
        <v>0</v>
      </c>
      <c r="T97" s="44">
        <f t="shared" si="100"/>
        <v>0</v>
      </c>
      <c r="U97" s="44">
        <f t="shared" si="100"/>
        <v>0</v>
      </c>
      <c r="V97" s="44">
        <f t="shared" si="100"/>
        <v>0</v>
      </c>
      <c r="W97" s="44">
        <f t="shared" si="100"/>
        <v>0</v>
      </c>
      <c r="X97" s="44">
        <f t="shared" si="100"/>
        <v>0</v>
      </c>
      <c r="Y97" s="44">
        <f t="shared" si="100"/>
        <v>0</v>
      </c>
      <c r="Z97" s="44">
        <f t="shared" si="100"/>
        <v>0</v>
      </c>
      <c r="AA97" s="44">
        <f t="shared" si="100"/>
        <v>0</v>
      </c>
      <c r="AB97" s="44">
        <f t="shared" si="100"/>
        <v>0</v>
      </c>
      <c r="AC97" s="44">
        <f t="shared" si="100"/>
        <v>0</v>
      </c>
      <c r="AD97" s="44">
        <f t="shared" si="100"/>
        <v>0</v>
      </c>
      <c r="AE97" s="44">
        <f t="shared" si="100"/>
        <v>0</v>
      </c>
      <c r="AF97" s="44">
        <f t="shared" si="100"/>
        <v>0</v>
      </c>
      <c r="AG97" s="44">
        <f t="shared" si="100"/>
        <v>0</v>
      </c>
      <c r="AH97" s="44">
        <f t="shared" si="100"/>
        <v>0</v>
      </c>
      <c r="AI97" s="44">
        <f t="shared" si="100"/>
        <v>0</v>
      </c>
      <c r="AJ97" s="140"/>
      <c r="AK97" s="141"/>
      <c r="AL97" s="140"/>
      <c r="AM97" s="142"/>
    </row>
    <row r="98" spans="1:40" ht="14.45" customHeight="1" thickTop="1" x14ac:dyDescent="0.25">
      <c r="A98" s="62" t="s">
        <v>57</v>
      </c>
      <c r="B98" s="53" t="s">
        <v>23</v>
      </c>
      <c r="C98" s="155"/>
      <c r="D98" s="32" t="s">
        <v>68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130">
        <f t="shared" ref="AJ98" si="101">COUNTIF(E100:AI100,"&gt; 0")</f>
        <v>0</v>
      </c>
      <c r="AK98" s="133">
        <f t="shared" ref="AK98" si="102">COUNTIF(E98:AI98,"о")+COUNTIF(E98:AI98,"б")+COUNTIF(E98:AI98,"г")</f>
        <v>0</v>
      </c>
      <c r="AL98" s="130">
        <f t="shared" ref="AL98" si="103">AK98+AJ98</f>
        <v>0</v>
      </c>
      <c r="AM98" s="136">
        <f>SUM(E100:AI100)</f>
        <v>0</v>
      </c>
    </row>
    <row r="99" spans="1:40" ht="14.45" customHeight="1" x14ac:dyDescent="0.25">
      <c r="A99" s="62" t="s">
        <v>57</v>
      </c>
      <c r="B99" s="53" t="s">
        <v>23</v>
      </c>
      <c r="C99" s="152"/>
      <c r="D99" s="9" t="s">
        <v>69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131"/>
      <c r="AK99" s="134"/>
      <c r="AL99" s="131"/>
      <c r="AM99" s="137"/>
    </row>
    <row r="100" spans="1:40" ht="14.45" customHeight="1" thickBot="1" x14ac:dyDescent="0.3">
      <c r="A100" s="62" t="s">
        <v>57</v>
      </c>
      <c r="B100" s="53" t="s">
        <v>23</v>
      </c>
      <c r="C100" s="153"/>
      <c r="D100" s="40" t="s">
        <v>70</v>
      </c>
      <c r="E100" s="44">
        <f>IFERROR(MOD(E99-E98,1),0)</f>
        <v>0</v>
      </c>
      <c r="F100" s="44">
        <f t="shared" ref="F100:AI100" si="104">IFERROR(MOD(F99-F98,1),0)</f>
        <v>0</v>
      </c>
      <c r="G100" s="44">
        <f t="shared" si="104"/>
        <v>0</v>
      </c>
      <c r="H100" s="44">
        <f t="shared" si="104"/>
        <v>0</v>
      </c>
      <c r="I100" s="44">
        <f t="shared" si="104"/>
        <v>0</v>
      </c>
      <c r="J100" s="44">
        <f t="shared" si="104"/>
        <v>0</v>
      </c>
      <c r="K100" s="44">
        <f t="shared" si="104"/>
        <v>0</v>
      </c>
      <c r="L100" s="44">
        <f t="shared" si="104"/>
        <v>0</v>
      </c>
      <c r="M100" s="44">
        <f t="shared" si="104"/>
        <v>0</v>
      </c>
      <c r="N100" s="44">
        <f t="shared" si="104"/>
        <v>0</v>
      </c>
      <c r="O100" s="44">
        <f t="shared" si="104"/>
        <v>0</v>
      </c>
      <c r="P100" s="44">
        <f t="shared" si="104"/>
        <v>0</v>
      </c>
      <c r="Q100" s="44">
        <f t="shared" si="104"/>
        <v>0</v>
      </c>
      <c r="R100" s="44">
        <f t="shared" si="104"/>
        <v>0</v>
      </c>
      <c r="S100" s="44">
        <f t="shared" si="104"/>
        <v>0</v>
      </c>
      <c r="T100" s="44">
        <f t="shared" si="104"/>
        <v>0</v>
      </c>
      <c r="U100" s="44">
        <f t="shared" si="104"/>
        <v>0</v>
      </c>
      <c r="V100" s="44">
        <f t="shared" si="104"/>
        <v>0</v>
      </c>
      <c r="W100" s="44">
        <f t="shared" si="104"/>
        <v>0</v>
      </c>
      <c r="X100" s="44">
        <f t="shared" si="104"/>
        <v>0</v>
      </c>
      <c r="Y100" s="44">
        <f t="shared" si="104"/>
        <v>0</v>
      </c>
      <c r="Z100" s="44">
        <f t="shared" si="104"/>
        <v>0</v>
      </c>
      <c r="AA100" s="44">
        <f t="shared" si="104"/>
        <v>0</v>
      </c>
      <c r="AB100" s="44">
        <f t="shared" si="104"/>
        <v>0</v>
      </c>
      <c r="AC100" s="44">
        <f t="shared" si="104"/>
        <v>0</v>
      </c>
      <c r="AD100" s="44">
        <f t="shared" si="104"/>
        <v>0</v>
      </c>
      <c r="AE100" s="44">
        <f t="shared" si="104"/>
        <v>0</v>
      </c>
      <c r="AF100" s="44">
        <f t="shared" si="104"/>
        <v>0</v>
      </c>
      <c r="AG100" s="44">
        <f t="shared" si="104"/>
        <v>0</v>
      </c>
      <c r="AH100" s="44">
        <f t="shared" si="104"/>
        <v>0</v>
      </c>
      <c r="AI100" s="44">
        <f t="shared" si="104"/>
        <v>0</v>
      </c>
      <c r="AJ100" s="140"/>
      <c r="AK100" s="141"/>
      <c r="AL100" s="140"/>
      <c r="AM100" s="142"/>
    </row>
    <row r="101" spans="1:40" ht="14.45" customHeight="1" thickTop="1" x14ac:dyDescent="0.25">
      <c r="A101" s="62" t="s">
        <v>57</v>
      </c>
      <c r="B101" s="53" t="s">
        <v>23</v>
      </c>
      <c r="C101" s="155"/>
      <c r="D101" s="32" t="s">
        <v>68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130">
        <f t="shared" ref="AJ101" si="105">COUNTIF(E103:AI103,"&gt; 0")</f>
        <v>0</v>
      </c>
      <c r="AK101" s="133">
        <f t="shared" ref="AK101" si="106">COUNTIF(E101:AI101,"о")+COUNTIF(E101:AI101,"б")+COUNTIF(E101:AI101,"г")</f>
        <v>0</v>
      </c>
      <c r="AL101" s="130">
        <f t="shared" ref="AL101" si="107">AK101+AJ101</f>
        <v>0</v>
      </c>
      <c r="AM101" s="136">
        <f>SUM(E103:AI103)</f>
        <v>0</v>
      </c>
    </row>
    <row r="102" spans="1:40" ht="14.45" customHeight="1" x14ac:dyDescent="0.25">
      <c r="A102" s="62" t="s">
        <v>57</v>
      </c>
      <c r="B102" s="53" t="s">
        <v>23</v>
      </c>
      <c r="C102" s="152"/>
      <c r="D102" s="9" t="s">
        <v>69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131"/>
      <c r="AK102" s="134"/>
      <c r="AL102" s="131"/>
      <c r="AM102" s="137"/>
    </row>
    <row r="103" spans="1:40" ht="14.45" customHeight="1" thickBot="1" x14ac:dyDescent="0.3">
      <c r="A103" s="62" t="s">
        <v>57</v>
      </c>
      <c r="B103" s="53" t="s">
        <v>23</v>
      </c>
      <c r="C103" s="153"/>
      <c r="D103" s="40" t="s">
        <v>70</v>
      </c>
      <c r="E103" s="44">
        <f>IFERROR(MOD(E102-E101,1),0)</f>
        <v>0</v>
      </c>
      <c r="F103" s="44">
        <f t="shared" ref="F103:AI103" si="108">IFERROR(MOD(F102-F101,1),0)</f>
        <v>0</v>
      </c>
      <c r="G103" s="44">
        <f t="shared" si="108"/>
        <v>0</v>
      </c>
      <c r="H103" s="44">
        <f t="shared" si="108"/>
        <v>0</v>
      </c>
      <c r="I103" s="44">
        <f t="shared" si="108"/>
        <v>0</v>
      </c>
      <c r="J103" s="44">
        <f t="shared" si="108"/>
        <v>0</v>
      </c>
      <c r="K103" s="44">
        <f t="shared" si="108"/>
        <v>0</v>
      </c>
      <c r="L103" s="44">
        <f t="shared" si="108"/>
        <v>0</v>
      </c>
      <c r="M103" s="44">
        <f t="shared" si="108"/>
        <v>0</v>
      </c>
      <c r="N103" s="44">
        <f t="shared" si="108"/>
        <v>0</v>
      </c>
      <c r="O103" s="44">
        <f t="shared" si="108"/>
        <v>0</v>
      </c>
      <c r="P103" s="44">
        <f t="shared" si="108"/>
        <v>0</v>
      </c>
      <c r="Q103" s="44">
        <f t="shared" si="108"/>
        <v>0</v>
      </c>
      <c r="R103" s="44">
        <f t="shared" si="108"/>
        <v>0</v>
      </c>
      <c r="S103" s="44">
        <f t="shared" si="108"/>
        <v>0</v>
      </c>
      <c r="T103" s="44">
        <f t="shared" si="108"/>
        <v>0</v>
      </c>
      <c r="U103" s="44">
        <f t="shared" si="108"/>
        <v>0</v>
      </c>
      <c r="V103" s="44">
        <f t="shared" si="108"/>
        <v>0</v>
      </c>
      <c r="W103" s="44">
        <f t="shared" si="108"/>
        <v>0</v>
      </c>
      <c r="X103" s="44">
        <f t="shared" si="108"/>
        <v>0</v>
      </c>
      <c r="Y103" s="44">
        <f t="shared" si="108"/>
        <v>0</v>
      </c>
      <c r="Z103" s="44">
        <f t="shared" si="108"/>
        <v>0</v>
      </c>
      <c r="AA103" s="44">
        <f t="shared" si="108"/>
        <v>0</v>
      </c>
      <c r="AB103" s="44">
        <f t="shared" si="108"/>
        <v>0</v>
      </c>
      <c r="AC103" s="44">
        <f t="shared" si="108"/>
        <v>0</v>
      </c>
      <c r="AD103" s="44">
        <f t="shared" si="108"/>
        <v>0</v>
      </c>
      <c r="AE103" s="44">
        <f t="shared" si="108"/>
        <v>0</v>
      </c>
      <c r="AF103" s="44">
        <f t="shared" si="108"/>
        <v>0</v>
      </c>
      <c r="AG103" s="44">
        <f t="shared" si="108"/>
        <v>0</v>
      </c>
      <c r="AH103" s="44">
        <f t="shared" si="108"/>
        <v>0</v>
      </c>
      <c r="AI103" s="44">
        <f t="shared" si="108"/>
        <v>0</v>
      </c>
      <c r="AJ103" s="140"/>
      <c r="AK103" s="141"/>
      <c r="AL103" s="140"/>
      <c r="AM103" s="142"/>
    </row>
    <row r="104" spans="1:40" ht="14.45" customHeight="1" thickTop="1" x14ac:dyDescent="0.25">
      <c r="A104" s="62" t="s">
        <v>57</v>
      </c>
      <c r="B104" s="53" t="s">
        <v>23</v>
      </c>
      <c r="C104" s="155"/>
      <c r="D104" s="32" t="s">
        <v>71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130">
        <f t="shared" ref="AJ104" si="109">COUNTIF(E106:AI106,"&gt; 0")</f>
        <v>0</v>
      </c>
      <c r="AK104" s="133">
        <f t="shared" ref="AK104" si="110">COUNTIF(E104:AI104,"о")+COUNTIF(E104:AI104,"б")+COUNTIF(E104:AI104,"г")</f>
        <v>0</v>
      </c>
      <c r="AL104" s="130">
        <f t="shared" ref="AL104" si="111">AK104+AJ104</f>
        <v>0</v>
      </c>
      <c r="AM104" s="136">
        <f>SUM(E106:AI106)</f>
        <v>0</v>
      </c>
    </row>
    <row r="105" spans="1:40" ht="14.45" customHeight="1" x14ac:dyDescent="0.25">
      <c r="A105" s="62" t="s">
        <v>57</v>
      </c>
      <c r="B105" s="53" t="s">
        <v>23</v>
      </c>
      <c r="C105" s="152"/>
      <c r="D105" s="9" t="s">
        <v>69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131"/>
      <c r="AK105" s="134"/>
      <c r="AL105" s="131"/>
      <c r="AM105" s="137"/>
    </row>
    <row r="106" spans="1:40" ht="14.45" customHeight="1" thickBot="1" x14ac:dyDescent="0.3">
      <c r="A106" s="63" t="s">
        <v>57</v>
      </c>
      <c r="B106" s="54" t="s">
        <v>23</v>
      </c>
      <c r="C106" s="156"/>
      <c r="D106" s="23" t="s">
        <v>70</v>
      </c>
      <c r="E106" s="44">
        <f>IFERROR(MOD(E105-E104,1),0)</f>
        <v>0</v>
      </c>
      <c r="F106" s="44">
        <f t="shared" ref="F106:AI106" si="112">IFERROR(MOD(F105-F104,1),0)</f>
        <v>0</v>
      </c>
      <c r="G106" s="44">
        <f t="shared" si="112"/>
        <v>0</v>
      </c>
      <c r="H106" s="44">
        <f t="shared" si="112"/>
        <v>0</v>
      </c>
      <c r="I106" s="44">
        <f t="shared" si="112"/>
        <v>0</v>
      </c>
      <c r="J106" s="44">
        <f t="shared" si="112"/>
        <v>0</v>
      </c>
      <c r="K106" s="44">
        <f t="shared" si="112"/>
        <v>0</v>
      </c>
      <c r="L106" s="44">
        <f t="shared" si="112"/>
        <v>0</v>
      </c>
      <c r="M106" s="44">
        <f t="shared" si="112"/>
        <v>0</v>
      </c>
      <c r="N106" s="44">
        <f t="shared" si="112"/>
        <v>0</v>
      </c>
      <c r="O106" s="44">
        <f t="shared" si="112"/>
        <v>0</v>
      </c>
      <c r="P106" s="44">
        <f t="shared" si="112"/>
        <v>0</v>
      </c>
      <c r="Q106" s="44">
        <f t="shared" si="112"/>
        <v>0</v>
      </c>
      <c r="R106" s="44">
        <f t="shared" si="112"/>
        <v>0</v>
      </c>
      <c r="S106" s="44">
        <f t="shared" si="112"/>
        <v>0</v>
      </c>
      <c r="T106" s="44">
        <f t="shared" si="112"/>
        <v>0</v>
      </c>
      <c r="U106" s="44">
        <f t="shared" si="112"/>
        <v>0</v>
      </c>
      <c r="V106" s="44">
        <f t="shared" si="112"/>
        <v>0</v>
      </c>
      <c r="W106" s="44">
        <f t="shared" si="112"/>
        <v>0</v>
      </c>
      <c r="X106" s="44">
        <f t="shared" si="112"/>
        <v>0</v>
      </c>
      <c r="Y106" s="44">
        <f t="shared" si="112"/>
        <v>0</v>
      </c>
      <c r="Z106" s="44">
        <f t="shared" si="112"/>
        <v>0</v>
      </c>
      <c r="AA106" s="44">
        <f t="shared" si="112"/>
        <v>0</v>
      </c>
      <c r="AB106" s="44">
        <f t="shared" si="112"/>
        <v>0</v>
      </c>
      <c r="AC106" s="44">
        <f t="shared" si="112"/>
        <v>0</v>
      </c>
      <c r="AD106" s="44">
        <f t="shared" si="112"/>
        <v>0</v>
      </c>
      <c r="AE106" s="44">
        <f t="shared" si="112"/>
        <v>0</v>
      </c>
      <c r="AF106" s="44">
        <f t="shared" si="112"/>
        <v>0</v>
      </c>
      <c r="AG106" s="44">
        <f t="shared" si="112"/>
        <v>0</v>
      </c>
      <c r="AH106" s="44">
        <f t="shared" si="112"/>
        <v>0</v>
      </c>
      <c r="AI106" s="44">
        <f t="shared" si="112"/>
        <v>0</v>
      </c>
      <c r="AJ106" s="140"/>
      <c r="AK106" s="141"/>
      <c r="AL106" s="140"/>
      <c r="AM106" s="142"/>
    </row>
    <row r="107" spans="1:40" ht="13.9" customHeight="1" x14ac:dyDescent="0.25">
      <c r="A107" s="61" t="s">
        <v>58</v>
      </c>
      <c r="B107" s="52" t="s">
        <v>22</v>
      </c>
      <c r="C107" s="84" t="s">
        <v>12</v>
      </c>
      <c r="D107" s="11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99">
        <f>COUNTA(E107:AI107)</f>
        <v>0</v>
      </c>
      <c r="AK107" s="99">
        <f t="shared" ref="AK107:AK111" si="113">COUNTIF(E107:AI107,"ф")+COUNTIF(E107:AI107,"о")+COUNTIF(E107:AI107,"б")+COUNTIF(E107:AI107,"з")</f>
        <v>0</v>
      </c>
      <c r="AL107" s="99">
        <f>AJ107-AK107</f>
        <v>0</v>
      </c>
      <c r="AM107" s="100"/>
      <c r="AN107" s="148" t="s">
        <v>31</v>
      </c>
    </row>
    <row r="108" spans="1:40" x14ac:dyDescent="0.25">
      <c r="A108" s="62" t="s">
        <v>58</v>
      </c>
      <c r="B108" s="53" t="s">
        <v>22</v>
      </c>
      <c r="C108" s="76" t="s">
        <v>7</v>
      </c>
      <c r="D108" s="6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103">
        <f t="shared" ref="AJ108:AJ111" si="114">COUNTA(E108:AI108)</f>
        <v>0</v>
      </c>
      <c r="AK108" s="103">
        <f t="shared" si="113"/>
        <v>0</v>
      </c>
      <c r="AL108" s="103">
        <f t="shared" ref="AL108:AL111" si="115">AJ108-AK108</f>
        <v>0</v>
      </c>
      <c r="AM108" s="104"/>
      <c r="AN108" s="148"/>
    </row>
    <row r="109" spans="1:40" x14ac:dyDescent="0.25">
      <c r="A109" s="62" t="s">
        <v>58</v>
      </c>
      <c r="B109" s="53" t="s">
        <v>22</v>
      </c>
      <c r="C109" s="81" t="s">
        <v>13</v>
      </c>
      <c r="D109" s="13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103">
        <f t="shared" si="114"/>
        <v>0</v>
      </c>
      <c r="AK109" s="103">
        <f t="shared" si="113"/>
        <v>0</v>
      </c>
      <c r="AL109" s="103">
        <f t="shared" si="115"/>
        <v>0</v>
      </c>
      <c r="AM109" s="104"/>
      <c r="AN109" s="148"/>
    </row>
    <row r="110" spans="1:40" x14ac:dyDescent="0.25">
      <c r="A110" s="62" t="s">
        <v>58</v>
      </c>
      <c r="B110" s="53" t="s">
        <v>22</v>
      </c>
      <c r="C110" s="81"/>
      <c r="D110" s="13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103">
        <f t="shared" si="114"/>
        <v>0</v>
      </c>
      <c r="AK110" s="103">
        <f t="shared" si="113"/>
        <v>0</v>
      </c>
      <c r="AL110" s="103">
        <f t="shared" si="115"/>
        <v>0</v>
      </c>
      <c r="AM110" s="104"/>
      <c r="AN110" s="148"/>
    </row>
    <row r="111" spans="1:40" ht="15.75" thickBot="1" x14ac:dyDescent="0.3">
      <c r="A111" s="62" t="s">
        <v>58</v>
      </c>
      <c r="B111" s="54" t="s">
        <v>22</v>
      </c>
      <c r="C111" s="83"/>
      <c r="D111" s="12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109">
        <f t="shared" si="114"/>
        <v>0</v>
      </c>
      <c r="AK111" s="109">
        <f t="shared" si="113"/>
        <v>0</v>
      </c>
      <c r="AL111" s="109">
        <f t="shared" si="115"/>
        <v>0</v>
      </c>
      <c r="AM111" s="105"/>
      <c r="AN111" s="148"/>
    </row>
    <row r="112" spans="1:40" x14ac:dyDescent="0.25">
      <c r="A112" s="62" t="s">
        <v>58</v>
      </c>
      <c r="B112" s="52" t="s">
        <v>23</v>
      </c>
      <c r="C112" s="151" t="s">
        <v>12</v>
      </c>
      <c r="D112" s="8" t="s">
        <v>68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130">
        <f t="shared" ref="AJ112" si="116">COUNTIF(E114:AI114,"&gt; 0")</f>
        <v>0</v>
      </c>
      <c r="AK112" s="133">
        <f t="shared" ref="AK112" si="117">COUNTIF(E112:AI112,"о")+COUNTIF(E112:AI112,"б")+COUNTIF(E112:AI112,"г")</f>
        <v>0</v>
      </c>
      <c r="AL112" s="130">
        <f t="shared" ref="AL112" si="118">AK112+AJ112</f>
        <v>0</v>
      </c>
      <c r="AM112" s="136">
        <f>SUM(E114:AI114)</f>
        <v>0</v>
      </c>
    </row>
    <row r="113" spans="1:40" x14ac:dyDescent="0.25">
      <c r="A113" s="62" t="s">
        <v>58</v>
      </c>
      <c r="B113" s="53" t="s">
        <v>23</v>
      </c>
      <c r="C113" s="152"/>
      <c r="D113" s="9" t="s">
        <v>69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131"/>
      <c r="AK113" s="134"/>
      <c r="AL113" s="131"/>
      <c r="AM113" s="137"/>
    </row>
    <row r="114" spans="1:40" ht="15.75" thickBot="1" x14ac:dyDescent="0.3">
      <c r="A114" s="62" t="s">
        <v>58</v>
      </c>
      <c r="B114" s="53" t="s">
        <v>23</v>
      </c>
      <c r="C114" s="153"/>
      <c r="D114" s="40" t="s">
        <v>70</v>
      </c>
      <c r="E114" s="44">
        <f>IFERROR(MOD(E113-E112,1),0)</f>
        <v>0</v>
      </c>
      <c r="F114" s="44">
        <f t="shared" ref="F114:AI114" si="119">IFERROR(MOD(F113-F112,1),0)</f>
        <v>0</v>
      </c>
      <c r="G114" s="44">
        <f t="shared" si="119"/>
        <v>0</v>
      </c>
      <c r="H114" s="44">
        <f t="shared" si="119"/>
        <v>0</v>
      </c>
      <c r="I114" s="44">
        <f t="shared" si="119"/>
        <v>0</v>
      </c>
      <c r="J114" s="44">
        <f t="shared" si="119"/>
        <v>0</v>
      </c>
      <c r="K114" s="44">
        <f t="shared" si="119"/>
        <v>0</v>
      </c>
      <c r="L114" s="44">
        <f t="shared" si="119"/>
        <v>0</v>
      </c>
      <c r="M114" s="44">
        <f t="shared" si="119"/>
        <v>0</v>
      </c>
      <c r="N114" s="44">
        <f t="shared" si="119"/>
        <v>0</v>
      </c>
      <c r="O114" s="44">
        <f t="shared" si="119"/>
        <v>0</v>
      </c>
      <c r="P114" s="44">
        <f t="shared" si="119"/>
        <v>0</v>
      </c>
      <c r="Q114" s="44">
        <f t="shared" si="119"/>
        <v>0</v>
      </c>
      <c r="R114" s="44">
        <f t="shared" si="119"/>
        <v>0</v>
      </c>
      <c r="S114" s="44">
        <f t="shared" si="119"/>
        <v>0</v>
      </c>
      <c r="T114" s="44">
        <f t="shared" si="119"/>
        <v>0</v>
      </c>
      <c r="U114" s="44">
        <f t="shared" si="119"/>
        <v>0</v>
      </c>
      <c r="V114" s="44">
        <f t="shared" si="119"/>
        <v>0</v>
      </c>
      <c r="W114" s="44">
        <f t="shared" si="119"/>
        <v>0</v>
      </c>
      <c r="X114" s="44">
        <f t="shared" si="119"/>
        <v>0</v>
      </c>
      <c r="Y114" s="44">
        <f t="shared" si="119"/>
        <v>0</v>
      </c>
      <c r="Z114" s="44">
        <f t="shared" si="119"/>
        <v>0</v>
      </c>
      <c r="AA114" s="44">
        <f t="shared" si="119"/>
        <v>0</v>
      </c>
      <c r="AB114" s="44">
        <f t="shared" si="119"/>
        <v>0</v>
      </c>
      <c r="AC114" s="44">
        <f t="shared" si="119"/>
        <v>0</v>
      </c>
      <c r="AD114" s="44">
        <f t="shared" si="119"/>
        <v>0</v>
      </c>
      <c r="AE114" s="44">
        <f t="shared" si="119"/>
        <v>0</v>
      </c>
      <c r="AF114" s="44">
        <f t="shared" si="119"/>
        <v>0</v>
      </c>
      <c r="AG114" s="44">
        <f t="shared" si="119"/>
        <v>0</v>
      </c>
      <c r="AH114" s="44">
        <f t="shared" si="119"/>
        <v>0</v>
      </c>
      <c r="AI114" s="44">
        <f t="shared" si="119"/>
        <v>0</v>
      </c>
      <c r="AJ114" s="140"/>
      <c r="AK114" s="141"/>
      <c r="AL114" s="140"/>
      <c r="AM114" s="142"/>
    </row>
    <row r="115" spans="1:40" ht="15.75" thickTop="1" x14ac:dyDescent="0.25">
      <c r="A115" s="62" t="s">
        <v>58</v>
      </c>
      <c r="B115" s="53" t="s">
        <v>23</v>
      </c>
      <c r="C115" s="155" t="s">
        <v>7</v>
      </c>
      <c r="D115" s="32" t="s">
        <v>68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130">
        <f t="shared" ref="AJ115" si="120">COUNTIF(E117:AI117,"&gt; 0")</f>
        <v>0</v>
      </c>
      <c r="AK115" s="133">
        <f t="shared" ref="AK115" si="121">COUNTIF(E115:AI115,"о")+COUNTIF(E115:AI115,"б")+COUNTIF(E115:AI115,"г")</f>
        <v>0</v>
      </c>
      <c r="AL115" s="130">
        <f t="shared" ref="AL115" si="122">AK115+AJ115</f>
        <v>0</v>
      </c>
      <c r="AM115" s="136">
        <f>SUM(E117:AI117)</f>
        <v>0</v>
      </c>
    </row>
    <row r="116" spans="1:40" x14ac:dyDescent="0.25">
      <c r="A116" s="62" t="s">
        <v>58</v>
      </c>
      <c r="B116" s="53" t="s">
        <v>23</v>
      </c>
      <c r="C116" s="152"/>
      <c r="D116" s="9" t="s">
        <v>69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131"/>
      <c r="AK116" s="134"/>
      <c r="AL116" s="131"/>
      <c r="AM116" s="137"/>
    </row>
    <row r="117" spans="1:40" ht="15.75" thickBot="1" x14ac:dyDescent="0.3">
      <c r="A117" s="62" t="s">
        <v>58</v>
      </c>
      <c r="B117" s="53" t="s">
        <v>23</v>
      </c>
      <c r="C117" s="153"/>
      <c r="D117" s="40" t="s">
        <v>70</v>
      </c>
      <c r="E117" s="44">
        <f>IFERROR(MOD(E116-E115,1),0)</f>
        <v>0</v>
      </c>
      <c r="F117" s="44">
        <f t="shared" ref="F117:AI117" si="123">IFERROR(MOD(F116-F115,1),0)</f>
        <v>0</v>
      </c>
      <c r="G117" s="44">
        <f t="shared" si="123"/>
        <v>0</v>
      </c>
      <c r="H117" s="44">
        <f t="shared" si="123"/>
        <v>0</v>
      </c>
      <c r="I117" s="44">
        <f t="shared" si="123"/>
        <v>0</v>
      </c>
      <c r="J117" s="44">
        <f t="shared" si="123"/>
        <v>0</v>
      </c>
      <c r="K117" s="44">
        <f t="shared" si="123"/>
        <v>0</v>
      </c>
      <c r="L117" s="44">
        <f t="shared" si="123"/>
        <v>0</v>
      </c>
      <c r="M117" s="44">
        <f t="shared" si="123"/>
        <v>0</v>
      </c>
      <c r="N117" s="44">
        <f t="shared" si="123"/>
        <v>0</v>
      </c>
      <c r="O117" s="44">
        <f t="shared" si="123"/>
        <v>0</v>
      </c>
      <c r="P117" s="44">
        <f t="shared" si="123"/>
        <v>0</v>
      </c>
      <c r="Q117" s="44">
        <f t="shared" si="123"/>
        <v>0</v>
      </c>
      <c r="R117" s="44">
        <f t="shared" si="123"/>
        <v>0</v>
      </c>
      <c r="S117" s="44">
        <f t="shared" si="123"/>
        <v>0</v>
      </c>
      <c r="T117" s="44">
        <f t="shared" si="123"/>
        <v>0</v>
      </c>
      <c r="U117" s="44">
        <f t="shared" si="123"/>
        <v>0</v>
      </c>
      <c r="V117" s="44">
        <f t="shared" si="123"/>
        <v>0</v>
      </c>
      <c r="W117" s="44">
        <f t="shared" si="123"/>
        <v>0</v>
      </c>
      <c r="X117" s="44">
        <f t="shared" si="123"/>
        <v>0</v>
      </c>
      <c r="Y117" s="44">
        <f t="shared" si="123"/>
        <v>0</v>
      </c>
      <c r="Z117" s="44">
        <f t="shared" si="123"/>
        <v>0</v>
      </c>
      <c r="AA117" s="44">
        <f t="shared" si="123"/>
        <v>0</v>
      </c>
      <c r="AB117" s="44">
        <f t="shared" si="123"/>
        <v>0</v>
      </c>
      <c r="AC117" s="44">
        <f t="shared" si="123"/>
        <v>0</v>
      </c>
      <c r="AD117" s="44">
        <f t="shared" si="123"/>
        <v>0</v>
      </c>
      <c r="AE117" s="44">
        <f t="shared" si="123"/>
        <v>0</v>
      </c>
      <c r="AF117" s="44">
        <f t="shared" si="123"/>
        <v>0</v>
      </c>
      <c r="AG117" s="44">
        <f t="shared" si="123"/>
        <v>0</v>
      </c>
      <c r="AH117" s="44">
        <f t="shared" si="123"/>
        <v>0</v>
      </c>
      <c r="AI117" s="44">
        <f t="shared" si="123"/>
        <v>0</v>
      </c>
      <c r="AJ117" s="140"/>
      <c r="AK117" s="141"/>
      <c r="AL117" s="140"/>
      <c r="AM117" s="142"/>
    </row>
    <row r="118" spans="1:40" ht="15.75" thickTop="1" x14ac:dyDescent="0.25">
      <c r="A118" s="62" t="s">
        <v>58</v>
      </c>
      <c r="B118" s="53" t="s">
        <v>23</v>
      </c>
      <c r="C118" s="155" t="s">
        <v>13</v>
      </c>
      <c r="D118" s="32" t="s">
        <v>68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130">
        <f t="shared" ref="AJ118" si="124">COUNTIF(E120:AI120,"&gt; 0")</f>
        <v>0</v>
      </c>
      <c r="AK118" s="133">
        <f t="shared" ref="AK118" si="125">COUNTIF(E118:AI118,"о")+COUNTIF(E118:AI118,"б")+COUNTIF(E118:AI118,"г")</f>
        <v>0</v>
      </c>
      <c r="AL118" s="130">
        <f t="shared" ref="AL118" si="126">AK118+AJ118</f>
        <v>0</v>
      </c>
      <c r="AM118" s="136">
        <f>SUM(E120:AI120)</f>
        <v>0</v>
      </c>
    </row>
    <row r="119" spans="1:40" x14ac:dyDescent="0.25">
      <c r="A119" s="62" t="s">
        <v>58</v>
      </c>
      <c r="B119" s="53" t="s">
        <v>23</v>
      </c>
      <c r="C119" s="152"/>
      <c r="D119" s="9" t="s">
        <v>69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131"/>
      <c r="AK119" s="134"/>
      <c r="AL119" s="131"/>
      <c r="AM119" s="137"/>
    </row>
    <row r="120" spans="1:40" ht="15.75" thickBot="1" x14ac:dyDescent="0.3">
      <c r="A120" s="62" t="s">
        <v>58</v>
      </c>
      <c r="B120" s="53" t="s">
        <v>23</v>
      </c>
      <c r="C120" s="153"/>
      <c r="D120" s="40" t="s">
        <v>70</v>
      </c>
      <c r="E120" s="44">
        <f>IFERROR(MOD(E119-E118,1),0)</f>
        <v>0</v>
      </c>
      <c r="F120" s="44">
        <f t="shared" ref="F120:AI120" si="127">IFERROR(MOD(F119-F118,1),0)</f>
        <v>0</v>
      </c>
      <c r="G120" s="44">
        <f t="shared" si="127"/>
        <v>0</v>
      </c>
      <c r="H120" s="44">
        <f t="shared" si="127"/>
        <v>0</v>
      </c>
      <c r="I120" s="44">
        <f t="shared" si="127"/>
        <v>0</v>
      </c>
      <c r="J120" s="44">
        <f t="shared" si="127"/>
        <v>0</v>
      </c>
      <c r="K120" s="44">
        <f t="shared" si="127"/>
        <v>0</v>
      </c>
      <c r="L120" s="44">
        <f t="shared" si="127"/>
        <v>0</v>
      </c>
      <c r="M120" s="44">
        <f t="shared" si="127"/>
        <v>0</v>
      </c>
      <c r="N120" s="44">
        <f t="shared" si="127"/>
        <v>0</v>
      </c>
      <c r="O120" s="44">
        <f t="shared" si="127"/>
        <v>0</v>
      </c>
      <c r="P120" s="44">
        <f t="shared" si="127"/>
        <v>0</v>
      </c>
      <c r="Q120" s="44">
        <f t="shared" si="127"/>
        <v>0</v>
      </c>
      <c r="R120" s="44">
        <f t="shared" si="127"/>
        <v>0</v>
      </c>
      <c r="S120" s="44">
        <f t="shared" si="127"/>
        <v>0</v>
      </c>
      <c r="T120" s="44">
        <f t="shared" si="127"/>
        <v>0</v>
      </c>
      <c r="U120" s="44">
        <f t="shared" si="127"/>
        <v>0</v>
      </c>
      <c r="V120" s="44">
        <f t="shared" si="127"/>
        <v>0</v>
      </c>
      <c r="W120" s="44">
        <f t="shared" si="127"/>
        <v>0</v>
      </c>
      <c r="X120" s="44">
        <f t="shared" si="127"/>
        <v>0</v>
      </c>
      <c r="Y120" s="44">
        <f t="shared" si="127"/>
        <v>0</v>
      </c>
      <c r="Z120" s="44">
        <f t="shared" si="127"/>
        <v>0</v>
      </c>
      <c r="AA120" s="44">
        <f t="shared" si="127"/>
        <v>0</v>
      </c>
      <c r="AB120" s="44">
        <f t="shared" si="127"/>
        <v>0</v>
      </c>
      <c r="AC120" s="44">
        <f t="shared" si="127"/>
        <v>0</v>
      </c>
      <c r="AD120" s="44">
        <f t="shared" si="127"/>
        <v>0</v>
      </c>
      <c r="AE120" s="44">
        <f t="shared" si="127"/>
        <v>0</v>
      </c>
      <c r="AF120" s="44">
        <f t="shared" si="127"/>
        <v>0</v>
      </c>
      <c r="AG120" s="44">
        <f t="shared" si="127"/>
        <v>0</v>
      </c>
      <c r="AH120" s="44">
        <f t="shared" si="127"/>
        <v>0</v>
      </c>
      <c r="AI120" s="44">
        <f t="shared" si="127"/>
        <v>0</v>
      </c>
      <c r="AJ120" s="140"/>
      <c r="AK120" s="141"/>
      <c r="AL120" s="140"/>
      <c r="AM120" s="142"/>
    </row>
    <row r="121" spans="1:40" ht="15.75" thickTop="1" x14ac:dyDescent="0.25">
      <c r="A121" s="62" t="s">
        <v>58</v>
      </c>
      <c r="B121" s="53" t="s">
        <v>23</v>
      </c>
      <c r="C121" s="155"/>
      <c r="D121" s="32" t="s">
        <v>68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130">
        <f t="shared" ref="AJ121" si="128">COUNTIF(E123:AI123,"&gt; 0")</f>
        <v>0</v>
      </c>
      <c r="AK121" s="133">
        <f t="shared" ref="AK121" si="129">COUNTIF(E121:AI121,"о")+COUNTIF(E121:AI121,"б")+COUNTIF(E121:AI121,"г")</f>
        <v>0</v>
      </c>
      <c r="AL121" s="130">
        <f t="shared" ref="AL121" si="130">AK121+AJ121</f>
        <v>0</v>
      </c>
      <c r="AM121" s="136">
        <f>SUM(E123:AI123)</f>
        <v>0</v>
      </c>
    </row>
    <row r="122" spans="1:40" x14ac:dyDescent="0.25">
      <c r="A122" s="62" t="s">
        <v>58</v>
      </c>
      <c r="B122" s="53" t="s">
        <v>23</v>
      </c>
      <c r="C122" s="152"/>
      <c r="D122" s="9" t="s">
        <v>69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131"/>
      <c r="AK122" s="134"/>
      <c r="AL122" s="131"/>
      <c r="AM122" s="137"/>
    </row>
    <row r="123" spans="1:40" ht="15.75" thickBot="1" x14ac:dyDescent="0.3">
      <c r="A123" s="62" t="s">
        <v>58</v>
      </c>
      <c r="B123" s="53" t="s">
        <v>23</v>
      </c>
      <c r="C123" s="153"/>
      <c r="D123" s="40" t="s">
        <v>70</v>
      </c>
      <c r="E123" s="44">
        <f>IFERROR(MOD(E122-E121,1),0)</f>
        <v>0</v>
      </c>
      <c r="F123" s="44">
        <f t="shared" ref="F123:AI123" si="131">IFERROR(MOD(F122-F121,1),0)</f>
        <v>0</v>
      </c>
      <c r="G123" s="44">
        <f t="shared" si="131"/>
        <v>0</v>
      </c>
      <c r="H123" s="44">
        <f t="shared" si="131"/>
        <v>0</v>
      </c>
      <c r="I123" s="44">
        <f t="shared" si="131"/>
        <v>0</v>
      </c>
      <c r="J123" s="44">
        <f t="shared" si="131"/>
        <v>0</v>
      </c>
      <c r="K123" s="44">
        <f t="shared" si="131"/>
        <v>0</v>
      </c>
      <c r="L123" s="44">
        <f t="shared" si="131"/>
        <v>0</v>
      </c>
      <c r="M123" s="44">
        <f t="shared" si="131"/>
        <v>0</v>
      </c>
      <c r="N123" s="44">
        <f t="shared" si="131"/>
        <v>0</v>
      </c>
      <c r="O123" s="44">
        <f t="shared" si="131"/>
        <v>0</v>
      </c>
      <c r="P123" s="44">
        <f t="shared" si="131"/>
        <v>0</v>
      </c>
      <c r="Q123" s="44">
        <f t="shared" si="131"/>
        <v>0</v>
      </c>
      <c r="R123" s="44">
        <f t="shared" si="131"/>
        <v>0</v>
      </c>
      <c r="S123" s="44">
        <f t="shared" si="131"/>
        <v>0</v>
      </c>
      <c r="T123" s="44">
        <f t="shared" si="131"/>
        <v>0</v>
      </c>
      <c r="U123" s="44">
        <f t="shared" si="131"/>
        <v>0</v>
      </c>
      <c r="V123" s="44">
        <f t="shared" si="131"/>
        <v>0</v>
      </c>
      <c r="W123" s="44">
        <f t="shared" si="131"/>
        <v>0</v>
      </c>
      <c r="X123" s="44">
        <f t="shared" si="131"/>
        <v>0</v>
      </c>
      <c r="Y123" s="44">
        <f t="shared" si="131"/>
        <v>0</v>
      </c>
      <c r="Z123" s="44">
        <f t="shared" si="131"/>
        <v>0</v>
      </c>
      <c r="AA123" s="44">
        <f t="shared" si="131"/>
        <v>0</v>
      </c>
      <c r="AB123" s="44">
        <f t="shared" si="131"/>
        <v>0</v>
      </c>
      <c r="AC123" s="44">
        <f t="shared" si="131"/>
        <v>0</v>
      </c>
      <c r="AD123" s="44">
        <f t="shared" si="131"/>
        <v>0</v>
      </c>
      <c r="AE123" s="44">
        <f t="shared" si="131"/>
        <v>0</v>
      </c>
      <c r="AF123" s="44">
        <f t="shared" si="131"/>
        <v>0</v>
      </c>
      <c r="AG123" s="44">
        <f t="shared" si="131"/>
        <v>0</v>
      </c>
      <c r="AH123" s="44">
        <f t="shared" si="131"/>
        <v>0</v>
      </c>
      <c r="AI123" s="44">
        <f t="shared" si="131"/>
        <v>0</v>
      </c>
      <c r="AJ123" s="140"/>
      <c r="AK123" s="141"/>
      <c r="AL123" s="140"/>
      <c r="AM123" s="142"/>
    </row>
    <row r="124" spans="1:40" ht="15.75" thickTop="1" x14ac:dyDescent="0.25">
      <c r="A124" s="62" t="s">
        <v>58</v>
      </c>
      <c r="B124" s="53" t="s">
        <v>23</v>
      </c>
      <c r="C124" s="155"/>
      <c r="D124" s="32" t="s">
        <v>71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130">
        <f t="shared" ref="AJ124" si="132">COUNTIF(E126:AI126,"&gt; 0")</f>
        <v>0</v>
      </c>
      <c r="AK124" s="133">
        <f t="shared" ref="AK124" si="133">COUNTIF(E124:AI124,"о")+COUNTIF(E124:AI124,"б")+COUNTIF(E124:AI124,"г")</f>
        <v>0</v>
      </c>
      <c r="AL124" s="130">
        <f t="shared" ref="AL124" si="134">AK124+AJ124</f>
        <v>0</v>
      </c>
      <c r="AM124" s="136">
        <f>SUM(E126:AI126)</f>
        <v>0</v>
      </c>
    </row>
    <row r="125" spans="1:40" x14ac:dyDescent="0.25">
      <c r="A125" s="62" t="s">
        <v>58</v>
      </c>
      <c r="B125" s="53" t="s">
        <v>23</v>
      </c>
      <c r="C125" s="152"/>
      <c r="D125" s="9" t="s">
        <v>69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131"/>
      <c r="AK125" s="134"/>
      <c r="AL125" s="131"/>
      <c r="AM125" s="137"/>
    </row>
    <row r="126" spans="1:40" ht="15.75" thickBot="1" x14ac:dyDescent="0.3">
      <c r="A126" s="63" t="s">
        <v>58</v>
      </c>
      <c r="B126" s="54" t="s">
        <v>23</v>
      </c>
      <c r="C126" s="156"/>
      <c r="D126" s="23" t="s">
        <v>70</v>
      </c>
      <c r="E126" s="44">
        <f>IFERROR(MOD(E125-E124,1),0)</f>
        <v>0</v>
      </c>
      <c r="F126" s="44">
        <f t="shared" ref="F126:AI126" si="135">IFERROR(MOD(F125-F124,1),0)</f>
        <v>0</v>
      </c>
      <c r="G126" s="44">
        <f t="shared" si="135"/>
        <v>0</v>
      </c>
      <c r="H126" s="44">
        <f t="shared" si="135"/>
        <v>0</v>
      </c>
      <c r="I126" s="44">
        <f t="shared" si="135"/>
        <v>0</v>
      </c>
      <c r="J126" s="44">
        <f t="shared" si="135"/>
        <v>0</v>
      </c>
      <c r="K126" s="44">
        <f t="shared" si="135"/>
        <v>0</v>
      </c>
      <c r="L126" s="44">
        <f t="shared" si="135"/>
        <v>0</v>
      </c>
      <c r="M126" s="44">
        <f t="shared" si="135"/>
        <v>0</v>
      </c>
      <c r="N126" s="44">
        <f t="shared" si="135"/>
        <v>0</v>
      </c>
      <c r="O126" s="44">
        <f t="shared" si="135"/>
        <v>0</v>
      </c>
      <c r="P126" s="44">
        <f t="shared" si="135"/>
        <v>0</v>
      </c>
      <c r="Q126" s="44">
        <f t="shared" si="135"/>
        <v>0</v>
      </c>
      <c r="R126" s="44">
        <f t="shared" si="135"/>
        <v>0</v>
      </c>
      <c r="S126" s="44">
        <f t="shared" si="135"/>
        <v>0</v>
      </c>
      <c r="T126" s="44">
        <f t="shared" si="135"/>
        <v>0</v>
      </c>
      <c r="U126" s="44">
        <f t="shared" si="135"/>
        <v>0</v>
      </c>
      <c r="V126" s="44">
        <f t="shared" si="135"/>
        <v>0</v>
      </c>
      <c r="W126" s="44">
        <f t="shared" si="135"/>
        <v>0</v>
      </c>
      <c r="X126" s="44">
        <f t="shared" si="135"/>
        <v>0</v>
      </c>
      <c r="Y126" s="44">
        <f t="shared" si="135"/>
        <v>0</v>
      </c>
      <c r="Z126" s="44">
        <f t="shared" si="135"/>
        <v>0</v>
      </c>
      <c r="AA126" s="44">
        <f t="shared" si="135"/>
        <v>0</v>
      </c>
      <c r="AB126" s="44">
        <f t="shared" si="135"/>
        <v>0</v>
      </c>
      <c r="AC126" s="44">
        <f t="shared" si="135"/>
        <v>0</v>
      </c>
      <c r="AD126" s="44">
        <f t="shared" si="135"/>
        <v>0</v>
      </c>
      <c r="AE126" s="44">
        <f t="shared" si="135"/>
        <v>0</v>
      </c>
      <c r="AF126" s="44">
        <f t="shared" si="135"/>
        <v>0</v>
      </c>
      <c r="AG126" s="44">
        <f t="shared" si="135"/>
        <v>0</v>
      </c>
      <c r="AH126" s="44">
        <f t="shared" si="135"/>
        <v>0</v>
      </c>
      <c r="AI126" s="44">
        <f t="shared" si="135"/>
        <v>0</v>
      </c>
      <c r="AJ126" s="140"/>
      <c r="AK126" s="141"/>
      <c r="AL126" s="140"/>
      <c r="AM126" s="142"/>
    </row>
    <row r="127" spans="1:40" ht="13.9" customHeight="1" x14ac:dyDescent="0.25">
      <c r="A127" s="64" t="s">
        <v>59</v>
      </c>
      <c r="B127" s="52" t="s">
        <v>22</v>
      </c>
      <c r="C127" s="84" t="s">
        <v>14</v>
      </c>
      <c r="D127" s="11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99">
        <f>COUNTA(E127:AI127)</f>
        <v>0</v>
      </c>
      <c r="AK127" s="99">
        <f t="shared" ref="AK127:AK131" si="136">COUNTIF(E127:AI127,"ф")+COUNTIF(E127:AI127,"о")+COUNTIF(E127:AI127,"б")+COUNTIF(E127:AI127,"з")</f>
        <v>0</v>
      </c>
      <c r="AL127" s="99">
        <f>AJ127-AK127</f>
        <v>0</v>
      </c>
      <c r="AM127" s="100"/>
      <c r="AN127" s="148" t="s">
        <v>31</v>
      </c>
    </row>
    <row r="128" spans="1:40" ht="14.45" customHeight="1" x14ac:dyDescent="0.25">
      <c r="A128" s="65" t="s">
        <v>59</v>
      </c>
      <c r="B128" s="53" t="s">
        <v>22</v>
      </c>
      <c r="C128" s="81" t="s">
        <v>15</v>
      </c>
      <c r="D128" s="13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103">
        <f t="shared" ref="AJ128:AJ131" si="137">COUNTA(E128:AI128)</f>
        <v>0</v>
      </c>
      <c r="AK128" s="103">
        <f t="shared" si="136"/>
        <v>0</v>
      </c>
      <c r="AL128" s="103">
        <f t="shared" ref="AL128:AL131" si="138">AJ128-AK128</f>
        <v>0</v>
      </c>
      <c r="AM128" s="104"/>
      <c r="AN128" s="148"/>
    </row>
    <row r="129" spans="1:40" ht="14.45" customHeight="1" x14ac:dyDescent="0.25">
      <c r="A129" s="65" t="s">
        <v>59</v>
      </c>
      <c r="B129" s="53" t="s">
        <v>22</v>
      </c>
      <c r="C129" s="81"/>
      <c r="D129" s="13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103">
        <f t="shared" si="137"/>
        <v>0</v>
      </c>
      <c r="AK129" s="103">
        <f t="shared" si="136"/>
        <v>0</v>
      </c>
      <c r="AL129" s="103">
        <f t="shared" si="138"/>
        <v>0</v>
      </c>
      <c r="AM129" s="104"/>
      <c r="AN129" s="148"/>
    </row>
    <row r="130" spans="1:40" ht="14.45" customHeight="1" x14ac:dyDescent="0.25">
      <c r="A130" s="65" t="s">
        <v>59</v>
      </c>
      <c r="B130" s="53" t="s">
        <v>22</v>
      </c>
      <c r="C130" s="81"/>
      <c r="D130" s="13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103">
        <f t="shared" si="137"/>
        <v>0</v>
      </c>
      <c r="AK130" s="103">
        <f t="shared" si="136"/>
        <v>0</v>
      </c>
      <c r="AL130" s="103">
        <f t="shared" si="138"/>
        <v>0</v>
      </c>
      <c r="AM130" s="104"/>
      <c r="AN130" s="148"/>
    </row>
    <row r="131" spans="1:40" ht="14.45" customHeight="1" thickBot="1" x14ac:dyDescent="0.3">
      <c r="A131" s="65" t="s">
        <v>59</v>
      </c>
      <c r="B131" s="54" t="s">
        <v>22</v>
      </c>
      <c r="C131" s="83"/>
      <c r="D131" s="12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109">
        <f t="shared" si="137"/>
        <v>0</v>
      </c>
      <c r="AK131" s="109">
        <f t="shared" si="136"/>
        <v>0</v>
      </c>
      <c r="AL131" s="109">
        <f t="shared" si="138"/>
        <v>0</v>
      </c>
      <c r="AM131" s="105"/>
      <c r="AN131" s="148"/>
    </row>
    <row r="132" spans="1:40" ht="14.45" customHeight="1" x14ac:dyDescent="0.25">
      <c r="A132" s="65" t="s">
        <v>59</v>
      </c>
      <c r="B132" s="52" t="s">
        <v>23</v>
      </c>
      <c r="C132" s="151" t="s">
        <v>14</v>
      </c>
      <c r="D132" s="8" t="s">
        <v>68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130">
        <f t="shared" ref="AJ132" si="139">COUNTIF(E134:AI134,"&gt; 0")</f>
        <v>0</v>
      </c>
      <c r="AK132" s="133">
        <f t="shared" ref="AK132" si="140">COUNTIF(E132:AI132,"о")+COUNTIF(E132:AI132,"б")+COUNTIF(E132:AI132,"г")</f>
        <v>0</v>
      </c>
      <c r="AL132" s="130">
        <f t="shared" ref="AL132" si="141">AK132+AJ132</f>
        <v>0</v>
      </c>
      <c r="AM132" s="136">
        <f>SUM(E134:AI134)</f>
        <v>0</v>
      </c>
    </row>
    <row r="133" spans="1:40" ht="14.45" customHeight="1" x14ac:dyDescent="0.25">
      <c r="A133" s="65" t="s">
        <v>59</v>
      </c>
      <c r="B133" s="53" t="s">
        <v>23</v>
      </c>
      <c r="C133" s="152"/>
      <c r="D133" s="9" t="s">
        <v>69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131"/>
      <c r="AK133" s="134"/>
      <c r="AL133" s="131"/>
      <c r="AM133" s="137"/>
    </row>
    <row r="134" spans="1:40" ht="14.45" customHeight="1" thickBot="1" x14ac:dyDescent="0.3">
      <c r="A134" s="65" t="s">
        <v>59</v>
      </c>
      <c r="B134" s="53" t="s">
        <v>23</v>
      </c>
      <c r="C134" s="153"/>
      <c r="D134" s="40" t="s">
        <v>70</v>
      </c>
      <c r="E134" s="44">
        <f>IFERROR(MOD(E133-E132,1),0)</f>
        <v>0</v>
      </c>
      <c r="F134" s="44">
        <f t="shared" ref="F134:AI134" si="142">IFERROR(MOD(F133-F132,1),0)</f>
        <v>0</v>
      </c>
      <c r="G134" s="44">
        <f t="shared" si="142"/>
        <v>0</v>
      </c>
      <c r="H134" s="44">
        <f t="shared" si="142"/>
        <v>0</v>
      </c>
      <c r="I134" s="44">
        <f t="shared" si="142"/>
        <v>0</v>
      </c>
      <c r="J134" s="44">
        <f t="shared" si="142"/>
        <v>0</v>
      </c>
      <c r="K134" s="44">
        <f t="shared" si="142"/>
        <v>0</v>
      </c>
      <c r="L134" s="44">
        <f t="shared" si="142"/>
        <v>0</v>
      </c>
      <c r="M134" s="44">
        <f t="shared" si="142"/>
        <v>0</v>
      </c>
      <c r="N134" s="44">
        <f t="shared" si="142"/>
        <v>0</v>
      </c>
      <c r="O134" s="44">
        <f t="shared" si="142"/>
        <v>0</v>
      </c>
      <c r="P134" s="44">
        <f t="shared" si="142"/>
        <v>0</v>
      </c>
      <c r="Q134" s="44">
        <f t="shared" si="142"/>
        <v>0</v>
      </c>
      <c r="R134" s="44">
        <f t="shared" si="142"/>
        <v>0</v>
      </c>
      <c r="S134" s="44">
        <f t="shared" si="142"/>
        <v>0</v>
      </c>
      <c r="T134" s="44">
        <f t="shared" si="142"/>
        <v>0</v>
      </c>
      <c r="U134" s="44">
        <f t="shared" si="142"/>
        <v>0</v>
      </c>
      <c r="V134" s="44">
        <f t="shared" si="142"/>
        <v>0</v>
      </c>
      <c r="W134" s="44">
        <f t="shared" si="142"/>
        <v>0</v>
      </c>
      <c r="X134" s="44">
        <f t="shared" si="142"/>
        <v>0</v>
      </c>
      <c r="Y134" s="44">
        <f t="shared" si="142"/>
        <v>0</v>
      </c>
      <c r="Z134" s="44">
        <f t="shared" si="142"/>
        <v>0</v>
      </c>
      <c r="AA134" s="44">
        <f t="shared" si="142"/>
        <v>0</v>
      </c>
      <c r="AB134" s="44">
        <f t="shared" si="142"/>
        <v>0</v>
      </c>
      <c r="AC134" s="44">
        <f t="shared" si="142"/>
        <v>0</v>
      </c>
      <c r="AD134" s="44">
        <f t="shared" si="142"/>
        <v>0</v>
      </c>
      <c r="AE134" s="44">
        <f t="shared" si="142"/>
        <v>0</v>
      </c>
      <c r="AF134" s="44">
        <f t="shared" si="142"/>
        <v>0</v>
      </c>
      <c r="AG134" s="44">
        <f t="shared" si="142"/>
        <v>0</v>
      </c>
      <c r="AH134" s="44">
        <f t="shared" si="142"/>
        <v>0</v>
      </c>
      <c r="AI134" s="44">
        <f t="shared" si="142"/>
        <v>0</v>
      </c>
      <c r="AJ134" s="140"/>
      <c r="AK134" s="141"/>
      <c r="AL134" s="140"/>
      <c r="AM134" s="142"/>
    </row>
    <row r="135" spans="1:40" ht="14.45" customHeight="1" thickTop="1" x14ac:dyDescent="0.25">
      <c r="A135" s="65" t="s">
        <v>59</v>
      </c>
      <c r="B135" s="53" t="s">
        <v>23</v>
      </c>
      <c r="C135" s="155" t="s">
        <v>15</v>
      </c>
      <c r="D135" s="32" t="s">
        <v>68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130">
        <f t="shared" ref="AJ135" si="143">COUNTIF(E137:AI137,"&gt; 0")</f>
        <v>0</v>
      </c>
      <c r="AK135" s="133">
        <f t="shared" ref="AK135" si="144">COUNTIF(E135:AI135,"о")+COUNTIF(E135:AI135,"б")+COUNTIF(E135:AI135,"г")</f>
        <v>0</v>
      </c>
      <c r="AL135" s="130">
        <f t="shared" ref="AL135" si="145">AK135+AJ135</f>
        <v>0</v>
      </c>
      <c r="AM135" s="136">
        <f>SUM(E137:AI137)</f>
        <v>0</v>
      </c>
    </row>
    <row r="136" spans="1:40" ht="14.45" customHeight="1" x14ac:dyDescent="0.25">
      <c r="A136" s="65" t="s">
        <v>59</v>
      </c>
      <c r="B136" s="53" t="s">
        <v>23</v>
      </c>
      <c r="C136" s="152"/>
      <c r="D136" s="9" t="s">
        <v>69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131"/>
      <c r="AK136" s="134"/>
      <c r="AL136" s="131"/>
      <c r="AM136" s="137"/>
    </row>
    <row r="137" spans="1:40" ht="14.45" customHeight="1" thickBot="1" x14ac:dyDescent="0.3">
      <c r="A137" s="65" t="s">
        <v>59</v>
      </c>
      <c r="B137" s="53" t="s">
        <v>23</v>
      </c>
      <c r="C137" s="153"/>
      <c r="D137" s="40" t="s">
        <v>70</v>
      </c>
      <c r="E137" s="44">
        <f>IFERROR(MOD(E136-E135,1),0)</f>
        <v>0</v>
      </c>
      <c r="F137" s="44">
        <f t="shared" ref="F137:AI137" si="146">IFERROR(MOD(F136-F135,1),0)</f>
        <v>0</v>
      </c>
      <c r="G137" s="44">
        <f t="shared" si="146"/>
        <v>0</v>
      </c>
      <c r="H137" s="44">
        <f t="shared" si="146"/>
        <v>0</v>
      </c>
      <c r="I137" s="44">
        <f t="shared" si="146"/>
        <v>0</v>
      </c>
      <c r="J137" s="44">
        <f t="shared" si="146"/>
        <v>0</v>
      </c>
      <c r="K137" s="44">
        <f t="shared" si="146"/>
        <v>0</v>
      </c>
      <c r="L137" s="44">
        <f t="shared" si="146"/>
        <v>0</v>
      </c>
      <c r="M137" s="44">
        <f t="shared" si="146"/>
        <v>0</v>
      </c>
      <c r="N137" s="44">
        <f t="shared" si="146"/>
        <v>0</v>
      </c>
      <c r="O137" s="44">
        <f t="shared" si="146"/>
        <v>0</v>
      </c>
      <c r="P137" s="44">
        <f t="shared" si="146"/>
        <v>0</v>
      </c>
      <c r="Q137" s="44">
        <f t="shared" si="146"/>
        <v>0</v>
      </c>
      <c r="R137" s="44">
        <f t="shared" si="146"/>
        <v>0</v>
      </c>
      <c r="S137" s="44">
        <f t="shared" si="146"/>
        <v>0</v>
      </c>
      <c r="T137" s="44">
        <f t="shared" si="146"/>
        <v>0</v>
      </c>
      <c r="U137" s="44">
        <f t="shared" si="146"/>
        <v>0</v>
      </c>
      <c r="V137" s="44">
        <f t="shared" si="146"/>
        <v>0</v>
      </c>
      <c r="W137" s="44">
        <f t="shared" si="146"/>
        <v>0</v>
      </c>
      <c r="X137" s="44">
        <f t="shared" si="146"/>
        <v>0</v>
      </c>
      <c r="Y137" s="44">
        <f t="shared" si="146"/>
        <v>0</v>
      </c>
      <c r="Z137" s="44">
        <f t="shared" si="146"/>
        <v>0</v>
      </c>
      <c r="AA137" s="44">
        <f t="shared" si="146"/>
        <v>0</v>
      </c>
      <c r="AB137" s="44">
        <f t="shared" si="146"/>
        <v>0</v>
      </c>
      <c r="AC137" s="44">
        <f t="shared" si="146"/>
        <v>0</v>
      </c>
      <c r="AD137" s="44">
        <f t="shared" si="146"/>
        <v>0</v>
      </c>
      <c r="AE137" s="44">
        <f t="shared" si="146"/>
        <v>0</v>
      </c>
      <c r="AF137" s="44">
        <f t="shared" si="146"/>
        <v>0</v>
      </c>
      <c r="AG137" s="44">
        <f t="shared" si="146"/>
        <v>0</v>
      </c>
      <c r="AH137" s="44">
        <f t="shared" si="146"/>
        <v>0</v>
      </c>
      <c r="AI137" s="44">
        <f t="shared" si="146"/>
        <v>0</v>
      </c>
      <c r="AJ137" s="140"/>
      <c r="AK137" s="141"/>
      <c r="AL137" s="140"/>
      <c r="AM137" s="142"/>
    </row>
    <row r="138" spans="1:40" ht="14.45" customHeight="1" thickTop="1" x14ac:dyDescent="0.25">
      <c r="A138" s="65" t="s">
        <v>59</v>
      </c>
      <c r="B138" s="53" t="s">
        <v>23</v>
      </c>
      <c r="C138" s="155"/>
      <c r="D138" s="32" t="s">
        <v>68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130">
        <f t="shared" ref="AJ138" si="147">COUNTIF(E140:AI140,"&gt; 0")</f>
        <v>0</v>
      </c>
      <c r="AK138" s="133">
        <f t="shared" ref="AK138" si="148">COUNTIF(E138:AI138,"о")+COUNTIF(E138:AI138,"б")+COUNTIF(E138:AI138,"г")</f>
        <v>0</v>
      </c>
      <c r="AL138" s="130">
        <f t="shared" ref="AL138" si="149">AK138+AJ138</f>
        <v>0</v>
      </c>
      <c r="AM138" s="136">
        <f>SUM(E140:AI140)</f>
        <v>0</v>
      </c>
    </row>
    <row r="139" spans="1:40" ht="14.45" customHeight="1" x14ac:dyDescent="0.25">
      <c r="A139" s="65" t="s">
        <v>59</v>
      </c>
      <c r="B139" s="53" t="s">
        <v>23</v>
      </c>
      <c r="C139" s="152"/>
      <c r="D139" s="9" t="s">
        <v>69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131"/>
      <c r="AK139" s="134"/>
      <c r="AL139" s="131"/>
      <c r="AM139" s="137"/>
    </row>
    <row r="140" spans="1:40" ht="14.45" customHeight="1" thickBot="1" x14ac:dyDescent="0.3">
      <c r="A140" s="65" t="s">
        <v>59</v>
      </c>
      <c r="B140" s="53" t="s">
        <v>23</v>
      </c>
      <c r="C140" s="153"/>
      <c r="D140" s="40" t="s">
        <v>70</v>
      </c>
      <c r="E140" s="44">
        <f>IFERROR(MOD(E139-E138,1),0)</f>
        <v>0</v>
      </c>
      <c r="F140" s="44">
        <f t="shared" ref="F140:AI140" si="150">IFERROR(MOD(F139-F138,1),0)</f>
        <v>0</v>
      </c>
      <c r="G140" s="44">
        <f t="shared" si="150"/>
        <v>0</v>
      </c>
      <c r="H140" s="44">
        <f t="shared" si="150"/>
        <v>0</v>
      </c>
      <c r="I140" s="44">
        <f t="shared" si="150"/>
        <v>0</v>
      </c>
      <c r="J140" s="44">
        <f t="shared" si="150"/>
        <v>0</v>
      </c>
      <c r="K140" s="44">
        <f t="shared" si="150"/>
        <v>0</v>
      </c>
      <c r="L140" s="44">
        <f t="shared" si="150"/>
        <v>0</v>
      </c>
      <c r="M140" s="44">
        <f t="shared" si="150"/>
        <v>0</v>
      </c>
      <c r="N140" s="44">
        <f t="shared" si="150"/>
        <v>0</v>
      </c>
      <c r="O140" s="44">
        <f t="shared" si="150"/>
        <v>0</v>
      </c>
      <c r="P140" s="44">
        <f t="shared" si="150"/>
        <v>0</v>
      </c>
      <c r="Q140" s="44">
        <f t="shared" si="150"/>
        <v>0</v>
      </c>
      <c r="R140" s="44">
        <f t="shared" si="150"/>
        <v>0</v>
      </c>
      <c r="S140" s="44">
        <f t="shared" si="150"/>
        <v>0</v>
      </c>
      <c r="T140" s="44">
        <f t="shared" si="150"/>
        <v>0</v>
      </c>
      <c r="U140" s="44">
        <f t="shared" si="150"/>
        <v>0</v>
      </c>
      <c r="V140" s="44">
        <f t="shared" si="150"/>
        <v>0</v>
      </c>
      <c r="W140" s="44">
        <f t="shared" si="150"/>
        <v>0</v>
      </c>
      <c r="X140" s="44">
        <f t="shared" si="150"/>
        <v>0</v>
      </c>
      <c r="Y140" s="44">
        <f t="shared" si="150"/>
        <v>0</v>
      </c>
      <c r="Z140" s="44">
        <f t="shared" si="150"/>
        <v>0</v>
      </c>
      <c r="AA140" s="44">
        <f t="shared" si="150"/>
        <v>0</v>
      </c>
      <c r="AB140" s="44">
        <f t="shared" si="150"/>
        <v>0</v>
      </c>
      <c r="AC140" s="44">
        <f t="shared" si="150"/>
        <v>0</v>
      </c>
      <c r="AD140" s="44">
        <f t="shared" si="150"/>
        <v>0</v>
      </c>
      <c r="AE140" s="44">
        <f t="shared" si="150"/>
        <v>0</v>
      </c>
      <c r="AF140" s="44">
        <f t="shared" si="150"/>
        <v>0</v>
      </c>
      <c r="AG140" s="44">
        <f t="shared" si="150"/>
        <v>0</v>
      </c>
      <c r="AH140" s="44">
        <f t="shared" si="150"/>
        <v>0</v>
      </c>
      <c r="AI140" s="44">
        <f t="shared" si="150"/>
        <v>0</v>
      </c>
      <c r="AJ140" s="140"/>
      <c r="AK140" s="141"/>
      <c r="AL140" s="140"/>
      <c r="AM140" s="142"/>
    </row>
    <row r="141" spans="1:40" ht="13.15" customHeight="1" thickTop="1" x14ac:dyDescent="0.25">
      <c r="A141" s="65" t="s">
        <v>59</v>
      </c>
      <c r="B141" s="53" t="s">
        <v>23</v>
      </c>
      <c r="C141" s="155"/>
      <c r="D141" s="32" t="s">
        <v>68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45"/>
      <c r="AJ141" s="130">
        <f t="shared" ref="AJ141" si="151">COUNTIF(E143:AI143,"&gt; 0")</f>
        <v>0</v>
      </c>
      <c r="AK141" s="133">
        <f t="shared" ref="AK141" si="152">COUNTIF(E141:AI141,"о")+COUNTIF(E141:AI141,"б")+COUNTIF(E141:AI141,"г")</f>
        <v>0</v>
      </c>
      <c r="AL141" s="130">
        <f t="shared" ref="AL141" si="153">AK141+AJ141</f>
        <v>0</v>
      </c>
      <c r="AM141" s="136">
        <f>SUM(E143:AI143)</f>
        <v>0</v>
      </c>
    </row>
    <row r="142" spans="1:40" ht="14.45" customHeight="1" x14ac:dyDescent="0.25">
      <c r="A142" s="65" t="s">
        <v>59</v>
      </c>
      <c r="B142" s="53" t="s">
        <v>23</v>
      </c>
      <c r="C142" s="152"/>
      <c r="D142" s="9" t="s">
        <v>69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46"/>
      <c r="AJ142" s="131"/>
      <c r="AK142" s="134"/>
      <c r="AL142" s="131"/>
      <c r="AM142" s="137"/>
    </row>
    <row r="143" spans="1:40" ht="14.45" customHeight="1" thickBot="1" x14ac:dyDescent="0.3">
      <c r="A143" s="65" t="s">
        <v>59</v>
      </c>
      <c r="B143" s="53" t="s">
        <v>23</v>
      </c>
      <c r="C143" s="153"/>
      <c r="D143" s="40" t="s">
        <v>70</v>
      </c>
      <c r="E143" s="44">
        <f>IFERROR(MOD(E142-E141,1),0)</f>
        <v>0</v>
      </c>
      <c r="F143" s="44">
        <f t="shared" ref="F143:AI143" si="154">IFERROR(MOD(F142-F141,1),0)</f>
        <v>0</v>
      </c>
      <c r="G143" s="44">
        <f t="shared" si="154"/>
        <v>0</v>
      </c>
      <c r="H143" s="44">
        <f t="shared" si="154"/>
        <v>0</v>
      </c>
      <c r="I143" s="44">
        <f t="shared" si="154"/>
        <v>0</v>
      </c>
      <c r="J143" s="44">
        <f t="shared" si="154"/>
        <v>0</v>
      </c>
      <c r="K143" s="44">
        <f t="shared" si="154"/>
        <v>0</v>
      </c>
      <c r="L143" s="44">
        <f t="shared" si="154"/>
        <v>0</v>
      </c>
      <c r="M143" s="44">
        <f t="shared" si="154"/>
        <v>0</v>
      </c>
      <c r="N143" s="44">
        <f t="shared" si="154"/>
        <v>0</v>
      </c>
      <c r="O143" s="44">
        <f t="shared" si="154"/>
        <v>0</v>
      </c>
      <c r="P143" s="44">
        <f t="shared" si="154"/>
        <v>0</v>
      </c>
      <c r="Q143" s="44">
        <f t="shared" si="154"/>
        <v>0</v>
      </c>
      <c r="R143" s="44">
        <f t="shared" si="154"/>
        <v>0</v>
      </c>
      <c r="S143" s="44">
        <f t="shared" si="154"/>
        <v>0</v>
      </c>
      <c r="T143" s="44">
        <f t="shared" si="154"/>
        <v>0</v>
      </c>
      <c r="U143" s="44">
        <f t="shared" si="154"/>
        <v>0</v>
      </c>
      <c r="V143" s="44">
        <f t="shared" si="154"/>
        <v>0</v>
      </c>
      <c r="W143" s="44">
        <f t="shared" si="154"/>
        <v>0</v>
      </c>
      <c r="X143" s="44">
        <f t="shared" si="154"/>
        <v>0</v>
      </c>
      <c r="Y143" s="44">
        <f t="shared" si="154"/>
        <v>0</v>
      </c>
      <c r="Z143" s="44">
        <f t="shared" si="154"/>
        <v>0</v>
      </c>
      <c r="AA143" s="44">
        <f t="shared" si="154"/>
        <v>0</v>
      </c>
      <c r="AB143" s="44">
        <f t="shared" si="154"/>
        <v>0</v>
      </c>
      <c r="AC143" s="44">
        <f t="shared" si="154"/>
        <v>0</v>
      </c>
      <c r="AD143" s="44">
        <f t="shared" si="154"/>
        <v>0</v>
      </c>
      <c r="AE143" s="44">
        <f t="shared" si="154"/>
        <v>0</v>
      </c>
      <c r="AF143" s="44">
        <f t="shared" si="154"/>
        <v>0</v>
      </c>
      <c r="AG143" s="44">
        <f t="shared" si="154"/>
        <v>0</v>
      </c>
      <c r="AH143" s="44">
        <f t="shared" si="154"/>
        <v>0</v>
      </c>
      <c r="AI143" s="44">
        <f t="shared" si="154"/>
        <v>0</v>
      </c>
      <c r="AJ143" s="140"/>
      <c r="AK143" s="141"/>
      <c r="AL143" s="140"/>
      <c r="AM143" s="142"/>
    </row>
    <row r="144" spans="1:40" ht="14.45" customHeight="1" thickTop="1" x14ac:dyDescent="0.25">
      <c r="A144" s="65" t="s">
        <v>59</v>
      </c>
      <c r="B144" s="53" t="s">
        <v>23</v>
      </c>
      <c r="C144" s="155"/>
      <c r="D144" s="32" t="s">
        <v>71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130">
        <f t="shared" ref="AJ144" si="155">COUNTIF(E146:AI146,"&gt; 0")</f>
        <v>0</v>
      </c>
      <c r="AK144" s="133">
        <f t="shared" ref="AK144" si="156">COUNTIF(E144:AI144,"о")+COUNTIF(E144:AI144,"б")+COUNTIF(E144:AI144,"г")</f>
        <v>0</v>
      </c>
      <c r="AL144" s="130">
        <f t="shared" ref="AL144" si="157">AK144+AJ144</f>
        <v>0</v>
      </c>
      <c r="AM144" s="136">
        <f>SUM(E146:AI146)</f>
        <v>0</v>
      </c>
    </row>
    <row r="145" spans="1:39" ht="14.45" customHeight="1" x14ac:dyDescent="0.25">
      <c r="A145" s="65" t="s">
        <v>59</v>
      </c>
      <c r="B145" s="53" t="s">
        <v>23</v>
      </c>
      <c r="C145" s="152"/>
      <c r="D145" s="9" t="s">
        <v>69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131"/>
      <c r="AK145" s="134"/>
      <c r="AL145" s="131"/>
      <c r="AM145" s="137"/>
    </row>
    <row r="146" spans="1:39" ht="14.45" customHeight="1" thickBot="1" x14ac:dyDescent="0.3">
      <c r="A146" s="65" t="s">
        <v>59</v>
      </c>
      <c r="B146" s="53" t="s">
        <v>23</v>
      </c>
      <c r="C146" s="153"/>
      <c r="D146" s="23" t="s">
        <v>70</v>
      </c>
      <c r="E146" s="44">
        <f>IFERROR(MOD(E145-E144,1),0)</f>
        <v>0</v>
      </c>
      <c r="F146" s="44">
        <f t="shared" ref="F146:AI146" si="158">IFERROR(MOD(F145-F144,1),0)</f>
        <v>0</v>
      </c>
      <c r="G146" s="44">
        <f t="shared" si="158"/>
        <v>0</v>
      </c>
      <c r="H146" s="44">
        <f t="shared" si="158"/>
        <v>0</v>
      </c>
      <c r="I146" s="44">
        <f t="shared" si="158"/>
        <v>0</v>
      </c>
      <c r="J146" s="44">
        <f t="shared" si="158"/>
        <v>0</v>
      </c>
      <c r="K146" s="44">
        <f t="shared" si="158"/>
        <v>0</v>
      </c>
      <c r="L146" s="44">
        <f t="shared" si="158"/>
        <v>0</v>
      </c>
      <c r="M146" s="44">
        <f t="shared" si="158"/>
        <v>0</v>
      </c>
      <c r="N146" s="44">
        <f t="shared" si="158"/>
        <v>0</v>
      </c>
      <c r="O146" s="44">
        <f t="shared" si="158"/>
        <v>0</v>
      </c>
      <c r="P146" s="44">
        <f t="shared" si="158"/>
        <v>0</v>
      </c>
      <c r="Q146" s="44">
        <f t="shared" si="158"/>
        <v>0</v>
      </c>
      <c r="R146" s="44">
        <f t="shared" si="158"/>
        <v>0</v>
      </c>
      <c r="S146" s="44">
        <f t="shared" si="158"/>
        <v>0</v>
      </c>
      <c r="T146" s="44">
        <f t="shared" si="158"/>
        <v>0</v>
      </c>
      <c r="U146" s="44">
        <f t="shared" si="158"/>
        <v>0</v>
      </c>
      <c r="V146" s="44">
        <f t="shared" si="158"/>
        <v>0</v>
      </c>
      <c r="W146" s="44">
        <f t="shared" si="158"/>
        <v>0</v>
      </c>
      <c r="X146" s="44">
        <f t="shared" si="158"/>
        <v>0</v>
      </c>
      <c r="Y146" s="44">
        <f t="shared" si="158"/>
        <v>0</v>
      </c>
      <c r="Z146" s="44">
        <f t="shared" si="158"/>
        <v>0</v>
      </c>
      <c r="AA146" s="44">
        <f t="shared" si="158"/>
        <v>0</v>
      </c>
      <c r="AB146" s="44">
        <f t="shared" si="158"/>
        <v>0</v>
      </c>
      <c r="AC146" s="44">
        <f t="shared" si="158"/>
        <v>0</v>
      </c>
      <c r="AD146" s="44">
        <f t="shared" si="158"/>
        <v>0</v>
      </c>
      <c r="AE146" s="44">
        <f t="shared" si="158"/>
        <v>0</v>
      </c>
      <c r="AF146" s="44">
        <f t="shared" si="158"/>
        <v>0</v>
      </c>
      <c r="AG146" s="44">
        <f t="shared" si="158"/>
        <v>0</v>
      </c>
      <c r="AH146" s="44">
        <f t="shared" si="158"/>
        <v>0</v>
      </c>
      <c r="AI146" s="44">
        <f t="shared" si="158"/>
        <v>0</v>
      </c>
      <c r="AJ146" s="140"/>
      <c r="AK146" s="141"/>
      <c r="AL146" s="140"/>
      <c r="AM146" s="142"/>
    </row>
    <row r="147" spans="1:39" s="4" customFormat="1" ht="14.45" customHeight="1" thickBot="1" x14ac:dyDescent="0.3">
      <c r="A147" s="20"/>
      <c r="B147" s="28"/>
      <c r="C147" s="85"/>
      <c r="D147" s="16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110"/>
      <c r="AK147" s="110"/>
      <c r="AL147" s="110"/>
      <c r="AM147" s="111"/>
    </row>
    <row r="148" spans="1:39" ht="13.9" customHeight="1" x14ac:dyDescent="0.25">
      <c r="A148" s="66" t="s">
        <v>52</v>
      </c>
      <c r="B148" s="67"/>
      <c r="C148" s="157" t="s">
        <v>16</v>
      </c>
      <c r="D148" s="8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130">
        <f t="shared" ref="AJ148" si="159">COUNTIF(E150:AI150,"&gt; 0")</f>
        <v>0</v>
      </c>
      <c r="AK148" s="133">
        <f t="shared" ref="AK148" si="160">COUNTIF(E148:AI148,"о")+COUNTIF(E148:AI148,"б")+COUNTIF(E148:AI148,"г")</f>
        <v>0</v>
      </c>
      <c r="AL148" s="130">
        <f t="shared" ref="AL148" si="161">AK148+AJ148</f>
        <v>0</v>
      </c>
      <c r="AM148" s="136">
        <f>SUM(E150:AI150)</f>
        <v>0</v>
      </c>
    </row>
    <row r="149" spans="1:39" ht="13.9" customHeight="1" x14ac:dyDescent="0.25">
      <c r="A149" s="68" t="s">
        <v>52</v>
      </c>
      <c r="B149" s="69"/>
      <c r="C149" s="158"/>
      <c r="D149" s="9" t="s">
        <v>69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131"/>
      <c r="AK149" s="134"/>
      <c r="AL149" s="131"/>
      <c r="AM149" s="137"/>
    </row>
    <row r="150" spans="1:39" ht="13.9" customHeight="1" thickBot="1" x14ac:dyDescent="0.3">
      <c r="A150" s="68" t="s">
        <v>52</v>
      </c>
      <c r="B150" s="69"/>
      <c r="C150" s="159"/>
      <c r="D150" s="40" t="s">
        <v>70</v>
      </c>
      <c r="E150" s="44">
        <f>IFERROR(MOD(E149-E148,1),0)</f>
        <v>0</v>
      </c>
      <c r="F150" s="44">
        <f t="shared" ref="F150:AI150" si="162">IFERROR(MOD(F149-F148,1),0)</f>
        <v>0</v>
      </c>
      <c r="G150" s="44">
        <f t="shared" si="162"/>
        <v>0</v>
      </c>
      <c r="H150" s="44">
        <f t="shared" si="162"/>
        <v>0</v>
      </c>
      <c r="I150" s="44">
        <f t="shared" si="162"/>
        <v>0</v>
      </c>
      <c r="J150" s="44">
        <f t="shared" si="162"/>
        <v>0</v>
      </c>
      <c r="K150" s="44">
        <f t="shared" si="162"/>
        <v>0</v>
      </c>
      <c r="L150" s="44">
        <f t="shared" si="162"/>
        <v>0</v>
      </c>
      <c r="M150" s="44">
        <f t="shared" si="162"/>
        <v>0</v>
      </c>
      <c r="N150" s="44">
        <f t="shared" si="162"/>
        <v>0</v>
      </c>
      <c r="O150" s="44">
        <f t="shared" si="162"/>
        <v>0</v>
      </c>
      <c r="P150" s="44">
        <f t="shared" si="162"/>
        <v>0</v>
      </c>
      <c r="Q150" s="44">
        <f t="shared" si="162"/>
        <v>0</v>
      </c>
      <c r="R150" s="44">
        <f t="shared" si="162"/>
        <v>0</v>
      </c>
      <c r="S150" s="44">
        <f t="shared" si="162"/>
        <v>0</v>
      </c>
      <c r="T150" s="44">
        <f t="shared" si="162"/>
        <v>0</v>
      </c>
      <c r="U150" s="44">
        <f t="shared" si="162"/>
        <v>0</v>
      </c>
      <c r="V150" s="44">
        <f t="shared" si="162"/>
        <v>0</v>
      </c>
      <c r="W150" s="44">
        <f t="shared" si="162"/>
        <v>0</v>
      </c>
      <c r="X150" s="44">
        <f t="shared" si="162"/>
        <v>0</v>
      </c>
      <c r="Y150" s="44">
        <f t="shared" si="162"/>
        <v>0</v>
      </c>
      <c r="Z150" s="44">
        <f t="shared" si="162"/>
        <v>0</v>
      </c>
      <c r="AA150" s="44">
        <f t="shared" si="162"/>
        <v>0</v>
      </c>
      <c r="AB150" s="44">
        <f t="shared" si="162"/>
        <v>0</v>
      </c>
      <c r="AC150" s="44">
        <f t="shared" si="162"/>
        <v>0</v>
      </c>
      <c r="AD150" s="44">
        <f t="shared" si="162"/>
        <v>0</v>
      </c>
      <c r="AE150" s="44">
        <f t="shared" si="162"/>
        <v>0</v>
      </c>
      <c r="AF150" s="44">
        <f t="shared" si="162"/>
        <v>0</v>
      </c>
      <c r="AG150" s="44">
        <f t="shared" si="162"/>
        <v>0</v>
      </c>
      <c r="AH150" s="44">
        <f t="shared" si="162"/>
        <v>0</v>
      </c>
      <c r="AI150" s="44">
        <f t="shared" si="162"/>
        <v>0</v>
      </c>
      <c r="AJ150" s="140"/>
      <c r="AK150" s="141"/>
      <c r="AL150" s="140"/>
      <c r="AM150" s="142"/>
    </row>
    <row r="151" spans="1:39" ht="13.9" customHeight="1" thickTop="1" x14ac:dyDescent="0.25">
      <c r="A151" s="68" t="s">
        <v>52</v>
      </c>
      <c r="B151" s="69"/>
      <c r="C151" s="160" t="s">
        <v>17</v>
      </c>
      <c r="D151" s="32" t="s">
        <v>68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130">
        <f t="shared" ref="AJ151" si="163">COUNTIF(E153:AI153,"&gt; 0")</f>
        <v>0</v>
      </c>
      <c r="AK151" s="133">
        <f t="shared" ref="AK151" si="164">COUNTIF(E151:AI151,"о")+COUNTIF(E151:AI151,"б")+COUNTIF(E151:AI151,"г")</f>
        <v>0</v>
      </c>
      <c r="AL151" s="130">
        <f t="shared" ref="AL151" si="165">AK151+AJ151</f>
        <v>0</v>
      </c>
      <c r="AM151" s="136">
        <f>SUM(E153:AI153)</f>
        <v>0</v>
      </c>
    </row>
    <row r="152" spans="1:39" ht="13.9" customHeight="1" x14ac:dyDescent="0.25">
      <c r="A152" s="68" t="s">
        <v>52</v>
      </c>
      <c r="B152" s="69"/>
      <c r="C152" s="158"/>
      <c r="D152" s="9" t="s">
        <v>69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131"/>
      <c r="AK152" s="134"/>
      <c r="AL152" s="131"/>
      <c r="AM152" s="137"/>
    </row>
    <row r="153" spans="1:39" ht="13.9" customHeight="1" thickBot="1" x14ac:dyDescent="0.3">
      <c r="A153" s="68" t="s">
        <v>52</v>
      </c>
      <c r="B153" s="69"/>
      <c r="C153" s="159"/>
      <c r="D153" s="40" t="s">
        <v>70</v>
      </c>
      <c r="E153" s="44">
        <f>IFERROR(MOD(E152-E151,1),0)</f>
        <v>0</v>
      </c>
      <c r="F153" s="44">
        <f t="shared" ref="F153:AI153" si="166">IFERROR(MOD(F152-F151,1),0)</f>
        <v>0</v>
      </c>
      <c r="G153" s="44">
        <f t="shared" si="166"/>
        <v>0</v>
      </c>
      <c r="H153" s="44">
        <f t="shared" si="166"/>
        <v>0</v>
      </c>
      <c r="I153" s="44">
        <f t="shared" si="166"/>
        <v>0</v>
      </c>
      <c r="J153" s="44">
        <f t="shared" si="166"/>
        <v>0</v>
      </c>
      <c r="K153" s="44">
        <f t="shared" si="166"/>
        <v>0</v>
      </c>
      <c r="L153" s="44">
        <f t="shared" si="166"/>
        <v>0</v>
      </c>
      <c r="M153" s="44">
        <f t="shared" si="166"/>
        <v>0</v>
      </c>
      <c r="N153" s="44">
        <f t="shared" si="166"/>
        <v>0</v>
      </c>
      <c r="O153" s="44">
        <f t="shared" si="166"/>
        <v>0</v>
      </c>
      <c r="P153" s="44">
        <f t="shared" si="166"/>
        <v>0</v>
      </c>
      <c r="Q153" s="44">
        <f t="shared" si="166"/>
        <v>0</v>
      </c>
      <c r="R153" s="44">
        <f t="shared" si="166"/>
        <v>0</v>
      </c>
      <c r="S153" s="44">
        <f t="shared" si="166"/>
        <v>0</v>
      </c>
      <c r="T153" s="44">
        <f t="shared" si="166"/>
        <v>0</v>
      </c>
      <c r="U153" s="44">
        <f t="shared" si="166"/>
        <v>0</v>
      </c>
      <c r="V153" s="44">
        <f t="shared" si="166"/>
        <v>0</v>
      </c>
      <c r="W153" s="44">
        <f t="shared" si="166"/>
        <v>0</v>
      </c>
      <c r="X153" s="44">
        <f t="shared" si="166"/>
        <v>0</v>
      </c>
      <c r="Y153" s="44">
        <f t="shared" si="166"/>
        <v>0</v>
      </c>
      <c r="Z153" s="44">
        <f t="shared" si="166"/>
        <v>0</v>
      </c>
      <c r="AA153" s="44">
        <f t="shared" si="166"/>
        <v>0</v>
      </c>
      <c r="AB153" s="44">
        <f t="shared" si="166"/>
        <v>0</v>
      </c>
      <c r="AC153" s="44">
        <f t="shared" si="166"/>
        <v>0</v>
      </c>
      <c r="AD153" s="44">
        <f t="shared" si="166"/>
        <v>0</v>
      </c>
      <c r="AE153" s="44">
        <f t="shared" si="166"/>
        <v>0</v>
      </c>
      <c r="AF153" s="44">
        <f t="shared" si="166"/>
        <v>0</v>
      </c>
      <c r="AG153" s="44">
        <f t="shared" si="166"/>
        <v>0</v>
      </c>
      <c r="AH153" s="44">
        <f t="shared" si="166"/>
        <v>0</v>
      </c>
      <c r="AI153" s="44">
        <f t="shared" si="166"/>
        <v>0</v>
      </c>
      <c r="AJ153" s="140"/>
      <c r="AK153" s="141"/>
      <c r="AL153" s="140"/>
      <c r="AM153" s="142"/>
    </row>
    <row r="154" spans="1:39" ht="13.9" customHeight="1" thickTop="1" x14ac:dyDescent="0.25">
      <c r="A154" s="68" t="s">
        <v>52</v>
      </c>
      <c r="B154" s="69"/>
      <c r="C154" s="160" t="s">
        <v>54</v>
      </c>
      <c r="D154" s="32" t="s">
        <v>68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130">
        <f t="shared" ref="AJ154" si="167">COUNTIF(E156:AI156,"&gt; 0")</f>
        <v>0</v>
      </c>
      <c r="AK154" s="133">
        <f t="shared" ref="AK154" si="168">COUNTIF(E154:AI154,"о")+COUNTIF(E154:AI154,"б")+COUNTIF(E154:AI154,"г")</f>
        <v>0</v>
      </c>
      <c r="AL154" s="130">
        <f t="shared" ref="AL154" si="169">AK154+AJ154</f>
        <v>0</v>
      </c>
      <c r="AM154" s="136">
        <f>SUM(E156:AI156)</f>
        <v>0</v>
      </c>
    </row>
    <row r="155" spans="1:39" ht="13.9" customHeight="1" x14ac:dyDescent="0.25">
      <c r="A155" s="68" t="s">
        <v>52</v>
      </c>
      <c r="B155" s="69"/>
      <c r="C155" s="158"/>
      <c r="D155" s="9" t="s">
        <v>69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131"/>
      <c r="AK155" s="134"/>
      <c r="AL155" s="131"/>
      <c r="AM155" s="137"/>
    </row>
    <row r="156" spans="1:39" ht="13.9" customHeight="1" thickBot="1" x14ac:dyDescent="0.3">
      <c r="A156" s="68" t="s">
        <v>52</v>
      </c>
      <c r="B156" s="69"/>
      <c r="C156" s="159"/>
      <c r="D156" s="40" t="s">
        <v>70</v>
      </c>
      <c r="E156" s="44">
        <f>IFERROR(MOD(E155-E154,1),0)</f>
        <v>0</v>
      </c>
      <c r="F156" s="44">
        <f t="shared" ref="F156:AI156" si="170">IFERROR(MOD(F155-F154,1),0)</f>
        <v>0</v>
      </c>
      <c r="G156" s="44">
        <f t="shared" si="170"/>
        <v>0</v>
      </c>
      <c r="H156" s="44">
        <f t="shared" si="170"/>
        <v>0</v>
      </c>
      <c r="I156" s="44">
        <f t="shared" si="170"/>
        <v>0</v>
      </c>
      <c r="J156" s="44">
        <f t="shared" si="170"/>
        <v>0</v>
      </c>
      <c r="K156" s="44">
        <f t="shared" si="170"/>
        <v>0</v>
      </c>
      <c r="L156" s="44">
        <f t="shared" si="170"/>
        <v>0</v>
      </c>
      <c r="M156" s="44">
        <f t="shared" si="170"/>
        <v>0</v>
      </c>
      <c r="N156" s="44">
        <f t="shared" si="170"/>
        <v>0</v>
      </c>
      <c r="O156" s="44">
        <f t="shared" si="170"/>
        <v>0</v>
      </c>
      <c r="P156" s="44">
        <f t="shared" si="170"/>
        <v>0</v>
      </c>
      <c r="Q156" s="44">
        <f t="shared" si="170"/>
        <v>0</v>
      </c>
      <c r="R156" s="44">
        <f t="shared" si="170"/>
        <v>0</v>
      </c>
      <c r="S156" s="44">
        <f t="shared" si="170"/>
        <v>0</v>
      </c>
      <c r="T156" s="44">
        <f t="shared" si="170"/>
        <v>0</v>
      </c>
      <c r="U156" s="44">
        <f t="shared" si="170"/>
        <v>0</v>
      </c>
      <c r="V156" s="44">
        <f t="shared" si="170"/>
        <v>0</v>
      </c>
      <c r="W156" s="44">
        <f t="shared" si="170"/>
        <v>0</v>
      </c>
      <c r="X156" s="44">
        <f t="shared" si="170"/>
        <v>0</v>
      </c>
      <c r="Y156" s="44">
        <f t="shared" si="170"/>
        <v>0</v>
      </c>
      <c r="Z156" s="44">
        <f t="shared" si="170"/>
        <v>0</v>
      </c>
      <c r="AA156" s="44">
        <f t="shared" si="170"/>
        <v>0</v>
      </c>
      <c r="AB156" s="44">
        <f t="shared" si="170"/>
        <v>0</v>
      </c>
      <c r="AC156" s="44">
        <f t="shared" si="170"/>
        <v>0</v>
      </c>
      <c r="AD156" s="44">
        <f t="shared" si="170"/>
        <v>0</v>
      </c>
      <c r="AE156" s="44">
        <f t="shared" si="170"/>
        <v>0</v>
      </c>
      <c r="AF156" s="44">
        <f t="shared" si="170"/>
        <v>0</v>
      </c>
      <c r="AG156" s="44">
        <f t="shared" si="170"/>
        <v>0</v>
      </c>
      <c r="AH156" s="44">
        <f t="shared" si="170"/>
        <v>0</v>
      </c>
      <c r="AI156" s="44">
        <f t="shared" si="170"/>
        <v>0</v>
      </c>
      <c r="AJ156" s="140"/>
      <c r="AK156" s="141"/>
      <c r="AL156" s="140"/>
      <c r="AM156" s="142"/>
    </row>
    <row r="157" spans="1:39" ht="13.9" customHeight="1" thickTop="1" x14ac:dyDescent="0.25">
      <c r="A157" s="68" t="s">
        <v>52</v>
      </c>
      <c r="B157" s="69"/>
      <c r="C157" s="160"/>
      <c r="D157" s="32" t="s">
        <v>68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130">
        <f t="shared" ref="AJ157" si="171">COUNTIF(E159:AI159,"&gt; 0")</f>
        <v>0</v>
      </c>
      <c r="AK157" s="133">
        <f t="shared" ref="AK157" si="172">COUNTIF(E157:AI157,"о")+COUNTIF(E157:AI157,"б")+COUNTIF(E157:AI157,"г")</f>
        <v>0</v>
      </c>
      <c r="AL157" s="130">
        <f t="shared" ref="AL157" si="173">AK157+AJ157</f>
        <v>0</v>
      </c>
      <c r="AM157" s="136">
        <f>SUM(E159:AI159)</f>
        <v>0</v>
      </c>
    </row>
    <row r="158" spans="1:39" ht="13.9" customHeight="1" x14ac:dyDescent="0.25">
      <c r="A158" s="68" t="s">
        <v>52</v>
      </c>
      <c r="B158" s="69"/>
      <c r="C158" s="158"/>
      <c r="D158" s="9" t="s">
        <v>69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131"/>
      <c r="AK158" s="134"/>
      <c r="AL158" s="131"/>
      <c r="AM158" s="137"/>
    </row>
    <row r="159" spans="1:39" ht="13.9" customHeight="1" thickBot="1" x14ac:dyDescent="0.3">
      <c r="A159" s="68" t="s">
        <v>52</v>
      </c>
      <c r="B159" s="69"/>
      <c r="C159" s="159"/>
      <c r="D159" s="40" t="s">
        <v>70</v>
      </c>
      <c r="E159" s="44">
        <f>IFERROR(MOD(E158-E157,1),0)</f>
        <v>0</v>
      </c>
      <c r="F159" s="44">
        <f t="shared" ref="F159:AI159" si="174">IFERROR(MOD(F158-F157,1),0)</f>
        <v>0</v>
      </c>
      <c r="G159" s="44">
        <f t="shared" si="174"/>
        <v>0</v>
      </c>
      <c r="H159" s="44">
        <f t="shared" si="174"/>
        <v>0</v>
      </c>
      <c r="I159" s="44">
        <f t="shared" si="174"/>
        <v>0</v>
      </c>
      <c r="J159" s="44">
        <f t="shared" si="174"/>
        <v>0</v>
      </c>
      <c r="K159" s="44">
        <f t="shared" si="174"/>
        <v>0</v>
      </c>
      <c r="L159" s="44">
        <f t="shared" si="174"/>
        <v>0</v>
      </c>
      <c r="M159" s="44">
        <f t="shared" si="174"/>
        <v>0</v>
      </c>
      <c r="N159" s="44">
        <f t="shared" si="174"/>
        <v>0</v>
      </c>
      <c r="O159" s="44">
        <f t="shared" si="174"/>
        <v>0</v>
      </c>
      <c r="P159" s="44">
        <f t="shared" si="174"/>
        <v>0</v>
      </c>
      <c r="Q159" s="44">
        <f t="shared" si="174"/>
        <v>0</v>
      </c>
      <c r="R159" s="44">
        <f t="shared" si="174"/>
        <v>0</v>
      </c>
      <c r="S159" s="44">
        <f t="shared" si="174"/>
        <v>0</v>
      </c>
      <c r="T159" s="44">
        <f t="shared" si="174"/>
        <v>0</v>
      </c>
      <c r="U159" s="44">
        <f t="shared" si="174"/>
        <v>0</v>
      </c>
      <c r="V159" s="44">
        <f t="shared" si="174"/>
        <v>0</v>
      </c>
      <c r="W159" s="44">
        <f t="shared" si="174"/>
        <v>0</v>
      </c>
      <c r="X159" s="44">
        <f t="shared" si="174"/>
        <v>0</v>
      </c>
      <c r="Y159" s="44">
        <f t="shared" si="174"/>
        <v>0</v>
      </c>
      <c r="Z159" s="44">
        <f t="shared" si="174"/>
        <v>0</v>
      </c>
      <c r="AA159" s="44">
        <f t="shared" si="174"/>
        <v>0</v>
      </c>
      <c r="AB159" s="44">
        <f t="shared" si="174"/>
        <v>0</v>
      </c>
      <c r="AC159" s="44">
        <f t="shared" si="174"/>
        <v>0</v>
      </c>
      <c r="AD159" s="44">
        <f t="shared" si="174"/>
        <v>0</v>
      </c>
      <c r="AE159" s="44">
        <f t="shared" si="174"/>
        <v>0</v>
      </c>
      <c r="AF159" s="44">
        <f t="shared" si="174"/>
        <v>0</v>
      </c>
      <c r="AG159" s="44">
        <f t="shared" si="174"/>
        <v>0</v>
      </c>
      <c r="AH159" s="44">
        <f t="shared" si="174"/>
        <v>0</v>
      </c>
      <c r="AI159" s="44">
        <f t="shared" si="174"/>
        <v>0</v>
      </c>
      <c r="AJ159" s="140"/>
      <c r="AK159" s="141"/>
      <c r="AL159" s="140"/>
      <c r="AM159" s="142"/>
    </row>
    <row r="160" spans="1:39" ht="13.9" customHeight="1" thickTop="1" x14ac:dyDescent="0.25">
      <c r="A160" s="68" t="s">
        <v>52</v>
      </c>
      <c r="B160" s="69"/>
      <c r="C160" s="160"/>
      <c r="D160" s="32" t="s">
        <v>71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130">
        <f t="shared" ref="AJ160" si="175">COUNTIF(E162:AI162,"&gt; 0")</f>
        <v>0</v>
      </c>
      <c r="AK160" s="133">
        <f t="shared" ref="AK160" si="176">COUNTIF(E160:AI160,"о")+COUNTIF(E160:AI160,"б")+COUNTIF(E160:AI160,"г")</f>
        <v>0</v>
      </c>
      <c r="AL160" s="130">
        <f t="shared" ref="AL160" si="177">AK160+AJ160</f>
        <v>0</v>
      </c>
      <c r="AM160" s="136">
        <f>SUM(E162:AI162)</f>
        <v>0</v>
      </c>
    </row>
    <row r="161" spans="1:39" ht="13.9" customHeight="1" x14ac:dyDescent="0.25">
      <c r="A161" s="68" t="s">
        <v>52</v>
      </c>
      <c r="B161" s="69"/>
      <c r="C161" s="158"/>
      <c r="D161" s="9" t="s">
        <v>69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131"/>
      <c r="AK161" s="134"/>
      <c r="AL161" s="131"/>
      <c r="AM161" s="137"/>
    </row>
    <row r="162" spans="1:39" ht="13.9" customHeight="1" thickBot="1" x14ac:dyDescent="0.3">
      <c r="A162" s="68" t="s">
        <v>52</v>
      </c>
      <c r="B162" s="69"/>
      <c r="C162" s="159"/>
      <c r="D162" s="23" t="s">
        <v>70</v>
      </c>
      <c r="E162" s="44">
        <f>IFERROR(MOD(E161-E160,1),0)</f>
        <v>0</v>
      </c>
      <c r="F162" s="44">
        <f t="shared" ref="F162:AI162" si="178">IFERROR(MOD(F161-F160,1),0)</f>
        <v>0</v>
      </c>
      <c r="G162" s="44">
        <f t="shared" si="178"/>
        <v>0</v>
      </c>
      <c r="H162" s="44">
        <f t="shared" si="178"/>
        <v>0</v>
      </c>
      <c r="I162" s="44">
        <f t="shared" si="178"/>
        <v>0</v>
      </c>
      <c r="J162" s="44">
        <f t="shared" si="178"/>
        <v>0</v>
      </c>
      <c r="K162" s="44">
        <f t="shared" si="178"/>
        <v>0</v>
      </c>
      <c r="L162" s="44">
        <f t="shared" si="178"/>
        <v>0</v>
      </c>
      <c r="M162" s="44">
        <f t="shared" si="178"/>
        <v>0</v>
      </c>
      <c r="N162" s="44">
        <f t="shared" si="178"/>
        <v>0</v>
      </c>
      <c r="O162" s="44">
        <f t="shared" si="178"/>
        <v>0</v>
      </c>
      <c r="P162" s="44">
        <f t="shared" si="178"/>
        <v>0</v>
      </c>
      <c r="Q162" s="44">
        <f t="shared" si="178"/>
        <v>0</v>
      </c>
      <c r="R162" s="44">
        <f t="shared" si="178"/>
        <v>0</v>
      </c>
      <c r="S162" s="44">
        <f t="shared" si="178"/>
        <v>0</v>
      </c>
      <c r="T162" s="44">
        <f t="shared" si="178"/>
        <v>0</v>
      </c>
      <c r="U162" s="44">
        <f t="shared" si="178"/>
        <v>0</v>
      </c>
      <c r="V162" s="44">
        <f t="shared" si="178"/>
        <v>0</v>
      </c>
      <c r="W162" s="44">
        <f t="shared" si="178"/>
        <v>0</v>
      </c>
      <c r="X162" s="44">
        <f t="shared" si="178"/>
        <v>0</v>
      </c>
      <c r="Y162" s="44">
        <f t="shared" si="178"/>
        <v>0</v>
      </c>
      <c r="Z162" s="44">
        <f t="shared" si="178"/>
        <v>0</v>
      </c>
      <c r="AA162" s="44">
        <f t="shared" si="178"/>
        <v>0</v>
      </c>
      <c r="AB162" s="44">
        <f t="shared" si="178"/>
        <v>0</v>
      </c>
      <c r="AC162" s="44">
        <f t="shared" si="178"/>
        <v>0</v>
      </c>
      <c r="AD162" s="44">
        <f t="shared" si="178"/>
        <v>0</v>
      </c>
      <c r="AE162" s="44">
        <f t="shared" si="178"/>
        <v>0</v>
      </c>
      <c r="AF162" s="44">
        <f t="shared" si="178"/>
        <v>0</v>
      </c>
      <c r="AG162" s="44">
        <f t="shared" si="178"/>
        <v>0</v>
      </c>
      <c r="AH162" s="44">
        <f t="shared" si="178"/>
        <v>0</v>
      </c>
      <c r="AI162" s="44">
        <f t="shared" si="178"/>
        <v>0</v>
      </c>
      <c r="AJ162" s="140"/>
      <c r="AK162" s="141"/>
      <c r="AL162" s="140"/>
      <c r="AM162" s="142"/>
    </row>
    <row r="163" spans="1:39" ht="13.9" customHeight="1" x14ac:dyDescent="0.25">
      <c r="A163" s="68" t="s">
        <v>52</v>
      </c>
      <c r="B163" s="69"/>
      <c r="C163" s="160"/>
      <c r="D163" s="32" t="s">
        <v>68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130">
        <f t="shared" ref="AJ163" si="179">COUNTIF(E165:AI165,"&gt; 0")</f>
        <v>0</v>
      </c>
      <c r="AK163" s="133">
        <f t="shared" ref="AK163" si="180">COUNTIF(E163:AI163,"о")+COUNTIF(E163:AI163,"б")+COUNTIF(E163:AI163,"г")</f>
        <v>0</v>
      </c>
      <c r="AL163" s="130">
        <f t="shared" ref="AL163" si="181">AK163+AJ163</f>
        <v>0</v>
      </c>
      <c r="AM163" s="136">
        <f>SUM(E165:AI165)</f>
        <v>0</v>
      </c>
    </row>
    <row r="164" spans="1:39" ht="13.9" customHeight="1" x14ac:dyDescent="0.25">
      <c r="A164" s="68" t="s">
        <v>52</v>
      </c>
      <c r="B164" s="69"/>
      <c r="C164" s="158"/>
      <c r="D164" s="9" t="s">
        <v>69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131"/>
      <c r="AK164" s="134"/>
      <c r="AL164" s="131"/>
      <c r="AM164" s="137"/>
    </row>
    <row r="165" spans="1:39" ht="13.9" customHeight="1" thickBot="1" x14ac:dyDescent="0.3">
      <c r="A165" s="68" t="s">
        <v>52</v>
      </c>
      <c r="B165" s="69"/>
      <c r="C165" s="159"/>
      <c r="D165" s="40" t="s">
        <v>70</v>
      </c>
      <c r="E165" s="44">
        <f>IFERROR(MOD(E164-E163,1),0)</f>
        <v>0</v>
      </c>
      <c r="F165" s="44">
        <f t="shared" ref="F165:AI165" si="182">IFERROR(MOD(F164-F163,1),0)</f>
        <v>0</v>
      </c>
      <c r="G165" s="44">
        <f t="shared" si="182"/>
        <v>0</v>
      </c>
      <c r="H165" s="44">
        <f t="shared" si="182"/>
        <v>0</v>
      </c>
      <c r="I165" s="44">
        <f t="shared" si="182"/>
        <v>0</v>
      </c>
      <c r="J165" s="44">
        <f t="shared" si="182"/>
        <v>0</v>
      </c>
      <c r="K165" s="44">
        <f t="shared" si="182"/>
        <v>0</v>
      </c>
      <c r="L165" s="44">
        <f t="shared" si="182"/>
        <v>0</v>
      </c>
      <c r="M165" s="44">
        <f t="shared" si="182"/>
        <v>0</v>
      </c>
      <c r="N165" s="44">
        <f t="shared" si="182"/>
        <v>0</v>
      </c>
      <c r="O165" s="44">
        <f t="shared" si="182"/>
        <v>0</v>
      </c>
      <c r="P165" s="44">
        <f t="shared" si="182"/>
        <v>0</v>
      </c>
      <c r="Q165" s="44">
        <f t="shared" si="182"/>
        <v>0</v>
      </c>
      <c r="R165" s="44">
        <f t="shared" si="182"/>
        <v>0</v>
      </c>
      <c r="S165" s="44">
        <f t="shared" si="182"/>
        <v>0</v>
      </c>
      <c r="T165" s="44">
        <f t="shared" si="182"/>
        <v>0</v>
      </c>
      <c r="U165" s="44">
        <f t="shared" si="182"/>
        <v>0</v>
      </c>
      <c r="V165" s="44">
        <f t="shared" si="182"/>
        <v>0</v>
      </c>
      <c r="W165" s="44">
        <f t="shared" si="182"/>
        <v>0</v>
      </c>
      <c r="X165" s="44">
        <f t="shared" si="182"/>
        <v>0</v>
      </c>
      <c r="Y165" s="44">
        <f t="shared" si="182"/>
        <v>0</v>
      </c>
      <c r="Z165" s="44">
        <f t="shared" si="182"/>
        <v>0</v>
      </c>
      <c r="AA165" s="44">
        <f t="shared" si="182"/>
        <v>0</v>
      </c>
      <c r="AB165" s="44">
        <f t="shared" si="182"/>
        <v>0</v>
      </c>
      <c r="AC165" s="44">
        <f t="shared" si="182"/>
        <v>0</v>
      </c>
      <c r="AD165" s="44">
        <f t="shared" si="182"/>
        <v>0</v>
      </c>
      <c r="AE165" s="44">
        <f t="shared" si="182"/>
        <v>0</v>
      </c>
      <c r="AF165" s="44">
        <f t="shared" si="182"/>
        <v>0</v>
      </c>
      <c r="AG165" s="44">
        <f t="shared" si="182"/>
        <v>0</v>
      </c>
      <c r="AH165" s="44">
        <f t="shared" si="182"/>
        <v>0</v>
      </c>
      <c r="AI165" s="44">
        <f t="shared" si="182"/>
        <v>0</v>
      </c>
      <c r="AJ165" s="140"/>
      <c r="AK165" s="141"/>
      <c r="AL165" s="140"/>
      <c r="AM165" s="142"/>
    </row>
    <row r="166" spans="1:39" ht="13.9" customHeight="1" thickTop="1" x14ac:dyDescent="0.25">
      <c r="A166" s="68" t="s">
        <v>52</v>
      </c>
      <c r="B166" s="69"/>
      <c r="C166" s="160"/>
      <c r="D166" s="32" t="s">
        <v>68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130">
        <f t="shared" ref="AJ166" si="183">COUNTIF(E168:AI168,"&gt; 0")</f>
        <v>0</v>
      </c>
      <c r="AK166" s="133">
        <f t="shared" ref="AK166" si="184">COUNTIF(E166:AI166,"о")+COUNTIF(E166:AI166,"б")+COUNTIF(E166:AI166,"г")</f>
        <v>0</v>
      </c>
      <c r="AL166" s="130">
        <f t="shared" ref="AL166" si="185">AK166+AJ166</f>
        <v>0</v>
      </c>
      <c r="AM166" s="136">
        <f>SUM(E168:AI168)</f>
        <v>0</v>
      </c>
    </row>
    <row r="167" spans="1:39" ht="13.9" customHeight="1" x14ac:dyDescent="0.25">
      <c r="A167" s="68" t="s">
        <v>52</v>
      </c>
      <c r="B167" s="69"/>
      <c r="C167" s="158"/>
      <c r="D167" s="9" t="s">
        <v>69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131"/>
      <c r="AK167" s="134"/>
      <c r="AL167" s="131"/>
      <c r="AM167" s="137"/>
    </row>
    <row r="168" spans="1:39" ht="13.9" customHeight="1" thickBot="1" x14ac:dyDescent="0.3">
      <c r="A168" s="68" t="s">
        <v>52</v>
      </c>
      <c r="B168" s="69"/>
      <c r="C168" s="159"/>
      <c r="D168" s="40" t="s">
        <v>70</v>
      </c>
      <c r="E168" s="44">
        <f>IFERROR(MOD(E167-E166,1),0)</f>
        <v>0</v>
      </c>
      <c r="F168" s="44">
        <f t="shared" ref="F168:AI168" si="186">IFERROR(MOD(F167-F166,1),0)</f>
        <v>0</v>
      </c>
      <c r="G168" s="44">
        <f t="shared" si="186"/>
        <v>0</v>
      </c>
      <c r="H168" s="44">
        <f t="shared" si="186"/>
        <v>0</v>
      </c>
      <c r="I168" s="44">
        <f t="shared" si="186"/>
        <v>0</v>
      </c>
      <c r="J168" s="44">
        <f t="shared" si="186"/>
        <v>0</v>
      </c>
      <c r="K168" s="44">
        <f t="shared" si="186"/>
        <v>0</v>
      </c>
      <c r="L168" s="44">
        <f t="shared" si="186"/>
        <v>0</v>
      </c>
      <c r="M168" s="44">
        <f t="shared" si="186"/>
        <v>0</v>
      </c>
      <c r="N168" s="44">
        <f t="shared" si="186"/>
        <v>0</v>
      </c>
      <c r="O168" s="44">
        <f t="shared" si="186"/>
        <v>0</v>
      </c>
      <c r="P168" s="44">
        <f t="shared" si="186"/>
        <v>0</v>
      </c>
      <c r="Q168" s="44">
        <f t="shared" si="186"/>
        <v>0</v>
      </c>
      <c r="R168" s="44">
        <f t="shared" si="186"/>
        <v>0</v>
      </c>
      <c r="S168" s="44">
        <f t="shared" si="186"/>
        <v>0</v>
      </c>
      <c r="T168" s="44">
        <f t="shared" si="186"/>
        <v>0</v>
      </c>
      <c r="U168" s="44">
        <f t="shared" si="186"/>
        <v>0</v>
      </c>
      <c r="V168" s="44">
        <f t="shared" si="186"/>
        <v>0</v>
      </c>
      <c r="W168" s="44">
        <f t="shared" si="186"/>
        <v>0</v>
      </c>
      <c r="X168" s="44">
        <f t="shared" si="186"/>
        <v>0</v>
      </c>
      <c r="Y168" s="44">
        <f t="shared" si="186"/>
        <v>0</v>
      </c>
      <c r="Z168" s="44">
        <f t="shared" si="186"/>
        <v>0</v>
      </c>
      <c r="AA168" s="44">
        <f t="shared" si="186"/>
        <v>0</v>
      </c>
      <c r="AB168" s="44">
        <f t="shared" si="186"/>
        <v>0</v>
      </c>
      <c r="AC168" s="44">
        <f t="shared" si="186"/>
        <v>0</v>
      </c>
      <c r="AD168" s="44">
        <f t="shared" si="186"/>
        <v>0</v>
      </c>
      <c r="AE168" s="44">
        <f t="shared" si="186"/>
        <v>0</v>
      </c>
      <c r="AF168" s="44">
        <f t="shared" si="186"/>
        <v>0</v>
      </c>
      <c r="AG168" s="44">
        <f t="shared" si="186"/>
        <v>0</v>
      </c>
      <c r="AH168" s="44">
        <f t="shared" si="186"/>
        <v>0</v>
      </c>
      <c r="AI168" s="44">
        <f t="shared" si="186"/>
        <v>0</v>
      </c>
      <c r="AJ168" s="140"/>
      <c r="AK168" s="141"/>
      <c r="AL168" s="140"/>
      <c r="AM168" s="142"/>
    </row>
    <row r="169" spans="1:39" ht="15.75" thickTop="1" x14ac:dyDescent="0.25"/>
    <row r="171" spans="1:39" x14ac:dyDescent="0.25">
      <c r="C171" s="1" t="s">
        <v>53</v>
      </c>
    </row>
    <row r="172" spans="1:39" x14ac:dyDescent="0.25">
      <c r="B172" s="29">
        <v>1</v>
      </c>
      <c r="C172" s="1" t="s">
        <v>62</v>
      </c>
    </row>
    <row r="173" spans="1:39" x14ac:dyDescent="0.25">
      <c r="B173" s="29">
        <v>2</v>
      </c>
      <c r="C173" s="1" t="s">
        <v>61</v>
      </c>
      <c r="E173" s="37"/>
    </row>
    <row r="174" spans="1:39" x14ac:dyDescent="0.25">
      <c r="B174" s="29">
        <v>3</v>
      </c>
      <c r="C174" s="1" t="s">
        <v>63</v>
      </c>
    </row>
    <row r="175" spans="1:39" x14ac:dyDescent="0.25">
      <c r="B175" s="29">
        <v>4</v>
      </c>
      <c r="C175" s="1" t="s">
        <v>64</v>
      </c>
    </row>
    <row r="176" spans="1:39" x14ac:dyDescent="0.25">
      <c r="B176" s="29">
        <v>5</v>
      </c>
      <c r="C176" s="1" t="s">
        <v>76</v>
      </c>
    </row>
    <row r="177" spans="2:3" x14ac:dyDescent="0.25">
      <c r="B177" s="29">
        <v>6</v>
      </c>
      <c r="C177" s="1" t="s">
        <v>65</v>
      </c>
    </row>
    <row r="178" spans="2:3" x14ac:dyDescent="0.25">
      <c r="B178" s="29">
        <v>7</v>
      </c>
      <c r="C178" s="1" t="s">
        <v>77</v>
      </c>
    </row>
  </sheetData>
  <sheetProtection sheet="1" objects="1" scenarios="1" autoFilter="0"/>
  <autoFilter ref="A14:AP146"/>
  <mergeCells count="205">
    <mergeCell ref="A13:C13"/>
    <mergeCell ref="C16:C18"/>
    <mergeCell ref="AJ16:AJ18"/>
    <mergeCell ref="AK16:AK18"/>
    <mergeCell ref="AL16:AL18"/>
    <mergeCell ref="AM16:AM18"/>
    <mergeCell ref="AN19:AN25"/>
    <mergeCell ref="AJ26:AJ28"/>
    <mergeCell ref="AK26:AK28"/>
    <mergeCell ref="AL26:AL28"/>
    <mergeCell ref="AM26:AM28"/>
    <mergeCell ref="AJ29:AJ31"/>
    <mergeCell ref="AK29:AK31"/>
    <mergeCell ref="AL29:AL31"/>
    <mergeCell ref="AM29:AM31"/>
    <mergeCell ref="AJ38:AJ40"/>
    <mergeCell ref="AK38:AK40"/>
    <mergeCell ref="AL38:AL40"/>
    <mergeCell ref="AM38:AM40"/>
    <mergeCell ref="AJ41:AJ43"/>
    <mergeCell ref="AK41:AK43"/>
    <mergeCell ref="AL41:AL43"/>
    <mergeCell ref="AM41:AM43"/>
    <mergeCell ref="AJ32:AJ34"/>
    <mergeCell ref="AK32:AK34"/>
    <mergeCell ref="AL32:AL34"/>
    <mergeCell ref="AM32:AM34"/>
    <mergeCell ref="AJ35:AJ37"/>
    <mergeCell ref="AK35:AK37"/>
    <mergeCell ref="AL35:AL37"/>
    <mergeCell ref="AM35:AM37"/>
    <mergeCell ref="AN54:AO54"/>
    <mergeCell ref="C55:C57"/>
    <mergeCell ref="AJ55:AJ57"/>
    <mergeCell ref="AK55:AK57"/>
    <mergeCell ref="AL55:AL57"/>
    <mergeCell ref="AM55:AM57"/>
    <mergeCell ref="AN57:AO57"/>
    <mergeCell ref="AJ44:AJ46"/>
    <mergeCell ref="AK44:AK46"/>
    <mergeCell ref="AL44:AL46"/>
    <mergeCell ref="AM44:AM46"/>
    <mergeCell ref="AN47:AN51"/>
    <mergeCell ref="C52:C54"/>
    <mergeCell ref="AJ52:AJ54"/>
    <mergeCell ref="AK52:AK54"/>
    <mergeCell ref="AL52:AL54"/>
    <mergeCell ref="AM52:AM54"/>
    <mergeCell ref="C61:C63"/>
    <mergeCell ref="AJ61:AJ63"/>
    <mergeCell ref="AK61:AK63"/>
    <mergeCell ref="AL61:AL63"/>
    <mergeCell ref="AM61:AM63"/>
    <mergeCell ref="AN63:AO63"/>
    <mergeCell ref="C58:C60"/>
    <mergeCell ref="AJ58:AJ60"/>
    <mergeCell ref="AK58:AK60"/>
    <mergeCell ref="AL58:AL60"/>
    <mergeCell ref="AM58:AM60"/>
    <mergeCell ref="AN60:AO60"/>
    <mergeCell ref="AN67:AN71"/>
    <mergeCell ref="C72:C74"/>
    <mergeCell ref="AJ72:AJ74"/>
    <mergeCell ref="AK72:AK74"/>
    <mergeCell ref="AL72:AL74"/>
    <mergeCell ref="AM72:AM74"/>
    <mergeCell ref="C64:C66"/>
    <mergeCell ref="AJ64:AJ66"/>
    <mergeCell ref="AK64:AK66"/>
    <mergeCell ref="AL64:AL66"/>
    <mergeCell ref="AM64:AM66"/>
    <mergeCell ref="AN66:AO66"/>
    <mergeCell ref="C75:C77"/>
    <mergeCell ref="AJ75:AJ77"/>
    <mergeCell ref="AK75:AK77"/>
    <mergeCell ref="AL75:AL77"/>
    <mergeCell ref="AM75:AM77"/>
    <mergeCell ref="C78:C80"/>
    <mergeCell ref="AJ78:AJ80"/>
    <mergeCell ref="AK78:AK80"/>
    <mergeCell ref="AL78:AL80"/>
    <mergeCell ref="AM78:AM80"/>
    <mergeCell ref="AN87:AN91"/>
    <mergeCell ref="C92:C94"/>
    <mergeCell ref="AJ92:AJ94"/>
    <mergeCell ref="AK92:AK94"/>
    <mergeCell ref="AL92:AL94"/>
    <mergeCell ref="AM92:AM94"/>
    <mergeCell ref="C81:C83"/>
    <mergeCell ref="AJ81:AJ83"/>
    <mergeCell ref="AK81:AK83"/>
    <mergeCell ref="AL81:AL83"/>
    <mergeCell ref="AM81:AM83"/>
    <mergeCell ref="C84:C86"/>
    <mergeCell ref="AJ84:AJ86"/>
    <mergeCell ref="AK84:AK86"/>
    <mergeCell ref="AL84:AL86"/>
    <mergeCell ref="AM84:AM86"/>
    <mergeCell ref="C95:C97"/>
    <mergeCell ref="AJ95:AJ97"/>
    <mergeCell ref="AK95:AK97"/>
    <mergeCell ref="AL95:AL97"/>
    <mergeCell ref="AM95:AM97"/>
    <mergeCell ref="C98:C100"/>
    <mergeCell ref="AJ98:AJ100"/>
    <mergeCell ref="AK98:AK100"/>
    <mergeCell ref="AL98:AL100"/>
    <mergeCell ref="AM98:AM100"/>
    <mergeCell ref="AN107:AN111"/>
    <mergeCell ref="C112:C114"/>
    <mergeCell ref="AJ112:AJ114"/>
    <mergeCell ref="AK112:AK114"/>
    <mergeCell ref="AL112:AL114"/>
    <mergeCell ref="AM112:AM114"/>
    <mergeCell ref="C101:C103"/>
    <mergeCell ref="AJ101:AJ103"/>
    <mergeCell ref="AK101:AK103"/>
    <mergeCell ref="AL101:AL103"/>
    <mergeCell ref="AM101:AM103"/>
    <mergeCell ref="C104:C106"/>
    <mergeCell ref="AJ104:AJ106"/>
    <mergeCell ref="AK104:AK106"/>
    <mergeCell ref="AL104:AL106"/>
    <mergeCell ref="AM104:AM106"/>
    <mergeCell ref="C115:C117"/>
    <mergeCell ref="AJ115:AJ117"/>
    <mergeCell ref="AK115:AK117"/>
    <mergeCell ref="AL115:AL117"/>
    <mergeCell ref="AM115:AM117"/>
    <mergeCell ref="C118:C120"/>
    <mergeCell ref="AJ118:AJ120"/>
    <mergeCell ref="AK118:AK120"/>
    <mergeCell ref="AL118:AL120"/>
    <mergeCell ref="AM118:AM120"/>
    <mergeCell ref="AN127:AN131"/>
    <mergeCell ref="C132:C134"/>
    <mergeCell ref="AJ132:AJ134"/>
    <mergeCell ref="AK132:AK134"/>
    <mergeCell ref="AL132:AL134"/>
    <mergeCell ref="AM132:AM134"/>
    <mergeCell ref="C121:C123"/>
    <mergeCell ref="AJ121:AJ123"/>
    <mergeCell ref="AK121:AK123"/>
    <mergeCell ref="AL121:AL123"/>
    <mergeCell ref="AM121:AM123"/>
    <mergeCell ref="C124:C126"/>
    <mergeCell ref="AJ124:AJ126"/>
    <mergeCell ref="AK124:AK126"/>
    <mergeCell ref="AL124:AL126"/>
    <mergeCell ref="AM124:AM126"/>
    <mergeCell ref="C135:C137"/>
    <mergeCell ref="AJ135:AJ137"/>
    <mergeCell ref="AK135:AK137"/>
    <mergeCell ref="AL135:AL137"/>
    <mergeCell ref="AM135:AM137"/>
    <mergeCell ref="C138:C140"/>
    <mergeCell ref="AJ138:AJ140"/>
    <mergeCell ref="AK138:AK140"/>
    <mergeCell ref="AL138:AL140"/>
    <mergeCell ref="AM138:AM140"/>
    <mergeCell ref="C141:C143"/>
    <mergeCell ref="AJ141:AJ143"/>
    <mergeCell ref="AK141:AK143"/>
    <mergeCell ref="AL141:AL143"/>
    <mergeCell ref="AM141:AM143"/>
    <mergeCell ref="C144:C146"/>
    <mergeCell ref="AJ144:AJ146"/>
    <mergeCell ref="AK144:AK146"/>
    <mergeCell ref="AL144:AL146"/>
    <mergeCell ref="AM144:AM146"/>
    <mergeCell ref="C148:C150"/>
    <mergeCell ref="AJ148:AJ150"/>
    <mergeCell ref="AK148:AK150"/>
    <mergeCell ref="AL148:AL150"/>
    <mergeCell ref="AM148:AM150"/>
    <mergeCell ref="C151:C153"/>
    <mergeCell ref="AJ151:AJ153"/>
    <mergeCell ref="AK151:AK153"/>
    <mergeCell ref="AL151:AL153"/>
    <mergeCell ref="AM151:AM153"/>
    <mergeCell ref="C154:C156"/>
    <mergeCell ref="AJ154:AJ156"/>
    <mergeCell ref="AK154:AK156"/>
    <mergeCell ref="AL154:AL156"/>
    <mergeCell ref="AM154:AM156"/>
    <mergeCell ref="C157:C159"/>
    <mergeCell ref="AJ157:AJ159"/>
    <mergeCell ref="AK157:AK159"/>
    <mergeCell ref="AL157:AL159"/>
    <mergeCell ref="AM157:AM159"/>
    <mergeCell ref="C166:C168"/>
    <mergeCell ref="AJ166:AJ168"/>
    <mergeCell ref="AK166:AK168"/>
    <mergeCell ref="AL166:AL168"/>
    <mergeCell ref="AM166:AM168"/>
    <mergeCell ref="C160:C162"/>
    <mergeCell ref="AJ160:AJ162"/>
    <mergeCell ref="AK160:AK162"/>
    <mergeCell ref="AL160:AL162"/>
    <mergeCell ref="AM160:AM162"/>
    <mergeCell ref="C163:C165"/>
    <mergeCell ref="AJ163:AJ165"/>
    <mergeCell ref="AK163:AK165"/>
    <mergeCell ref="AL163:AL165"/>
    <mergeCell ref="AM163:AM165"/>
  </mergeCells>
  <conditionalFormatting sqref="E175:AI1048576 E67:AI71 E87:AI91 E47:AI51 E55:AI57 E107:AI111 E127:AI131 E147:AI147 E169:AI173 E14:AI15">
    <cfRule type="containsText" dxfId="2939" priority="294" operator="containsText" text="п">
      <formula>NOT(ISERROR(SEARCH("п",E14)))</formula>
    </cfRule>
  </conditionalFormatting>
  <conditionalFormatting sqref="E175:AI1048576 E67:AI71 E87:AI91 E47:AI51 E55:AI57 E107:AI111 E127:AI131 E147:AI147 E169:AI173 E14:AI15">
    <cfRule type="containsText" dxfId="2938" priority="292" operator="containsText" text="б">
      <formula>NOT(ISERROR(SEARCH("б",E14)))</formula>
    </cfRule>
    <cfRule type="containsText" dxfId="2937" priority="293" operator="containsText" text="о">
      <formula>NOT(ISERROR(SEARCH("о",E14)))</formula>
    </cfRule>
  </conditionalFormatting>
  <conditionalFormatting sqref="E175:AI1048576 E67:AI71 E87:AI91 E47:AI51 E55:AI57 E107:AI111 E127:AI131 E147:AI147 E169:AI173 E14:AI15">
    <cfRule type="containsText" dxfId="2936" priority="289" operator="containsText" text="нс">
      <formula>NOT(ISERROR(SEARCH("нс",E14)))</formula>
    </cfRule>
    <cfRule type="containsText" dxfId="2935" priority="290" operator="containsText" text="г">
      <formula>NOT(ISERROR(SEARCH("г",E14)))</formula>
    </cfRule>
    <cfRule type="containsText" dxfId="2934" priority="291" operator="containsText" text="сс">
      <formula>NOT(ISERROR(SEARCH("сс",E14)))</formula>
    </cfRule>
  </conditionalFormatting>
  <conditionalFormatting sqref="E175:AI1048576 E67:AI71 E87:AI91 E47:AI51 E55:AI57 E107:AI111 E127:AI131 E147:AI147 E169:AI173 E14:AI15">
    <cfRule type="containsText" dxfId="2933" priority="288" operator="containsText" text="ф">
      <formula>NOT(ISERROR(SEARCH("ф",E14)))</formula>
    </cfRule>
  </conditionalFormatting>
  <conditionalFormatting sqref="E19:AI23">
    <cfRule type="containsText" dxfId="2932" priority="287" operator="containsText" text="п">
      <formula>NOT(ISERROR(SEARCH("п",E19)))</formula>
    </cfRule>
  </conditionalFormatting>
  <conditionalFormatting sqref="E19:AI23">
    <cfRule type="containsText" dxfId="2931" priority="285" operator="containsText" text="б">
      <formula>NOT(ISERROR(SEARCH("б",E19)))</formula>
    </cfRule>
    <cfRule type="containsText" dxfId="2930" priority="286" operator="containsText" text="о">
      <formula>NOT(ISERROR(SEARCH("о",E19)))</formula>
    </cfRule>
  </conditionalFormatting>
  <conditionalFormatting sqref="E19:AI23">
    <cfRule type="containsText" dxfId="2929" priority="282" operator="containsText" text="нс">
      <formula>NOT(ISERROR(SEARCH("нс",E19)))</formula>
    </cfRule>
    <cfRule type="containsText" dxfId="2928" priority="283" operator="containsText" text="г">
      <formula>NOT(ISERROR(SEARCH("г",E19)))</formula>
    </cfRule>
    <cfRule type="containsText" dxfId="2927" priority="284" operator="containsText" text="сс">
      <formula>NOT(ISERROR(SEARCH("сс",E19)))</formula>
    </cfRule>
  </conditionalFormatting>
  <conditionalFormatting sqref="E19:AI23">
    <cfRule type="containsText" dxfId="2926" priority="281" operator="containsText" text="ф">
      <formula>NOT(ISERROR(SEARCH("ф",E19)))</formula>
    </cfRule>
  </conditionalFormatting>
  <conditionalFormatting sqref="E174:AI174">
    <cfRule type="containsText" dxfId="2925" priority="280" operator="containsText" text="п">
      <formula>NOT(ISERROR(SEARCH("п",E174)))</formula>
    </cfRule>
  </conditionalFormatting>
  <conditionalFormatting sqref="E174:AI174">
    <cfRule type="containsText" dxfId="2924" priority="278" operator="containsText" text="б">
      <formula>NOT(ISERROR(SEARCH("б",E174)))</formula>
    </cfRule>
    <cfRule type="containsText" dxfId="2923" priority="279" operator="containsText" text="о">
      <formula>NOT(ISERROR(SEARCH("о",E174)))</formula>
    </cfRule>
  </conditionalFormatting>
  <conditionalFormatting sqref="E174:AI174">
    <cfRule type="containsText" dxfId="2922" priority="275" operator="containsText" text="нс">
      <formula>NOT(ISERROR(SEARCH("нс",E174)))</formula>
    </cfRule>
    <cfRule type="containsText" dxfId="2921" priority="276" operator="containsText" text="г">
      <formula>NOT(ISERROR(SEARCH("г",E174)))</formula>
    </cfRule>
    <cfRule type="containsText" dxfId="2920" priority="277" operator="containsText" text="сс">
      <formula>NOT(ISERROR(SEARCH("сс",E174)))</formula>
    </cfRule>
  </conditionalFormatting>
  <conditionalFormatting sqref="E174:AI174">
    <cfRule type="containsText" dxfId="2919" priority="274" operator="containsText" text="ф">
      <formula>NOT(ISERROR(SEARCH("ф",E174)))</formula>
    </cfRule>
  </conditionalFormatting>
  <conditionalFormatting sqref="E52:AI54">
    <cfRule type="containsText" dxfId="2918" priority="273" operator="containsText" text="п">
      <formula>NOT(ISERROR(SEARCH("п",E52)))</formula>
    </cfRule>
  </conditionalFormatting>
  <conditionalFormatting sqref="E52:AI54">
    <cfRule type="containsText" dxfId="2917" priority="271" operator="containsText" text="б">
      <formula>NOT(ISERROR(SEARCH("б",E52)))</formula>
    </cfRule>
    <cfRule type="containsText" dxfId="2916" priority="272" operator="containsText" text="о">
      <formula>NOT(ISERROR(SEARCH("о",E52)))</formula>
    </cfRule>
  </conditionalFormatting>
  <conditionalFormatting sqref="E52:AI54">
    <cfRule type="containsText" dxfId="2915" priority="268" operator="containsText" text="нс">
      <formula>NOT(ISERROR(SEARCH("нс",E52)))</formula>
    </cfRule>
    <cfRule type="containsText" dxfId="2914" priority="269" operator="containsText" text="г">
      <formula>NOT(ISERROR(SEARCH("г",E52)))</formula>
    </cfRule>
    <cfRule type="containsText" dxfId="2913" priority="270" operator="containsText" text="сс">
      <formula>NOT(ISERROR(SEARCH("сс",E52)))</formula>
    </cfRule>
  </conditionalFormatting>
  <conditionalFormatting sqref="E52:AI54">
    <cfRule type="containsText" dxfId="2912" priority="267" operator="containsText" text="ф">
      <formula>NOT(ISERROR(SEARCH("ф",E52)))</formula>
    </cfRule>
  </conditionalFormatting>
  <conditionalFormatting sqref="E72:AI74">
    <cfRule type="containsText" dxfId="2911" priority="238" operator="containsText" text="п">
      <formula>NOT(ISERROR(SEARCH("п",E72)))</formula>
    </cfRule>
  </conditionalFormatting>
  <conditionalFormatting sqref="E72:AI74">
    <cfRule type="containsText" dxfId="2910" priority="236" operator="containsText" text="б">
      <formula>NOT(ISERROR(SEARCH("б",E72)))</formula>
    </cfRule>
    <cfRule type="containsText" dxfId="2909" priority="237" operator="containsText" text="о">
      <formula>NOT(ISERROR(SEARCH("о",E72)))</formula>
    </cfRule>
  </conditionalFormatting>
  <conditionalFormatting sqref="E72:AI74">
    <cfRule type="containsText" dxfId="2908" priority="233" operator="containsText" text="нс">
      <formula>NOT(ISERROR(SEARCH("нс",E72)))</formula>
    </cfRule>
    <cfRule type="containsText" dxfId="2907" priority="234" operator="containsText" text="г">
      <formula>NOT(ISERROR(SEARCH("г",E72)))</formula>
    </cfRule>
    <cfRule type="containsText" dxfId="2906" priority="235" operator="containsText" text="сс">
      <formula>NOT(ISERROR(SEARCH("сс",E72)))</formula>
    </cfRule>
  </conditionalFormatting>
  <conditionalFormatting sqref="E72:AI74">
    <cfRule type="containsText" dxfId="2905" priority="232" operator="containsText" text="ф">
      <formula>NOT(ISERROR(SEARCH("ф",E72)))</formula>
    </cfRule>
  </conditionalFormatting>
  <conditionalFormatting sqref="E58:AI60">
    <cfRule type="containsText" dxfId="2904" priority="266" operator="containsText" text="п">
      <formula>NOT(ISERROR(SEARCH("п",E58)))</formula>
    </cfRule>
  </conditionalFormatting>
  <conditionalFormatting sqref="E58:AI60">
    <cfRule type="containsText" dxfId="2903" priority="264" operator="containsText" text="б">
      <formula>NOT(ISERROR(SEARCH("б",E58)))</formula>
    </cfRule>
    <cfRule type="containsText" dxfId="2902" priority="265" operator="containsText" text="о">
      <formula>NOT(ISERROR(SEARCH("о",E58)))</formula>
    </cfRule>
  </conditionalFormatting>
  <conditionalFormatting sqref="E58:AI60">
    <cfRule type="containsText" dxfId="2901" priority="261" operator="containsText" text="нс">
      <formula>NOT(ISERROR(SEARCH("нс",E58)))</formula>
    </cfRule>
    <cfRule type="containsText" dxfId="2900" priority="262" operator="containsText" text="г">
      <formula>NOT(ISERROR(SEARCH("г",E58)))</formula>
    </cfRule>
    <cfRule type="containsText" dxfId="2899" priority="263" operator="containsText" text="сс">
      <formula>NOT(ISERROR(SEARCH("сс",E58)))</formula>
    </cfRule>
  </conditionalFormatting>
  <conditionalFormatting sqref="E58:AI60">
    <cfRule type="containsText" dxfId="2898" priority="260" operator="containsText" text="ф">
      <formula>NOT(ISERROR(SEARCH("ф",E58)))</formula>
    </cfRule>
  </conditionalFormatting>
  <conditionalFormatting sqref="E61:AI63">
    <cfRule type="containsText" dxfId="2897" priority="259" operator="containsText" text="п">
      <formula>NOT(ISERROR(SEARCH("п",E61)))</formula>
    </cfRule>
  </conditionalFormatting>
  <conditionalFormatting sqref="E61:AI63">
    <cfRule type="containsText" dxfId="2896" priority="257" operator="containsText" text="б">
      <formula>NOT(ISERROR(SEARCH("б",E61)))</formula>
    </cfRule>
    <cfRule type="containsText" dxfId="2895" priority="258" operator="containsText" text="о">
      <formula>NOT(ISERROR(SEARCH("о",E61)))</formula>
    </cfRule>
  </conditionalFormatting>
  <conditionalFormatting sqref="E61:AI63">
    <cfRule type="containsText" dxfId="2894" priority="254" operator="containsText" text="нс">
      <formula>NOT(ISERROR(SEARCH("нс",E61)))</formula>
    </cfRule>
    <cfRule type="containsText" dxfId="2893" priority="255" operator="containsText" text="г">
      <formula>NOT(ISERROR(SEARCH("г",E61)))</formula>
    </cfRule>
    <cfRule type="containsText" dxfId="2892" priority="256" operator="containsText" text="сс">
      <formula>NOT(ISERROR(SEARCH("сс",E61)))</formula>
    </cfRule>
  </conditionalFormatting>
  <conditionalFormatting sqref="E61:AI63">
    <cfRule type="containsText" dxfId="2891" priority="253" operator="containsText" text="ф">
      <formula>NOT(ISERROR(SEARCH("ф",E61)))</formula>
    </cfRule>
  </conditionalFormatting>
  <conditionalFormatting sqref="E64:AI66">
    <cfRule type="containsText" dxfId="2890" priority="252" operator="containsText" text="п">
      <formula>NOT(ISERROR(SEARCH("п",E64)))</formula>
    </cfRule>
  </conditionalFormatting>
  <conditionalFormatting sqref="E64:AI66">
    <cfRule type="containsText" dxfId="2889" priority="250" operator="containsText" text="б">
      <formula>NOT(ISERROR(SEARCH("б",E64)))</formula>
    </cfRule>
    <cfRule type="containsText" dxfId="2888" priority="251" operator="containsText" text="о">
      <formula>NOT(ISERROR(SEARCH("о",E64)))</formula>
    </cfRule>
  </conditionalFormatting>
  <conditionalFormatting sqref="E64:AI66">
    <cfRule type="containsText" dxfId="2887" priority="247" operator="containsText" text="нс">
      <formula>NOT(ISERROR(SEARCH("нс",E64)))</formula>
    </cfRule>
    <cfRule type="containsText" dxfId="2886" priority="248" operator="containsText" text="г">
      <formula>NOT(ISERROR(SEARCH("г",E64)))</formula>
    </cfRule>
    <cfRule type="containsText" dxfId="2885" priority="249" operator="containsText" text="сс">
      <formula>NOT(ISERROR(SEARCH("сс",E64)))</formula>
    </cfRule>
  </conditionalFormatting>
  <conditionalFormatting sqref="E64:AI66">
    <cfRule type="containsText" dxfId="2884" priority="246" operator="containsText" text="ф">
      <formula>NOT(ISERROR(SEARCH("ф",E64)))</formula>
    </cfRule>
  </conditionalFormatting>
  <conditionalFormatting sqref="E75:AI77">
    <cfRule type="containsText" dxfId="2883" priority="245" operator="containsText" text="п">
      <formula>NOT(ISERROR(SEARCH("п",E75)))</formula>
    </cfRule>
  </conditionalFormatting>
  <conditionalFormatting sqref="E75:AI77">
    <cfRule type="containsText" dxfId="2882" priority="243" operator="containsText" text="б">
      <formula>NOT(ISERROR(SEARCH("б",E75)))</formula>
    </cfRule>
    <cfRule type="containsText" dxfId="2881" priority="244" operator="containsText" text="о">
      <formula>NOT(ISERROR(SEARCH("о",E75)))</formula>
    </cfRule>
  </conditionalFormatting>
  <conditionalFormatting sqref="E75:AI77">
    <cfRule type="containsText" dxfId="2880" priority="240" operator="containsText" text="нс">
      <formula>NOT(ISERROR(SEARCH("нс",E75)))</formula>
    </cfRule>
    <cfRule type="containsText" dxfId="2879" priority="241" operator="containsText" text="г">
      <formula>NOT(ISERROR(SEARCH("г",E75)))</formula>
    </cfRule>
    <cfRule type="containsText" dxfId="2878" priority="242" operator="containsText" text="сс">
      <formula>NOT(ISERROR(SEARCH("сс",E75)))</formula>
    </cfRule>
  </conditionalFormatting>
  <conditionalFormatting sqref="E75:AI77">
    <cfRule type="containsText" dxfId="2877" priority="239" operator="containsText" text="ф">
      <formula>NOT(ISERROR(SEARCH("ф",E75)))</formula>
    </cfRule>
  </conditionalFormatting>
  <conditionalFormatting sqref="E78:AI80">
    <cfRule type="containsText" dxfId="2876" priority="231" operator="containsText" text="п">
      <formula>NOT(ISERROR(SEARCH("п",E78)))</formula>
    </cfRule>
  </conditionalFormatting>
  <conditionalFormatting sqref="E78:AI80">
    <cfRule type="containsText" dxfId="2875" priority="229" operator="containsText" text="б">
      <formula>NOT(ISERROR(SEARCH("б",E78)))</formula>
    </cfRule>
    <cfRule type="containsText" dxfId="2874" priority="230" operator="containsText" text="о">
      <formula>NOT(ISERROR(SEARCH("о",E78)))</formula>
    </cfRule>
  </conditionalFormatting>
  <conditionalFormatting sqref="E78:AI80">
    <cfRule type="containsText" dxfId="2873" priority="226" operator="containsText" text="нс">
      <formula>NOT(ISERROR(SEARCH("нс",E78)))</formula>
    </cfRule>
    <cfRule type="containsText" dxfId="2872" priority="227" operator="containsText" text="г">
      <formula>NOT(ISERROR(SEARCH("г",E78)))</formula>
    </cfRule>
    <cfRule type="containsText" dxfId="2871" priority="228" operator="containsText" text="сс">
      <formula>NOT(ISERROR(SEARCH("сс",E78)))</formula>
    </cfRule>
  </conditionalFormatting>
  <conditionalFormatting sqref="E78:AI80">
    <cfRule type="containsText" dxfId="2870" priority="225" operator="containsText" text="ф">
      <formula>NOT(ISERROR(SEARCH("ф",E78)))</formula>
    </cfRule>
  </conditionalFormatting>
  <conditionalFormatting sqref="E81:AI83">
    <cfRule type="containsText" dxfId="2869" priority="224" operator="containsText" text="п">
      <formula>NOT(ISERROR(SEARCH("п",E81)))</formula>
    </cfRule>
  </conditionalFormatting>
  <conditionalFormatting sqref="E81:AI83">
    <cfRule type="containsText" dxfId="2868" priority="222" operator="containsText" text="б">
      <formula>NOT(ISERROR(SEARCH("б",E81)))</formula>
    </cfRule>
    <cfRule type="containsText" dxfId="2867" priority="223" operator="containsText" text="о">
      <formula>NOT(ISERROR(SEARCH("о",E81)))</formula>
    </cfRule>
  </conditionalFormatting>
  <conditionalFormatting sqref="E81:AI83">
    <cfRule type="containsText" dxfId="2866" priority="219" operator="containsText" text="нс">
      <formula>NOT(ISERROR(SEARCH("нс",E81)))</formula>
    </cfRule>
    <cfRule type="containsText" dxfId="2865" priority="220" operator="containsText" text="г">
      <formula>NOT(ISERROR(SEARCH("г",E81)))</formula>
    </cfRule>
    <cfRule type="containsText" dxfId="2864" priority="221" operator="containsText" text="сс">
      <formula>NOT(ISERROR(SEARCH("сс",E81)))</formula>
    </cfRule>
  </conditionalFormatting>
  <conditionalFormatting sqref="E81:AI83">
    <cfRule type="containsText" dxfId="2863" priority="218" operator="containsText" text="ф">
      <formula>NOT(ISERROR(SEARCH("ф",E81)))</formula>
    </cfRule>
  </conditionalFormatting>
  <conditionalFormatting sqref="E84:AI86">
    <cfRule type="containsText" dxfId="2862" priority="217" operator="containsText" text="п">
      <formula>NOT(ISERROR(SEARCH("п",E84)))</formula>
    </cfRule>
  </conditionalFormatting>
  <conditionalFormatting sqref="E84:AI86">
    <cfRule type="containsText" dxfId="2861" priority="215" operator="containsText" text="б">
      <formula>NOT(ISERROR(SEARCH("б",E84)))</formula>
    </cfRule>
    <cfRule type="containsText" dxfId="2860" priority="216" operator="containsText" text="о">
      <formula>NOT(ISERROR(SEARCH("о",E84)))</formula>
    </cfRule>
  </conditionalFormatting>
  <conditionalFormatting sqref="E84:AI86">
    <cfRule type="containsText" dxfId="2859" priority="212" operator="containsText" text="нс">
      <formula>NOT(ISERROR(SEARCH("нс",E84)))</formula>
    </cfRule>
    <cfRule type="containsText" dxfId="2858" priority="213" operator="containsText" text="г">
      <formula>NOT(ISERROR(SEARCH("г",E84)))</formula>
    </cfRule>
    <cfRule type="containsText" dxfId="2857" priority="214" operator="containsText" text="сс">
      <formula>NOT(ISERROR(SEARCH("сс",E84)))</formula>
    </cfRule>
  </conditionalFormatting>
  <conditionalFormatting sqref="E84:AI86">
    <cfRule type="containsText" dxfId="2856" priority="211" operator="containsText" text="ф">
      <formula>NOT(ISERROR(SEARCH("ф",E84)))</formula>
    </cfRule>
  </conditionalFormatting>
  <conditionalFormatting sqref="E104:AI106">
    <cfRule type="containsText" dxfId="2855" priority="176" operator="containsText" text="ф">
      <formula>NOT(ISERROR(SEARCH("ф",E104)))</formula>
    </cfRule>
  </conditionalFormatting>
  <conditionalFormatting sqref="E95:AI97">
    <cfRule type="containsText" dxfId="2854" priority="210" operator="containsText" text="п">
      <formula>NOT(ISERROR(SEARCH("п",E95)))</formula>
    </cfRule>
  </conditionalFormatting>
  <conditionalFormatting sqref="E95:AI97">
    <cfRule type="containsText" dxfId="2853" priority="208" operator="containsText" text="б">
      <formula>NOT(ISERROR(SEARCH("б",E95)))</formula>
    </cfRule>
    <cfRule type="containsText" dxfId="2852" priority="209" operator="containsText" text="о">
      <formula>NOT(ISERROR(SEARCH("о",E95)))</formula>
    </cfRule>
  </conditionalFormatting>
  <conditionalFormatting sqref="E95:AI97">
    <cfRule type="containsText" dxfId="2851" priority="205" operator="containsText" text="нс">
      <formula>NOT(ISERROR(SEARCH("нс",E95)))</formula>
    </cfRule>
    <cfRule type="containsText" dxfId="2850" priority="206" operator="containsText" text="г">
      <formula>NOT(ISERROR(SEARCH("г",E95)))</formula>
    </cfRule>
    <cfRule type="containsText" dxfId="2849" priority="207" operator="containsText" text="сс">
      <formula>NOT(ISERROR(SEARCH("сс",E95)))</formula>
    </cfRule>
  </conditionalFormatting>
  <conditionalFormatting sqref="E95:AI97">
    <cfRule type="containsText" dxfId="2848" priority="204" operator="containsText" text="ф">
      <formula>NOT(ISERROR(SEARCH("ф",E95)))</formula>
    </cfRule>
  </conditionalFormatting>
  <conditionalFormatting sqref="E92:AI94">
    <cfRule type="containsText" dxfId="2847" priority="203" operator="containsText" text="п">
      <formula>NOT(ISERROR(SEARCH("п",E92)))</formula>
    </cfRule>
  </conditionalFormatting>
  <conditionalFormatting sqref="E92:AI94">
    <cfRule type="containsText" dxfId="2846" priority="201" operator="containsText" text="б">
      <formula>NOT(ISERROR(SEARCH("б",E92)))</formula>
    </cfRule>
    <cfRule type="containsText" dxfId="2845" priority="202" operator="containsText" text="о">
      <formula>NOT(ISERROR(SEARCH("о",E92)))</formula>
    </cfRule>
  </conditionalFormatting>
  <conditionalFormatting sqref="E92:AI94">
    <cfRule type="containsText" dxfId="2844" priority="198" operator="containsText" text="нс">
      <formula>NOT(ISERROR(SEARCH("нс",E92)))</formula>
    </cfRule>
    <cfRule type="containsText" dxfId="2843" priority="199" operator="containsText" text="г">
      <formula>NOT(ISERROR(SEARCH("г",E92)))</formula>
    </cfRule>
    <cfRule type="containsText" dxfId="2842" priority="200" operator="containsText" text="сс">
      <formula>NOT(ISERROR(SEARCH("сс",E92)))</formula>
    </cfRule>
  </conditionalFormatting>
  <conditionalFormatting sqref="E92:AI94">
    <cfRule type="containsText" dxfId="2841" priority="197" operator="containsText" text="ф">
      <formula>NOT(ISERROR(SEARCH("ф",E92)))</formula>
    </cfRule>
  </conditionalFormatting>
  <conditionalFormatting sqref="E98:AI100">
    <cfRule type="containsText" dxfId="2840" priority="196" operator="containsText" text="п">
      <formula>NOT(ISERROR(SEARCH("п",E98)))</formula>
    </cfRule>
  </conditionalFormatting>
  <conditionalFormatting sqref="E98:AI100">
    <cfRule type="containsText" dxfId="2839" priority="194" operator="containsText" text="б">
      <formula>NOT(ISERROR(SEARCH("б",E98)))</formula>
    </cfRule>
    <cfRule type="containsText" dxfId="2838" priority="195" operator="containsText" text="о">
      <formula>NOT(ISERROR(SEARCH("о",E98)))</formula>
    </cfRule>
  </conditionalFormatting>
  <conditionalFormatting sqref="E98:AI100">
    <cfRule type="containsText" dxfId="2837" priority="191" operator="containsText" text="нс">
      <formula>NOT(ISERROR(SEARCH("нс",E98)))</formula>
    </cfRule>
    <cfRule type="containsText" dxfId="2836" priority="192" operator="containsText" text="г">
      <formula>NOT(ISERROR(SEARCH("г",E98)))</formula>
    </cfRule>
    <cfRule type="containsText" dxfId="2835" priority="193" operator="containsText" text="сс">
      <formula>NOT(ISERROR(SEARCH("сс",E98)))</formula>
    </cfRule>
  </conditionalFormatting>
  <conditionalFormatting sqref="E98:AI100">
    <cfRule type="containsText" dxfId="2834" priority="190" operator="containsText" text="ф">
      <formula>NOT(ISERROR(SEARCH("ф",E98)))</formula>
    </cfRule>
  </conditionalFormatting>
  <conditionalFormatting sqref="E101:AI103">
    <cfRule type="containsText" dxfId="2833" priority="189" operator="containsText" text="п">
      <formula>NOT(ISERROR(SEARCH("п",E101)))</formula>
    </cfRule>
  </conditionalFormatting>
  <conditionalFormatting sqref="E101:AI103">
    <cfRule type="containsText" dxfId="2832" priority="187" operator="containsText" text="б">
      <formula>NOT(ISERROR(SEARCH("б",E101)))</formula>
    </cfRule>
    <cfRule type="containsText" dxfId="2831" priority="188" operator="containsText" text="о">
      <formula>NOT(ISERROR(SEARCH("о",E101)))</formula>
    </cfRule>
  </conditionalFormatting>
  <conditionalFormatting sqref="E101:AI103">
    <cfRule type="containsText" dxfId="2830" priority="184" operator="containsText" text="нс">
      <formula>NOT(ISERROR(SEARCH("нс",E101)))</formula>
    </cfRule>
    <cfRule type="containsText" dxfId="2829" priority="185" operator="containsText" text="г">
      <formula>NOT(ISERROR(SEARCH("г",E101)))</formula>
    </cfRule>
    <cfRule type="containsText" dxfId="2828" priority="186" operator="containsText" text="сс">
      <formula>NOT(ISERROR(SEARCH("сс",E101)))</formula>
    </cfRule>
  </conditionalFormatting>
  <conditionalFormatting sqref="E101:AI103">
    <cfRule type="containsText" dxfId="2827" priority="183" operator="containsText" text="ф">
      <formula>NOT(ISERROR(SEARCH("ф",E101)))</formula>
    </cfRule>
  </conditionalFormatting>
  <conditionalFormatting sqref="E104:AI106">
    <cfRule type="containsText" dxfId="2826" priority="182" operator="containsText" text="п">
      <formula>NOT(ISERROR(SEARCH("п",E104)))</formula>
    </cfRule>
  </conditionalFormatting>
  <conditionalFormatting sqref="E104:AI106">
    <cfRule type="containsText" dxfId="2825" priority="180" operator="containsText" text="б">
      <formula>NOT(ISERROR(SEARCH("б",E104)))</formula>
    </cfRule>
    <cfRule type="containsText" dxfId="2824" priority="181" operator="containsText" text="о">
      <formula>NOT(ISERROR(SEARCH("о",E104)))</formula>
    </cfRule>
  </conditionalFormatting>
  <conditionalFormatting sqref="E104:AI106">
    <cfRule type="containsText" dxfId="2823" priority="177" operator="containsText" text="нс">
      <formula>NOT(ISERROR(SEARCH("нс",E104)))</formula>
    </cfRule>
    <cfRule type="containsText" dxfId="2822" priority="178" operator="containsText" text="г">
      <formula>NOT(ISERROR(SEARCH("г",E104)))</formula>
    </cfRule>
    <cfRule type="containsText" dxfId="2821" priority="179" operator="containsText" text="сс">
      <formula>NOT(ISERROR(SEARCH("сс",E104)))</formula>
    </cfRule>
  </conditionalFormatting>
  <conditionalFormatting sqref="E124:AI126">
    <cfRule type="containsText" dxfId="2820" priority="141" operator="containsText" text="ф">
      <formula>NOT(ISERROR(SEARCH("ф",E124)))</formula>
    </cfRule>
  </conditionalFormatting>
  <conditionalFormatting sqref="E115:AI117">
    <cfRule type="containsText" dxfId="2819" priority="175" operator="containsText" text="п">
      <formula>NOT(ISERROR(SEARCH("п",E115)))</formula>
    </cfRule>
  </conditionalFormatting>
  <conditionalFormatting sqref="E115:AI117">
    <cfRule type="containsText" dxfId="2818" priority="173" operator="containsText" text="б">
      <formula>NOT(ISERROR(SEARCH("б",E115)))</formula>
    </cfRule>
    <cfRule type="containsText" dxfId="2817" priority="174" operator="containsText" text="о">
      <formula>NOT(ISERROR(SEARCH("о",E115)))</formula>
    </cfRule>
  </conditionalFormatting>
  <conditionalFormatting sqref="E115:AI117">
    <cfRule type="containsText" dxfId="2816" priority="170" operator="containsText" text="нс">
      <formula>NOT(ISERROR(SEARCH("нс",E115)))</formula>
    </cfRule>
    <cfRule type="containsText" dxfId="2815" priority="171" operator="containsText" text="г">
      <formula>NOT(ISERROR(SEARCH("г",E115)))</formula>
    </cfRule>
    <cfRule type="containsText" dxfId="2814" priority="172" operator="containsText" text="сс">
      <formula>NOT(ISERROR(SEARCH("сс",E115)))</formula>
    </cfRule>
  </conditionalFormatting>
  <conditionalFormatting sqref="E115:AI117">
    <cfRule type="containsText" dxfId="2813" priority="169" operator="containsText" text="ф">
      <formula>NOT(ISERROR(SEARCH("ф",E115)))</formula>
    </cfRule>
  </conditionalFormatting>
  <conditionalFormatting sqref="E112:AI114">
    <cfRule type="containsText" dxfId="2812" priority="168" operator="containsText" text="п">
      <formula>NOT(ISERROR(SEARCH("п",E112)))</formula>
    </cfRule>
  </conditionalFormatting>
  <conditionalFormatting sqref="E112:AI114">
    <cfRule type="containsText" dxfId="2811" priority="166" operator="containsText" text="б">
      <formula>NOT(ISERROR(SEARCH("б",E112)))</formula>
    </cfRule>
    <cfRule type="containsText" dxfId="2810" priority="167" operator="containsText" text="о">
      <formula>NOT(ISERROR(SEARCH("о",E112)))</formula>
    </cfRule>
  </conditionalFormatting>
  <conditionalFormatting sqref="E112:AI114">
    <cfRule type="containsText" dxfId="2809" priority="163" operator="containsText" text="нс">
      <formula>NOT(ISERROR(SEARCH("нс",E112)))</formula>
    </cfRule>
    <cfRule type="containsText" dxfId="2808" priority="164" operator="containsText" text="г">
      <formula>NOT(ISERROR(SEARCH("г",E112)))</formula>
    </cfRule>
    <cfRule type="containsText" dxfId="2807" priority="165" operator="containsText" text="сс">
      <formula>NOT(ISERROR(SEARCH("сс",E112)))</formula>
    </cfRule>
  </conditionalFormatting>
  <conditionalFormatting sqref="E112:AI114">
    <cfRule type="containsText" dxfId="2806" priority="162" operator="containsText" text="ф">
      <formula>NOT(ISERROR(SEARCH("ф",E112)))</formula>
    </cfRule>
  </conditionalFormatting>
  <conditionalFormatting sqref="E118:AI120">
    <cfRule type="containsText" dxfId="2805" priority="161" operator="containsText" text="п">
      <formula>NOT(ISERROR(SEARCH("п",E118)))</formula>
    </cfRule>
  </conditionalFormatting>
  <conditionalFormatting sqref="E118:AI120">
    <cfRule type="containsText" dxfId="2804" priority="159" operator="containsText" text="б">
      <formula>NOT(ISERROR(SEARCH("б",E118)))</formula>
    </cfRule>
    <cfRule type="containsText" dxfId="2803" priority="160" operator="containsText" text="о">
      <formula>NOT(ISERROR(SEARCH("о",E118)))</formula>
    </cfRule>
  </conditionalFormatting>
  <conditionalFormatting sqref="E118:AI120">
    <cfRule type="containsText" dxfId="2802" priority="156" operator="containsText" text="нс">
      <formula>NOT(ISERROR(SEARCH("нс",E118)))</formula>
    </cfRule>
    <cfRule type="containsText" dxfId="2801" priority="157" operator="containsText" text="г">
      <formula>NOT(ISERROR(SEARCH("г",E118)))</formula>
    </cfRule>
    <cfRule type="containsText" dxfId="2800" priority="158" operator="containsText" text="сс">
      <formula>NOT(ISERROR(SEARCH("сс",E118)))</formula>
    </cfRule>
  </conditionalFormatting>
  <conditionalFormatting sqref="E118:AI120">
    <cfRule type="containsText" dxfId="2799" priority="155" operator="containsText" text="ф">
      <formula>NOT(ISERROR(SEARCH("ф",E118)))</formula>
    </cfRule>
  </conditionalFormatting>
  <conditionalFormatting sqref="E121:AI123">
    <cfRule type="containsText" dxfId="2798" priority="154" operator="containsText" text="п">
      <formula>NOT(ISERROR(SEARCH("п",E121)))</formula>
    </cfRule>
  </conditionalFormatting>
  <conditionalFormatting sqref="E121:AI123">
    <cfRule type="containsText" dxfId="2797" priority="152" operator="containsText" text="б">
      <formula>NOT(ISERROR(SEARCH("б",E121)))</formula>
    </cfRule>
    <cfRule type="containsText" dxfId="2796" priority="153" operator="containsText" text="о">
      <formula>NOT(ISERROR(SEARCH("о",E121)))</formula>
    </cfRule>
  </conditionalFormatting>
  <conditionalFormatting sqref="E121:AI123">
    <cfRule type="containsText" dxfId="2795" priority="149" operator="containsText" text="нс">
      <formula>NOT(ISERROR(SEARCH("нс",E121)))</formula>
    </cfRule>
    <cfRule type="containsText" dxfId="2794" priority="150" operator="containsText" text="г">
      <formula>NOT(ISERROR(SEARCH("г",E121)))</formula>
    </cfRule>
    <cfRule type="containsText" dxfId="2793" priority="151" operator="containsText" text="сс">
      <formula>NOT(ISERROR(SEARCH("сс",E121)))</formula>
    </cfRule>
  </conditionalFormatting>
  <conditionalFormatting sqref="E121:AI123">
    <cfRule type="containsText" dxfId="2792" priority="148" operator="containsText" text="ф">
      <formula>NOT(ISERROR(SEARCH("ф",E121)))</formula>
    </cfRule>
  </conditionalFormatting>
  <conditionalFormatting sqref="E124:AI126">
    <cfRule type="containsText" dxfId="2791" priority="147" operator="containsText" text="п">
      <formula>NOT(ISERROR(SEARCH("п",E124)))</formula>
    </cfRule>
  </conditionalFormatting>
  <conditionalFormatting sqref="E124:AI126">
    <cfRule type="containsText" dxfId="2790" priority="145" operator="containsText" text="б">
      <formula>NOT(ISERROR(SEARCH("б",E124)))</formula>
    </cfRule>
    <cfRule type="containsText" dxfId="2789" priority="146" operator="containsText" text="о">
      <formula>NOT(ISERROR(SEARCH("о",E124)))</formula>
    </cfRule>
  </conditionalFormatting>
  <conditionalFormatting sqref="E124:AI126">
    <cfRule type="containsText" dxfId="2788" priority="142" operator="containsText" text="нс">
      <formula>NOT(ISERROR(SEARCH("нс",E124)))</formula>
    </cfRule>
    <cfRule type="containsText" dxfId="2787" priority="143" operator="containsText" text="г">
      <formula>NOT(ISERROR(SEARCH("г",E124)))</formula>
    </cfRule>
    <cfRule type="containsText" dxfId="2786" priority="144" operator="containsText" text="сс">
      <formula>NOT(ISERROR(SEARCH("сс",E124)))</formula>
    </cfRule>
  </conditionalFormatting>
  <conditionalFormatting sqref="E144:AI146">
    <cfRule type="containsText" dxfId="2785" priority="106" operator="containsText" text="ф">
      <formula>NOT(ISERROR(SEARCH("ф",E144)))</formula>
    </cfRule>
  </conditionalFormatting>
  <conditionalFormatting sqref="E135:AI137">
    <cfRule type="containsText" dxfId="2784" priority="140" operator="containsText" text="п">
      <formula>NOT(ISERROR(SEARCH("п",E135)))</formula>
    </cfRule>
  </conditionalFormatting>
  <conditionalFormatting sqref="E135:AI137">
    <cfRule type="containsText" dxfId="2783" priority="138" operator="containsText" text="б">
      <formula>NOT(ISERROR(SEARCH("б",E135)))</formula>
    </cfRule>
    <cfRule type="containsText" dxfId="2782" priority="139" operator="containsText" text="о">
      <formula>NOT(ISERROR(SEARCH("о",E135)))</formula>
    </cfRule>
  </conditionalFormatting>
  <conditionalFormatting sqref="E135:AI137">
    <cfRule type="containsText" dxfId="2781" priority="135" operator="containsText" text="нс">
      <formula>NOT(ISERROR(SEARCH("нс",E135)))</formula>
    </cfRule>
    <cfRule type="containsText" dxfId="2780" priority="136" operator="containsText" text="г">
      <formula>NOT(ISERROR(SEARCH("г",E135)))</formula>
    </cfRule>
    <cfRule type="containsText" dxfId="2779" priority="137" operator="containsText" text="сс">
      <formula>NOT(ISERROR(SEARCH("сс",E135)))</formula>
    </cfRule>
  </conditionalFormatting>
  <conditionalFormatting sqref="E135:AI137">
    <cfRule type="containsText" dxfId="2778" priority="134" operator="containsText" text="ф">
      <formula>NOT(ISERROR(SEARCH("ф",E135)))</formula>
    </cfRule>
  </conditionalFormatting>
  <conditionalFormatting sqref="E132:AI134">
    <cfRule type="containsText" dxfId="2777" priority="133" operator="containsText" text="п">
      <formula>NOT(ISERROR(SEARCH("п",E132)))</formula>
    </cfRule>
  </conditionalFormatting>
  <conditionalFormatting sqref="E132:AI134">
    <cfRule type="containsText" dxfId="2776" priority="131" operator="containsText" text="б">
      <formula>NOT(ISERROR(SEARCH("б",E132)))</formula>
    </cfRule>
    <cfRule type="containsText" dxfId="2775" priority="132" operator="containsText" text="о">
      <formula>NOT(ISERROR(SEARCH("о",E132)))</formula>
    </cfRule>
  </conditionalFormatting>
  <conditionalFormatting sqref="E132:AI134">
    <cfRule type="containsText" dxfId="2774" priority="128" operator="containsText" text="нс">
      <formula>NOT(ISERROR(SEARCH("нс",E132)))</formula>
    </cfRule>
    <cfRule type="containsText" dxfId="2773" priority="129" operator="containsText" text="г">
      <formula>NOT(ISERROR(SEARCH("г",E132)))</formula>
    </cfRule>
    <cfRule type="containsText" dxfId="2772" priority="130" operator="containsText" text="сс">
      <formula>NOT(ISERROR(SEARCH("сс",E132)))</formula>
    </cfRule>
  </conditionalFormatting>
  <conditionalFormatting sqref="E132:AI134">
    <cfRule type="containsText" dxfId="2771" priority="127" operator="containsText" text="ф">
      <formula>NOT(ISERROR(SEARCH("ф",E132)))</formula>
    </cfRule>
  </conditionalFormatting>
  <conditionalFormatting sqref="E138:AI140">
    <cfRule type="containsText" dxfId="2770" priority="126" operator="containsText" text="п">
      <formula>NOT(ISERROR(SEARCH("п",E138)))</formula>
    </cfRule>
  </conditionalFormatting>
  <conditionalFormatting sqref="E138:AI140">
    <cfRule type="containsText" dxfId="2769" priority="124" operator="containsText" text="б">
      <formula>NOT(ISERROR(SEARCH("б",E138)))</formula>
    </cfRule>
    <cfRule type="containsText" dxfId="2768" priority="125" operator="containsText" text="о">
      <formula>NOT(ISERROR(SEARCH("о",E138)))</formula>
    </cfRule>
  </conditionalFormatting>
  <conditionalFormatting sqref="E138:AI140">
    <cfRule type="containsText" dxfId="2767" priority="121" operator="containsText" text="нс">
      <formula>NOT(ISERROR(SEARCH("нс",E138)))</formula>
    </cfRule>
    <cfRule type="containsText" dxfId="2766" priority="122" operator="containsText" text="г">
      <formula>NOT(ISERROR(SEARCH("г",E138)))</formula>
    </cfRule>
    <cfRule type="containsText" dxfId="2765" priority="123" operator="containsText" text="сс">
      <formula>NOT(ISERROR(SEARCH("сс",E138)))</formula>
    </cfRule>
  </conditionalFormatting>
  <conditionalFormatting sqref="E138:AI140">
    <cfRule type="containsText" dxfId="2764" priority="120" operator="containsText" text="ф">
      <formula>NOT(ISERROR(SEARCH("ф",E138)))</formula>
    </cfRule>
  </conditionalFormatting>
  <conditionalFormatting sqref="E141:AI143">
    <cfRule type="containsText" dxfId="2763" priority="119" operator="containsText" text="п">
      <formula>NOT(ISERROR(SEARCH("п",E141)))</formula>
    </cfRule>
  </conditionalFormatting>
  <conditionalFormatting sqref="E141:AI143">
    <cfRule type="containsText" dxfId="2762" priority="117" operator="containsText" text="б">
      <formula>NOT(ISERROR(SEARCH("б",E141)))</formula>
    </cfRule>
    <cfRule type="containsText" dxfId="2761" priority="118" operator="containsText" text="о">
      <formula>NOT(ISERROR(SEARCH("о",E141)))</formula>
    </cfRule>
  </conditionalFormatting>
  <conditionalFormatting sqref="E141:AI143">
    <cfRule type="containsText" dxfId="2760" priority="114" operator="containsText" text="нс">
      <formula>NOT(ISERROR(SEARCH("нс",E141)))</formula>
    </cfRule>
    <cfRule type="containsText" dxfId="2759" priority="115" operator="containsText" text="г">
      <formula>NOT(ISERROR(SEARCH("г",E141)))</formula>
    </cfRule>
    <cfRule type="containsText" dxfId="2758" priority="116" operator="containsText" text="сс">
      <formula>NOT(ISERROR(SEARCH("сс",E141)))</formula>
    </cfRule>
  </conditionalFormatting>
  <conditionalFormatting sqref="E141:AI143">
    <cfRule type="containsText" dxfId="2757" priority="113" operator="containsText" text="ф">
      <formula>NOT(ISERROR(SEARCH("ф",E141)))</formula>
    </cfRule>
  </conditionalFormatting>
  <conditionalFormatting sqref="E144:AI146">
    <cfRule type="containsText" dxfId="2756" priority="112" operator="containsText" text="п">
      <formula>NOT(ISERROR(SEARCH("п",E144)))</formula>
    </cfRule>
  </conditionalFormatting>
  <conditionalFormatting sqref="E144:AI146">
    <cfRule type="containsText" dxfId="2755" priority="110" operator="containsText" text="б">
      <formula>NOT(ISERROR(SEARCH("б",E144)))</formula>
    </cfRule>
    <cfRule type="containsText" dxfId="2754" priority="111" operator="containsText" text="о">
      <formula>NOT(ISERROR(SEARCH("о",E144)))</formula>
    </cfRule>
  </conditionalFormatting>
  <conditionalFormatting sqref="E144:AI146">
    <cfRule type="containsText" dxfId="2753" priority="107" operator="containsText" text="нс">
      <formula>NOT(ISERROR(SEARCH("нс",E144)))</formula>
    </cfRule>
    <cfRule type="containsText" dxfId="2752" priority="108" operator="containsText" text="г">
      <formula>NOT(ISERROR(SEARCH("г",E144)))</formula>
    </cfRule>
    <cfRule type="containsText" dxfId="2751" priority="109" operator="containsText" text="сс">
      <formula>NOT(ISERROR(SEARCH("сс",E144)))</formula>
    </cfRule>
  </conditionalFormatting>
  <conditionalFormatting sqref="E160:AI162">
    <cfRule type="containsText" dxfId="2750" priority="71" operator="containsText" text="ф">
      <formula>NOT(ISERROR(SEARCH("ф",E160)))</formula>
    </cfRule>
  </conditionalFormatting>
  <conditionalFormatting sqref="E151:AI153">
    <cfRule type="containsText" dxfId="2749" priority="105" operator="containsText" text="п">
      <formula>NOT(ISERROR(SEARCH("п",E151)))</formula>
    </cfRule>
  </conditionalFormatting>
  <conditionalFormatting sqref="E151:AI153">
    <cfRule type="containsText" dxfId="2748" priority="103" operator="containsText" text="б">
      <formula>NOT(ISERROR(SEARCH("б",E151)))</formula>
    </cfRule>
    <cfRule type="containsText" dxfId="2747" priority="104" operator="containsText" text="о">
      <formula>NOT(ISERROR(SEARCH("о",E151)))</formula>
    </cfRule>
  </conditionalFormatting>
  <conditionalFormatting sqref="E151:AI153">
    <cfRule type="containsText" dxfId="2746" priority="100" operator="containsText" text="нс">
      <formula>NOT(ISERROR(SEARCH("нс",E151)))</formula>
    </cfRule>
    <cfRule type="containsText" dxfId="2745" priority="101" operator="containsText" text="г">
      <formula>NOT(ISERROR(SEARCH("г",E151)))</formula>
    </cfRule>
    <cfRule type="containsText" dxfId="2744" priority="102" operator="containsText" text="сс">
      <formula>NOT(ISERROR(SEARCH("сс",E151)))</formula>
    </cfRule>
  </conditionalFormatting>
  <conditionalFormatting sqref="E151:AI153">
    <cfRule type="containsText" dxfId="2743" priority="99" operator="containsText" text="ф">
      <formula>NOT(ISERROR(SEARCH("ф",E151)))</formula>
    </cfRule>
  </conditionalFormatting>
  <conditionalFormatting sqref="E148:AI150">
    <cfRule type="containsText" dxfId="2742" priority="98" operator="containsText" text="п">
      <formula>NOT(ISERROR(SEARCH("п",E148)))</formula>
    </cfRule>
  </conditionalFormatting>
  <conditionalFormatting sqref="E148:AI150">
    <cfRule type="containsText" dxfId="2741" priority="96" operator="containsText" text="б">
      <formula>NOT(ISERROR(SEARCH("б",E148)))</formula>
    </cfRule>
    <cfRule type="containsText" dxfId="2740" priority="97" operator="containsText" text="о">
      <formula>NOT(ISERROR(SEARCH("о",E148)))</formula>
    </cfRule>
  </conditionalFormatting>
  <conditionalFormatting sqref="E148:AI150">
    <cfRule type="containsText" dxfId="2739" priority="93" operator="containsText" text="нс">
      <formula>NOT(ISERROR(SEARCH("нс",E148)))</formula>
    </cfRule>
    <cfRule type="containsText" dxfId="2738" priority="94" operator="containsText" text="г">
      <formula>NOT(ISERROR(SEARCH("г",E148)))</formula>
    </cfRule>
    <cfRule type="containsText" dxfId="2737" priority="95" operator="containsText" text="сс">
      <formula>NOT(ISERROR(SEARCH("сс",E148)))</formula>
    </cfRule>
  </conditionalFormatting>
  <conditionalFormatting sqref="E148:AI150">
    <cfRule type="containsText" dxfId="2736" priority="92" operator="containsText" text="ф">
      <formula>NOT(ISERROR(SEARCH("ф",E148)))</formula>
    </cfRule>
  </conditionalFormatting>
  <conditionalFormatting sqref="E154:AI156">
    <cfRule type="containsText" dxfId="2735" priority="91" operator="containsText" text="п">
      <formula>NOT(ISERROR(SEARCH("п",E154)))</formula>
    </cfRule>
  </conditionalFormatting>
  <conditionalFormatting sqref="E154:AI156">
    <cfRule type="containsText" dxfId="2734" priority="89" operator="containsText" text="б">
      <formula>NOT(ISERROR(SEARCH("б",E154)))</formula>
    </cfRule>
    <cfRule type="containsText" dxfId="2733" priority="90" operator="containsText" text="о">
      <formula>NOT(ISERROR(SEARCH("о",E154)))</formula>
    </cfRule>
  </conditionalFormatting>
  <conditionalFormatting sqref="E154:AI156">
    <cfRule type="containsText" dxfId="2732" priority="86" operator="containsText" text="нс">
      <formula>NOT(ISERROR(SEARCH("нс",E154)))</formula>
    </cfRule>
    <cfRule type="containsText" dxfId="2731" priority="87" operator="containsText" text="г">
      <formula>NOT(ISERROR(SEARCH("г",E154)))</formula>
    </cfRule>
    <cfRule type="containsText" dxfId="2730" priority="88" operator="containsText" text="сс">
      <formula>NOT(ISERROR(SEARCH("сс",E154)))</formula>
    </cfRule>
  </conditionalFormatting>
  <conditionalFormatting sqref="E154:AI156">
    <cfRule type="containsText" dxfId="2729" priority="85" operator="containsText" text="ф">
      <formula>NOT(ISERROR(SEARCH("ф",E154)))</formula>
    </cfRule>
  </conditionalFormatting>
  <conditionalFormatting sqref="E157:AI159">
    <cfRule type="containsText" dxfId="2728" priority="84" operator="containsText" text="п">
      <formula>NOT(ISERROR(SEARCH("п",E157)))</formula>
    </cfRule>
  </conditionalFormatting>
  <conditionalFormatting sqref="E157:AI159">
    <cfRule type="containsText" dxfId="2727" priority="82" operator="containsText" text="б">
      <formula>NOT(ISERROR(SEARCH("б",E157)))</formula>
    </cfRule>
    <cfRule type="containsText" dxfId="2726" priority="83" operator="containsText" text="о">
      <formula>NOT(ISERROR(SEARCH("о",E157)))</formula>
    </cfRule>
  </conditionalFormatting>
  <conditionalFormatting sqref="E157:AI159">
    <cfRule type="containsText" dxfId="2725" priority="79" operator="containsText" text="нс">
      <formula>NOT(ISERROR(SEARCH("нс",E157)))</formula>
    </cfRule>
    <cfRule type="containsText" dxfId="2724" priority="80" operator="containsText" text="г">
      <formula>NOT(ISERROR(SEARCH("г",E157)))</formula>
    </cfRule>
    <cfRule type="containsText" dxfId="2723" priority="81" operator="containsText" text="сс">
      <formula>NOT(ISERROR(SEARCH("сс",E157)))</formula>
    </cfRule>
  </conditionalFormatting>
  <conditionalFormatting sqref="E157:AI159">
    <cfRule type="containsText" dxfId="2722" priority="78" operator="containsText" text="ф">
      <formula>NOT(ISERROR(SEARCH("ф",E157)))</formula>
    </cfRule>
  </conditionalFormatting>
  <conditionalFormatting sqref="E160:AI162">
    <cfRule type="containsText" dxfId="2721" priority="77" operator="containsText" text="п">
      <formula>NOT(ISERROR(SEARCH("п",E160)))</formula>
    </cfRule>
  </conditionalFormatting>
  <conditionalFormatting sqref="E160:AI162">
    <cfRule type="containsText" dxfId="2720" priority="75" operator="containsText" text="б">
      <formula>NOT(ISERROR(SEARCH("б",E160)))</formula>
    </cfRule>
    <cfRule type="containsText" dxfId="2719" priority="76" operator="containsText" text="о">
      <formula>NOT(ISERROR(SEARCH("о",E160)))</formula>
    </cfRule>
  </conditionalFormatting>
  <conditionalFormatting sqref="E160:AI162">
    <cfRule type="containsText" dxfId="2718" priority="72" operator="containsText" text="нс">
      <formula>NOT(ISERROR(SEARCH("нс",E160)))</formula>
    </cfRule>
    <cfRule type="containsText" dxfId="2717" priority="73" operator="containsText" text="г">
      <formula>NOT(ISERROR(SEARCH("г",E160)))</formula>
    </cfRule>
    <cfRule type="containsText" dxfId="2716" priority="74" operator="containsText" text="сс">
      <formula>NOT(ISERROR(SEARCH("сс",E160)))</formula>
    </cfRule>
  </conditionalFormatting>
  <conditionalFormatting sqref="E163:AI165">
    <cfRule type="containsText" dxfId="2715" priority="70" operator="containsText" text="п">
      <formula>NOT(ISERROR(SEARCH("п",E163)))</formula>
    </cfRule>
  </conditionalFormatting>
  <conditionalFormatting sqref="E163:AI165">
    <cfRule type="containsText" dxfId="2714" priority="68" operator="containsText" text="б">
      <formula>NOT(ISERROR(SEARCH("б",E163)))</formula>
    </cfRule>
    <cfRule type="containsText" dxfId="2713" priority="69" operator="containsText" text="о">
      <formula>NOT(ISERROR(SEARCH("о",E163)))</formula>
    </cfRule>
  </conditionalFormatting>
  <conditionalFormatting sqref="E163:AI165">
    <cfRule type="containsText" dxfId="2712" priority="65" operator="containsText" text="нс">
      <formula>NOT(ISERROR(SEARCH("нс",E163)))</formula>
    </cfRule>
    <cfRule type="containsText" dxfId="2711" priority="66" operator="containsText" text="г">
      <formula>NOT(ISERROR(SEARCH("г",E163)))</formula>
    </cfRule>
    <cfRule type="containsText" dxfId="2710" priority="67" operator="containsText" text="сс">
      <formula>NOT(ISERROR(SEARCH("сс",E163)))</formula>
    </cfRule>
  </conditionalFormatting>
  <conditionalFormatting sqref="E163:AI165">
    <cfRule type="containsText" dxfId="2709" priority="64" operator="containsText" text="ф">
      <formula>NOT(ISERROR(SEARCH("ф",E163)))</formula>
    </cfRule>
  </conditionalFormatting>
  <conditionalFormatting sqref="E166:AI168">
    <cfRule type="containsText" dxfId="2708" priority="63" operator="containsText" text="п">
      <formula>NOT(ISERROR(SEARCH("п",E166)))</formula>
    </cfRule>
  </conditionalFormatting>
  <conditionalFormatting sqref="E166:AI168">
    <cfRule type="containsText" dxfId="2707" priority="61" operator="containsText" text="б">
      <formula>NOT(ISERROR(SEARCH("б",E166)))</formula>
    </cfRule>
    <cfRule type="containsText" dxfId="2706" priority="62" operator="containsText" text="о">
      <formula>NOT(ISERROR(SEARCH("о",E166)))</formula>
    </cfRule>
  </conditionalFormatting>
  <conditionalFormatting sqref="E166:AI168">
    <cfRule type="containsText" dxfId="2705" priority="58" operator="containsText" text="нс">
      <formula>NOT(ISERROR(SEARCH("нс",E166)))</formula>
    </cfRule>
    <cfRule type="containsText" dxfId="2704" priority="59" operator="containsText" text="г">
      <formula>NOT(ISERROR(SEARCH("г",E166)))</formula>
    </cfRule>
    <cfRule type="containsText" dxfId="2703" priority="60" operator="containsText" text="сс">
      <formula>NOT(ISERROR(SEARCH("сс",E166)))</formula>
    </cfRule>
  </conditionalFormatting>
  <conditionalFormatting sqref="E166:AI168">
    <cfRule type="containsText" dxfId="2702" priority="57" operator="containsText" text="ф">
      <formula>NOT(ISERROR(SEARCH("ф",E166)))</formula>
    </cfRule>
  </conditionalFormatting>
  <conditionalFormatting sqref="E29:AI31">
    <cfRule type="containsText" dxfId="2701" priority="56" operator="containsText" text="п">
      <formula>NOT(ISERROR(SEARCH("п",E29)))</formula>
    </cfRule>
  </conditionalFormatting>
  <conditionalFormatting sqref="E29:AI31">
    <cfRule type="containsText" dxfId="2700" priority="54" operator="containsText" text="б">
      <formula>NOT(ISERROR(SEARCH("б",E29)))</formula>
    </cfRule>
    <cfRule type="containsText" dxfId="2699" priority="55" operator="containsText" text="о">
      <formula>NOT(ISERROR(SEARCH("о",E29)))</formula>
    </cfRule>
  </conditionalFormatting>
  <conditionalFormatting sqref="E29:AI31">
    <cfRule type="containsText" dxfId="2698" priority="51" operator="containsText" text="нс">
      <formula>NOT(ISERROR(SEARCH("нс",E29)))</formula>
    </cfRule>
    <cfRule type="containsText" dxfId="2697" priority="52" operator="containsText" text="г">
      <formula>NOT(ISERROR(SEARCH("г",E29)))</formula>
    </cfRule>
    <cfRule type="containsText" dxfId="2696" priority="53" operator="containsText" text="сс">
      <formula>NOT(ISERROR(SEARCH("сс",E29)))</formula>
    </cfRule>
  </conditionalFormatting>
  <conditionalFormatting sqref="E29:AI31">
    <cfRule type="containsText" dxfId="2695" priority="50" operator="containsText" text="ф">
      <formula>NOT(ISERROR(SEARCH("ф",E29)))</formula>
    </cfRule>
  </conditionalFormatting>
  <conditionalFormatting sqref="E26:AI28">
    <cfRule type="containsText" dxfId="2694" priority="49" operator="containsText" text="п">
      <formula>NOT(ISERROR(SEARCH("п",E26)))</formula>
    </cfRule>
  </conditionalFormatting>
  <conditionalFormatting sqref="E26:AI28">
    <cfRule type="containsText" dxfId="2693" priority="47" operator="containsText" text="б">
      <formula>NOT(ISERROR(SEARCH("б",E26)))</formula>
    </cfRule>
    <cfRule type="containsText" dxfId="2692" priority="48" operator="containsText" text="о">
      <formula>NOT(ISERROR(SEARCH("о",E26)))</formula>
    </cfRule>
  </conditionalFormatting>
  <conditionalFormatting sqref="E26:AI28">
    <cfRule type="containsText" dxfId="2691" priority="44" operator="containsText" text="нс">
      <formula>NOT(ISERROR(SEARCH("нс",E26)))</formula>
    </cfRule>
    <cfRule type="containsText" dxfId="2690" priority="45" operator="containsText" text="г">
      <formula>NOT(ISERROR(SEARCH("г",E26)))</formula>
    </cfRule>
    <cfRule type="containsText" dxfId="2689" priority="46" operator="containsText" text="сс">
      <formula>NOT(ISERROR(SEARCH("сс",E26)))</formula>
    </cfRule>
  </conditionalFormatting>
  <conditionalFormatting sqref="E26:AI28">
    <cfRule type="containsText" dxfId="2688" priority="43" operator="containsText" text="ф">
      <formula>NOT(ISERROR(SEARCH("ф",E26)))</formula>
    </cfRule>
  </conditionalFormatting>
  <conditionalFormatting sqref="E32:AI34">
    <cfRule type="containsText" dxfId="2687" priority="42" operator="containsText" text="п">
      <formula>NOT(ISERROR(SEARCH("п",E32)))</formula>
    </cfRule>
  </conditionalFormatting>
  <conditionalFormatting sqref="E32:AI34">
    <cfRule type="containsText" dxfId="2686" priority="40" operator="containsText" text="б">
      <formula>NOT(ISERROR(SEARCH("б",E32)))</formula>
    </cfRule>
    <cfRule type="containsText" dxfId="2685" priority="41" operator="containsText" text="о">
      <formula>NOT(ISERROR(SEARCH("о",E32)))</formula>
    </cfRule>
  </conditionalFormatting>
  <conditionalFormatting sqref="E32:AI34">
    <cfRule type="containsText" dxfId="2684" priority="37" operator="containsText" text="нс">
      <formula>NOT(ISERROR(SEARCH("нс",E32)))</formula>
    </cfRule>
    <cfRule type="containsText" dxfId="2683" priority="38" operator="containsText" text="г">
      <formula>NOT(ISERROR(SEARCH("г",E32)))</formula>
    </cfRule>
    <cfRule type="containsText" dxfId="2682" priority="39" operator="containsText" text="сс">
      <formula>NOT(ISERROR(SEARCH("сс",E32)))</formula>
    </cfRule>
  </conditionalFormatting>
  <conditionalFormatting sqref="E32:AI34">
    <cfRule type="containsText" dxfId="2681" priority="36" operator="containsText" text="ф">
      <formula>NOT(ISERROR(SEARCH("ф",E32)))</formula>
    </cfRule>
  </conditionalFormatting>
  <conditionalFormatting sqref="E35:AI37">
    <cfRule type="containsText" dxfId="2680" priority="35" operator="containsText" text="п">
      <formula>NOT(ISERROR(SEARCH("п",E35)))</formula>
    </cfRule>
  </conditionalFormatting>
  <conditionalFormatting sqref="E35:AI37">
    <cfRule type="containsText" dxfId="2679" priority="33" operator="containsText" text="б">
      <formula>NOT(ISERROR(SEARCH("б",E35)))</formula>
    </cfRule>
    <cfRule type="containsText" dxfId="2678" priority="34" operator="containsText" text="о">
      <formula>NOT(ISERROR(SEARCH("о",E35)))</formula>
    </cfRule>
  </conditionalFormatting>
  <conditionalFormatting sqref="E35:AI37">
    <cfRule type="containsText" dxfId="2677" priority="30" operator="containsText" text="нс">
      <formula>NOT(ISERROR(SEARCH("нс",E35)))</formula>
    </cfRule>
    <cfRule type="containsText" dxfId="2676" priority="31" operator="containsText" text="г">
      <formula>NOT(ISERROR(SEARCH("г",E35)))</formula>
    </cfRule>
    <cfRule type="containsText" dxfId="2675" priority="32" operator="containsText" text="сс">
      <formula>NOT(ISERROR(SEARCH("сс",E35)))</formula>
    </cfRule>
  </conditionalFormatting>
  <conditionalFormatting sqref="E35:AI37">
    <cfRule type="containsText" dxfId="2674" priority="29" operator="containsText" text="ф">
      <formula>NOT(ISERROR(SEARCH("ф",E35)))</formula>
    </cfRule>
  </conditionalFormatting>
  <conditionalFormatting sqref="E38:AI40">
    <cfRule type="containsText" dxfId="2673" priority="28" operator="containsText" text="п">
      <formula>NOT(ISERROR(SEARCH("п",E38)))</formula>
    </cfRule>
  </conditionalFormatting>
  <conditionalFormatting sqref="E38:AI40">
    <cfRule type="containsText" dxfId="2672" priority="26" operator="containsText" text="б">
      <formula>NOT(ISERROR(SEARCH("б",E38)))</formula>
    </cfRule>
    <cfRule type="containsText" dxfId="2671" priority="27" operator="containsText" text="о">
      <formula>NOT(ISERROR(SEARCH("о",E38)))</formula>
    </cfRule>
  </conditionalFormatting>
  <conditionalFormatting sqref="E38:AI40">
    <cfRule type="containsText" dxfId="2670" priority="23" operator="containsText" text="нс">
      <formula>NOT(ISERROR(SEARCH("нс",E38)))</formula>
    </cfRule>
    <cfRule type="containsText" dxfId="2669" priority="24" operator="containsText" text="г">
      <formula>NOT(ISERROR(SEARCH("г",E38)))</formula>
    </cfRule>
    <cfRule type="containsText" dxfId="2668" priority="25" operator="containsText" text="сс">
      <formula>NOT(ISERROR(SEARCH("сс",E38)))</formula>
    </cfRule>
  </conditionalFormatting>
  <conditionalFormatting sqref="E38:AI40">
    <cfRule type="containsText" dxfId="2667" priority="22" operator="containsText" text="ф">
      <formula>NOT(ISERROR(SEARCH("ф",E38)))</formula>
    </cfRule>
  </conditionalFormatting>
  <conditionalFormatting sqref="E41:AI43">
    <cfRule type="containsText" dxfId="2666" priority="21" operator="containsText" text="п">
      <formula>NOT(ISERROR(SEARCH("п",E41)))</formula>
    </cfRule>
  </conditionalFormatting>
  <conditionalFormatting sqref="E41:AI43">
    <cfRule type="containsText" dxfId="2665" priority="19" operator="containsText" text="б">
      <formula>NOT(ISERROR(SEARCH("б",E41)))</formula>
    </cfRule>
    <cfRule type="containsText" dxfId="2664" priority="20" operator="containsText" text="о">
      <formula>NOT(ISERROR(SEARCH("о",E41)))</formula>
    </cfRule>
  </conditionalFormatting>
  <conditionalFormatting sqref="E41:AI43">
    <cfRule type="containsText" dxfId="2663" priority="16" operator="containsText" text="нс">
      <formula>NOT(ISERROR(SEARCH("нс",E41)))</formula>
    </cfRule>
    <cfRule type="containsText" dxfId="2662" priority="17" operator="containsText" text="г">
      <formula>NOT(ISERROR(SEARCH("г",E41)))</formula>
    </cfRule>
    <cfRule type="containsText" dxfId="2661" priority="18" operator="containsText" text="сс">
      <formula>NOT(ISERROR(SEARCH("сс",E41)))</formula>
    </cfRule>
  </conditionalFormatting>
  <conditionalFormatting sqref="E41:AI43">
    <cfRule type="containsText" dxfId="2660" priority="15" operator="containsText" text="ф">
      <formula>NOT(ISERROR(SEARCH("ф",E41)))</formula>
    </cfRule>
  </conditionalFormatting>
  <conditionalFormatting sqref="E44:AI46">
    <cfRule type="containsText" dxfId="2659" priority="14" operator="containsText" text="п">
      <formula>NOT(ISERROR(SEARCH("п",E44)))</formula>
    </cfRule>
  </conditionalFormatting>
  <conditionalFormatting sqref="E44:AI46">
    <cfRule type="containsText" dxfId="2658" priority="12" operator="containsText" text="б">
      <formula>NOT(ISERROR(SEARCH("б",E44)))</formula>
    </cfRule>
    <cfRule type="containsText" dxfId="2657" priority="13" operator="containsText" text="о">
      <formula>NOT(ISERROR(SEARCH("о",E44)))</formula>
    </cfRule>
  </conditionalFormatting>
  <conditionalFormatting sqref="E44:AI46">
    <cfRule type="containsText" dxfId="2656" priority="9" operator="containsText" text="нс">
      <formula>NOT(ISERROR(SEARCH("нс",E44)))</formula>
    </cfRule>
    <cfRule type="containsText" dxfId="2655" priority="10" operator="containsText" text="г">
      <formula>NOT(ISERROR(SEARCH("г",E44)))</formula>
    </cfRule>
    <cfRule type="containsText" dxfId="2654" priority="11" operator="containsText" text="сс">
      <formula>NOT(ISERROR(SEARCH("сс",E44)))</formula>
    </cfRule>
  </conditionalFormatting>
  <conditionalFormatting sqref="E44:AI46">
    <cfRule type="containsText" dxfId="2653" priority="8" operator="containsText" text="ф">
      <formula>NOT(ISERROR(SEARCH("ф",E44)))</formula>
    </cfRule>
  </conditionalFormatting>
  <conditionalFormatting sqref="E16:AI18">
    <cfRule type="containsText" dxfId="2652" priority="7" operator="containsText" text="п">
      <formula>NOT(ISERROR(SEARCH("п",E16)))</formula>
    </cfRule>
  </conditionalFormatting>
  <conditionalFormatting sqref="E16:AI18">
    <cfRule type="containsText" dxfId="2651" priority="5" operator="containsText" text="б">
      <formula>NOT(ISERROR(SEARCH("б",E16)))</formula>
    </cfRule>
    <cfRule type="containsText" dxfId="2650" priority="6" operator="containsText" text="о">
      <formula>NOT(ISERROR(SEARCH("о",E16)))</formula>
    </cfRule>
  </conditionalFormatting>
  <conditionalFormatting sqref="E16:AI18">
    <cfRule type="containsText" dxfId="2649" priority="2" operator="containsText" text="нс">
      <formula>NOT(ISERROR(SEARCH("нс",E16)))</formula>
    </cfRule>
    <cfRule type="containsText" dxfId="2648" priority="3" operator="containsText" text="г">
      <formula>NOT(ISERROR(SEARCH("г",E16)))</formula>
    </cfRule>
    <cfRule type="containsText" dxfId="2647" priority="4" operator="containsText" text="сс">
      <formula>NOT(ISERROR(SEARCH("сс",E16)))</formula>
    </cfRule>
  </conditionalFormatting>
  <conditionalFormatting sqref="E16:AI18">
    <cfRule type="containsText" dxfId="2646" priority="1" operator="containsText" text="ф">
      <formula>NOT(ISERROR(SEARCH("ф",E16)))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zoomScaleNormal="100" workbookViewId="0">
      <pane xSplit="2" ySplit="14" topLeftCell="C15" activePane="bottomRight" state="frozen"/>
      <selection pane="topRight" activeCell="C1" sqref="C1"/>
      <selection pane="bottomLeft" activeCell="A11" sqref="A11"/>
      <selection pane="bottomRight" activeCell="R147" sqref="R147"/>
    </sheetView>
  </sheetViews>
  <sheetFormatPr defaultColWidth="8.85546875" defaultRowHeight="15" outlineLevelRow="1" x14ac:dyDescent="0.25"/>
  <cols>
    <col min="1" max="1" width="3.140625" style="18" customWidth="1"/>
    <col min="2" max="2" width="4.7109375" style="29" bestFit="1" customWidth="1"/>
    <col min="3" max="3" width="20.28515625" style="1" customWidth="1"/>
    <col min="4" max="4" width="8" style="1" customWidth="1"/>
    <col min="5" max="35" width="5.28515625" style="36" customWidth="1"/>
    <col min="36" max="36" width="4" style="95" customWidth="1"/>
    <col min="37" max="37" width="4.7109375" style="95" customWidth="1"/>
    <col min="38" max="38" width="7.7109375" style="95" customWidth="1"/>
    <col min="39" max="39" width="8.85546875" style="95" customWidth="1"/>
    <col min="40" max="40" width="2.85546875" style="1" bestFit="1" customWidth="1"/>
    <col min="41" max="41" width="3" style="1" bestFit="1" customWidth="1"/>
    <col min="42" max="42" width="44.28515625" style="1" bestFit="1" customWidth="1"/>
    <col min="43" max="16384" width="8.85546875" style="1"/>
  </cols>
  <sheetData>
    <row r="1" spans="1:39" ht="13.9" hidden="1" customHeight="1" outlineLevel="1" x14ac:dyDescent="0.25">
      <c r="B1" s="24"/>
      <c r="C1" s="3" t="s">
        <v>47</v>
      </c>
      <c r="D1" s="3"/>
      <c r="E1" s="34">
        <f>COUNTIF(E19:E25,"п")</f>
        <v>0</v>
      </c>
      <c r="F1" s="34">
        <f t="shared" ref="F1:AI1" si="0">COUNTIF(F19:F25,"п")</f>
        <v>0</v>
      </c>
      <c r="G1" s="34">
        <f t="shared" si="0"/>
        <v>0</v>
      </c>
      <c r="H1" s="34">
        <f t="shared" si="0"/>
        <v>0</v>
      </c>
      <c r="I1" s="34">
        <f t="shared" si="0"/>
        <v>0</v>
      </c>
      <c r="J1" s="34">
        <f t="shared" si="0"/>
        <v>0</v>
      </c>
      <c r="K1" s="34">
        <f t="shared" si="0"/>
        <v>0</v>
      </c>
      <c r="L1" s="34">
        <f t="shared" si="0"/>
        <v>0</v>
      </c>
      <c r="M1" s="34">
        <f t="shared" si="0"/>
        <v>0</v>
      </c>
      <c r="N1" s="34">
        <f t="shared" si="0"/>
        <v>0</v>
      </c>
      <c r="O1" s="34">
        <f t="shared" si="0"/>
        <v>0</v>
      </c>
      <c r="P1" s="34">
        <f t="shared" si="0"/>
        <v>0</v>
      </c>
      <c r="Q1" s="34">
        <f t="shared" si="0"/>
        <v>0</v>
      </c>
      <c r="R1" s="34">
        <f t="shared" si="0"/>
        <v>0</v>
      </c>
      <c r="S1" s="34">
        <f t="shared" si="0"/>
        <v>0</v>
      </c>
      <c r="T1" s="34">
        <f t="shared" si="0"/>
        <v>0</v>
      </c>
      <c r="U1" s="34">
        <f t="shared" si="0"/>
        <v>0</v>
      </c>
      <c r="V1" s="34">
        <f t="shared" si="0"/>
        <v>0</v>
      </c>
      <c r="W1" s="34">
        <f t="shared" si="0"/>
        <v>0</v>
      </c>
      <c r="X1" s="34">
        <f t="shared" si="0"/>
        <v>0</v>
      </c>
      <c r="Y1" s="34">
        <f t="shared" si="0"/>
        <v>0</v>
      </c>
      <c r="Z1" s="34">
        <f t="shared" si="0"/>
        <v>0</v>
      </c>
      <c r="AA1" s="34">
        <f t="shared" si="0"/>
        <v>0</v>
      </c>
      <c r="AB1" s="34">
        <f t="shared" si="0"/>
        <v>0</v>
      </c>
      <c r="AC1" s="34">
        <f t="shared" si="0"/>
        <v>0</v>
      </c>
      <c r="AD1" s="34">
        <f t="shared" si="0"/>
        <v>0</v>
      </c>
      <c r="AE1" s="34">
        <f t="shared" si="0"/>
        <v>0</v>
      </c>
      <c r="AF1" s="34">
        <f t="shared" si="0"/>
        <v>0</v>
      </c>
      <c r="AG1" s="34">
        <f t="shared" si="0"/>
        <v>0</v>
      </c>
      <c r="AH1" s="34">
        <f t="shared" si="0"/>
        <v>0</v>
      </c>
      <c r="AI1" s="34">
        <f t="shared" si="0"/>
        <v>0</v>
      </c>
    </row>
    <row r="2" spans="1:39" ht="13.9" hidden="1" customHeight="1" outlineLevel="1" x14ac:dyDescent="0.25">
      <c r="B2" s="24"/>
      <c r="C2" s="3" t="s">
        <v>48</v>
      </c>
      <c r="D2" s="3"/>
      <c r="E2" s="34">
        <f>COUNTIF(E26:E46,"ф")</f>
        <v>0</v>
      </c>
      <c r="F2" s="34">
        <f t="shared" ref="F2:AI2" si="1">COUNTIF(F26:F46,"ф")</f>
        <v>0</v>
      </c>
      <c r="G2" s="34">
        <f t="shared" si="1"/>
        <v>0</v>
      </c>
      <c r="H2" s="34">
        <f t="shared" si="1"/>
        <v>0</v>
      </c>
      <c r="I2" s="34">
        <f t="shared" si="1"/>
        <v>0</v>
      </c>
      <c r="J2" s="34">
        <f t="shared" si="1"/>
        <v>0</v>
      </c>
      <c r="K2" s="34">
        <f t="shared" si="1"/>
        <v>0</v>
      </c>
      <c r="L2" s="34">
        <f t="shared" si="1"/>
        <v>0</v>
      </c>
      <c r="M2" s="34">
        <f t="shared" si="1"/>
        <v>0</v>
      </c>
      <c r="N2" s="34">
        <f t="shared" si="1"/>
        <v>0</v>
      </c>
      <c r="O2" s="34">
        <f t="shared" si="1"/>
        <v>0</v>
      </c>
      <c r="P2" s="34">
        <f t="shared" si="1"/>
        <v>0</v>
      </c>
      <c r="Q2" s="34">
        <f t="shared" si="1"/>
        <v>0</v>
      </c>
      <c r="R2" s="34">
        <f t="shared" si="1"/>
        <v>0</v>
      </c>
      <c r="S2" s="34">
        <f t="shared" si="1"/>
        <v>0</v>
      </c>
      <c r="T2" s="34">
        <f t="shared" si="1"/>
        <v>0</v>
      </c>
      <c r="U2" s="34">
        <f t="shared" si="1"/>
        <v>0</v>
      </c>
      <c r="V2" s="34">
        <f t="shared" si="1"/>
        <v>0</v>
      </c>
      <c r="W2" s="34">
        <f t="shared" si="1"/>
        <v>0</v>
      </c>
      <c r="X2" s="34">
        <f t="shared" si="1"/>
        <v>0</v>
      </c>
      <c r="Y2" s="34">
        <f t="shared" si="1"/>
        <v>0</v>
      </c>
      <c r="Z2" s="34">
        <f t="shared" si="1"/>
        <v>0</v>
      </c>
      <c r="AA2" s="34">
        <f t="shared" si="1"/>
        <v>0</v>
      </c>
      <c r="AB2" s="34">
        <f t="shared" si="1"/>
        <v>0</v>
      </c>
      <c r="AC2" s="34">
        <f t="shared" si="1"/>
        <v>0</v>
      </c>
      <c r="AD2" s="34">
        <f t="shared" si="1"/>
        <v>0</v>
      </c>
      <c r="AE2" s="34">
        <f t="shared" si="1"/>
        <v>0</v>
      </c>
      <c r="AF2" s="34">
        <f t="shared" si="1"/>
        <v>0</v>
      </c>
      <c r="AG2" s="34">
        <f t="shared" si="1"/>
        <v>0</v>
      </c>
      <c r="AH2" s="34">
        <f t="shared" si="1"/>
        <v>0</v>
      </c>
      <c r="AI2" s="34">
        <f t="shared" si="1"/>
        <v>0</v>
      </c>
    </row>
    <row r="3" spans="1:39" ht="13.9" hidden="1" customHeight="1" outlineLevel="1" x14ac:dyDescent="0.25">
      <c r="B3" s="24"/>
      <c r="C3" s="3" t="s">
        <v>49</v>
      </c>
      <c r="D3" s="3"/>
      <c r="E3" s="34">
        <f>COUNTIF(E47:E51,"п")</f>
        <v>0</v>
      </c>
      <c r="F3" s="34">
        <f t="shared" ref="F3:AI3" si="2">COUNTIF(F47:F51,"п")</f>
        <v>0</v>
      </c>
      <c r="G3" s="34">
        <f t="shared" si="2"/>
        <v>0</v>
      </c>
      <c r="H3" s="34">
        <f t="shared" si="2"/>
        <v>0</v>
      </c>
      <c r="I3" s="34">
        <f t="shared" si="2"/>
        <v>0</v>
      </c>
      <c r="J3" s="34">
        <f t="shared" si="2"/>
        <v>0</v>
      </c>
      <c r="K3" s="34">
        <f t="shared" si="2"/>
        <v>0</v>
      </c>
      <c r="L3" s="34">
        <f t="shared" si="2"/>
        <v>0</v>
      </c>
      <c r="M3" s="34">
        <f t="shared" si="2"/>
        <v>0</v>
      </c>
      <c r="N3" s="34">
        <f t="shared" si="2"/>
        <v>0</v>
      </c>
      <c r="O3" s="34">
        <f t="shared" si="2"/>
        <v>0</v>
      </c>
      <c r="P3" s="34">
        <f t="shared" si="2"/>
        <v>0</v>
      </c>
      <c r="Q3" s="34">
        <f t="shared" si="2"/>
        <v>0</v>
      </c>
      <c r="R3" s="34">
        <f t="shared" si="2"/>
        <v>0</v>
      </c>
      <c r="S3" s="34">
        <f t="shared" si="2"/>
        <v>0</v>
      </c>
      <c r="T3" s="34">
        <f t="shared" si="2"/>
        <v>0</v>
      </c>
      <c r="U3" s="34">
        <f t="shared" si="2"/>
        <v>0</v>
      </c>
      <c r="V3" s="34">
        <f t="shared" si="2"/>
        <v>0</v>
      </c>
      <c r="W3" s="34">
        <f t="shared" si="2"/>
        <v>0</v>
      </c>
      <c r="X3" s="34">
        <f t="shared" si="2"/>
        <v>0</v>
      </c>
      <c r="Y3" s="34">
        <f t="shared" si="2"/>
        <v>0</v>
      </c>
      <c r="Z3" s="34">
        <f t="shared" si="2"/>
        <v>0</v>
      </c>
      <c r="AA3" s="34">
        <f t="shared" si="2"/>
        <v>0</v>
      </c>
      <c r="AB3" s="34">
        <f t="shared" si="2"/>
        <v>0</v>
      </c>
      <c r="AC3" s="34">
        <f t="shared" si="2"/>
        <v>0</v>
      </c>
      <c r="AD3" s="34">
        <f t="shared" si="2"/>
        <v>0</v>
      </c>
      <c r="AE3" s="34">
        <f t="shared" si="2"/>
        <v>0</v>
      </c>
      <c r="AF3" s="34">
        <f t="shared" si="2"/>
        <v>0</v>
      </c>
      <c r="AG3" s="34">
        <f t="shared" si="2"/>
        <v>0</v>
      </c>
      <c r="AH3" s="34">
        <f t="shared" si="2"/>
        <v>0</v>
      </c>
      <c r="AI3" s="34">
        <f t="shared" si="2"/>
        <v>0</v>
      </c>
    </row>
    <row r="4" spans="1:39" ht="13.9" hidden="1" customHeight="1" outlineLevel="1" x14ac:dyDescent="0.25">
      <c r="B4" s="24"/>
      <c r="C4" s="3" t="s">
        <v>50</v>
      </c>
      <c r="D4" s="3"/>
      <c r="E4" s="34">
        <f>COUNTIF(E52:E66,"ф")</f>
        <v>0</v>
      </c>
      <c r="F4" s="34">
        <f t="shared" ref="F4:AI4" si="3">COUNTIF(F52:F66,"ф")</f>
        <v>0</v>
      </c>
      <c r="G4" s="34">
        <f t="shared" si="3"/>
        <v>0</v>
      </c>
      <c r="H4" s="34">
        <f t="shared" si="3"/>
        <v>0</v>
      </c>
      <c r="I4" s="34">
        <f t="shared" si="3"/>
        <v>0</v>
      </c>
      <c r="J4" s="34">
        <f t="shared" si="3"/>
        <v>0</v>
      </c>
      <c r="K4" s="34">
        <f t="shared" si="3"/>
        <v>0</v>
      </c>
      <c r="L4" s="34">
        <f t="shared" si="3"/>
        <v>0</v>
      </c>
      <c r="M4" s="34">
        <f t="shared" si="3"/>
        <v>0</v>
      </c>
      <c r="N4" s="34">
        <f t="shared" si="3"/>
        <v>0</v>
      </c>
      <c r="O4" s="34">
        <f t="shared" si="3"/>
        <v>0</v>
      </c>
      <c r="P4" s="34">
        <f t="shared" si="3"/>
        <v>0</v>
      </c>
      <c r="Q4" s="34">
        <f t="shared" si="3"/>
        <v>0</v>
      </c>
      <c r="R4" s="34">
        <f t="shared" si="3"/>
        <v>0</v>
      </c>
      <c r="S4" s="34">
        <f t="shared" si="3"/>
        <v>0</v>
      </c>
      <c r="T4" s="34">
        <f t="shared" si="3"/>
        <v>0</v>
      </c>
      <c r="U4" s="34">
        <f t="shared" si="3"/>
        <v>0</v>
      </c>
      <c r="V4" s="34">
        <f t="shared" si="3"/>
        <v>0</v>
      </c>
      <c r="W4" s="34">
        <f t="shared" si="3"/>
        <v>0</v>
      </c>
      <c r="X4" s="34">
        <f t="shared" si="3"/>
        <v>0</v>
      </c>
      <c r="Y4" s="34">
        <f t="shared" si="3"/>
        <v>0</v>
      </c>
      <c r="Z4" s="34">
        <f t="shared" si="3"/>
        <v>0</v>
      </c>
      <c r="AA4" s="34">
        <f t="shared" si="3"/>
        <v>0</v>
      </c>
      <c r="AB4" s="34">
        <f t="shared" si="3"/>
        <v>0</v>
      </c>
      <c r="AC4" s="34">
        <f t="shared" si="3"/>
        <v>0</v>
      </c>
      <c r="AD4" s="34">
        <f t="shared" si="3"/>
        <v>0</v>
      </c>
      <c r="AE4" s="34">
        <f t="shared" si="3"/>
        <v>0</v>
      </c>
      <c r="AF4" s="34">
        <f t="shared" si="3"/>
        <v>0</v>
      </c>
      <c r="AG4" s="34">
        <f t="shared" si="3"/>
        <v>0</v>
      </c>
      <c r="AH4" s="34">
        <f t="shared" si="3"/>
        <v>0</v>
      </c>
      <c r="AI4" s="34">
        <f t="shared" si="3"/>
        <v>0</v>
      </c>
    </row>
    <row r="5" spans="1:39" ht="13.9" hidden="1" customHeight="1" outlineLevel="1" x14ac:dyDescent="0.25">
      <c r="B5" s="24"/>
      <c r="C5" s="3" t="s">
        <v>40</v>
      </c>
      <c r="D5" s="3"/>
      <c r="E5" s="34">
        <f>COUNTIF(E67:E71,"п")</f>
        <v>0</v>
      </c>
      <c r="F5" s="34">
        <f t="shared" ref="F5:AI5" si="4">COUNTIF(F67:F71,"п")</f>
        <v>0</v>
      </c>
      <c r="G5" s="34">
        <f t="shared" si="4"/>
        <v>0</v>
      </c>
      <c r="H5" s="34">
        <f t="shared" si="4"/>
        <v>0</v>
      </c>
      <c r="I5" s="34">
        <f t="shared" si="4"/>
        <v>0</v>
      </c>
      <c r="J5" s="34">
        <f t="shared" si="4"/>
        <v>0</v>
      </c>
      <c r="K5" s="34">
        <f t="shared" si="4"/>
        <v>0</v>
      </c>
      <c r="L5" s="34">
        <f t="shared" si="4"/>
        <v>0</v>
      </c>
      <c r="M5" s="34">
        <f t="shared" si="4"/>
        <v>0</v>
      </c>
      <c r="N5" s="34">
        <f t="shared" si="4"/>
        <v>0</v>
      </c>
      <c r="O5" s="34">
        <f t="shared" si="4"/>
        <v>0</v>
      </c>
      <c r="P5" s="34">
        <f t="shared" si="4"/>
        <v>0</v>
      </c>
      <c r="Q5" s="34">
        <f t="shared" si="4"/>
        <v>0</v>
      </c>
      <c r="R5" s="34">
        <f t="shared" si="4"/>
        <v>0</v>
      </c>
      <c r="S5" s="34">
        <f t="shared" si="4"/>
        <v>0</v>
      </c>
      <c r="T5" s="34">
        <f t="shared" si="4"/>
        <v>0</v>
      </c>
      <c r="U5" s="34">
        <f t="shared" si="4"/>
        <v>0</v>
      </c>
      <c r="V5" s="34">
        <f t="shared" si="4"/>
        <v>0</v>
      </c>
      <c r="W5" s="34">
        <f t="shared" si="4"/>
        <v>0</v>
      </c>
      <c r="X5" s="34">
        <f t="shared" si="4"/>
        <v>0</v>
      </c>
      <c r="Y5" s="34">
        <f t="shared" si="4"/>
        <v>0</v>
      </c>
      <c r="Z5" s="34">
        <f t="shared" si="4"/>
        <v>0</v>
      </c>
      <c r="AA5" s="34">
        <f t="shared" si="4"/>
        <v>0</v>
      </c>
      <c r="AB5" s="34">
        <f t="shared" si="4"/>
        <v>0</v>
      </c>
      <c r="AC5" s="34">
        <f t="shared" si="4"/>
        <v>0</v>
      </c>
      <c r="AD5" s="34">
        <f t="shared" si="4"/>
        <v>0</v>
      </c>
      <c r="AE5" s="34">
        <f t="shared" si="4"/>
        <v>0</v>
      </c>
      <c r="AF5" s="34">
        <f t="shared" si="4"/>
        <v>0</v>
      </c>
      <c r="AG5" s="34">
        <f t="shared" si="4"/>
        <v>0</v>
      </c>
      <c r="AH5" s="34">
        <f t="shared" si="4"/>
        <v>0</v>
      </c>
      <c r="AI5" s="34">
        <f t="shared" si="4"/>
        <v>0</v>
      </c>
    </row>
    <row r="6" spans="1:39" ht="13.9" hidden="1" customHeight="1" outlineLevel="1" x14ac:dyDescent="0.25">
      <c r="B6" s="24"/>
      <c r="C6" s="3" t="s">
        <v>41</v>
      </c>
      <c r="D6" s="3"/>
      <c r="E6" s="34">
        <f>COUNTIF(E72:E86,"ф")</f>
        <v>0</v>
      </c>
      <c r="F6" s="34">
        <f t="shared" ref="F6:AI6" si="5">COUNTIF(F72:F86,"ф")</f>
        <v>0</v>
      </c>
      <c r="G6" s="34">
        <f t="shared" si="5"/>
        <v>0</v>
      </c>
      <c r="H6" s="34">
        <f t="shared" si="5"/>
        <v>0</v>
      </c>
      <c r="I6" s="34">
        <f t="shared" si="5"/>
        <v>0</v>
      </c>
      <c r="J6" s="34">
        <f t="shared" si="5"/>
        <v>0</v>
      </c>
      <c r="K6" s="34">
        <f t="shared" si="5"/>
        <v>0</v>
      </c>
      <c r="L6" s="34">
        <f t="shared" si="5"/>
        <v>0</v>
      </c>
      <c r="M6" s="34">
        <f t="shared" si="5"/>
        <v>0</v>
      </c>
      <c r="N6" s="34">
        <f t="shared" si="5"/>
        <v>0</v>
      </c>
      <c r="O6" s="34">
        <f t="shared" si="5"/>
        <v>0</v>
      </c>
      <c r="P6" s="34">
        <f t="shared" si="5"/>
        <v>0</v>
      </c>
      <c r="Q6" s="34">
        <f t="shared" si="5"/>
        <v>0</v>
      </c>
      <c r="R6" s="34">
        <f t="shared" si="5"/>
        <v>0</v>
      </c>
      <c r="S6" s="34">
        <f t="shared" si="5"/>
        <v>0</v>
      </c>
      <c r="T6" s="34">
        <f t="shared" si="5"/>
        <v>0</v>
      </c>
      <c r="U6" s="34">
        <f t="shared" si="5"/>
        <v>0</v>
      </c>
      <c r="V6" s="34">
        <f t="shared" si="5"/>
        <v>0</v>
      </c>
      <c r="W6" s="34">
        <f t="shared" si="5"/>
        <v>0</v>
      </c>
      <c r="X6" s="34">
        <f t="shared" si="5"/>
        <v>0</v>
      </c>
      <c r="Y6" s="34">
        <f t="shared" si="5"/>
        <v>0</v>
      </c>
      <c r="Z6" s="34">
        <f t="shared" si="5"/>
        <v>0</v>
      </c>
      <c r="AA6" s="34">
        <f t="shared" si="5"/>
        <v>0</v>
      </c>
      <c r="AB6" s="34">
        <f t="shared" si="5"/>
        <v>0</v>
      </c>
      <c r="AC6" s="34">
        <f t="shared" si="5"/>
        <v>0</v>
      </c>
      <c r="AD6" s="34">
        <f t="shared" si="5"/>
        <v>0</v>
      </c>
      <c r="AE6" s="34">
        <f t="shared" si="5"/>
        <v>0</v>
      </c>
      <c r="AF6" s="34">
        <f t="shared" si="5"/>
        <v>0</v>
      </c>
      <c r="AG6" s="34">
        <f t="shared" si="5"/>
        <v>0</v>
      </c>
      <c r="AH6" s="34">
        <f t="shared" si="5"/>
        <v>0</v>
      </c>
      <c r="AI6" s="34">
        <f t="shared" si="5"/>
        <v>0</v>
      </c>
    </row>
    <row r="7" spans="1:39" ht="13.9" hidden="1" customHeight="1" outlineLevel="1" x14ac:dyDescent="0.25">
      <c r="B7" s="24"/>
      <c r="C7" s="3" t="s">
        <v>42</v>
      </c>
      <c r="D7" s="3"/>
      <c r="E7" s="34">
        <f>COUNTIF(E107:E111,"ф")</f>
        <v>0</v>
      </c>
      <c r="F7" s="34">
        <f t="shared" ref="F7:AI7" si="6">COUNTIF(F107:F111,"ф")</f>
        <v>0</v>
      </c>
      <c r="G7" s="34">
        <f t="shared" si="6"/>
        <v>0</v>
      </c>
      <c r="H7" s="34">
        <f t="shared" si="6"/>
        <v>0</v>
      </c>
      <c r="I7" s="34">
        <f t="shared" si="6"/>
        <v>0</v>
      </c>
      <c r="J7" s="34">
        <f t="shared" si="6"/>
        <v>0</v>
      </c>
      <c r="K7" s="34">
        <f t="shared" si="6"/>
        <v>0</v>
      </c>
      <c r="L7" s="34">
        <f t="shared" si="6"/>
        <v>0</v>
      </c>
      <c r="M7" s="34">
        <f t="shared" si="6"/>
        <v>0</v>
      </c>
      <c r="N7" s="34">
        <f t="shared" si="6"/>
        <v>0</v>
      </c>
      <c r="O7" s="34">
        <f t="shared" si="6"/>
        <v>0</v>
      </c>
      <c r="P7" s="34">
        <f t="shared" si="6"/>
        <v>0</v>
      </c>
      <c r="Q7" s="34">
        <f t="shared" si="6"/>
        <v>0</v>
      </c>
      <c r="R7" s="34">
        <f t="shared" si="6"/>
        <v>0</v>
      </c>
      <c r="S7" s="34">
        <f t="shared" si="6"/>
        <v>0</v>
      </c>
      <c r="T7" s="34">
        <f t="shared" si="6"/>
        <v>0</v>
      </c>
      <c r="U7" s="34">
        <f t="shared" si="6"/>
        <v>0</v>
      </c>
      <c r="V7" s="34">
        <f t="shared" si="6"/>
        <v>0</v>
      </c>
      <c r="W7" s="34">
        <f t="shared" si="6"/>
        <v>0</v>
      </c>
      <c r="X7" s="34">
        <f t="shared" si="6"/>
        <v>0</v>
      </c>
      <c r="Y7" s="34">
        <f t="shared" si="6"/>
        <v>0</v>
      </c>
      <c r="Z7" s="34">
        <f t="shared" si="6"/>
        <v>0</v>
      </c>
      <c r="AA7" s="34">
        <f t="shared" si="6"/>
        <v>0</v>
      </c>
      <c r="AB7" s="34">
        <f t="shared" si="6"/>
        <v>0</v>
      </c>
      <c r="AC7" s="34">
        <f t="shared" si="6"/>
        <v>0</v>
      </c>
      <c r="AD7" s="34">
        <f t="shared" si="6"/>
        <v>0</v>
      </c>
      <c r="AE7" s="34">
        <f t="shared" si="6"/>
        <v>0</v>
      </c>
      <c r="AF7" s="34">
        <f t="shared" si="6"/>
        <v>0</v>
      </c>
      <c r="AG7" s="34">
        <f t="shared" si="6"/>
        <v>0</v>
      </c>
      <c r="AH7" s="34">
        <f t="shared" si="6"/>
        <v>0</v>
      </c>
      <c r="AI7" s="34">
        <f t="shared" si="6"/>
        <v>0</v>
      </c>
    </row>
    <row r="8" spans="1:39" ht="13.9" hidden="1" customHeight="1" outlineLevel="1" x14ac:dyDescent="0.25">
      <c r="B8" s="24"/>
      <c r="C8" s="3" t="s">
        <v>43</v>
      </c>
      <c r="D8" s="3"/>
      <c r="E8" s="34">
        <f>COUNTIF(E112:E126,"ф")</f>
        <v>0</v>
      </c>
      <c r="F8" s="34">
        <f t="shared" ref="F8:AI8" si="7">COUNTIF(F112:F126,"ф")</f>
        <v>0</v>
      </c>
      <c r="G8" s="34">
        <f t="shared" si="7"/>
        <v>0</v>
      </c>
      <c r="H8" s="34">
        <f t="shared" si="7"/>
        <v>0</v>
      </c>
      <c r="I8" s="34">
        <f t="shared" si="7"/>
        <v>0</v>
      </c>
      <c r="J8" s="34">
        <f t="shared" si="7"/>
        <v>0</v>
      </c>
      <c r="K8" s="34">
        <f t="shared" si="7"/>
        <v>0</v>
      </c>
      <c r="L8" s="34">
        <f t="shared" si="7"/>
        <v>0</v>
      </c>
      <c r="M8" s="34">
        <f t="shared" si="7"/>
        <v>0</v>
      </c>
      <c r="N8" s="34">
        <f t="shared" si="7"/>
        <v>0</v>
      </c>
      <c r="O8" s="34">
        <f t="shared" si="7"/>
        <v>0</v>
      </c>
      <c r="P8" s="34">
        <f t="shared" si="7"/>
        <v>0</v>
      </c>
      <c r="Q8" s="34">
        <f t="shared" si="7"/>
        <v>0</v>
      </c>
      <c r="R8" s="34">
        <f t="shared" si="7"/>
        <v>0</v>
      </c>
      <c r="S8" s="34">
        <f t="shared" si="7"/>
        <v>0</v>
      </c>
      <c r="T8" s="34">
        <f t="shared" si="7"/>
        <v>0</v>
      </c>
      <c r="U8" s="34">
        <f t="shared" si="7"/>
        <v>0</v>
      </c>
      <c r="V8" s="34">
        <f t="shared" si="7"/>
        <v>0</v>
      </c>
      <c r="W8" s="34">
        <f t="shared" si="7"/>
        <v>0</v>
      </c>
      <c r="X8" s="34">
        <f t="shared" si="7"/>
        <v>0</v>
      </c>
      <c r="Y8" s="34">
        <f t="shared" si="7"/>
        <v>0</v>
      </c>
      <c r="Z8" s="34">
        <f t="shared" si="7"/>
        <v>0</v>
      </c>
      <c r="AA8" s="34">
        <f t="shared" si="7"/>
        <v>0</v>
      </c>
      <c r="AB8" s="34">
        <f t="shared" si="7"/>
        <v>0</v>
      </c>
      <c r="AC8" s="34">
        <f t="shared" si="7"/>
        <v>0</v>
      </c>
      <c r="AD8" s="34">
        <f t="shared" si="7"/>
        <v>0</v>
      </c>
      <c r="AE8" s="34">
        <f t="shared" si="7"/>
        <v>0</v>
      </c>
      <c r="AF8" s="34">
        <f t="shared" si="7"/>
        <v>0</v>
      </c>
      <c r="AG8" s="34">
        <f t="shared" si="7"/>
        <v>0</v>
      </c>
      <c r="AH8" s="34">
        <f t="shared" si="7"/>
        <v>0</v>
      </c>
      <c r="AI8" s="34">
        <f t="shared" si="7"/>
        <v>0</v>
      </c>
    </row>
    <row r="9" spans="1:39" ht="13.9" hidden="1" customHeight="1" outlineLevel="1" x14ac:dyDescent="0.25">
      <c r="B9" s="24"/>
      <c r="C9" s="3" t="s">
        <v>44</v>
      </c>
      <c r="D9" s="3"/>
      <c r="E9" s="34">
        <f>COUNTIF(E87:E91,"п")</f>
        <v>0</v>
      </c>
      <c r="F9" s="34">
        <f t="shared" ref="F9:AI9" si="8">COUNTIF(F87:F91,"п")</f>
        <v>0</v>
      </c>
      <c r="G9" s="34">
        <f t="shared" si="8"/>
        <v>0</v>
      </c>
      <c r="H9" s="34">
        <f t="shared" si="8"/>
        <v>0</v>
      </c>
      <c r="I9" s="34">
        <f t="shared" si="8"/>
        <v>0</v>
      </c>
      <c r="J9" s="34">
        <f t="shared" si="8"/>
        <v>0</v>
      </c>
      <c r="K9" s="34">
        <f t="shared" si="8"/>
        <v>0</v>
      </c>
      <c r="L9" s="34">
        <f t="shared" si="8"/>
        <v>0</v>
      </c>
      <c r="M9" s="34">
        <f t="shared" si="8"/>
        <v>0</v>
      </c>
      <c r="N9" s="34">
        <f t="shared" si="8"/>
        <v>0</v>
      </c>
      <c r="O9" s="34">
        <f t="shared" si="8"/>
        <v>0</v>
      </c>
      <c r="P9" s="34">
        <f t="shared" si="8"/>
        <v>0</v>
      </c>
      <c r="Q9" s="34">
        <f t="shared" si="8"/>
        <v>0</v>
      </c>
      <c r="R9" s="34">
        <f t="shared" si="8"/>
        <v>0</v>
      </c>
      <c r="S9" s="34">
        <f t="shared" si="8"/>
        <v>0</v>
      </c>
      <c r="T9" s="34">
        <f t="shared" si="8"/>
        <v>0</v>
      </c>
      <c r="U9" s="34">
        <f t="shared" si="8"/>
        <v>0</v>
      </c>
      <c r="V9" s="34">
        <f t="shared" si="8"/>
        <v>0</v>
      </c>
      <c r="W9" s="34">
        <f t="shared" si="8"/>
        <v>0</v>
      </c>
      <c r="X9" s="34">
        <f t="shared" si="8"/>
        <v>0</v>
      </c>
      <c r="Y9" s="34">
        <f t="shared" si="8"/>
        <v>0</v>
      </c>
      <c r="Z9" s="34">
        <f t="shared" si="8"/>
        <v>0</v>
      </c>
      <c r="AA9" s="34">
        <f t="shared" si="8"/>
        <v>0</v>
      </c>
      <c r="AB9" s="34">
        <f t="shared" si="8"/>
        <v>0</v>
      </c>
      <c r="AC9" s="34">
        <f t="shared" si="8"/>
        <v>0</v>
      </c>
      <c r="AD9" s="34">
        <f t="shared" si="8"/>
        <v>0</v>
      </c>
      <c r="AE9" s="34">
        <f t="shared" si="8"/>
        <v>0</v>
      </c>
      <c r="AF9" s="34">
        <f t="shared" si="8"/>
        <v>0</v>
      </c>
      <c r="AG9" s="34">
        <f t="shared" si="8"/>
        <v>0</v>
      </c>
      <c r="AH9" s="34">
        <f t="shared" si="8"/>
        <v>0</v>
      </c>
      <c r="AI9" s="34">
        <f t="shared" si="8"/>
        <v>0</v>
      </c>
    </row>
    <row r="10" spans="1:39" ht="13.9" hidden="1" customHeight="1" outlineLevel="1" x14ac:dyDescent="0.25">
      <c r="B10" s="25"/>
      <c r="C10" s="5" t="s">
        <v>45</v>
      </c>
      <c r="D10" s="5"/>
      <c r="E10" s="34">
        <f>COUNTIF(E92:E106,"ф")</f>
        <v>0</v>
      </c>
      <c r="F10" s="34">
        <f t="shared" ref="F10:AI10" si="9">COUNTIF(F92:F106,"ф")</f>
        <v>0</v>
      </c>
      <c r="G10" s="34">
        <f t="shared" si="9"/>
        <v>0</v>
      </c>
      <c r="H10" s="34">
        <f t="shared" si="9"/>
        <v>0</v>
      </c>
      <c r="I10" s="34">
        <f t="shared" si="9"/>
        <v>0</v>
      </c>
      <c r="J10" s="34">
        <f t="shared" si="9"/>
        <v>0</v>
      </c>
      <c r="K10" s="34">
        <f t="shared" si="9"/>
        <v>0</v>
      </c>
      <c r="L10" s="34">
        <f t="shared" si="9"/>
        <v>0</v>
      </c>
      <c r="M10" s="34">
        <f t="shared" si="9"/>
        <v>0</v>
      </c>
      <c r="N10" s="34">
        <f t="shared" si="9"/>
        <v>0</v>
      </c>
      <c r="O10" s="34">
        <f t="shared" si="9"/>
        <v>0</v>
      </c>
      <c r="P10" s="34">
        <f t="shared" si="9"/>
        <v>0</v>
      </c>
      <c r="Q10" s="34">
        <f t="shared" si="9"/>
        <v>0</v>
      </c>
      <c r="R10" s="34">
        <f t="shared" si="9"/>
        <v>0</v>
      </c>
      <c r="S10" s="34">
        <f t="shared" si="9"/>
        <v>0</v>
      </c>
      <c r="T10" s="34">
        <f t="shared" si="9"/>
        <v>0</v>
      </c>
      <c r="U10" s="34">
        <f t="shared" si="9"/>
        <v>0</v>
      </c>
      <c r="V10" s="34">
        <f t="shared" si="9"/>
        <v>0</v>
      </c>
      <c r="W10" s="34">
        <f t="shared" si="9"/>
        <v>0</v>
      </c>
      <c r="X10" s="34">
        <f t="shared" si="9"/>
        <v>0</v>
      </c>
      <c r="Y10" s="34">
        <f t="shared" si="9"/>
        <v>0</v>
      </c>
      <c r="Z10" s="34">
        <f t="shared" si="9"/>
        <v>0</v>
      </c>
      <c r="AA10" s="34">
        <f t="shared" si="9"/>
        <v>0</v>
      </c>
      <c r="AB10" s="34">
        <f t="shared" si="9"/>
        <v>0</v>
      </c>
      <c r="AC10" s="34">
        <f t="shared" si="9"/>
        <v>0</v>
      </c>
      <c r="AD10" s="34">
        <f t="shared" si="9"/>
        <v>0</v>
      </c>
      <c r="AE10" s="34">
        <f t="shared" si="9"/>
        <v>0</v>
      </c>
      <c r="AF10" s="34">
        <f t="shared" si="9"/>
        <v>0</v>
      </c>
      <c r="AG10" s="34">
        <f t="shared" si="9"/>
        <v>0</v>
      </c>
      <c r="AH10" s="34">
        <f t="shared" si="9"/>
        <v>0</v>
      </c>
      <c r="AI10" s="34">
        <f t="shared" si="9"/>
        <v>0</v>
      </c>
    </row>
    <row r="11" spans="1:39" ht="13.9" hidden="1" customHeight="1" outlineLevel="1" x14ac:dyDescent="0.25">
      <c r="B11" s="25"/>
      <c r="C11" s="5" t="s">
        <v>51</v>
      </c>
      <c r="D11" s="5"/>
      <c r="E11" s="34">
        <f>COUNTIF(E127:E131,"п")</f>
        <v>0</v>
      </c>
      <c r="F11" s="34">
        <f t="shared" ref="F11:AI11" si="10">COUNTIF(F127:F131,"п")</f>
        <v>0</v>
      </c>
      <c r="G11" s="34">
        <f t="shared" si="10"/>
        <v>0</v>
      </c>
      <c r="H11" s="34">
        <f t="shared" si="10"/>
        <v>0</v>
      </c>
      <c r="I11" s="34">
        <f t="shared" si="10"/>
        <v>0</v>
      </c>
      <c r="J11" s="34">
        <f t="shared" si="10"/>
        <v>0</v>
      </c>
      <c r="K11" s="34">
        <f t="shared" si="10"/>
        <v>0</v>
      </c>
      <c r="L11" s="34">
        <f t="shared" si="10"/>
        <v>0</v>
      </c>
      <c r="M11" s="34">
        <f t="shared" si="10"/>
        <v>0</v>
      </c>
      <c r="N11" s="34">
        <f t="shared" si="10"/>
        <v>0</v>
      </c>
      <c r="O11" s="34">
        <f t="shared" si="10"/>
        <v>0</v>
      </c>
      <c r="P11" s="34">
        <f t="shared" si="10"/>
        <v>0</v>
      </c>
      <c r="Q11" s="34">
        <f t="shared" si="10"/>
        <v>0</v>
      </c>
      <c r="R11" s="34">
        <f t="shared" si="10"/>
        <v>0</v>
      </c>
      <c r="S11" s="34">
        <f t="shared" si="10"/>
        <v>0</v>
      </c>
      <c r="T11" s="34">
        <f t="shared" si="10"/>
        <v>0</v>
      </c>
      <c r="U11" s="34">
        <f t="shared" si="10"/>
        <v>0</v>
      </c>
      <c r="V11" s="34">
        <f t="shared" si="10"/>
        <v>0</v>
      </c>
      <c r="W11" s="34">
        <f t="shared" si="10"/>
        <v>0</v>
      </c>
      <c r="X11" s="34">
        <f t="shared" si="10"/>
        <v>0</v>
      </c>
      <c r="Y11" s="34">
        <f t="shared" si="10"/>
        <v>0</v>
      </c>
      <c r="Z11" s="34">
        <f t="shared" si="10"/>
        <v>0</v>
      </c>
      <c r="AA11" s="34">
        <f t="shared" si="10"/>
        <v>0</v>
      </c>
      <c r="AB11" s="34">
        <f t="shared" si="10"/>
        <v>0</v>
      </c>
      <c r="AC11" s="34">
        <f t="shared" si="10"/>
        <v>0</v>
      </c>
      <c r="AD11" s="34">
        <f t="shared" si="10"/>
        <v>0</v>
      </c>
      <c r="AE11" s="34">
        <f t="shared" si="10"/>
        <v>0</v>
      </c>
      <c r="AF11" s="34">
        <f t="shared" si="10"/>
        <v>0</v>
      </c>
      <c r="AG11" s="34">
        <f t="shared" si="10"/>
        <v>0</v>
      </c>
      <c r="AH11" s="34">
        <f t="shared" si="10"/>
        <v>0</v>
      </c>
      <c r="AI11" s="34">
        <f t="shared" si="10"/>
        <v>0</v>
      </c>
    </row>
    <row r="12" spans="1:39" ht="13.9" hidden="1" customHeight="1" outlineLevel="1" x14ac:dyDescent="0.25">
      <c r="B12" s="25"/>
      <c r="C12" s="5" t="s">
        <v>46</v>
      </c>
      <c r="D12" s="5"/>
      <c r="E12" s="34">
        <f>COUNTIF(E132:E146,"ф")</f>
        <v>0</v>
      </c>
      <c r="F12" s="34">
        <f t="shared" ref="F12:AI12" si="11">COUNTIF(F132:F146,"ф")</f>
        <v>0</v>
      </c>
      <c r="G12" s="34">
        <f t="shared" si="11"/>
        <v>0</v>
      </c>
      <c r="H12" s="34">
        <f t="shared" si="11"/>
        <v>0</v>
      </c>
      <c r="I12" s="34">
        <f t="shared" si="11"/>
        <v>0</v>
      </c>
      <c r="J12" s="34">
        <f t="shared" si="11"/>
        <v>0</v>
      </c>
      <c r="K12" s="34">
        <f t="shared" si="11"/>
        <v>0</v>
      </c>
      <c r="L12" s="34">
        <f t="shared" si="11"/>
        <v>0</v>
      </c>
      <c r="M12" s="34">
        <f t="shared" si="11"/>
        <v>0</v>
      </c>
      <c r="N12" s="34">
        <f t="shared" si="11"/>
        <v>0</v>
      </c>
      <c r="O12" s="34">
        <f t="shared" si="11"/>
        <v>0</v>
      </c>
      <c r="P12" s="34">
        <f t="shared" si="11"/>
        <v>0</v>
      </c>
      <c r="Q12" s="34">
        <f t="shared" si="11"/>
        <v>0</v>
      </c>
      <c r="R12" s="34">
        <f t="shared" si="11"/>
        <v>0</v>
      </c>
      <c r="S12" s="34">
        <f t="shared" si="11"/>
        <v>0</v>
      </c>
      <c r="T12" s="34">
        <f t="shared" si="11"/>
        <v>0</v>
      </c>
      <c r="U12" s="34">
        <f t="shared" si="11"/>
        <v>0</v>
      </c>
      <c r="V12" s="34">
        <f t="shared" si="11"/>
        <v>0</v>
      </c>
      <c r="W12" s="34">
        <f t="shared" si="11"/>
        <v>0</v>
      </c>
      <c r="X12" s="34">
        <f t="shared" si="11"/>
        <v>0</v>
      </c>
      <c r="Y12" s="34">
        <f t="shared" si="11"/>
        <v>0</v>
      </c>
      <c r="Z12" s="34">
        <f t="shared" si="11"/>
        <v>0</v>
      </c>
      <c r="AA12" s="34">
        <f t="shared" si="11"/>
        <v>0</v>
      </c>
      <c r="AB12" s="34">
        <f t="shared" si="11"/>
        <v>0</v>
      </c>
      <c r="AC12" s="34">
        <f t="shared" si="11"/>
        <v>0</v>
      </c>
      <c r="AD12" s="34">
        <f t="shared" si="11"/>
        <v>0</v>
      </c>
      <c r="AE12" s="34">
        <f t="shared" si="11"/>
        <v>0</v>
      </c>
      <c r="AF12" s="34">
        <f t="shared" si="11"/>
        <v>0</v>
      </c>
      <c r="AG12" s="34">
        <f t="shared" si="11"/>
        <v>0</v>
      </c>
      <c r="AH12" s="34">
        <f t="shared" si="11"/>
        <v>0</v>
      </c>
      <c r="AI12" s="34">
        <f t="shared" si="11"/>
        <v>0</v>
      </c>
    </row>
    <row r="13" spans="1:39" ht="17.45" customHeight="1" collapsed="1" thickBot="1" x14ac:dyDescent="0.3">
      <c r="A13" s="125" t="s">
        <v>82</v>
      </c>
      <c r="B13" s="125"/>
      <c r="C13" s="126"/>
      <c r="D13" s="33"/>
      <c r="E13" s="35" t="s">
        <v>29</v>
      </c>
      <c r="F13" s="35" t="s">
        <v>30</v>
      </c>
      <c r="G13" s="35" t="s">
        <v>24</v>
      </c>
      <c r="H13" s="35" t="s">
        <v>25</v>
      </c>
      <c r="I13" s="35" t="s">
        <v>26</v>
      </c>
      <c r="J13" s="35" t="s">
        <v>27</v>
      </c>
      <c r="K13" s="35" t="s">
        <v>28</v>
      </c>
      <c r="L13" s="35" t="s">
        <v>29</v>
      </c>
      <c r="M13" s="35" t="s">
        <v>30</v>
      </c>
      <c r="N13" s="35" t="s">
        <v>24</v>
      </c>
      <c r="O13" s="35" t="s">
        <v>25</v>
      </c>
      <c r="P13" s="35" t="s">
        <v>26</v>
      </c>
      <c r="Q13" s="35" t="s">
        <v>27</v>
      </c>
      <c r="R13" s="35" t="s">
        <v>28</v>
      </c>
      <c r="S13" s="35" t="s">
        <v>29</v>
      </c>
      <c r="T13" s="35" t="s">
        <v>30</v>
      </c>
      <c r="U13" s="35" t="s">
        <v>24</v>
      </c>
      <c r="V13" s="35" t="s">
        <v>25</v>
      </c>
      <c r="W13" s="35" t="s">
        <v>26</v>
      </c>
      <c r="X13" s="35" t="s">
        <v>27</v>
      </c>
      <c r="Y13" s="35" t="s">
        <v>28</v>
      </c>
      <c r="Z13" s="35" t="s">
        <v>29</v>
      </c>
      <c r="AA13" s="35" t="s">
        <v>30</v>
      </c>
      <c r="AB13" s="35" t="s">
        <v>24</v>
      </c>
      <c r="AC13" s="35" t="s">
        <v>25</v>
      </c>
      <c r="AD13" s="35" t="s">
        <v>26</v>
      </c>
      <c r="AE13" s="35" t="s">
        <v>27</v>
      </c>
      <c r="AF13" s="35" t="s">
        <v>28</v>
      </c>
      <c r="AG13" s="35" t="s">
        <v>29</v>
      </c>
      <c r="AH13" s="35" t="s">
        <v>30</v>
      </c>
      <c r="AI13" s="35" t="s">
        <v>24</v>
      </c>
      <c r="AJ13" s="95">
        <v>0</v>
      </c>
    </row>
    <row r="14" spans="1:39" ht="70.900000000000006" customHeight="1" thickBot="1" x14ac:dyDescent="0.3">
      <c r="A14" s="21"/>
      <c r="B14" s="26"/>
      <c r="C14" s="14" t="s">
        <v>39</v>
      </c>
      <c r="D14" s="14"/>
      <c r="E14" s="38">
        <v>1</v>
      </c>
      <c r="F14" s="38">
        <v>2</v>
      </c>
      <c r="G14" s="38">
        <v>3</v>
      </c>
      <c r="H14" s="38">
        <v>4</v>
      </c>
      <c r="I14" s="38">
        <v>5</v>
      </c>
      <c r="J14" s="38">
        <v>6</v>
      </c>
      <c r="K14" s="38">
        <v>7</v>
      </c>
      <c r="L14" s="38">
        <v>8</v>
      </c>
      <c r="M14" s="38">
        <v>9</v>
      </c>
      <c r="N14" s="38">
        <v>10</v>
      </c>
      <c r="O14" s="38">
        <v>11</v>
      </c>
      <c r="P14" s="38">
        <v>12</v>
      </c>
      <c r="Q14" s="38">
        <v>13</v>
      </c>
      <c r="R14" s="38">
        <v>14</v>
      </c>
      <c r="S14" s="38">
        <v>15</v>
      </c>
      <c r="T14" s="38">
        <v>16</v>
      </c>
      <c r="U14" s="38">
        <v>17</v>
      </c>
      <c r="V14" s="38">
        <v>18</v>
      </c>
      <c r="W14" s="38">
        <v>19</v>
      </c>
      <c r="X14" s="38">
        <v>20</v>
      </c>
      <c r="Y14" s="38">
        <v>21</v>
      </c>
      <c r="Z14" s="38">
        <v>22</v>
      </c>
      <c r="AA14" s="38">
        <v>23</v>
      </c>
      <c r="AB14" s="38">
        <v>24</v>
      </c>
      <c r="AC14" s="38">
        <v>25</v>
      </c>
      <c r="AD14" s="38">
        <v>26</v>
      </c>
      <c r="AE14" s="38">
        <v>27</v>
      </c>
      <c r="AF14" s="38">
        <v>28</v>
      </c>
      <c r="AG14" s="38">
        <v>29</v>
      </c>
      <c r="AH14" s="38">
        <v>30</v>
      </c>
      <c r="AI14" s="39">
        <v>31</v>
      </c>
      <c r="AJ14" s="96" t="s">
        <v>72</v>
      </c>
      <c r="AK14" s="41" t="s">
        <v>37</v>
      </c>
      <c r="AL14" s="97" t="s">
        <v>73</v>
      </c>
      <c r="AM14" s="98" t="s">
        <v>38</v>
      </c>
    </row>
    <row r="15" spans="1:39" ht="70.900000000000006" customHeight="1" thickBot="1" x14ac:dyDescent="0.3">
      <c r="A15" s="57" t="s">
        <v>18</v>
      </c>
      <c r="B15" s="27" t="s">
        <v>60</v>
      </c>
      <c r="C15" s="73" t="s">
        <v>19</v>
      </c>
      <c r="D15" s="22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99">
        <f>COUNTIF(E15:AI15,"П")</f>
        <v>0</v>
      </c>
      <c r="AK15" s="99">
        <f>COUNTIF(E15:AI15,"ф")+COUNTIF(E15:AI15,"о")+COUNTIF(E15:AI15,"б")+COUNTIF(E15:AI15,"г")</f>
        <v>0</v>
      </c>
      <c r="AL15" s="99">
        <f>AK15+AJ15</f>
        <v>0</v>
      </c>
      <c r="AM15" s="100"/>
    </row>
    <row r="16" spans="1:39" ht="19.899999999999999" customHeight="1" x14ac:dyDescent="0.25">
      <c r="A16" s="55" t="s">
        <v>18</v>
      </c>
      <c r="B16" s="49" t="s">
        <v>74</v>
      </c>
      <c r="C16" s="127" t="s">
        <v>19</v>
      </c>
      <c r="D16" s="8" t="s">
        <v>68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130">
        <f>COUNTIF(E18:AI18,"&gt; 0")</f>
        <v>0</v>
      </c>
      <c r="AK16" s="133">
        <f>COUNTIF(E16:AI16,"о")+COUNTIF(E16:AI16,"б")+COUNTIF(E16:AI16,"г")</f>
        <v>0</v>
      </c>
      <c r="AL16" s="130">
        <f t="shared" ref="AL16" si="12">AK16+AJ16</f>
        <v>0</v>
      </c>
      <c r="AM16" s="136">
        <f>SUM(E18:AI18)</f>
        <v>0</v>
      </c>
    </row>
    <row r="17" spans="1:42" ht="19.899999999999999" customHeight="1" x14ac:dyDescent="0.25">
      <c r="A17" s="55" t="s">
        <v>18</v>
      </c>
      <c r="B17" s="50" t="s">
        <v>74</v>
      </c>
      <c r="C17" s="128"/>
      <c r="D17" s="9" t="s">
        <v>69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131"/>
      <c r="AK17" s="134"/>
      <c r="AL17" s="131"/>
      <c r="AM17" s="137"/>
    </row>
    <row r="18" spans="1:42" ht="19.899999999999999" customHeight="1" thickBot="1" x14ac:dyDescent="0.3">
      <c r="A18" s="56" t="s">
        <v>18</v>
      </c>
      <c r="B18" s="51" t="s">
        <v>74</v>
      </c>
      <c r="C18" s="129"/>
      <c r="D18" s="48" t="s">
        <v>70</v>
      </c>
      <c r="E18" s="47">
        <f>IFERROR(MOD(E17-E16,1),0)</f>
        <v>0</v>
      </c>
      <c r="F18" s="47">
        <f t="shared" ref="F18:AI18" si="13">IFERROR(MOD(F17-F16,1),0)</f>
        <v>0</v>
      </c>
      <c r="G18" s="47">
        <f t="shared" si="13"/>
        <v>0</v>
      </c>
      <c r="H18" s="47">
        <f t="shared" si="13"/>
        <v>0</v>
      </c>
      <c r="I18" s="47">
        <f t="shared" si="13"/>
        <v>0</v>
      </c>
      <c r="J18" s="47">
        <f t="shared" si="13"/>
        <v>0</v>
      </c>
      <c r="K18" s="47">
        <f t="shared" si="13"/>
        <v>0</v>
      </c>
      <c r="L18" s="47">
        <f t="shared" si="13"/>
        <v>0</v>
      </c>
      <c r="M18" s="47">
        <f t="shared" si="13"/>
        <v>0</v>
      </c>
      <c r="N18" s="47">
        <f t="shared" si="13"/>
        <v>0</v>
      </c>
      <c r="O18" s="47">
        <f t="shared" si="13"/>
        <v>0</v>
      </c>
      <c r="P18" s="47">
        <f t="shared" si="13"/>
        <v>0</v>
      </c>
      <c r="Q18" s="47">
        <f t="shared" si="13"/>
        <v>0</v>
      </c>
      <c r="R18" s="47">
        <f t="shared" si="13"/>
        <v>0</v>
      </c>
      <c r="S18" s="47">
        <f t="shared" si="13"/>
        <v>0</v>
      </c>
      <c r="T18" s="47">
        <f t="shared" si="13"/>
        <v>0</v>
      </c>
      <c r="U18" s="47">
        <f t="shared" si="13"/>
        <v>0</v>
      </c>
      <c r="V18" s="47">
        <f t="shared" si="13"/>
        <v>0</v>
      </c>
      <c r="W18" s="47">
        <f t="shared" si="13"/>
        <v>0</v>
      </c>
      <c r="X18" s="47">
        <f t="shared" si="13"/>
        <v>0</v>
      </c>
      <c r="Y18" s="47">
        <f t="shared" si="13"/>
        <v>0</v>
      </c>
      <c r="Z18" s="47">
        <f t="shared" si="13"/>
        <v>0</v>
      </c>
      <c r="AA18" s="47">
        <f t="shared" si="13"/>
        <v>0</v>
      </c>
      <c r="AB18" s="47">
        <f t="shared" si="13"/>
        <v>0</v>
      </c>
      <c r="AC18" s="47">
        <f t="shared" si="13"/>
        <v>0</v>
      </c>
      <c r="AD18" s="47">
        <f t="shared" si="13"/>
        <v>0</v>
      </c>
      <c r="AE18" s="47">
        <f t="shared" si="13"/>
        <v>0</v>
      </c>
      <c r="AF18" s="47">
        <f t="shared" si="13"/>
        <v>0</v>
      </c>
      <c r="AG18" s="47">
        <f t="shared" si="13"/>
        <v>0</v>
      </c>
      <c r="AH18" s="47">
        <f t="shared" si="13"/>
        <v>0</v>
      </c>
      <c r="AI18" s="47">
        <f t="shared" si="13"/>
        <v>0</v>
      </c>
      <c r="AJ18" s="132"/>
      <c r="AK18" s="135"/>
      <c r="AL18" s="132"/>
      <c r="AM18" s="138"/>
    </row>
    <row r="19" spans="1:42" ht="13.9" customHeight="1" x14ac:dyDescent="0.25">
      <c r="A19" s="57" t="s">
        <v>0</v>
      </c>
      <c r="B19" s="52" t="s">
        <v>75</v>
      </c>
      <c r="C19" s="74" t="s">
        <v>1</v>
      </c>
      <c r="D19" s="74"/>
      <c r="E19" s="75"/>
      <c r="F19" s="75"/>
      <c r="G19" s="75"/>
      <c r="H19" s="75" t="s">
        <v>20</v>
      </c>
      <c r="I19" s="75" t="s">
        <v>20</v>
      </c>
      <c r="J19" s="75" t="s">
        <v>20</v>
      </c>
      <c r="K19" s="75" t="s">
        <v>20</v>
      </c>
      <c r="L19" s="75" t="s">
        <v>20</v>
      </c>
      <c r="M19" s="75" t="s">
        <v>20</v>
      </c>
      <c r="N19" s="75" t="s">
        <v>20</v>
      </c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101">
        <f>COUNTIF(E19:AI19,"П")</f>
        <v>0</v>
      </c>
      <c r="AK19" s="101">
        <f>COUNTIF(E19:AI19,"ф")+COUNTIF(E19:AI19,"о")+COUNTIF(E19:AI19,"б")+COUNTIF(E19:AI19,"г")</f>
        <v>7</v>
      </c>
      <c r="AL19" s="101">
        <f>AK19+AJ19</f>
        <v>7</v>
      </c>
      <c r="AM19" s="102"/>
      <c r="AN19" s="139" t="s">
        <v>31</v>
      </c>
    </row>
    <row r="20" spans="1:42" ht="14.45" customHeight="1" x14ac:dyDescent="0.25">
      <c r="A20" s="55" t="s">
        <v>0</v>
      </c>
      <c r="B20" s="53" t="s">
        <v>75</v>
      </c>
      <c r="C20" s="76" t="s">
        <v>2</v>
      </c>
      <c r="D20" s="76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101">
        <f t="shared" ref="AJ20:AJ25" si="14">COUNTIF(E20:AI20,"П")</f>
        <v>0</v>
      </c>
      <c r="AK20" s="103">
        <f>COUNTIF(E20:AI20,"ф")+COUNTIF(E20:AI20,"о")+COUNTIF(E20:AI20,"б")+COUNTIF(E20:AI20,"г")</f>
        <v>0</v>
      </c>
      <c r="AL20" s="101">
        <f t="shared" ref="AL20:AL26" si="15">AK20+AJ20</f>
        <v>0</v>
      </c>
      <c r="AM20" s="104"/>
      <c r="AN20" s="139"/>
      <c r="AO20" s="2" t="s">
        <v>35</v>
      </c>
      <c r="AP20" s="15" t="s">
        <v>34</v>
      </c>
    </row>
    <row r="21" spans="1:42" ht="14.45" customHeight="1" x14ac:dyDescent="0.25">
      <c r="A21" s="55" t="s">
        <v>0</v>
      </c>
      <c r="B21" s="53" t="s">
        <v>75</v>
      </c>
      <c r="C21" s="76" t="s">
        <v>3</v>
      </c>
      <c r="D21" s="76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101">
        <f t="shared" si="14"/>
        <v>0</v>
      </c>
      <c r="AK21" s="103">
        <f t="shared" ref="AK21:AK25" si="16">COUNTIF(E21:AI21,"ф")+COUNTIF(E21:AI21,"о")+COUNTIF(E21:AI21,"б")+COUNTIF(E21:AI21,"г")</f>
        <v>0</v>
      </c>
      <c r="AL21" s="101">
        <f t="shared" si="15"/>
        <v>0</v>
      </c>
      <c r="AM21" s="104"/>
      <c r="AN21" s="139"/>
      <c r="AO21" s="2" t="s">
        <v>20</v>
      </c>
      <c r="AP21" s="15" t="s">
        <v>32</v>
      </c>
    </row>
    <row r="22" spans="1:42" ht="15" customHeight="1" x14ac:dyDescent="0.25">
      <c r="A22" s="55" t="s">
        <v>0</v>
      </c>
      <c r="B22" s="53" t="s">
        <v>75</v>
      </c>
      <c r="C22" s="76" t="s">
        <v>4</v>
      </c>
      <c r="D22" s="76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 t="s">
        <v>20</v>
      </c>
      <c r="P22" s="77" t="s">
        <v>20</v>
      </c>
      <c r="Q22" s="77" t="s">
        <v>20</v>
      </c>
      <c r="R22" s="77" t="s">
        <v>20</v>
      </c>
      <c r="S22" s="77" t="s">
        <v>20</v>
      </c>
      <c r="T22" s="77" t="s">
        <v>20</v>
      </c>
      <c r="U22" s="77" t="s">
        <v>20</v>
      </c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101">
        <f t="shared" si="14"/>
        <v>0</v>
      </c>
      <c r="AK22" s="103">
        <f t="shared" si="16"/>
        <v>7</v>
      </c>
      <c r="AL22" s="101">
        <f t="shared" si="15"/>
        <v>7</v>
      </c>
      <c r="AM22" s="104"/>
      <c r="AN22" s="139"/>
      <c r="AO22" s="2" t="s">
        <v>21</v>
      </c>
      <c r="AP22" s="15" t="s">
        <v>33</v>
      </c>
    </row>
    <row r="23" spans="1:42" ht="15" customHeight="1" x14ac:dyDescent="0.25">
      <c r="A23" s="55" t="s">
        <v>0</v>
      </c>
      <c r="B23" s="53" t="s">
        <v>75</v>
      </c>
      <c r="C23" s="76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101"/>
      <c r="AK23" s="103"/>
      <c r="AL23" s="101"/>
      <c r="AM23" s="104"/>
      <c r="AN23" s="139"/>
      <c r="AO23" s="2" t="s">
        <v>66</v>
      </c>
      <c r="AP23" s="15" t="s">
        <v>36</v>
      </c>
    </row>
    <row r="24" spans="1:42" ht="14.45" customHeight="1" x14ac:dyDescent="0.25">
      <c r="A24" s="55" t="s">
        <v>0</v>
      </c>
      <c r="B24" s="53" t="s">
        <v>75</v>
      </c>
      <c r="C24" s="76"/>
      <c r="D24" s="76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101">
        <f t="shared" si="14"/>
        <v>0</v>
      </c>
      <c r="AK24" s="103">
        <f t="shared" si="16"/>
        <v>0</v>
      </c>
      <c r="AL24" s="101">
        <f t="shared" si="15"/>
        <v>0</v>
      </c>
      <c r="AM24" s="104"/>
      <c r="AN24" s="139"/>
      <c r="AO24" s="30">
        <v>12</v>
      </c>
      <c r="AP24" s="31" t="s">
        <v>67</v>
      </c>
    </row>
    <row r="25" spans="1:42" ht="14.45" customHeight="1" thickBot="1" x14ac:dyDescent="0.3">
      <c r="A25" s="55" t="s">
        <v>0</v>
      </c>
      <c r="B25" s="54" t="s">
        <v>75</v>
      </c>
      <c r="C25" s="78"/>
      <c r="D25" s="7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101">
        <f t="shared" si="14"/>
        <v>0</v>
      </c>
      <c r="AK25" s="103">
        <f t="shared" si="16"/>
        <v>0</v>
      </c>
      <c r="AL25" s="101">
        <f t="shared" si="15"/>
        <v>0</v>
      </c>
      <c r="AM25" s="105"/>
      <c r="AN25" s="139"/>
      <c r="AO25" s="30"/>
      <c r="AP25" s="31"/>
    </row>
    <row r="26" spans="1:42" ht="14.45" customHeight="1" x14ac:dyDescent="0.25">
      <c r="A26" s="55" t="s">
        <v>0</v>
      </c>
      <c r="B26" s="52" t="s">
        <v>74</v>
      </c>
      <c r="C26" s="92" t="s">
        <v>1</v>
      </c>
      <c r="D26" s="8" t="s">
        <v>68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130">
        <f t="shared" ref="AJ26" si="17">COUNTIF(E28:AI28,"&gt; 0")</f>
        <v>0</v>
      </c>
      <c r="AK26" s="133">
        <f t="shared" ref="AK26" si="18">COUNTIF(E26:AI26,"о")+COUNTIF(E26:AI26,"б")+COUNTIF(E26:AI26,"г")</f>
        <v>0</v>
      </c>
      <c r="AL26" s="130">
        <f t="shared" si="15"/>
        <v>0</v>
      </c>
      <c r="AM26" s="136">
        <f>SUM(E28:AI28)</f>
        <v>0</v>
      </c>
      <c r="AO26" s="30"/>
      <c r="AP26" s="31"/>
    </row>
    <row r="27" spans="1:42" ht="14.45" customHeight="1" x14ac:dyDescent="0.25">
      <c r="A27" s="55" t="s">
        <v>0</v>
      </c>
      <c r="B27" s="53" t="s">
        <v>74</v>
      </c>
      <c r="C27" s="94" t="s">
        <v>1</v>
      </c>
      <c r="D27" s="9" t="s">
        <v>69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131"/>
      <c r="AK27" s="134"/>
      <c r="AL27" s="131"/>
      <c r="AM27" s="137"/>
      <c r="AO27" s="30"/>
      <c r="AP27" s="31"/>
    </row>
    <row r="28" spans="1:42" ht="14.45" customHeight="1" thickBot="1" x14ac:dyDescent="0.3">
      <c r="A28" s="55" t="s">
        <v>0</v>
      </c>
      <c r="B28" s="53" t="s">
        <v>74</v>
      </c>
      <c r="C28" s="90" t="s">
        <v>1</v>
      </c>
      <c r="D28" s="40" t="s">
        <v>70</v>
      </c>
      <c r="E28" s="44">
        <f>IFERROR(MOD(E27-E26,1),0)</f>
        <v>0</v>
      </c>
      <c r="F28" s="44">
        <f t="shared" ref="F28:AI28" si="19">IFERROR(MOD(F27-F26,1),0)</f>
        <v>0</v>
      </c>
      <c r="G28" s="44">
        <f t="shared" si="19"/>
        <v>0</v>
      </c>
      <c r="H28" s="44">
        <f t="shared" si="19"/>
        <v>0</v>
      </c>
      <c r="I28" s="44">
        <f t="shared" si="19"/>
        <v>0</v>
      </c>
      <c r="J28" s="44">
        <f t="shared" si="19"/>
        <v>0</v>
      </c>
      <c r="K28" s="44">
        <f t="shared" si="19"/>
        <v>0</v>
      </c>
      <c r="L28" s="44">
        <f t="shared" si="19"/>
        <v>0</v>
      </c>
      <c r="M28" s="44">
        <f t="shared" si="19"/>
        <v>0</v>
      </c>
      <c r="N28" s="44">
        <f t="shared" si="19"/>
        <v>0</v>
      </c>
      <c r="O28" s="44">
        <f t="shared" si="19"/>
        <v>0</v>
      </c>
      <c r="P28" s="44">
        <f t="shared" si="19"/>
        <v>0</v>
      </c>
      <c r="Q28" s="44">
        <f t="shared" si="19"/>
        <v>0</v>
      </c>
      <c r="R28" s="44">
        <f t="shared" si="19"/>
        <v>0</v>
      </c>
      <c r="S28" s="44">
        <f t="shared" si="19"/>
        <v>0</v>
      </c>
      <c r="T28" s="44">
        <f t="shared" si="19"/>
        <v>0</v>
      </c>
      <c r="U28" s="44">
        <f t="shared" si="19"/>
        <v>0</v>
      </c>
      <c r="V28" s="44">
        <f t="shared" si="19"/>
        <v>0</v>
      </c>
      <c r="W28" s="44">
        <f t="shared" si="19"/>
        <v>0</v>
      </c>
      <c r="X28" s="44">
        <f t="shared" si="19"/>
        <v>0</v>
      </c>
      <c r="Y28" s="44">
        <f t="shared" si="19"/>
        <v>0</v>
      </c>
      <c r="Z28" s="44">
        <f t="shared" si="19"/>
        <v>0</v>
      </c>
      <c r="AA28" s="44">
        <f t="shared" si="19"/>
        <v>0</v>
      </c>
      <c r="AB28" s="44">
        <f t="shared" si="19"/>
        <v>0</v>
      </c>
      <c r="AC28" s="44">
        <f t="shared" si="19"/>
        <v>0</v>
      </c>
      <c r="AD28" s="44">
        <f t="shared" si="19"/>
        <v>0</v>
      </c>
      <c r="AE28" s="44">
        <f t="shared" si="19"/>
        <v>0</v>
      </c>
      <c r="AF28" s="44">
        <f t="shared" si="19"/>
        <v>0</v>
      </c>
      <c r="AG28" s="44">
        <f t="shared" si="19"/>
        <v>0</v>
      </c>
      <c r="AH28" s="44">
        <f t="shared" si="19"/>
        <v>0</v>
      </c>
      <c r="AI28" s="44">
        <f t="shared" si="19"/>
        <v>0</v>
      </c>
      <c r="AJ28" s="140"/>
      <c r="AK28" s="141"/>
      <c r="AL28" s="140"/>
      <c r="AM28" s="142"/>
      <c r="AO28" s="30"/>
      <c r="AP28" s="31"/>
    </row>
    <row r="29" spans="1:42" ht="14.45" customHeight="1" thickTop="1" x14ac:dyDescent="0.25">
      <c r="A29" s="55" t="s">
        <v>0</v>
      </c>
      <c r="B29" s="53" t="s">
        <v>74</v>
      </c>
      <c r="C29" s="89" t="s">
        <v>2</v>
      </c>
      <c r="D29" s="32" t="s">
        <v>68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130">
        <f t="shared" ref="AJ29" si="20">COUNTIF(E31:AI31,"&gt; 0")</f>
        <v>0</v>
      </c>
      <c r="AK29" s="133">
        <f t="shared" ref="AK29" si="21">COUNTIF(E29:AI29,"о")+COUNTIF(E29:AI29,"б")+COUNTIF(E29:AI29,"г")</f>
        <v>0</v>
      </c>
      <c r="AL29" s="130">
        <f t="shared" ref="AL29" si="22">AK29+AJ29</f>
        <v>0</v>
      </c>
      <c r="AM29" s="136">
        <f>SUM(E31:AI31)</f>
        <v>0</v>
      </c>
      <c r="AO29" s="30"/>
      <c r="AP29" s="31"/>
    </row>
    <row r="30" spans="1:42" ht="14.45" customHeight="1" x14ac:dyDescent="0.25">
      <c r="A30" s="55" t="s">
        <v>0</v>
      </c>
      <c r="B30" s="53" t="s">
        <v>74</v>
      </c>
      <c r="C30" s="94" t="s">
        <v>2</v>
      </c>
      <c r="D30" s="9" t="s">
        <v>69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131"/>
      <c r="AK30" s="134"/>
      <c r="AL30" s="131"/>
      <c r="AM30" s="137"/>
      <c r="AO30" s="30"/>
      <c r="AP30" s="31"/>
    </row>
    <row r="31" spans="1:42" ht="14.45" customHeight="1" thickBot="1" x14ac:dyDescent="0.3">
      <c r="A31" s="55" t="s">
        <v>0</v>
      </c>
      <c r="B31" s="53" t="s">
        <v>74</v>
      </c>
      <c r="C31" s="90" t="s">
        <v>2</v>
      </c>
      <c r="D31" s="40" t="s">
        <v>70</v>
      </c>
      <c r="E31" s="44">
        <f>IFERROR(MOD(E30-E29,1),0)</f>
        <v>0</v>
      </c>
      <c r="F31" s="44">
        <f t="shared" ref="F31:AI31" si="23">IFERROR(MOD(F30-F29,1),0)</f>
        <v>0</v>
      </c>
      <c r="G31" s="44">
        <f t="shared" si="23"/>
        <v>0</v>
      </c>
      <c r="H31" s="44">
        <f t="shared" si="23"/>
        <v>0</v>
      </c>
      <c r="I31" s="44">
        <f t="shared" si="23"/>
        <v>0</v>
      </c>
      <c r="J31" s="44">
        <f t="shared" si="23"/>
        <v>0</v>
      </c>
      <c r="K31" s="44">
        <f t="shared" si="23"/>
        <v>0</v>
      </c>
      <c r="L31" s="44">
        <f t="shared" si="23"/>
        <v>0</v>
      </c>
      <c r="M31" s="44">
        <f t="shared" si="23"/>
        <v>0</v>
      </c>
      <c r="N31" s="44">
        <f t="shared" si="23"/>
        <v>0</v>
      </c>
      <c r="O31" s="44">
        <f t="shared" si="23"/>
        <v>0</v>
      </c>
      <c r="P31" s="44">
        <f t="shared" si="23"/>
        <v>0</v>
      </c>
      <c r="Q31" s="44">
        <f t="shared" si="23"/>
        <v>0</v>
      </c>
      <c r="R31" s="44">
        <f t="shared" si="23"/>
        <v>0</v>
      </c>
      <c r="S31" s="44">
        <f t="shared" si="23"/>
        <v>0</v>
      </c>
      <c r="T31" s="44">
        <f t="shared" si="23"/>
        <v>0</v>
      </c>
      <c r="U31" s="44">
        <f t="shared" si="23"/>
        <v>0</v>
      </c>
      <c r="V31" s="44">
        <f t="shared" si="23"/>
        <v>0</v>
      </c>
      <c r="W31" s="44">
        <f t="shared" si="23"/>
        <v>0</v>
      </c>
      <c r="X31" s="44">
        <f t="shared" si="23"/>
        <v>0</v>
      </c>
      <c r="Y31" s="44">
        <f t="shared" si="23"/>
        <v>0</v>
      </c>
      <c r="Z31" s="44">
        <f t="shared" si="23"/>
        <v>0</v>
      </c>
      <c r="AA31" s="44">
        <f t="shared" si="23"/>
        <v>0</v>
      </c>
      <c r="AB31" s="44">
        <f t="shared" si="23"/>
        <v>0</v>
      </c>
      <c r="AC31" s="44">
        <f t="shared" si="23"/>
        <v>0</v>
      </c>
      <c r="AD31" s="44">
        <f t="shared" si="23"/>
        <v>0</v>
      </c>
      <c r="AE31" s="44">
        <f t="shared" si="23"/>
        <v>0</v>
      </c>
      <c r="AF31" s="44">
        <f t="shared" si="23"/>
        <v>0</v>
      </c>
      <c r="AG31" s="44">
        <f t="shared" si="23"/>
        <v>0</v>
      </c>
      <c r="AH31" s="44">
        <f t="shared" si="23"/>
        <v>0</v>
      </c>
      <c r="AI31" s="44">
        <f t="shared" si="23"/>
        <v>0</v>
      </c>
      <c r="AJ31" s="140"/>
      <c r="AK31" s="141"/>
      <c r="AL31" s="140"/>
      <c r="AM31" s="142"/>
      <c r="AO31" s="30"/>
      <c r="AP31" s="31"/>
    </row>
    <row r="32" spans="1:42" ht="14.45" customHeight="1" thickTop="1" x14ac:dyDescent="0.25">
      <c r="A32" s="55" t="s">
        <v>0</v>
      </c>
      <c r="B32" s="53" t="s">
        <v>74</v>
      </c>
      <c r="C32" s="89" t="s">
        <v>3</v>
      </c>
      <c r="D32" s="32" t="s">
        <v>68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130">
        <f t="shared" ref="AJ32" si="24">COUNTIF(E34:AI34,"&gt; 0")</f>
        <v>0</v>
      </c>
      <c r="AK32" s="133">
        <f t="shared" ref="AK32" si="25">COUNTIF(E32:AI32,"о")+COUNTIF(E32:AI32,"б")+COUNTIF(E32:AI32,"г")</f>
        <v>0</v>
      </c>
      <c r="AL32" s="130">
        <f t="shared" ref="AL32" si="26">AK32+AJ32</f>
        <v>0</v>
      </c>
      <c r="AM32" s="136">
        <f>SUM(E34:AI34)</f>
        <v>0</v>
      </c>
      <c r="AO32" s="30"/>
      <c r="AP32" s="31"/>
    </row>
    <row r="33" spans="1:42" ht="14.45" customHeight="1" x14ac:dyDescent="0.25">
      <c r="A33" s="55" t="s">
        <v>0</v>
      </c>
      <c r="B33" s="53" t="s">
        <v>74</v>
      </c>
      <c r="C33" s="94" t="s">
        <v>3</v>
      </c>
      <c r="D33" s="9" t="s">
        <v>69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131"/>
      <c r="AK33" s="134"/>
      <c r="AL33" s="131"/>
      <c r="AM33" s="137"/>
      <c r="AO33" s="30"/>
      <c r="AP33" s="31"/>
    </row>
    <row r="34" spans="1:42" ht="14.45" customHeight="1" thickBot="1" x14ac:dyDescent="0.3">
      <c r="A34" s="55" t="s">
        <v>0</v>
      </c>
      <c r="B34" s="53" t="s">
        <v>74</v>
      </c>
      <c r="C34" s="90" t="s">
        <v>3</v>
      </c>
      <c r="D34" s="40" t="s">
        <v>70</v>
      </c>
      <c r="E34" s="44">
        <f>IFERROR(MOD(E33-E32,1),0)</f>
        <v>0</v>
      </c>
      <c r="F34" s="44">
        <f t="shared" ref="F34:AI34" si="27">IFERROR(MOD(F33-F32,1),0)</f>
        <v>0</v>
      </c>
      <c r="G34" s="44">
        <f t="shared" si="27"/>
        <v>0</v>
      </c>
      <c r="H34" s="44">
        <f t="shared" si="27"/>
        <v>0</v>
      </c>
      <c r="I34" s="44">
        <f t="shared" si="27"/>
        <v>0</v>
      </c>
      <c r="J34" s="44">
        <f t="shared" si="27"/>
        <v>0</v>
      </c>
      <c r="K34" s="44">
        <f t="shared" si="27"/>
        <v>0</v>
      </c>
      <c r="L34" s="44">
        <f t="shared" si="27"/>
        <v>0</v>
      </c>
      <c r="M34" s="44">
        <f t="shared" si="27"/>
        <v>0</v>
      </c>
      <c r="N34" s="44">
        <f t="shared" si="27"/>
        <v>0</v>
      </c>
      <c r="O34" s="44">
        <f t="shared" si="27"/>
        <v>0</v>
      </c>
      <c r="P34" s="44">
        <f t="shared" si="27"/>
        <v>0</v>
      </c>
      <c r="Q34" s="44">
        <f t="shared" si="27"/>
        <v>0</v>
      </c>
      <c r="R34" s="44">
        <f t="shared" si="27"/>
        <v>0</v>
      </c>
      <c r="S34" s="44">
        <f t="shared" si="27"/>
        <v>0</v>
      </c>
      <c r="T34" s="44">
        <f t="shared" si="27"/>
        <v>0</v>
      </c>
      <c r="U34" s="44">
        <f t="shared" si="27"/>
        <v>0</v>
      </c>
      <c r="V34" s="44">
        <f t="shared" si="27"/>
        <v>0</v>
      </c>
      <c r="W34" s="44">
        <f t="shared" si="27"/>
        <v>0</v>
      </c>
      <c r="X34" s="44">
        <f t="shared" si="27"/>
        <v>0</v>
      </c>
      <c r="Y34" s="44">
        <f t="shared" si="27"/>
        <v>0</v>
      </c>
      <c r="Z34" s="44">
        <f t="shared" si="27"/>
        <v>0</v>
      </c>
      <c r="AA34" s="44">
        <f t="shared" si="27"/>
        <v>0</v>
      </c>
      <c r="AB34" s="44">
        <f t="shared" si="27"/>
        <v>0</v>
      </c>
      <c r="AC34" s="44">
        <f t="shared" si="27"/>
        <v>0</v>
      </c>
      <c r="AD34" s="44">
        <f t="shared" si="27"/>
        <v>0</v>
      </c>
      <c r="AE34" s="44">
        <f t="shared" si="27"/>
        <v>0</v>
      </c>
      <c r="AF34" s="44">
        <f t="shared" si="27"/>
        <v>0</v>
      </c>
      <c r="AG34" s="44">
        <f t="shared" si="27"/>
        <v>0</v>
      </c>
      <c r="AH34" s="44">
        <f t="shared" si="27"/>
        <v>0</v>
      </c>
      <c r="AI34" s="44">
        <f t="shared" si="27"/>
        <v>0</v>
      </c>
      <c r="AJ34" s="140"/>
      <c r="AK34" s="141"/>
      <c r="AL34" s="140"/>
      <c r="AM34" s="142"/>
      <c r="AO34" s="30"/>
      <c r="AP34" s="31"/>
    </row>
    <row r="35" spans="1:42" ht="14.45" customHeight="1" thickTop="1" x14ac:dyDescent="0.25">
      <c r="A35" s="55" t="s">
        <v>0</v>
      </c>
      <c r="B35" s="53" t="s">
        <v>74</v>
      </c>
      <c r="C35" s="89" t="s">
        <v>4</v>
      </c>
      <c r="D35" s="32" t="s">
        <v>68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130">
        <f t="shared" ref="AJ35" si="28">COUNTIF(E37:AI37,"&gt; 0")</f>
        <v>0</v>
      </c>
      <c r="AK35" s="133">
        <f t="shared" ref="AK35" si="29">COUNTIF(E35:AI35,"о")+COUNTIF(E35:AI35,"б")+COUNTIF(E35:AI35,"г")</f>
        <v>0</v>
      </c>
      <c r="AL35" s="130">
        <f t="shared" ref="AL35" si="30">AK35+AJ35</f>
        <v>0</v>
      </c>
      <c r="AM35" s="136">
        <f>SUM(E37:AI37)</f>
        <v>0</v>
      </c>
      <c r="AO35" s="30"/>
      <c r="AP35" s="31"/>
    </row>
    <row r="36" spans="1:42" ht="14.45" customHeight="1" x14ac:dyDescent="0.25">
      <c r="A36" s="55" t="s">
        <v>0</v>
      </c>
      <c r="B36" s="53" t="s">
        <v>74</v>
      </c>
      <c r="C36" s="94" t="s">
        <v>4</v>
      </c>
      <c r="D36" s="9" t="s">
        <v>69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131"/>
      <c r="AK36" s="134"/>
      <c r="AL36" s="131"/>
      <c r="AM36" s="137"/>
      <c r="AO36" s="30"/>
      <c r="AP36" s="31"/>
    </row>
    <row r="37" spans="1:42" ht="14.45" customHeight="1" thickBot="1" x14ac:dyDescent="0.3">
      <c r="A37" s="55" t="s">
        <v>0</v>
      </c>
      <c r="B37" s="53" t="s">
        <v>74</v>
      </c>
      <c r="C37" s="90" t="s">
        <v>4</v>
      </c>
      <c r="D37" s="40" t="s">
        <v>70</v>
      </c>
      <c r="E37" s="44">
        <f>IFERROR(MOD(E36-E35,1),0)</f>
        <v>0</v>
      </c>
      <c r="F37" s="44">
        <f t="shared" ref="F37:AI37" si="31">IFERROR(MOD(F36-F35,1),0)</f>
        <v>0</v>
      </c>
      <c r="G37" s="44">
        <f t="shared" si="31"/>
        <v>0</v>
      </c>
      <c r="H37" s="44">
        <f t="shared" si="31"/>
        <v>0</v>
      </c>
      <c r="I37" s="44">
        <f t="shared" si="31"/>
        <v>0</v>
      </c>
      <c r="J37" s="44">
        <f t="shared" si="31"/>
        <v>0</v>
      </c>
      <c r="K37" s="44">
        <f t="shared" si="31"/>
        <v>0</v>
      </c>
      <c r="L37" s="44">
        <f t="shared" si="31"/>
        <v>0</v>
      </c>
      <c r="M37" s="44">
        <f t="shared" si="31"/>
        <v>0</v>
      </c>
      <c r="N37" s="44">
        <f t="shared" si="31"/>
        <v>0</v>
      </c>
      <c r="O37" s="44">
        <f t="shared" si="31"/>
        <v>0</v>
      </c>
      <c r="P37" s="44">
        <f t="shared" si="31"/>
        <v>0</v>
      </c>
      <c r="Q37" s="44">
        <f t="shared" si="31"/>
        <v>0</v>
      </c>
      <c r="R37" s="44">
        <f t="shared" si="31"/>
        <v>0</v>
      </c>
      <c r="S37" s="44">
        <f t="shared" si="31"/>
        <v>0</v>
      </c>
      <c r="T37" s="44">
        <f t="shared" si="31"/>
        <v>0</v>
      </c>
      <c r="U37" s="44">
        <f t="shared" si="31"/>
        <v>0</v>
      </c>
      <c r="V37" s="44">
        <f t="shared" si="31"/>
        <v>0</v>
      </c>
      <c r="W37" s="44">
        <f t="shared" si="31"/>
        <v>0</v>
      </c>
      <c r="X37" s="44">
        <f t="shared" si="31"/>
        <v>0</v>
      </c>
      <c r="Y37" s="44">
        <f t="shared" si="31"/>
        <v>0</v>
      </c>
      <c r="Z37" s="44">
        <f t="shared" si="31"/>
        <v>0</v>
      </c>
      <c r="AA37" s="44">
        <f t="shared" si="31"/>
        <v>0</v>
      </c>
      <c r="AB37" s="44">
        <f t="shared" si="31"/>
        <v>0</v>
      </c>
      <c r="AC37" s="44">
        <f t="shared" si="31"/>
        <v>0</v>
      </c>
      <c r="AD37" s="44">
        <f t="shared" si="31"/>
        <v>0</v>
      </c>
      <c r="AE37" s="44">
        <f t="shared" si="31"/>
        <v>0</v>
      </c>
      <c r="AF37" s="44">
        <f t="shared" si="31"/>
        <v>0</v>
      </c>
      <c r="AG37" s="44">
        <f t="shared" si="31"/>
        <v>0</v>
      </c>
      <c r="AH37" s="44">
        <f t="shared" si="31"/>
        <v>0</v>
      </c>
      <c r="AI37" s="44">
        <f t="shared" si="31"/>
        <v>0</v>
      </c>
      <c r="AJ37" s="140"/>
      <c r="AK37" s="141"/>
      <c r="AL37" s="140"/>
      <c r="AM37" s="142"/>
      <c r="AO37" s="30"/>
      <c r="AP37" s="31"/>
    </row>
    <row r="38" spans="1:42" ht="14.45" customHeight="1" thickTop="1" x14ac:dyDescent="0.25">
      <c r="A38" s="55" t="s">
        <v>0</v>
      </c>
      <c r="B38" s="53" t="s">
        <v>74</v>
      </c>
      <c r="C38" s="89"/>
      <c r="D38" s="32" t="s">
        <v>71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130">
        <f t="shared" ref="AJ38" si="32">COUNTIF(E40:AI40,"&gt; 0")</f>
        <v>0</v>
      </c>
      <c r="AK38" s="133">
        <f t="shared" ref="AK38" si="33">COUNTIF(E38:AI38,"о")+COUNTIF(E38:AI38,"б")+COUNTIF(E38:AI38,"г")</f>
        <v>0</v>
      </c>
      <c r="AL38" s="130">
        <f t="shared" ref="AL38" si="34">AK38+AJ38</f>
        <v>0</v>
      </c>
      <c r="AM38" s="136">
        <f>SUM(E40:AI40)</f>
        <v>0</v>
      </c>
      <c r="AO38" s="30"/>
      <c r="AP38" s="31"/>
    </row>
    <row r="39" spans="1:42" ht="14.45" customHeight="1" x14ac:dyDescent="0.25">
      <c r="A39" s="55" t="s">
        <v>0</v>
      </c>
      <c r="B39" s="53" t="s">
        <v>74</v>
      </c>
      <c r="C39" s="90"/>
      <c r="D39" s="9" t="s">
        <v>69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131"/>
      <c r="AK39" s="134"/>
      <c r="AL39" s="131"/>
      <c r="AM39" s="137"/>
      <c r="AO39" s="30"/>
      <c r="AP39" s="31"/>
    </row>
    <row r="40" spans="1:42" ht="14.45" customHeight="1" thickBot="1" x14ac:dyDescent="0.3">
      <c r="A40" s="55" t="s">
        <v>0</v>
      </c>
      <c r="B40" s="53" t="s">
        <v>74</v>
      </c>
      <c r="C40" s="91"/>
      <c r="D40" s="40" t="s">
        <v>70</v>
      </c>
      <c r="E40" s="44">
        <f>IFERROR(MOD(E39-E38,1),0)</f>
        <v>0</v>
      </c>
      <c r="F40" s="44">
        <f t="shared" ref="F40:AI40" si="35">IFERROR(MOD(F39-F38,1),0)</f>
        <v>0</v>
      </c>
      <c r="G40" s="44">
        <f t="shared" si="35"/>
        <v>0</v>
      </c>
      <c r="H40" s="44">
        <f t="shared" si="35"/>
        <v>0</v>
      </c>
      <c r="I40" s="44">
        <f t="shared" si="35"/>
        <v>0</v>
      </c>
      <c r="J40" s="44">
        <f t="shared" si="35"/>
        <v>0</v>
      </c>
      <c r="K40" s="44">
        <f t="shared" si="35"/>
        <v>0</v>
      </c>
      <c r="L40" s="44">
        <f t="shared" si="35"/>
        <v>0</v>
      </c>
      <c r="M40" s="44">
        <f t="shared" si="35"/>
        <v>0</v>
      </c>
      <c r="N40" s="44">
        <f t="shared" si="35"/>
        <v>0</v>
      </c>
      <c r="O40" s="44">
        <f t="shared" si="35"/>
        <v>0</v>
      </c>
      <c r="P40" s="44">
        <f t="shared" si="35"/>
        <v>0</v>
      </c>
      <c r="Q40" s="44">
        <f t="shared" si="35"/>
        <v>0</v>
      </c>
      <c r="R40" s="44">
        <f t="shared" si="35"/>
        <v>0</v>
      </c>
      <c r="S40" s="44">
        <f t="shared" si="35"/>
        <v>0</v>
      </c>
      <c r="T40" s="44">
        <f t="shared" si="35"/>
        <v>0</v>
      </c>
      <c r="U40" s="44">
        <f t="shared" si="35"/>
        <v>0</v>
      </c>
      <c r="V40" s="44">
        <f t="shared" si="35"/>
        <v>0</v>
      </c>
      <c r="W40" s="44">
        <f t="shared" si="35"/>
        <v>0</v>
      </c>
      <c r="X40" s="44">
        <f t="shared" si="35"/>
        <v>0</v>
      </c>
      <c r="Y40" s="44">
        <f t="shared" si="35"/>
        <v>0</v>
      </c>
      <c r="Z40" s="44">
        <f t="shared" si="35"/>
        <v>0</v>
      </c>
      <c r="AA40" s="44">
        <f t="shared" si="35"/>
        <v>0</v>
      </c>
      <c r="AB40" s="44">
        <f t="shared" si="35"/>
        <v>0</v>
      </c>
      <c r="AC40" s="44">
        <f t="shared" si="35"/>
        <v>0</v>
      </c>
      <c r="AD40" s="44">
        <f t="shared" si="35"/>
        <v>0</v>
      </c>
      <c r="AE40" s="44">
        <f t="shared" si="35"/>
        <v>0</v>
      </c>
      <c r="AF40" s="44">
        <f t="shared" si="35"/>
        <v>0</v>
      </c>
      <c r="AG40" s="44">
        <f t="shared" si="35"/>
        <v>0</v>
      </c>
      <c r="AH40" s="44">
        <f t="shared" si="35"/>
        <v>0</v>
      </c>
      <c r="AI40" s="44">
        <f t="shared" si="35"/>
        <v>0</v>
      </c>
      <c r="AJ40" s="140"/>
      <c r="AK40" s="141"/>
      <c r="AL40" s="140"/>
      <c r="AM40" s="142"/>
      <c r="AO40" s="30"/>
      <c r="AP40" s="31"/>
    </row>
    <row r="41" spans="1:42" ht="14.45" customHeight="1" thickTop="1" x14ac:dyDescent="0.25">
      <c r="A41" s="55" t="s">
        <v>0</v>
      </c>
      <c r="B41" s="53" t="s">
        <v>74</v>
      </c>
      <c r="C41" s="89"/>
      <c r="D41" s="32" t="s">
        <v>68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130">
        <f t="shared" ref="AJ41" si="36">COUNTIF(E43:AI43,"&gt; 0")</f>
        <v>0</v>
      </c>
      <c r="AK41" s="133">
        <f t="shared" ref="AK41" si="37">COUNTIF(E41:AI41,"о")+COUNTIF(E41:AI41,"б")+COUNTIF(E41:AI41,"г")</f>
        <v>0</v>
      </c>
      <c r="AL41" s="130">
        <f t="shared" ref="AL41" si="38">AK41+AJ41</f>
        <v>0</v>
      </c>
      <c r="AM41" s="136">
        <f>SUM(E43:AI43)</f>
        <v>0</v>
      </c>
      <c r="AO41" s="30"/>
      <c r="AP41" s="31"/>
    </row>
    <row r="42" spans="1:42" ht="14.45" customHeight="1" x14ac:dyDescent="0.25">
      <c r="A42" s="55" t="s">
        <v>0</v>
      </c>
      <c r="B42" s="53" t="s">
        <v>74</v>
      </c>
      <c r="C42" s="90"/>
      <c r="D42" s="9" t="s">
        <v>69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131"/>
      <c r="AK42" s="134"/>
      <c r="AL42" s="131"/>
      <c r="AM42" s="137"/>
      <c r="AO42" s="30"/>
      <c r="AP42" s="31"/>
    </row>
    <row r="43" spans="1:42" ht="14.45" customHeight="1" thickBot="1" x14ac:dyDescent="0.3">
      <c r="A43" s="55" t="s">
        <v>0</v>
      </c>
      <c r="B43" s="53" t="s">
        <v>74</v>
      </c>
      <c r="C43" s="91"/>
      <c r="D43" s="40" t="s">
        <v>70</v>
      </c>
      <c r="E43" s="44">
        <f>IFERROR(MOD(E42-E41,1),0)</f>
        <v>0</v>
      </c>
      <c r="F43" s="44">
        <f t="shared" ref="F43:AI43" si="39">IFERROR(MOD(F42-F41,1),0)</f>
        <v>0</v>
      </c>
      <c r="G43" s="44">
        <f t="shared" si="39"/>
        <v>0</v>
      </c>
      <c r="H43" s="44">
        <f t="shared" si="39"/>
        <v>0</v>
      </c>
      <c r="I43" s="44">
        <f t="shared" si="39"/>
        <v>0</v>
      </c>
      <c r="J43" s="44">
        <f t="shared" si="39"/>
        <v>0</v>
      </c>
      <c r="K43" s="44">
        <f t="shared" si="39"/>
        <v>0</v>
      </c>
      <c r="L43" s="44">
        <f t="shared" si="39"/>
        <v>0</v>
      </c>
      <c r="M43" s="44">
        <f t="shared" si="39"/>
        <v>0</v>
      </c>
      <c r="N43" s="44">
        <f t="shared" si="39"/>
        <v>0</v>
      </c>
      <c r="O43" s="44">
        <f t="shared" si="39"/>
        <v>0</v>
      </c>
      <c r="P43" s="44">
        <f t="shared" si="39"/>
        <v>0</v>
      </c>
      <c r="Q43" s="44">
        <f t="shared" si="39"/>
        <v>0</v>
      </c>
      <c r="R43" s="44">
        <f t="shared" si="39"/>
        <v>0</v>
      </c>
      <c r="S43" s="44">
        <f t="shared" si="39"/>
        <v>0</v>
      </c>
      <c r="T43" s="44">
        <f t="shared" si="39"/>
        <v>0</v>
      </c>
      <c r="U43" s="44">
        <f t="shared" si="39"/>
        <v>0</v>
      </c>
      <c r="V43" s="44">
        <f t="shared" si="39"/>
        <v>0</v>
      </c>
      <c r="W43" s="44">
        <f t="shared" si="39"/>
        <v>0</v>
      </c>
      <c r="X43" s="44">
        <f t="shared" si="39"/>
        <v>0</v>
      </c>
      <c r="Y43" s="44">
        <f t="shared" si="39"/>
        <v>0</v>
      </c>
      <c r="Z43" s="44">
        <f t="shared" si="39"/>
        <v>0</v>
      </c>
      <c r="AA43" s="44">
        <f t="shared" si="39"/>
        <v>0</v>
      </c>
      <c r="AB43" s="44">
        <f t="shared" si="39"/>
        <v>0</v>
      </c>
      <c r="AC43" s="44">
        <f t="shared" si="39"/>
        <v>0</v>
      </c>
      <c r="AD43" s="44">
        <f t="shared" si="39"/>
        <v>0</v>
      </c>
      <c r="AE43" s="44">
        <f t="shared" si="39"/>
        <v>0</v>
      </c>
      <c r="AF43" s="44">
        <f t="shared" si="39"/>
        <v>0</v>
      </c>
      <c r="AG43" s="44">
        <f t="shared" si="39"/>
        <v>0</v>
      </c>
      <c r="AH43" s="44">
        <f t="shared" si="39"/>
        <v>0</v>
      </c>
      <c r="AI43" s="44">
        <f t="shared" si="39"/>
        <v>0</v>
      </c>
      <c r="AJ43" s="140"/>
      <c r="AK43" s="141"/>
      <c r="AL43" s="140"/>
      <c r="AM43" s="142"/>
      <c r="AO43" s="30"/>
      <c r="AP43" s="31"/>
    </row>
    <row r="44" spans="1:42" ht="14.45" customHeight="1" thickTop="1" x14ac:dyDescent="0.25">
      <c r="A44" s="55" t="s">
        <v>0</v>
      </c>
      <c r="B44" s="53" t="s">
        <v>74</v>
      </c>
      <c r="C44" s="89"/>
      <c r="D44" s="32" t="s">
        <v>71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130">
        <f t="shared" ref="AJ44" si="40">COUNTIF(E46:AI46,"&gt; 0")</f>
        <v>0</v>
      </c>
      <c r="AK44" s="133">
        <f t="shared" ref="AK44" si="41">COUNTIF(E44:AI44,"о")+COUNTIF(E44:AI44,"б")+COUNTIF(E44:AI44,"г")</f>
        <v>0</v>
      </c>
      <c r="AL44" s="130">
        <f t="shared" ref="AL44" si="42">AK44+AJ44</f>
        <v>0</v>
      </c>
      <c r="AM44" s="136">
        <f>SUM(E46:AI46)</f>
        <v>0</v>
      </c>
      <c r="AO44" s="30"/>
      <c r="AP44" s="31"/>
    </row>
    <row r="45" spans="1:42" ht="14.45" customHeight="1" x14ac:dyDescent="0.25">
      <c r="A45" s="55" t="s">
        <v>0</v>
      </c>
      <c r="B45" s="53" t="s">
        <v>74</v>
      </c>
      <c r="C45" s="90"/>
      <c r="D45" s="9" t="s">
        <v>69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131"/>
      <c r="AK45" s="134"/>
      <c r="AL45" s="131"/>
      <c r="AM45" s="137"/>
      <c r="AO45" s="30"/>
      <c r="AP45" s="31"/>
    </row>
    <row r="46" spans="1:42" ht="14.45" customHeight="1" thickBot="1" x14ac:dyDescent="0.3">
      <c r="A46" s="56" t="s">
        <v>0</v>
      </c>
      <c r="B46" s="53" t="s">
        <v>74</v>
      </c>
      <c r="C46" s="93"/>
      <c r="D46" s="23" t="s">
        <v>70</v>
      </c>
      <c r="E46" s="47">
        <f>IFERROR(MOD(E45-E44,1),0)</f>
        <v>0</v>
      </c>
      <c r="F46" s="47">
        <f t="shared" ref="F46:AI46" si="43">IFERROR(MOD(F45-F44,1),0)</f>
        <v>0</v>
      </c>
      <c r="G46" s="47">
        <f t="shared" si="43"/>
        <v>0</v>
      </c>
      <c r="H46" s="47">
        <f t="shared" si="43"/>
        <v>0</v>
      </c>
      <c r="I46" s="47">
        <f t="shared" si="43"/>
        <v>0</v>
      </c>
      <c r="J46" s="47">
        <f t="shared" si="43"/>
        <v>0</v>
      </c>
      <c r="K46" s="47">
        <f t="shared" si="43"/>
        <v>0</v>
      </c>
      <c r="L46" s="47">
        <f t="shared" si="43"/>
        <v>0</v>
      </c>
      <c r="M46" s="47">
        <f t="shared" si="43"/>
        <v>0</v>
      </c>
      <c r="N46" s="47">
        <f t="shared" si="43"/>
        <v>0</v>
      </c>
      <c r="O46" s="47">
        <f t="shared" si="43"/>
        <v>0</v>
      </c>
      <c r="P46" s="47">
        <f t="shared" si="43"/>
        <v>0</v>
      </c>
      <c r="Q46" s="47">
        <f t="shared" si="43"/>
        <v>0</v>
      </c>
      <c r="R46" s="47">
        <f t="shared" si="43"/>
        <v>0</v>
      </c>
      <c r="S46" s="47">
        <f t="shared" si="43"/>
        <v>0</v>
      </c>
      <c r="T46" s="47">
        <f t="shared" si="43"/>
        <v>0</v>
      </c>
      <c r="U46" s="47">
        <f t="shared" si="43"/>
        <v>0</v>
      </c>
      <c r="V46" s="47">
        <f t="shared" si="43"/>
        <v>0</v>
      </c>
      <c r="W46" s="47">
        <f t="shared" si="43"/>
        <v>0</v>
      </c>
      <c r="X46" s="47">
        <f t="shared" si="43"/>
        <v>0</v>
      </c>
      <c r="Y46" s="47">
        <f t="shared" si="43"/>
        <v>0</v>
      </c>
      <c r="Z46" s="47">
        <f t="shared" si="43"/>
        <v>0</v>
      </c>
      <c r="AA46" s="47">
        <f t="shared" si="43"/>
        <v>0</v>
      </c>
      <c r="AB46" s="47">
        <f t="shared" si="43"/>
        <v>0</v>
      </c>
      <c r="AC46" s="47">
        <f t="shared" si="43"/>
        <v>0</v>
      </c>
      <c r="AD46" s="47">
        <f t="shared" si="43"/>
        <v>0</v>
      </c>
      <c r="AE46" s="47">
        <f t="shared" si="43"/>
        <v>0</v>
      </c>
      <c r="AF46" s="47">
        <f t="shared" si="43"/>
        <v>0</v>
      </c>
      <c r="AG46" s="47">
        <f t="shared" si="43"/>
        <v>0</v>
      </c>
      <c r="AH46" s="47">
        <f t="shared" si="43"/>
        <v>0</v>
      </c>
      <c r="AI46" s="47">
        <f t="shared" si="43"/>
        <v>0</v>
      </c>
      <c r="AJ46" s="132"/>
      <c r="AK46" s="135"/>
      <c r="AL46" s="132"/>
      <c r="AM46" s="138"/>
      <c r="AO46" s="30"/>
      <c r="AP46" s="31"/>
    </row>
    <row r="47" spans="1:42" ht="14.45" customHeight="1" x14ac:dyDescent="0.25">
      <c r="A47" s="58" t="s">
        <v>55</v>
      </c>
      <c r="B47" s="52" t="s">
        <v>75</v>
      </c>
      <c r="C47" s="74" t="s">
        <v>5</v>
      </c>
      <c r="D47" s="17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 t="s">
        <v>20</v>
      </c>
      <c r="P47" s="75" t="s">
        <v>20</v>
      </c>
      <c r="Q47" s="75" t="s">
        <v>20</v>
      </c>
      <c r="R47" s="75" t="s">
        <v>20</v>
      </c>
      <c r="S47" s="75" t="s">
        <v>20</v>
      </c>
      <c r="T47" s="75" t="s">
        <v>20</v>
      </c>
      <c r="U47" s="75" t="s">
        <v>20</v>
      </c>
      <c r="V47" s="75" t="s">
        <v>20</v>
      </c>
      <c r="W47" s="75" t="s">
        <v>20</v>
      </c>
      <c r="X47" s="75" t="s">
        <v>20</v>
      </c>
      <c r="Y47" s="75" t="s">
        <v>20</v>
      </c>
      <c r="Z47" s="75" t="s">
        <v>20</v>
      </c>
      <c r="AA47" s="75" t="s">
        <v>20</v>
      </c>
      <c r="AB47" s="75" t="s">
        <v>20</v>
      </c>
      <c r="AC47" s="75" t="s">
        <v>20</v>
      </c>
      <c r="AD47" s="75"/>
      <c r="AE47" s="75"/>
      <c r="AF47" s="75"/>
      <c r="AG47" s="75"/>
      <c r="AH47" s="75"/>
      <c r="AI47" s="75"/>
      <c r="AJ47" s="106">
        <f>COUNTA(E47:AI47)</f>
        <v>15</v>
      </c>
      <c r="AK47" s="106">
        <f t="shared" ref="AK47:AK51" si="44">COUNTIF(E47:AI47,"ф")+COUNTIF(E47:AI47,"о")+COUNTIF(E47:AI47,"б")+COUNTIF(E47:AI47,"з")</f>
        <v>15</v>
      </c>
      <c r="AL47" s="106">
        <f>AJ47-AK47</f>
        <v>0</v>
      </c>
      <c r="AM47" s="102"/>
      <c r="AN47" s="148" t="s">
        <v>31</v>
      </c>
    </row>
    <row r="48" spans="1:42" ht="14.45" customHeight="1" x14ac:dyDescent="0.25">
      <c r="A48" s="59" t="s">
        <v>55</v>
      </c>
      <c r="B48" s="53" t="s">
        <v>75</v>
      </c>
      <c r="C48" s="76" t="s">
        <v>6</v>
      </c>
      <c r="D48" s="6"/>
      <c r="E48" s="77" t="s">
        <v>20</v>
      </c>
      <c r="F48" s="77" t="s">
        <v>20</v>
      </c>
      <c r="G48" s="77" t="s">
        <v>20</v>
      </c>
      <c r="H48" s="77" t="s">
        <v>20</v>
      </c>
      <c r="I48" s="77" t="s">
        <v>20</v>
      </c>
      <c r="J48" s="77" t="s">
        <v>20</v>
      </c>
      <c r="K48" s="77" t="s">
        <v>20</v>
      </c>
      <c r="L48" s="77" t="s">
        <v>20</v>
      </c>
      <c r="M48" s="77" t="s">
        <v>20</v>
      </c>
      <c r="N48" s="77" t="s">
        <v>20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103">
        <f t="shared" ref="AJ48:AJ51" si="45">COUNTA(E48:AI48)</f>
        <v>10</v>
      </c>
      <c r="AK48" s="103">
        <f t="shared" si="44"/>
        <v>10</v>
      </c>
      <c r="AL48" s="103">
        <f t="shared" ref="AL48:AL51" si="46">AJ48-AK48</f>
        <v>0</v>
      </c>
      <c r="AM48" s="104"/>
      <c r="AN48" s="148"/>
    </row>
    <row r="49" spans="1:41" ht="14.45" customHeight="1" x14ac:dyDescent="0.25">
      <c r="A49" s="59" t="s">
        <v>55</v>
      </c>
      <c r="B49" s="53" t="s">
        <v>75</v>
      </c>
      <c r="C49" s="76"/>
      <c r="D49" s="6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103">
        <f t="shared" si="45"/>
        <v>0</v>
      </c>
      <c r="AK49" s="103">
        <f t="shared" si="44"/>
        <v>0</v>
      </c>
      <c r="AL49" s="103">
        <f t="shared" si="46"/>
        <v>0</v>
      </c>
      <c r="AM49" s="104"/>
      <c r="AN49" s="148"/>
    </row>
    <row r="50" spans="1:41" ht="14.45" customHeight="1" x14ac:dyDescent="0.25">
      <c r="A50" s="59" t="s">
        <v>55</v>
      </c>
      <c r="B50" s="53" t="s">
        <v>75</v>
      </c>
      <c r="C50" s="76"/>
      <c r="D50" s="6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103">
        <f t="shared" si="45"/>
        <v>0</v>
      </c>
      <c r="AK50" s="103">
        <f t="shared" si="44"/>
        <v>0</v>
      </c>
      <c r="AL50" s="103">
        <f t="shared" si="46"/>
        <v>0</v>
      </c>
      <c r="AM50" s="104"/>
      <c r="AN50" s="148"/>
    </row>
    <row r="51" spans="1:41" ht="14.45" customHeight="1" thickBot="1" x14ac:dyDescent="0.3">
      <c r="A51" s="59" t="s">
        <v>55</v>
      </c>
      <c r="B51" s="54" t="s">
        <v>75</v>
      </c>
      <c r="C51" s="78"/>
      <c r="D51" s="7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101">
        <f t="shared" si="45"/>
        <v>0</v>
      </c>
      <c r="AK51" s="101">
        <f t="shared" si="44"/>
        <v>0</v>
      </c>
      <c r="AL51" s="101">
        <f t="shared" si="46"/>
        <v>0</v>
      </c>
      <c r="AM51" s="105"/>
      <c r="AN51" s="148"/>
    </row>
    <row r="52" spans="1:41" ht="20.45" customHeight="1" x14ac:dyDescent="0.25">
      <c r="A52" s="59" t="s">
        <v>55</v>
      </c>
      <c r="B52" s="52" t="s">
        <v>74</v>
      </c>
      <c r="C52" s="149" t="s">
        <v>5</v>
      </c>
      <c r="D52" s="8" t="s">
        <v>68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30">
        <f t="shared" ref="AJ52" si="47">COUNTIF(E54:AI54,"&gt; 0")</f>
        <v>0</v>
      </c>
      <c r="AK52" s="133">
        <f t="shared" ref="AK52" si="48">COUNTIF(E52:AI52,"о")+COUNTIF(E52:AI52,"б")+COUNTIF(E52:AI52,"г")</f>
        <v>0</v>
      </c>
      <c r="AL52" s="130">
        <f t="shared" ref="AL52" si="49">AK52+AJ52</f>
        <v>0</v>
      </c>
      <c r="AM52" s="136">
        <f>SUM(E54:AI54)</f>
        <v>0</v>
      </c>
      <c r="AN52" s="10"/>
    </row>
    <row r="53" spans="1:41" ht="14.45" customHeight="1" x14ac:dyDescent="0.25">
      <c r="A53" s="59" t="s">
        <v>55</v>
      </c>
      <c r="B53" s="53" t="s">
        <v>74</v>
      </c>
      <c r="C53" s="146"/>
      <c r="D53" s="9" t="s">
        <v>69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131"/>
      <c r="AK53" s="134"/>
      <c r="AL53" s="131"/>
      <c r="AM53" s="137"/>
      <c r="AN53" s="10"/>
    </row>
    <row r="54" spans="1:41" ht="14.45" customHeight="1" thickBot="1" x14ac:dyDescent="0.3">
      <c r="A54" s="59" t="s">
        <v>55</v>
      </c>
      <c r="B54" s="53" t="s">
        <v>74</v>
      </c>
      <c r="C54" s="147"/>
      <c r="D54" s="40" t="s">
        <v>70</v>
      </c>
      <c r="E54" s="44">
        <f>IFERROR(MOD(E53-E52,1),0)</f>
        <v>0</v>
      </c>
      <c r="F54" s="44">
        <f t="shared" ref="F54:AI54" si="50">IFERROR(MOD(F53-F52,1),0)</f>
        <v>0</v>
      </c>
      <c r="G54" s="44">
        <f t="shared" si="50"/>
        <v>0</v>
      </c>
      <c r="H54" s="44">
        <f t="shared" si="50"/>
        <v>0</v>
      </c>
      <c r="I54" s="44">
        <f t="shared" si="50"/>
        <v>0</v>
      </c>
      <c r="J54" s="44">
        <f t="shared" si="50"/>
        <v>0</v>
      </c>
      <c r="K54" s="44">
        <f t="shared" si="50"/>
        <v>0</v>
      </c>
      <c r="L54" s="44">
        <f t="shared" si="50"/>
        <v>0</v>
      </c>
      <c r="M54" s="44">
        <f t="shared" si="50"/>
        <v>0</v>
      </c>
      <c r="N54" s="44">
        <f t="shared" si="50"/>
        <v>0</v>
      </c>
      <c r="O54" s="44">
        <f t="shared" si="50"/>
        <v>0</v>
      </c>
      <c r="P54" s="44">
        <f t="shared" si="50"/>
        <v>0</v>
      </c>
      <c r="Q54" s="44">
        <f t="shared" si="50"/>
        <v>0</v>
      </c>
      <c r="R54" s="44">
        <f t="shared" si="50"/>
        <v>0</v>
      </c>
      <c r="S54" s="44">
        <f t="shared" si="50"/>
        <v>0</v>
      </c>
      <c r="T54" s="44">
        <f t="shared" si="50"/>
        <v>0</v>
      </c>
      <c r="U54" s="44">
        <f t="shared" si="50"/>
        <v>0</v>
      </c>
      <c r="V54" s="44">
        <f t="shared" si="50"/>
        <v>0</v>
      </c>
      <c r="W54" s="44">
        <f t="shared" si="50"/>
        <v>0</v>
      </c>
      <c r="X54" s="44">
        <f t="shared" si="50"/>
        <v>0</v>
      </c>
      <c r="Y54" s="44">
        <f t="shared" si="50"/>
        <v>0</v>
      </c>
      <c r="Z54" s="44">
        <f t="shared" si="50"/>
        <v>0</v>
      </c>
      <c r="AA54" s="44">
        <f t="shared" si="50"/>
        <v>0</v>
      </c>
      <c r="AB54" s="44">
        <f t="shared" si="50"/>
        <v>0</v>
      </c>
      <c r="AC54" s="44">
        <f t="shared" si="50"/>
        <v>0</v>
      </c>
      <c r="AD54" s="44">
        <f t="shared" si="50"/>
        <v>0</v>
      </c>
      <c r="AE54" s="44">
        <f t="shared" si="50"/>
        <v>0</v>
      </c>
      <c r="AF54" s="44">
        <f t="shared" si="50"/>
        <v>0</v>
      </c>
      <c r="AG54" s="44">
        <f t="shared" si="50"/>
        <v>0</v>
      </c>
      <c r="AH54" s="44">
        <f t="shared" si="50"/>
        <v>0</v>
      </c>
      <c r="AI54" s="44">
        <f t="shared" si="50"/>
        <v>0</v>
      </c>
      <c r="AJ54" s="140"/>
      <c r="AK54" s="141"/>
      <c r="AL54" s="140"/>
      <c r="AM54" s="142"/>
      <c r="AN54" s="143"/>
      <c r="AO54" s="144"/>
    </row>
    <row r="55" spans="1:41" ht="14.45" customHeight="1" thickTop="1" x14ac:dyDescent="0.25">
      <c r="A55" s="59" t="s">
        <v>55</v>
      </c>
      <c r="B55" s="53" t="s">
        <v>74</v>
      </c>
      <c r="C55" s="145" t="s">
        <v>6</v>
      </c>
      <c r="D55" s="32" t="s">
        <v>68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30">
        <f t="shared" ref="AJ55" si="51">COUNTIF(E57:AI57,"&gt; 0")</f>
        <v>0</v>
      </c>
      <c r="AK55" s="133">
        <f t="shared" ref="AK55" si="52">COUNTIF(E55:AI55,"о")+COUNTIF(E55:AI55,"б")+COUNTIF(E55:AI55,"г")</f>
        <v>0</v>
      </c>
      <c r="AL55" s="130">
        <f t="shared" ref="AL55" si="53">AK55+AJ55</f>
        <v>0</v>
      </c>
      <c r="AM55" s="136">
        <f>SUM(E57:AI57)</f>
        <v>0</v>
      </c>
    </row>
    <row r="56" spans="1:41" ht="14.45" customHeight="1" x14ac:dyDescent="0.25">
      <c r="A56" s="59" t="s">
        <v>55</v>
      </c>
      <c r="B56" s="53" t="s">
        <v>74</v>
      </c>
      <c r="C56" s="146"/>
      <c r="D56" s="9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131"/>
      <c r="AK56" s="134"/>
      <c r="AL56" s="131"/>
      <c r="AM56" s="137"/>
    </row>
    <row r="57" spans="1:41" ht="14.45" customHeight="1" thickBot="1" x14ac:dyDescent="0.3">
      <c r="A57" s="59" t="s">
        <v>55</v>
      </c>
      <c r="B57" s="53" t="s">
        <v>74</v>
      </c>
      <c r="C57" s="147"/>
      <c r="D57" s="40" t="s">
        <v>70</v>
      </c>
      <c r="E57" s="44">
        <f>IFERROR(MOD(E56-E55,1),0)</f>
        <v>0</v>
      </c>
      <c r="F57" s="44">
        <f t="shared" ref="F57:AI57" si="54">IFERROR(MOD(F56-F55,1),0)</f>
        <v>0</v>
      </c>
      <c r="G57" s="44">
        <f t="shared" si="54"/>
        <v>0</v>
      </c>
      <c r="H57" s="44">
        <f t="shared" si="54"/>
        <v>0</v>
      </c>
      <c r="I57" s="44">
        <f t="shared" si="54"/>
        <v>0</v>
      </c>
      <c r="J57" s="44">
        <f t="shared" si="54"/>
        <v>0</v>
      </c>
      <c r="K57" s="44">
        <f t="shared" si="54"/>
        <v>0</v>
      </c>
      <c r="L57" s="44">
        <f t="shared" si="54"/>
        <v>0</v>
      </c>
      <c r="M57" s="44">
        <f t="shared" si="54"/>
        <v>0</v>
      </c>
      <c r="N57" s="44">
        <f t="shared" si="54"/>
        <v>0</v>
      </c>
      <c r="O57" s="44">
        <f t="shared" si="54"/>
        <v>0</v>
      </c>
      <c r="P57" s="44">
        <f t="shared" si="54"/>
        <v>0</v>
      </c>
      <c r="Q57" s="44">
        <f t="shared" si="54"/>
        <v>0</v>
      </c>
      <c r="R57" s="44">
        <f t="shared" si="54"/>
        <v>0</v>
      </c>
      <c r="S57" s="44">
        <f t="shared" si="54"/>
        <v>0</v>
      </c>
      <c r="T57" s="44">
        <f t="shared" si="54"/>
        <v>0</v>
      </c>
      <c r="U57" s="44">
        <f t="shared" si="54"/>
        <v>0</v>
      </c>
      <c r="V57" s="44">
        <f t="shared" si="54"/>
        <v>0</v>
      </c>
      <c r="W57" s="44">
        <f t="shared" si="54"/>
        <v>0</v>
      </c>
      <c r="X57" s="44">
        <f t="shared" si="54"/>
        <v>0</v>
      </c>
      <c r="Y57" s="44">
        <f t="shared" si="54"/>
        <v>0</v>
      </c>
      <c r="Z57" s="44">
        <f t="shared" si="54"/>
        <v>0</v>
      </c>
      <c r="AA57" s="44">
        <f t="shared" si="54"/>
        <v>0</v>
      </c>
      <c r="AB57" s="44">
        <f t="shared" si="54"/>
        <v>0</v>
      </c>
      <c r="AC57" s="44">
        <f t="shared" si="54"/>
        <v>0</v>
      </c>
      <c r="AD57" s="44">
        <f t="shared" si="54"/>
        <v>0</v>
      </c>
      <c r="AE57" s="44">
        <f t="shared" si="54"/>
        <v>0</v>
      </c>
      <c r="AF57" s="44">
        <f t="shared" si="54"/>
        <v>0</v>
      </c>
      <c r="AG57" s="44">
        <f t="shared" si="54"/>
        <v>0</v>
      </c>
      <c r="AH57" s="44">
        <f t="shared" si="54"/>
        <v>0</v>
      </c>
      <c r="AI57" s="44">
        <f t="shared" si="54"/>
        <v>0</v>
      </c>
      <c r="AJ57" s="140"/>
      <c r="AK57" s="141"/>
      <c r="AL57" s="140"/>
      <c r="AM57" s="142"/>
      <c r="AN57" s="143"/>
      <c r="AO57" s="144"/>
    </row>
    <row r="58" spans="1:41" ht="14.45" customHeight="1" thickTop="1" x14ac:dyDescent="0.25">
      <c r="A58" s="59" t="s">
        <v>55</v>
      </c>
      <c r="B58" s="53" t="s">
        <v>74</v>
      </c>
      <c r="C58" s="145"/>
      <c r="D58" s="32" t="s">
        <v>68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130">
        <f t="shared" ref="AJ58" si="55">COUNTIF(E60:AI60,"&gt; 0")</f>
        <v>0</v>
      </c>
      <c r="AK58" s="133">
        <f t="shared" ref="AK58" si="56">COUNTIF(E58:AI58,"о")+COUNTIF(E58:AI58,"б")+COUNTIF(E58:AI58,"г")</f>
        <v>0</v>
      </c>
      <c r="AL58" s="130">
        <f t="shared" ref="AL58" si="57">AK58+AJ58</f>
        <v>0</v>
      </c>
      <c r="AM58" s="136">
        <f>SUM(E60:AI60)</f>
        <v>0</v>
      </c>
    </row>
    <row r="59" spans="1:41" ht="14.45" customHeight="1" x14ac:dyDescent="0.25">
      <c r="A59" s="59" t="s">
        <v>55</v>
      </c>
      <c r="B59" s="53" t="s">
        <v>74</v>
      </c>
      <c r="C59" s="146"/>
      <c r="D59" s="9" t="s">
        <v>69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131"/>
      <c r="AK59" s="134"/>
      <c r="AL59" s="131"/>
      <c r="AM59" s="137"/>
    </row>
    <row r="60" spans="1:41" ht="14.45" customHeight="1" thickBot="1" x14ac:dyDescent="0.3">
      <c r="A60" s="59" t="s">
        <v>55</v>
      </c>
      <c r="B60" s="53" t="s">
        <v>74</v>
      </c>
      <c r="C60" s="147"/>
      <c r="D60" s="40" t="s">
        <v>70</v>
      </c>
      <c r="E60" s="44">
        <f>IFERROR(MOD(E59-E58,1),0)</f>
        <v>0</v>
      </c>
      <c r="F60" s="44">
        <f t="shared" ref="F60:AI60" si="58">IFERROR(MOD(F59-F58,1),0)</f>
        <v>0</v>
      </c>
      <c r="G60" s="44">
        <f t="shared" si="58"/>
        <v>0</v>
      </c>
      <c r="H60" s="44">
        <f t="shared" si="58"/>
        <v>0</v>
      </c>
      <c r="I60" s="44">
        <f t="shared" si="58"/>
        <v>0</v>
      </c>
      <c r="J60" s="44">
        <f t="shared" si="58"/>
        <v>0</v>
      </c>
      <c r="K60" s="44">
        <f t="shared" si="58"/>
        <v>0</v>
      </c>
      <c r="L60" s="44">
        <f t="shared" si="58"/>
        <v>0</v>
      </c>
      <c r="M60" s="44">
        <f t="shared" si="58"/>
        <v>0</v>
      </c>
      <c r="N60" s="44">
        <f t="shared" si="58"/>
        <v>0</v>
      </c>
      <c r="O60" s="44">
        <f t="shared" si="58"/>
        <v>0</v>
      </c>
      <c r="P60" s="44">
        <f t="shared" si="58"/>
        <v>0</v>
      </c>
      <c r="Q60" s="44">
        <f t="shared" si="58"/>
        <v>0</v>
      </c>
      <c r="R60" s="44">
        <f t="shared" si="58"/>
        <v>0</v>
      </c>
      <c r="S60" s="44">
        <f t="shared" si="58"/>
        <v>0</v>
      </c>
      <c r="T60" s="44">
        <f t="shared" si="58"/>
        <v>0</v>
      </c>
      <c r="U60" s="44">
        <f t="shared" si="58"/>
        <v>0</v>
      </c>
      <c r="V60" s="44">
        <f t="shared" si="58"/>
        <v>0</v>
      </c>
      <c r="W60" s="44">
        <f t="shared" si="58"/>
        <v>0</v>
      </c>
      <c r="X60" s="44">
        <f t="shared" si="58"/>
        <v>0</v>
      </c>
      <c r="Y60" s="44">
        <f t="shared" si="58"/>
        <v>0</v>
      </c>
      <c r="Z60" s="44">
        <f t="shared" si="58"/>
        <v>0</v>
      </c>
      <c r="AA60" s="44">
        <f t="shared" si="58"/>
        <v>0</v>
      </c>
      <c r="AB60" s="44">
        <f t="shared" si="58"/>
        <v>0</v>
      </c>
      <c r="AC60" s="44">
        <f t="shared" si="58"/>
        <v>0</v>
      </c>
      <c r="AD60" s="44">
        <f t="shared" si="58"/>
        <v>0</v>
      </c>
      <c r="AE60" s="44">
        <f t="shared" si="58"/>
        <v>0</v>
      </c>
      <c r="AF60" s="44">
        <f t="shared" si="58"/>
        <v>0</v>
      </c>
      <c r="AG60" s="44">
        <f t="shared" si="58"/>
        <v>0</v>
      </c>
      <c r="AH60" s="44">
        <f t="shared" si="58"/>
        <v>0</v>
      </c>
      <c r="AI60" s="44">
        <f t="shared" si="58"/>
        <v>0</v>
      </c>
      <c r="AJ60" s="140"/>
      <c r="AK60" s="141"/>
      <c r="AL60" s="140"/>
      <c r="AM60" s="142"/>
      <c r="AN60" s="143"/>
      <c r="AO60" s="144"/>
    </row>
    <row r="61" spans="1:41" ht="14.45" customHeight="1" thickTop="1" x14ac:dyDescent="0.25">
      <c r="A61" s="59" t="s">
        <v>55</v>
      </c>
      <c r="B61" s="53" t="s">
        <v>74</v>
      </c>
      <c r="C61" s="145"/>
      <c r="D61" s="32" t="s">
        <v>68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130">
        <f t="shared" ref="AJ61" si="59">COUNTIF(E63:AI63,"&gt; 0")</f>
        <v>0</v>
      </c>
      <c r="AK61" s="133">
        <f t="shared" ref="AK61" si="60">COUNTIF(E61:AI61,"о")+COUNTIF(E61:AI61,"б")+COUNTIF(E61:AI61,"г")</f>
        <v>0</v>
      </c>
      <c r="AL61" s="130">
        <f t="shared" ref="AL61" si="61">AK61+AJ61</f>
        <v>0</v>
      </c>
      <c r="AM61" s="136">
        <f>SUM(E63:AI63)</f>
        <v>0</v>
      </c>
    </row>
    <row r="62" spans="1:41" ht="14.45" customHeight="1" x14ac:dyDescent="0.25">
      <c r="A62" s="59" t="s">
        <v>55</v>
      </c>
      <c r="B62" s="53" t="s">
        <v>74</v>
      </c>
      <c r="C62" s="146"/>
      <c r="D62" s="9" t="s">
        <v>69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131"/>
      <c r="AK62" s="134"/>
      <c r="AL62" s="131"/>
      <c r="AM62" s="137"/>
    </row>
    <row r="63" spans="1:41" ht="14.45" customHeight="1" thickBot="1" x14ac:dyDescent="0.3">
      <c r="A63" s="59" t="s">
        <v>55</v>
      </c>
      <c r="B63" s="53" t="s">
        <v>74</v>
      </c>
      <c r="C63" s="147"/>
      <c r="D63" s="40" t="s">
        <v>70</v>
      </c>
      <c r="E63" s="44">
        <f>IFERROR(MOD(E62-E61,1),0)</f>
        <v>0</v>
      </c>
      <c r="F63" s="44">
        <f t="shared" ref="F63:AI63" si="62">IFERROR(MOD(F62-F61,1),0)</f>
        <v>0</v>
      </c>
      <c r="G63" s="44">
        <f t="shared" si="62"/>
        <v>0</v>
      </c>
      <c r="H63" s="44">
        <f t="shared" si="62"/>
        <v>0</v>
      </c>
      <c r="I63" s="44">
        <f t="shared" si="62"/>
        <v>0</v>
      </c>
      <c r="J63" s="44">
        <f t="shared" si="62"/>
        <v>0</v>
      </c>
      <c r="K63" s="44">
        <f t="shared" si="62"/>
        <v>0</v>
      </c>
      <c r="L63" s="44">
        <f t="shared" si="62"/>
        <v>0</v>
      </c>
      <c r="M63" s="44">
        <f t="shared" si="62"/>
        <v>0</v>
      </c>
      <c r="N63" s="44">
        <f t="shared" si="62"/>
        <v>0</v>
      </c>
      <c r="O63" s="44">
        <f t="shared" si="62"/>
        <v>0</v>
      </c>
      <c r="P63" s="44">
        <f t="shared" si="62"/>
        <v>0</v>
      </c>
      <c r="Q63" s="44">
        <f t="shared" si="62"/>
        <v>0</v>
      </c>
      <c r="R63" s="44">
        <f t="shared" si="62"/>
        <v>0</v>
      </c>
      <c r="S63" s="44">
        <f t="shared" si="62"/>
        <v>0</v>
      </c>
      <c r="T63" s="44">
        <f t="shared" si="62"/>
        <v>0</v>
      </c>
      <c r="U63" s="44">
        <f t="shared" si="62"/>
        <v>0</v>
      </c>
      <c r="V63" s="44">
        <f t="shared" si="62"/>
        <v>0</v>
      </c>
      <c r="W63" s="44">
        <f t="shared" si="62"/>
        <v>0</v>
      </c>
      <c r="X63" s="44">
        <f t="shared" si="62"/>
        <v>0</v>
      </c>
      <c r="Y63" s="44">
        <f t="shared" si="62"/>
        <v>0</v>
      </c>
      <c r="Z63" s="44">
        <f t="shared" si="62"/>
        <v>0</v>
      </c>
      <c r="AA63" s="44">
        <f t="shared" si="62"/>
        <v>0</v>
      </c>
      <c r="AB63" s="44">
        <f t="shared" si="62"/>
        <v>0</v>
      </c>
      <c r="AC63" s="44">
        <f t="shared" si="62"/>
        <v>0</v>
      </c>
      <c r="AD63" s="44">
        <f t="shared" si="62"/>
        <v>0</v>
      </c>
      <c r="AE63" s="44">
        <f t="shared" si="62"/>
        <v>0</v>
      </c>
      <c r="AF63" s="44">
        <f t="shared" si="62"/>
        <v>0</v>
      </c>
      <c r="AG63" s="44">
        <f t="shared" si="62"/>
        <v>0</v>
      </c>
      <c r="AH63" s="44">
        <f t="shared" si="62"/>
        <v>0</v>
      </c>
      <c r="AI63" s="44">
        <f t="shared" si="62"/>
        <v>0</v>
      </c>
      <c r="AJ63" s="140"/>
      <c r="AK63" s="141"/>
      <c r="AL63" s="140"/>
      <c r="AM63" s="142"/>
      <c r="AN63" s="143"/>
      <c r="AO63" s="144"/>
    </row>
    <row r="64" spans="1:41" ht="15" customHeight="1" thickTop="1" x14ac:dyDescent="0.25">
      <c r="A64" s="59" t="s">
        <v>55</v>
      </c>
      <c r="B64" s="53" t="s">
        <v>74</v>
      </c>
      <c r="C64" s="145"/>
      <c r="D64" s="32" t="s">
        <v>71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130">
        <f t="shared" ref="AJ64" si="63">COUNTIF(E66:AI66,"&gt; 0")</f>
        <v>0</v>
      </c>
      <c r="AK64" s="133">
        <f t="shared" ref="AK64" si="64">COUNTIF(E64:AI64,"о")+COUNTIF(E64:AI64,"б")+COUNTIF(E64:AI64,"г")</f>
        <v>0</v>
      </c>
      <c r="AL64" s="130">
        <f t="shared" ref="AL64" si="65">AK64+AJ64</f>
        <v>0</v>
      </c>
      <c r="AM64" s="136">
        <f>SUM(E66:AI66)</f>
        <v>0</v>
      </c>
    </row>
    <row r="65" spans="1:41" ht="15" customHeight="1" x14ac:dyDescent="0.25">
      <c r="A65" s="59" t="s">
        <v>55</v>
      </c>
      <c r="B65" s="53" t="s">
        <v>74</v>
      </c>
      <c r="C65" s="146"/>
      <c r="D65" s="9" t="s">
        <v>69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131"/>
      <c r="AK65" s="134"/>
      <c r="AL65" s="131"/>
      <c r="AM65" s="137"/>
    </row>
    <row r="66" spans="1:41" ht="15" customHeight="1" thickBot="1" x14ac:dyDescent="0.3">
      <c r="A66" s="60" t="s">
        <v>55</v>
      </c>
      <c r="B66" s="54" t="s">
        <v>74</v>
      </c>
      <c r="C66" s="154"/>
      <c r="D66" s="23" t="s">
        <v>70</v>
      </c>
      <c r="E66" s="44">
        <f>IFERROR(MOD(E65-E64,1),0)</f>
        <v>0</v>
      </c>
      <c r="F66" s="44">
        <f t="shared" ref="F66:AI66" si="66">IFERROR(MOD(F65-F64,1),0)</f>
        <v>0</v>
      </c>
      <c r="G66" s="44">
        <f t="shared" si="66"/>
        <v>0</v>
      </c>
      <c r="H66" s="44">
        <f t="shared" si="66"/>
        <v>0</v>
      </c>
      <c r="I66" s="44">
        <f t="shared" si="66"/>
        <v>0</v>
      </c>
      <c r="J66" s="44">
        <f t="shared" si="66"/>
        <v>0</v>
      </c>
      <c r="K66" s="44">
        <f t="shared" si="66"/>
        <v>0</v>
      </c>
      <c r="L66" s="44">
        <f t="shared" si="66"/>
        <v>0</v>
      </c>
      <c r="M66" s="44">
        <f t="shared" si="66"/>
        <v>0</v>
      </c>
      <c r="N66" s="44">
        <f t="shared" si="66"/>
        <v>0</v>
      </c>
      <c r="O66" s="44">
        <f t="shared" si="66"/>
        <v>0</v>
      </c>
      <c r="P66" s="44">
        <f t="shared" si="66"/>
        <v>0</v>
      </c>
      <c r="Q66" s="44">
        <f t="shared" si="66"/>
        <v>0</v>
      </c>
      <c r="R66" s="44">
        <f t="shared" si="66"/>
        <v>0</v>
      </c>
      <c r="S66" s="44">
        <f t="shared" si="66"/>
        <v>0</v>
      </c>
      <c r="T66" s="44">
        <f t="shared" si="66"/>
        <v>0</v>
      </c>
      <c r="U66" s="44">
        <f t="shared" si="66"/>
        <v>0</v>
      </c>
      <c r="V66" s="44">
        <f t="shared" si="66"/>
        <v>0</v>
      </c>
      <c r="W66" s="44">
        <f t="shared" si="66"/>
        <v>0</v>
      </c>
      <c r="X66" s="44">
        <f t="shared" si="66"/>
        <v>0</v>
      </c>
      <c r="Y66" s="44">
        <f t="shared" si="66"/>
        <v>0</v>
      </c>
      <c r="Z66" s="44">
        <f t="shared" si="66"/>
        <v>0</v>
      </c>
      <c r="AA66" s="44">
        <f t="shared" si="66"/>
        <v>0</v>
      </c>
      <c r="AB66" s="44">
        <f t="shared" si="66"/>
        <v>0</v>
      </c>
      <c r="AC66" s="44">
        <f t="shared" si="66"/>
        <v>0</v>
      </c>
      <c r="AD66" s="44">
        <f t="shared" si="66"/>
        <v>0</v>
      </c>
      <c r="AE66" s="44">
        <f t="shared" si="66"/>
        <v>0</v>
      </c>
      <c r="AF66" s="44">
        <f t="shared" si="66"/>
        <v>0</v>
      </c>
      <c r="AG66" s="44">
        <f t="shared" si="66"/>
        <v>0</v>
      </c>
      <c r="AH66" s="44">
        <f t="shared" si="66"/>
        <v>0</v>
      </c>
      <c r="AI66" s="44">
        <f t="shared" si="66"/>
        <v>0</v>
      </c>
      <c r="AJ66" s="140"/>
      <c r="AK66" s="141"/>
      <c r="AL66" s="140"/>
      <c r="AM66" s="142"/>
      <c r="AN66" s="143"/>
      <c r="AO66" s="144"/>
    </row>
    <row r="67" spans="1:41" ht="14.45" customHeight="1" x14ac:dyDescent="0.25">
      <c r="A67" s="61" t="s">
        <v>56</v>
      </c>
      <c r="B67" s="52" t="s">
        <v>22</v>
      </c>
      <c r="C67" s="80" t="s">
        <v>8</v>
      </c>
      <c r="D67" s="42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101">
        <f>COUNTA(E67:AI67)</f>
        <v>0</v>
      </c>
      <c r="AK67" s="101">
        <f t="shared" ref="AK67:AK71" si="67">COUNTIF(E67:AI67,"ф")+COUNTIF(E67:AI67,"о")+COUNTIF(E67:AI67,"б")+COUNTIF(E67:AI67,"з")</f>
        <v>0</v>
      </c>
      <c r="AL67" s="101">
        <f>AJ67-AK67</f>
        <v>0</v>
      </c>
      <c r="AM67" s="102"/>
      <c r="AN67" s="150" t="s">
        <v>31</v>
      </c>
    </row>
    <row r="68" spans="1:41" x14ac:dyDescent="0.25">
      <c r="A68" s="62" t="s">
        <v>56</v>
      </c>
      <c r="B68" s="53" t="s">
        <v>22</v>
      </c>
      <c r="C68" s="81" t="s">
        <v>9</v>
      </c>
      <c r="D68" s="13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103">
        <f t="shared" ref="AJ68:AJ71" si="68">COUNTA(E68:AI68)</f>
        <v>0</v>
      </c>
      <c r="AK68" s="103">
        <f t="shared" si="67"/>
        <v>0</v>
      </c>
      <c r="AL68" s="103">
        <f t="shared" ref="AL68:AL71" si="69">AJ68-AK68</f>
        <v>0</v>
      </c>
      <c r="AM68" s="104"/>
      <c r="AN68" s="150"/>
    </row>
    <row r="69" spans="1:41" x14ac:dyDescent="0.25">
      <c r="A69" s="62" t="s">
        <v>56</v>
      </c>
      <c r="B69" s="53" t="s">
        <v>22</v>
      </c>
      <c r="C69" s="81"/>
      <c r="D69" s="13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103">
        <f t="shared" si="68"/>
        <v>0</v>
      </c>
      <c r="AK69" s="103">
        <f t="shared" si="67"/>
        <v>0</v>
      </c>
      <c r="AL69" s="103">
        <f t="shared" si="69"/>
        <v>0</v>
      </c>
      <c r="AM69" s="104"/>
      <c r="AN69" s="150"/>
    </row>
    <row r="70" spans="1:41" x14ac:dyDescent="0.25">
      <c r="A70" s="62" t="s">
        <v>56</v>
      </c>
      <c r="B70" s="53" t="s">
        <v>22</v>
      </c>
      <c r="C70" s="82"/>
      <c r="D70" s="43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107">
        <f t="shared" si="68"/>
        <v>0</v>
      </c>
      <c r="AK70" s="107">
        <f t="shared" si="67"/>
        <v>0</v>
      </c>
      <c r="AL70" s="107">
        <f t="shared" si="69"/>
        <v>0</v>
      </c>
      <c r="AM70" s="108"/>
      <c r="AN70" s="150"/>
    </row>
    <row r="71" spans="1:41" ht="15.75" thickBot="1" x14ac:dyDescent="0.3">
      <c r="A71" s="62" t="s">
        <v>56</v>
      </c>
      <c r="B71" s="54" t="s">
        <v>22</v>
      </c>
      <c r="C71" s="83"/>
      <c r="D71" s="1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109">
        <f t="shared" si="68"/>
        <v>0</v>
      </c>
      <c r="AK71" s="109">
        <f t="shared" si="67"/>
        <v>0</v>
      </c>
      <c r="AL71" s="109">
        <f t="shared" si="69"/>
        <v>0</v>
      </c>
      <c r="AM71" s="105"/>
      <c r="AN71" s="150"/>
    </row>
    <row r="72" spans="1:41" x14ac:dyDescent="0.25">
      <c r="A72" s="62" t="s">
        <v>56</v>
      </c>
      <c r="B72" s="52" t="s">
        <v>23</v>
      </c>
      <c r="C72" s="151" t="s">
        <v>8</v>
      </c>
      <c r="D72" s="8" t="s">
        <v>68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130">
        <f t="shared" ref="AJ72" si="70">COUNTIF(E74:AI74,"&gt; 0")</f>
        <v>0</v>
      </c>
      <c r="AK72" s="133">
        <f t="shared" ref="AK72" si="71">COUNTIF(E72:AI72,"о")+COUNTIF(E72:AI72,"б")+COUNTIF(E72:AI72,"г")</f>
        <v>0</v>
      </c>
      <c r="AL72" s="130">
        <f t="shared" ref="AL72" si="72">AK72+AJ72</f>
        <v>0</v>
      </c>
      <c r="AM72" s="136">
        <f>SUM(E74:AI74)</f>
        <v>0</v>
      </c>
      <c r="AN72" s="19"/>
    </row>
    <row r="73" spans="1:41" x14ac:dyDescent="0.25">
      <c r="A73" s="62" t="s">
        <v>56</v>
      </c>
      <c r="B73" s="53" t="s">
        <v>23</v>
      </c>
      <c r="C73" s="152"/>
      <c r="D73" s="9" t="s">
        <v>69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131"/>
      <c r="AK73" s="134"/>
      <c r="AL73" s="131"/>
      <c r="AM73" s="137"/>
      <c r="AN73" s="19"/>
    </row>
    <row r="74" spans="1:41" ht="15.75" thickBot="1" x14ac:dyDescent="0.3">
      <c r="A74" s="62" t="s">
        <v>56</v>
      </c>
      <c r="B74" s="53" t="s">
        <v>23</v>
      </c>
      <c r="C74" s="153"/>
      <c r="D74" s="40" t="s">
        <v>70</v>
      </c>
      <c r="E74" s="44">
        <f>IFERROR(MOD(E73-E72,1),0)</f>
        <v>0</v>
      </c>
      <c r="F74" s="44">
        <f t="shared" ref="F74:AI74" si="73">IFERROR(MOD(F73-F72,1),0)</f>
        <v>0</v>
      </c>
      <c r="G74" s="44">
        <f t="shared" si="73"/>
        <v>0</v>
      </c>
      <c r="H74" s="44">
        <f t="shared" si="73"/>
        <v>0</v>
      </c>
      <c r="I74" s="44">
        <f t="shared" si="73"/>
        <v>0</v>
      </c>
      <c r="J74" s="44">
        <f t="shared" si="73"/>
        <v>0</v>
      </c>
      <c r="K74" s="44">
        <f t="shared" si="73"/>
        <v>0</v>
      </c>
      <c r="L74" s="44">
        <f t="shared" si="73"/>
        <v>0</v>
      </c>
      <c r="M74" s="44">
        <f t="shared" si="73"/>
        <v>0</v>
      </c>
      <c r="N74" s="44">
        <f t="shared" si="73"/>
        <v>0</v>
      </c>
      <c r="O74" s="44">
        <f t="shared" si="73"/>
        <v>0</v>
      </c>
      <c r="P74" s="44">
        <f t="shared" si="73"/>
        <v>0</v>
      </c>
      <c r="Q74" s="44">
        <f t="shared" si="73"/>
        <v>0</v>
      </c>
      <c r="R74" s="44">
        <f t="shared" si="73"/>
        <v>0</v>
      </c>
      <c r="S74" s="44">
        <f t="shared" si="73"/>
        <v>0</v>
      </c>
      <c r="T74" s="44">
        <f t="shared" si="73"/>
        <v>0</v>
      </c>
      <c r="U74" s="44">
        <f t="shared" si="73"/>
        <v>0</v>
      </c>
      <c r="V74" s="44">
        <f t="shared" si="73"/>
        <v>0</v>
      </c>
      <c r="W74" s="44">
        <f t="shared" si="73"/>
        <v>0</v>
      </c>
      <c r="X74" s="44">
        <f t="shared" si="73"/>
        <v>0</v>
      </c>
      <c r="Y74" s="44">
        <f t="shared" si="73"/>
        <v>0</v>
      </c>
      <c r="Z74" s="44">
        <f t="shared" si="73"/>
        <v>0</v>
      </c>
      <c r="AA74" s="44">
        <f t="shared" si="73"/>
        <v>0</v>
      </c>
      <c r="AB74" s="44">
        <f t="shared" si="73"/>
        <v>0</v>
      </c>
      <c r="AC74" s="44">
        <f t="shared" si="73"/>
        <v>0</v>
      </c>
      <c r="AD74" s="44">
        <f t="shared" si="73"/>
        <v>0</v>
      </c>
      <c r="AE74" s="44">
        <f t="shared" si="73"/>
        <v>0</v>
      </c>
      <c r="AF74" s="44">
        <f t="shared" si="73"/>
        <v>0</v>
      </c>
      <c r="AG74" s="44">
        <f t="shared" si="73"/>
        <v>0</v>
      </c>
      <c r="AH74" s="44">
        <f t="shared" si="73"/>
        <v>0</v>
      </c>
      <c r="AI74" s="44">
        <f t="shared" si="73"/>
        <v>0</v>
      </c>
      <c r="AJ74" s="140"/>
      <c r="AK74" s="141"/>
      <c r="AL74" s="140"/>
      <c r="AM74" s="142"/>
      <c r="AN74" s="19"/>
    </row>
    <row r="75" spans="1:41" ht="15" customHeight="1" thickTop="1" x14ac:dyDescent="0.25">
      <c r="A75" s="62" t="s">
        <v>56</v>
      </c>
      <c r="B75" s="53" t="s">
        <v>23</v>
      </c>
      <c r="C75" s="155" t="s">
        <v>9</v>
      </c>
      <c r="D75" s="32" t="s">
        <v>68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130">
        <f t="shared" ref="AJ75" si="74">COUNTIF(E77:AI77,"&gt; 0")</f>
        <v>0</v>
      </c>
      <c r="AK75" s="133">
        <f t="shared" ref="AK75" si="75">COUNTIF(E75:AI75,"о")+COUNTIF(E75:AI75,"б")+COUNTIF(E75:AI75,"г")</f>
        <v>0</v>
      </c>
      <c r="AL75" s="130">
        <f t="shared" ref="AL75" si="76">AK75+AJ75</f>
        <v>0</v>
      </c>
      <c r="AM75" s="136">
        <f>SUM(E77:AI77)</f>
        <v>0</v>
      </c>
      <c r="AN75" s="19"/>
    </row>
    <row r="76" spans="1:41" x14ac:dyDescent="0.25">
      <c r="A76" s="62" t="s">
        <v>56</v>
      </c>
      <c r="B76" s="53" t="s">
        <v>23</v>
      </c>
      <c r="C76" s="152"/>
      <c r="D76" s="9" t="s">
        <v>69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131"/>
      <c r="AK76" s="134"/>
      <c r="AL76" s="131"/>
      <c r="AM76" s="137"/>
      <c r="AN76" s="19"/>
    </row>
    <row r="77" spans="1:41" ht="15.75" thickBot="1" x14ac:dyDescent="0.3">
      <c r="A77" s="62" t="s">
        <v>56</v>
      </c>
      <c r="B77" s="53" t="s">
        <v>23</v>
      </c>
      <c r="C77" s="153"/>
      <c r="D77" s="40" t="s">
        <v>70</v>
      </c>
      <c r="E77" s="44">
        <f>IFERROR(MOD(E76-E75,1),0)</f>
        <v>0</v>
      </c>
      <c r="F77" s="44">
        <f t="shared" ref="F77:AI77" si="77">IFERROR(MOD(F76-F75,1),0)</f>
        <v>0</v>
      </c>
      <c r="G77" s="44">
        <f t="shared" si="77"/>
        <v>0</v>
      </c>
      <c r="H77" s="44">
        <f t="shared" si="77"/>
        <v>0</v>
      </c>
      <c r="I77" s="44">
        <f t="shared" si="77"/>
        <v>0</v>
      </c>
      <c r="J77" s="44">
        <f t="shared" si="77"/>
        <v>0</v>
      </c>
      <c r="K77" s="44">
        <f t="shared" si="77"/>
        <v>0</v>
      </c>
      <c r="L77" s="44">
        <f t="shared" si="77"/>
        <v>0</v>
      </c>
      <c r="M77" s="44">
        <f t="shared" si="77"/>
        <v>0</v>
      </c>
      <c r="N77" s="44">
        <f t="shared" si="77"/>
        <v>0</v>
      </c>
      <c r="O77" s="44">
        <f t="shared" si="77"/>
        <v>0</v>
      </c>
      <c r="P77" s="44">
        <f t="shared" si="77"/>
        <v>0</v>
      </c>
      <c r="Q77" s="44">
        <f t="shared" si="77"/>
        <v>0</v>
      </c>
      <c r="R77" s="44">
        <f t="shared" si="77"/>
        <v>0</v>
      </c>
      <c r="S77" s="44">
        <f t="shared" si="77"/>
        <v>0</v>
      </c>
      <c r="T77" s="44">
        <f t="shared" si="77"/>
        <v>0</v>
      </c>
      <c r="U77" s="44">
        <f t="shared" si="77"/>
        <v>0</v>
      </c>
      <c r="V77" s="44">
        <f t="shared" si="77"/>
        <v>0</v>
      </c>
      <c r="W77" s="44">
        <f t="shared" si="77"/>
        <v>0</v>
      </c>
      <c r="X77" s="44">
        <f t="shared" si="77"/>
        <v>0</v>
      </c>
      <c r="Y77" s="44">
        <f t="shared" si="77"/>
        <v>0</v>
      </c>
      <c r="Z77" s="44">
        <f t="shared" si="77"/>
        <v>0</v>
      </c>
      <c r="AA77" s="44">
        <f t="shared" si="77"/>
        <v>0</v>
      </c>
      <c r="AB77" s="44">
        <f t="shared" si="77"/>
        <v>0</v>
      </c>
      <c r="AC77" s="44">
        <f t="shared" si="77"/>
        <v>0</v>
      </c>
      <c r="AD77" s="44">
        <f t="shared" si="77"/>
        <v>0</v>
      </c>
      <c r="AE77" s="44">
        <f t="shared" si="77"/>
        <v>0</v>
      </c>
      <c r="AF77" s="44">
        <f t="shared" si="77"/>
        <v>0</v>
      </c>
      <c r="AG77" s="44">
        <f t="shared" si="77"/>
        <v>0</v>
      </c>
      <c r="AH77" s="44">
        <f t="shared" si="77"/>
        <v>0</v>
      </c>
      <c r="AI77" s="44">
        <f t="shared" si="77"/>
        <v>0</v>
      </c>
      <c r="AJ77" s="140"/>
      <c r="AK77" s="141"/>
      <c r="AL77" s="140"/>
      <c r="AM77" s="142"/>
      <c r="AN77" s="19"/>
    </row>
    <row r="78" spans="1:41" ht="15.75" thickTop="1" x14ac:dyDescent="0.25">
      <c r="A78" s="62" t="s">
        <v>56</v>
      </c>
      <c r="B78" s="53" t="s">
        <v>23</v>
      </c>
      <c r="C78" s="155"/>
      <c r="D78" s="32" t="s">
        <v>68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130">
        <f t="shared" ref="AJ78" si="78">COUNTIF(E80:AI80,"&gt; 0")</f>
        <v>0</v>
      </c>
      <c r="AK78" s="133">
        <f t="shared" ref="AK78" si="79">COUNTIF(E78:AI78,"о")+COUNTIF(E78:AI78,"б")+COUNTIF(E78:AI78,"г")</f>
        <v>0</v>
      </c>
      <c r="AL78" s="130">
        <f t="shared" ref="AL78" si="80">AK78+AJ78</f>
        <v>0</v>
      </c>
      <c r="AM78" s="136">
        <f>SUM(E80:AI80)</f>
        <v>0</v>
      </c>
      <c r="AN78" s="19"/>
    </row>
    <row r="79" spans="1:41" x14ac:dyDescent="0.25">
      <c r="A79" s="62" t="s">
        <v>56</v>
      </c>
      <c r="B79" s="53" t="s">
        <v>23</v>
      </c>
      <c r="C79" s="152"/>
      <c r="D79" s="9" t="s">
        <v>69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131"/>
      <c r="AK79" s="134"/>
      <c r="AL79" s="131"/>
      <c r="AM79" s="137"/>
      <c r="AN79" s="19"/>
    </row>
    <row r="80" spans="1:41" ht="15.75" thickBot="1" x14ac:dyDescent="0.3">
      <c r="A80" s="62" t="s">
        <v>56</v>
      </c>
      <c r="B80" s="53" t="s">
        <v>23</v>
      </c>
      <c r="C80" s="153"/>
      <c r="D80" s="40" t="s">
        <v>70</v>
      </c>
      <c r="E80" s="44">
        <f>IFERROR(MOD(E79-E78,1),0)</f>
        <v>0</v>
      </c>
      <c r="F80" s="44">
        <f t="shared" ref="F80:AI80" si="81">IFERROR(MOD(F79-F78,1),0)</f>
        <v>0</v>
      </c>
      <c r="G80" s="44">
        <f t="shared" si="81"/>
        <v>0</v>
      </c>
      <c r="H80" s="44">
        <f t="shared" si="81"/>
        <v>0</v>
      </c>
      <c r="I80" s="44">
        <f t="shared" si="81"/>
        <v>0</v>
      </c>
      <c r="J80" s="44">
        <f t="shared" si="81"/>
        <v>0</v>
      </c>
      <c r="K80" s="44">
        <f t="shared" si="81"/>
        <v>0</v>
      </c>
      <c r="L80" s="44">
        <f t="shared" si="81"/>
        <v>0</v>
      </c>
      <c r="M80" s="44">
        <f t="shared" si="81"/>
        <v>0</v>
      </c>
      <c r="N80" s="44">
        <f t="shared" si="81"/>
        <v>0</v>
      </c>
      <c r="O80" s="44">
        <f t="shared" si="81"/>
        <v>0</v>
      </c>
      <c r="P80" s="44">
        <f t="shared" si="81"/>
        <v>0</v>
      </c>
      <c r="Q80" s="44">
        <f t="shared" si="81"/>
        <v>0</v>
      </c>
      <c r="R80" s="44">
        <f t="shared" si="81"/>
        <v>0</v>
      </c>
      <c r="S80" s="44">
        <f t="shared" si="81"/>
        <v>0</v>
      </c>
      <c r="T80" s="44">
        <f t="shared" si="81"/>
        <v>0</v>
      </c>
      <c r="U80" s="44">
        <f t="shared" si="81"/>
        <v>0</v>
      </c>
      <c r="V80" s="44">
        <f t="shared" si="81"/>
        <v>0</v>
      </c>
      <c r="W80" s="44">
        <f t="shared" si="81"/>
        <v>0</v>
      </c>
      <c r="X80" s="44">
        <f t="shared" si="81"/>
        <v>0</v>
      </c>
      <c r="Y80" s="44">
        <f t="shared" si="81"/>
        <v>0</v>
      </c>
      <c r="Z80" s="44">
        <f t="shared" si="81"/>
        <v>0</v>
      </c>
      <c r="AA80" s="44">
        <f t="shared" si="81"/>
        <v>0</v>
      </c>
      <c r="AB80" s="44">
        <f t="shared" si="81"/>
        <v>0</v>
      </c>
      <c r="AC80" s="44">
        <f t="shared" si="81"/>
        <v>0</v>
      </c>
      <c r="AD80" s="44">
        <f t="shared" si="81"/>
        <v>0</v>
      </c>
      <c r="AE80" s="44">
        <f t="shared" si="81"/>
        <v>0</v>
      </c>
      <c r="AF80" s="44">
        <f t="shared" si="81"/>
        <v>0</v>
      </c>
      <c r="AG80" s="44">
        <f t="shared" si="81"/>
        <v>0</v>
      </c>
      <c r="AH80" s="44">
        <f t="shared" si="81"/>
        <v>0</v>
      </c>
      <c r="AI80" s="44">
        <f t="shared" si="81"/>
        <v>0</v>
      </c>
      <c r="AJ80" s="140"/>
      <c r="AK80" s="141"/>
      <c r="AL80" s="140"/>
      <c r="AM80" s="142"/>
      <c r="AN80" s="19"/>
    </row>
    <row r="81" spans="1:40" ht="15.75" thickTop="1" x14ac:dyDescent="0.25">
      <c r="A81" s="62" t="s">
        <v>56</v>
      </c>
      <c r="B81" s="53" t="s">
        <v>23</v>
      </c>
      <c r="C81" s="155"/>
      <c r="D81" s="32" t="s">
        <v>68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130">
        <f t="shared" ref="AJ81" si="82">COUNTIF(E83:AI83,"&gt; 0")</f>
        <v>0</v>
      </c>
      <c r="AK81" s="133">
        <f t="shared" ref="AK81" si="83">COUNTIF(E81:AI81,"о")+COUNTIF(E81:AI81,"б")+COUNTIF(E81:AI81,"г")</f>
        <v>0</v>
      </c>
      <c r="AL81" s="130">
        <f t="shared" ref="AL81" si="84">AK81+AJ81</f>
        <v>0</v>
      </c>
      <c r="AM81" s="136">
        <f>SUM(E83:AI83)</f>
        <v>0</v>
      </c>
      <c r="AN81" s="19"/>
    </row>
    <row r="82" spans="1:40" x14ac:dyDescent="0.25">
      <c r="A82" s="62" t="s">
        <v>56</v>
      </c>
      <c r="B82" s="53" t="s">
        <v>23</v>
      </c>
      <c r="C82" s="152"/>
      <c r="D82" s="9" t="s">
        <v>69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131"/>
      <c r="AK82" s="134"/>
      <c r="AL82" s="131"/>
      <c r="AM82" s="137"/>
      <c r="AN82" s="19"/>
    </row>
    <row r="83" spans="1:40" ht="15.75" thickBot="1" x14ac:dyDescent="0.3">
      <c r="A83" s="62" t="s">
        <v>56</v>
      </c>
      <c r="B83" s="53" t="s">
        <v>23</v>
      </c>
      <c r="C83" s="153"/>
      <c r="D83" s="40" t="s">
        <v>70</v>
      </c>
      <c r="E83" s="44">
        <f>IFERROR(MOD(E82-E81,1),0)</f>
        <v>0</v>
      </c>
      <c r="F83" s="44">
        <f t="shared" ref="F83:AI83" si="85">IFERROR(MOD(F82-F81,1),0)</f>
        <v>0</v>
      </c>
      <c r="G83" s="44">
        <f t="shared" si="85"/>
        <v>0</v>
      </c>
      <c r="H83" s="44">
        <f t="shared" si="85"/>
        <v>0</v>
      </c>
      <c r="I83" s="44">
        <f t="shared" si="85"/>
        <v>0</v>
      </c>
      <c r="J83" s="44">
        <f t="shared" si="85"/>
        <v>0</v>
      </c>
      <c r="K83" s="44">
        <f t="shared" si="85"/>
        <v>0</v>
      </c>
      <c r="L83" s="44">
        <f t="shared" si="85"/>
        <v>0</v>
      </c>
      <c r="M83" s="44">
        <f t="shared" si="85"/>
        <v>0</v>
      </c>
      <c r="N83" s="44">
        <f t="shared" si="85"/>
        <v>0</v>
      </c>
      <c r="O83" s="44">
        <f t="shared" si="85"/>
        <v>0</v>
      </c>
      <c r="P83" s="44">
        <f t="shared" si="85"/>
        <v>0</v>
      </c>
      <c r="Q83" s="44">
        <f t="shared" si="85"/>
        <v>0</v>
      </c>
      <c r="R83" s="44">
        <f t="shared" si="85"/>
        <v>0</v>
      </c>
      <c r="S83" s="44">
        <f t="shared" si="85"/>
        <v>0</v>
      </c>
      <c r="T83" s="44">
        <f t="shared" si="85"/>
        <v>0</v>
      </c>
      <c r="U83" s="44">
        <f t="shared" si="85"/>
        <v>0</v>
      </c>
      <c r="V83" s="44">
        <f t="shared" si="85"/>
        <v>0</v>
      </c>
      <c r="W83" s="44">
        <f t="shared" si="85"/>
        <v>0</v>
      </c>
      <c r="X83" s="44">
        <f t="shared" si="85"/>
        <v>0</v>
      </c>
      <c r="Y83" s="44">
        <f t="shared" si="85"/>
        <v>0</v>
      </c>
      <c r="Z83" s="44">
        <f t="shared" si="85"/>
        <v>0</v>
      </c>
      <c r="AA83" s="44">
        <f t="shared" si="85"/>
        <v>0</v>
      </c>
      <c r="AB83" s="44">
        <f t="shared" si="85"/>
        <v>0</v>
      </c>
      <c r="AC83" s="44">
        <f t="shared" si="85"/>
        <v>0</v>
      </c>
      <c r="AD83" s="44">
        <f t="shared" si="85"/>
        <v>0</v>
      </c>
      <c r="AE83" s="44">
        <f t="shared" si="85"/>
        <v>0</v>
      </c>
      <c r="AF83" s="44">
        <f t="shared" si="85"/>
        <v>0</v>
      </c>
      <c r="AG83" s="44">
        <f t="shared" si="85"/>
        <v>0</v>
      </c>
      <c r="AH83" s="44">
        <f t="shared" si="85"/>
        <v>0</v>
      </c>
      <c r="AI83" s="44">
        <f t="shared" si="85"/>
        <v>0</v>
      </c>
      <c r="AJ83" s="140"/>
      <c r="AK83" s="141"/>
      <c r="AL83" s="140"/>
      <c r="AM83" s="142"/>
      <c r="AN83" s="19"/>
    </row>
    <row r="84" spans="1:40" ht="15.75" thickTop="1" x14ac:dyDescent="0.25">
      <c r="A84" s="62" t="s">
        <v>56</v>
      </c>
      <c r="B84" s="53" t="s">
        <v>23</v>
      </c>
      <c r="C84" s="155"/>
      <c r="D84" s="32" t="s">
        <v>71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130">
        <f t="shared" ref="AJ84" si="86">COUNTIF(E86:AI86,"&gt; 0")</f>
        <v>0</v>
      </c>
      <c r="AK84" s="133">
        <f t="shared" ref="AK84" si="87">COUNTIF(E84:AI84,"о")+COUNTIF(E84:AI84,"б")+COUNTIF(E84:AI84,"г")</f>
        <v>0</v>
      </c>
      <c r="AL84" s="130">
        <f t="shared" ref="AL84" si="88">AK84+AJ84</f>
        <v>0</v>
      </c>
      <c r="AM84" s="136">
        <f>SUM(E86:AI86)</f>
        <v>0</v>
      </c>
      <c r="AN84" s="19"/>
    </row>
    <row r="85" spans="1:40" x14ac:dyDescent="0.25">
      <c r="A85" s="62" t="s">
        <v>56</v>
      </c>
      <c r="B85" s="53" t="s">
        <v>23</v>
      </c>
      <c r="C85" s="152"/>
      <c r="D85" s="9" t="s">
        <v>69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131"/>
      <c r="AK85" s="134"/>
      <c r="AL85" s="131"/>
      <c r="AM85" s="137"/>
      <c r="AN85" s="19"/>
    </row>
    <row r="86" spans="1:40" ht="15.75" thickBot="1" x14ac:dyDescent="0.3">
      <c r="A86" s="63" t="s">
        <v>56</v>
      </c>
      <c r="B86" s="54" t="s">
        <v>23</v>
      </c>
      <c r="C86" s="156"/>
      <c r="D86" s="23" t="s">
        <v>70</v>
      </c>
      <c r="E86" s="44">
        <f>IFERROR(MOD(E85-E84,1),0)</f>
        <v>0</v>
      </c>
      <c r="F86" s="44">
        <f t="shared" ref="F86:AI86" si="89">IFERROR(MOD(F85-F84,1),0)</f>
        <v>0</v>
      </c>
      <c r="G86" s="44">
        <f t="shared" si="89"/>
        <v>0</v>
      </c>
      <c r="H86" s="44">
        <f t="shared" si="89"/>
        <v>0</v>
      </c>
      <c r="I86" s="44">
        <f t="shared" si="89"/>
        <v>0</v>
      </c>
      <c r="J86" s="44">
        <f t="shared" si="89"/>
        <v>0</v>
      </c>
      <c r="K86" s="44">
        <f t="shared" si="89"/>
        <v>0</v>
      </c>
      <c r="L86" s="44">
        <f t="shared" si="89"/>
        <v>0</v>
      </c>
      <c r="M86" s="44">
        <f t="shared" si="89"/>
        <v>0</v>
      </c>
      <c r="N86" s="44">
        <f t="shared" si="89"/>
        <v>0</v>
      </c>
      <c r="O86" s="44">
        <f t="shared" si="89"/>
        <v>0</v>
      </c>
      <c r="P86" s="44">
        <f t="shared" si="89"/>
        <v>0</v>
      </c>
      <c r="Q86" s="44">
        <f t="shared" si="89"/>
        <v>0</v>
      </c>
      <c r="R86" s="44">
        <f t="shared" si="89"/>
        <v>0</v>
      </c>
      <c r="S86" s="44">
        <f t="shared" si="89"/>
        <v>0</v>
      </c>
      <c r="T86" s="44">
        <f t="shared" si="89"/>
        <v>0</v>
      </c>
      <c r="U86" s="44">
        <f t="shared" si="89"/>
        <v>0</v>
      </c>
      <c r="V86" s="44">
        <f t="shared" si="89"/>
        <v>0</v>
      </c>
      <c r="W86" s="44">
        <f t="shared" si="89"/>
        <v>0</v>
      </c>
      <c r="X86" s="44">
        <f t="shared" si="89"/>
        <v>0</v>
      </c>
      <c r="Y86" s="44">
        <f t="shared" si="89"/>
        <v>0</v>
      </c>
      <c r="Z86" s="44">
        <f t="shared" si="89"/>
        <v>0</v>
      </c>
      <c r="AA86" s="44">
        <f t="shared" si="89"/>
        <v>0</v>
      </c>
      <c r="AB86" s="44">
        <f t="shared" si="89"/>
        <v>0</v>
      </c>
      <c r="AC86" s="44">
        <f t="shared" si="89"/>
        <v>0</v>
      </c>
      <c r="AD86" s="44">
        <f t="shared" si="89"/>
        <v>0</v>
      </c>
      <c r="AE86" s="44">
        <f t="shared" si="89"/>
        <v>0</v>
      </c>
      <c r="AF86" s="44">
        <f t="shared" si="89"/>
        <v>0</v>
      </c>
      <c r="AG86" s="44">
        <f t="shared" si="89"/>
        <v>0</v>
      </c>
      <c r="AH86" s="44">
        <f t="shared" si="89"/>
        <v>0</v>
      </c>
      <c r="AI86" s="44">
        <f t="shared" si="89"/>
        <v>0</v>
      </c>
      <c r="AJ86" s="140"/>
      <c r="AK86" s="141"/>
      <c r="AL86" s="140"/>
      <c r="AM86" s="142"/>
      <c r="AN86" s="19"/>
    </row>
    <row r="87" spans="1:40" ht="13.9" customHeight="1" x14ac:dyDescent="0.25">
      <c r="A87" s="61" t="s">
        <v>57</v>
      </c>
      <c r="B87" s="52" t="s">
        <v>22</v>
      </c>
      <c r="C87" s="84" t="s">
        <v>10</v>
      </c>
      <c r="D87" s="11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99">
        <f>COUNTA(E87:AI87)</f>
        <v>0</v>
      </c>
      <c r="AK87" s="99">
        <f t="shared" ref="AK87:AK91" si="90">COUNTIF(E87:AI87,"ф")+COUNTIF(E87:AI87,"о")+COUNTIF(E87:AI87,"б")+COUNTIF(E87:AI87,"з")</f>
        <v>0</v>
      </c>
      <c r="AL87" s="99">
        <f>AJ87-AK87</f>
        <v>0</v>
      </c>
      <c r="AM87" s="100"/>
      <c r="AN87" s="148" t="s">
        <v>31</v>
      </c>
    </row>
    <row r="88" spans="1:40" ht="14.45" customHeight="1" x14ac:dyDescent="0.25">
      <c r="A88" s="62" t="s">
        <v>57</v>
      </c>
      <c r="B88" s="53" t="s">
        <v>22</v>
      </c>
      <c r="C88" s="81" t="s">
        <v>11</v>
      </c>
      <c r="D88" s="13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103">
        <f t="shared" ref="AJ88:AJ91" si="91">COUNTA(E88:AI88)</f>
        <v>0</v>
      </c>
      <c r="AK88" s="103">
        <f t="shared" si="90"/>
        <v>0</v>
      </c>
      <c r="AL88" s="103">
        <f t="shared" ref="AL88:AL91" si="92">AJ88-AK88</f>
        <v>0</v>
      </c>
      <c r="AM88" s="104"/>
      <c r="AN88" s="148"/>
    </row>
    <row r="89" spans="1:40" ht="14.45" customHeight="1" x14ac:dyDescent="0.25">
      <c r="A89" s="62" t="s">
        <v>57</v>
      </c>
      <c r="B89" s="53" t="s">
        <v>22</v>
      </c>
      <c r="C89" s="81"/>
      <c r="D89" s="13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103">
        <f t="shared" si="91"/>
        <v>0</v>
      </c>
      <c r="AK89" s="103">
        <f t="shared" si="90"/>
        <v>0</v>
      </c>
      <c r="AL89" s="103">
        <f t="shared" si="92"/>
        <v>0</v>
      </c>
      <c r="AM89" s="104"/>
      <c r="AN89" s="148"/>
    </row>
    <row r="90" spans="1:40" ht="14.45" customHeight="1" x14ac:dyDescent="0.25">
      <c r="A90" s="62" t="s">
        <v>57</v>
      </c>
      <c r="B90" s="53" t="s">
        <v>22</v>
      </c>
      <c r="C90" s="81"/>
      <c r="D90" s="13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103">
        <f t="shared" si="91"/>
        <v>0</v>
      </c>
      <c r="AK90" s="103">
        <f t="shared" si="90"/>
        <v>0</v>
      </c>
      <c r="AL90" s="103">
        <f t="shared" si="92"/>
        <v>0</v>
      </c>
      <c r="AM90" s="104"/>
      <c r="AN90" s="148"/>
    </row>
    <row r="91" spans="1:40" ht="14.45" customHeight="1" thickBot="1" x14ac:dyDescent="0.3">
      <c r="A91" s="62" t="s">
        <v>57</v>
      </c>
      <c r="B91" s="54" t="s">
        <v>22</v>
      </c>
      <c r="C91" s="83"/>
      <c r="D91" s="12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109">
        <f t="shared" si="91"/>
        <v>0</v>
      </c>
      <c r="AK91" s="109">
        <f t="shared" si="90"/>
        <v>0</v>
      </c>
      <c r="AL91" s="109">
        <f t="shared" si="92"/>
        <v>0</v>
      </c>
      <c r="AM91" s="105"/>
      <c r="AN91" s="148"/>
    </row>
    <row r="92" spans="1:40" ht="14.45" customHeight="1" x14ac:dyDescent="0.25">
      <c r="A92" s="62" t="s">
        <v>57</v>
      </c>
      <c r="B92" s="52" t="s">
        <v>23</v>
      </c>
      <c r="C92" s="151" t="s">
        <v>10</v>
      </c>
      <c r="D92" s="8" t="s">
        <v>68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130">
        <f t="shared" ref="AJ92" si="93">COUNTIF(E94:AI94,"&gt; 0")</f>
        <v>0</v>
      </c>
      <c r="AK92" s="133">
        <f t="shared" ref="AK92" si="94">COUNTIF(E92:AI92,"о")+COUNTIF(E92:AI92,"б")+COUNTIF(E92:AI92,"г")</f>
        <v>0</v>
      </c>
      <c r="AL92" s="130">
        <f t="shared" ref="AL92" si="95">AK92+AJ92</f>
        <v>0</v>
      </c>
      <c r="AM92" s="136">
        <f>SUM(E94:AI94)</f>
        <v>0</v>
      </c>
    </row>
    <row r="93" spans="1:40" ht="14.45" customHeight="1" x14ac:dyDescent="0.25">
      <c r="A93" s="62" t="s">
        <v>57</v>
      </c>
      <c r="B93" s="53" t="s">
        <v>23</v>
      </c>
      <c r="C93" s="152"/>
      <c r="D93" s="9" t="s">
        <v>69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131"/>
      <c r="AK93" s="134"/>
      <c r="AL93" s="131"/>
      <c r="AM93" s="137"/>
    </row>
    <row r="94" spans="1:40" ht="14.45" customHeight="1" thickBot="1" x14ac:dyDescent="0.3">
      <c r="A94" s="62" t="s">
        <v>57</v>
      </c>
      <c r="B94" s="53" t="s">
        <v>23</v>
      </c>
      <c r="C94" s="153"/>
      <c r="D94" s="40" t="s">
        <v>70</v>
      </c>
      <c r="E94" s="44">
        <f>IFERROR(MOD(E93-E92,1),0)</f>
        <v>0</v>
      </c>
      <c r="F94" s="44">
        <f t="shared" ref="F94:AI94" si="96">IFERROR(MOD(F93-F92,1),0)</f>
        <v>0</v>
      </c>
      <c r="G94" s="44">
        <f t="shared" si="96"/>
        <v>0</v>
      </c>
      <c r="H94" s="44">
        <f t="shared" si="96"/>
        <v>0</v>
      </c>
      <c r="I94" s="44">
        <f t="shared" si="96"/>
        <v>0</v>
      </c>
      <c r="J94" s="44">
        <f t="shared" si="96"/>
        <v>0</v>
      </c>
      <c r="K94" s="44">
        <f t="shared" si="96"/>
        <v>0</v>
      </c>
      <c r="L94" s="44">
        <f t="shared" si="96"/>
        <v>0</v>
      </c>
      <c r="M94" s="44">
        <f t="shared" si="96"/>
        <v>0</v>
      </c>
      <c r="N94" s="44">
        <f t="shared" si="96"/>
        <v>0</v>
      </c>
      <c r="O94" s="44">
        <f t="shared" si="96"/>
        <v>0</v>
      </c>
      <c r="P94" s="44">
        <f t="shared" si="96"/>
        <v>0</v>
      </c>
      <c r="Q94" s="44">
        <f t="shared" si="96"/>
        <v>0</v>
      </c>
      <c r="R94" s="44">
        <f t="shared" si="96"/>
        <v>0</v>
      </c>
      <c r="S94" s="44">
        <f t="shared" si="96"/>
        <v>0</v>
      </c>
      <c r="T94" s="44">
        <f t="shared" si="96"/>
        <v>0</v>
      </c>
      <c r="U94" s="44">
        <f t="shared" si="96"/>
        <v>0</v>
      </c>
      <c r="V94" s="44">
        <f t="shared" si="96"/>
        <v>0</v>
      </c>
      <c r="W94" s="44">
        <f t="shared" si="96"/>
        <v>0</v>
      </c>
      <c r="X94" s="44">
        <f t="shared" si="96"/>
        <v>0</v>
      </c>
      <c r="Y94" s="44">
        <f t="shared" si="96"/>
        <v>0</v>
      </c>
      <c r="Z94" s="44">
        <f t="shared" si="96"/>
        <v>0</v>
      </c>
      <c r="AA94" s="44">
        <f t="shared" si="96"/>
        <v>0</v>
      </c>
      <c r="AB94" s="44">
        <f t="shared" si="96"/>
        <v>0</v>
      </c>
      <c r="AC94" s="44">
        <f t="shared" si="96"/>
        <v>0</v>
      </c>
      <c r="AD94" s="44">
        <f t="shared" si="96"/>
        <v>0</v>
      </c>
      <c r="AE94" s="44">
        <f t="shared" si="96"/>
        <v>0</v>
      </c>
      <c r="AF94" s="44">
        <f t="shared" si="96"/>
        <v>0</v>
      </c>
      <c r="AG94" s="44">
        <f t="shared" si="96"/>
        <v>0</v>
      </c>
      <c r="AH94" s="44">
        <f t="shared" si="96"/>
        <v>0</v>
      </c>
      <c r="AI94" s="44">
        <f t="shared" si="96"/>
        <v>0</v>
      </c>
      <c r="AJ94" s="140"/>
      <c r="AK94" s="141"/>
      <c r="AL94" s="140"/>
      <c r="AM94" s="142"/>
    </row>
    <row r="95" spans="1:40" ht="14.45" customHeight="1" thickTop="1" x14ac:dyDescent="0.25">
      <c r="A95" s="62" t="s">
        <v>57</v>
      </c>
      <c r="B95" s="53" t="s">
        <v>23</v>
      </c>
      <c r="C95" s="155" t="s">
        <v>11</v>
      </c>
      <c r="D95" s="32" t="s">
        <v>68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130">
        <f t="shared" ref="AJ95" si="97">COUNTIF(E97:AI97,"&gt; 0")</f>
        <v>0</v>
      </c>
      <c r="AK95" s="133">
        <f t="shared" ref="AK95" si="98">COUNTIF(E95:AI95,"о")+COUNTIF(E95:AI95,"б")+COUNTIF(E95:AI95,"г")</f>
        <v>0</v>
      </c>
      <c r="AL95" s="130">
        <f t="shared" ref="AL95" si="99">AK95+AJ95</f>
        <v>0</v>
      </c>
      <c r="AM95" s="136">
        <f>SUM(E97:AI97)</f>
        <v>0</v>
      </c>
    </row>
    <row r="96" spans="1:40" ht="14.45" customHeight="1" x14ac:dyDescent="0.25">
      <c r="A96" s="62" t="s">
        <v>57</v>
      </c>
      <c r="B96" s="53" t="s">
        <v>23</v>
      </c>
      <c r="C96" s="152"/>
      <c r="D96" s="9" t="s">
        <v>69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131"/>
      <c r="AK96" s="134"/>
      <c r="AL96" s="131"/>
      <c r="AM96" s="137"/>
    </row>
    <row r="97" spans="1:40" ht="14.45" customHeight="1" thickBot="1" x14ac:dyDescent="0.3">
      <c r="A97" s="62" t="s">
        <v>57</v>
      </c>
      <c r="B97" s="53" t="s">
        <v>23</v>
      </c>
      <c r="C97" s="153"/>
      <c r="D97" s="40" t="s">
        <v>70</v>
      </c>
      <c r="E97" s="44">
        <f>IFERROR(MOD(E96-E95,1),0)</f>
        <v>0</v>
      </c>
      <c r="F97" s="44">
        <f t="shared" ref="F97:AI97" si="100">IFERROR(MOD(F96-F95,1),0)</f>
        <v>0</v>
      </c>
      <c r="G97" s="44">
        <f t="shared" si="100"/>
        <v>0</v>
      </c>
      <c r="H97" s="44">
        <f t="shared" si="100"/>
        <v>0</v>
      </c>
      <c r="I97" s="44">
        <f t="shared" si="100"/>
        <v>0</v>
      </c>
      <c r="J97" s="44">
        <f t="shared" si="100"/>
        <v>0</v>
      </c>
      <c r="K97" s="44">
        <f t="shared" si="100"/>
        <v>0</v>
      </c>
      <c r="L97" s="44">
        <f t="shared" si="100"/>
        <v>0</v>
      </c>
      <c r="M97" s="44">
        <f t="shared" si="100"/>
        <v>0</v>
      </c>
      <c r="N97" s="44">
        <f t="shared" si="100"/>
        <v>0</v>
      </c>
      <c r="O97" s="44">
        <f t="shared" si="100"/>
        <v>0</v>
      </c>
      <c r="P97" s="44">
        <f t="shared" si="100"/>
        <v>0</v>
      </c>
      <c r="Q97" s="44">
        <f t="shared" si="100"/>
        <v>0</v>
      </c>
      <c r="R97" s="44">
        <f t="shared" si="100"/>
        <v>0</v>
      </c>
      <c r="S97" s="44">
        <f t="shared" si="100"/>
        <v>0</v>
      </c>
      <c r="T97" s="44">
        <f t="shared" si="100"/>
        <v>0</v>
      </c>
      <c r="U97" s="44">
        <f t="shared" si="100"/>
        <v>0</v>
      </c>
      <c r="V97" s="44">
        <f t="shared" si="100"/>
        <v>0</v>
      </c>
      <c r="W97" s="44">
        <f t="shared" si="100"/>
        <v>0</v>
      </c>
      <c r="X97" s="44">
        <f t="shared" si="100"/>
        <v>0</v>
      </c>
      <c r="Y97" s="44">
        <f t="shared" si="100"/>
        <v>0</v>
      </c>
      <c r="Z97" s="44">
        <f t="shared" si="100"/>
        <v>0</v>
      </c>
      <c r="AA97" s="44">
        <f t="shared" si="100"/>
        <v>0</v>
      </c>
      <c r="AB97" s="44">
        <f t="shared" si="100"/>
        <v>0</v>
      </c>
      <c r="AC97" s="44">
        <f t="shared" si="100"/>
        <v>0</v>
      </c>
      <c r="AD97" s="44">
        <f t="shared" si="100"/>
        <v>0</v>
      </c>
      <c r="AE97" s="44">
        <f t="shared" si="100"/>
        <v>0</v>
      </c>
      <c r="AF97" s="44">
        <f t="shared" si="100"/>
        <v>0</v>
      </c>
      <c r="AG97" s="44">
        <f t="shared" si="100"/>
        <v>0</v>
      </c>
      <c r="AH97" s="44">
        <f t="shared" si="100"/>
        <v>0</v>
      </c>
      <c r="AI97" s="44">
        <f t="shared" si="100"/>
        <v>0</v>
      </c>
      <c r="AJ97" s="140"/>
      <c r="AK97" s="141"/>
      <c r="AL97" s="140"/>
      <c r="AM97" s="142"/>
    </row>
    <row r="98" spans="1:40" ht="14.45" customHeight="1" thickTop="1" x14ac:dyDescent="0.25">
      <c r="A98" s="62" t="s">
        <v>57</v>
      </c>
      <c r="B98" s="53" t="s">
        <v>23</v>
      </c>
      <c r="C98" s="155"/>
      <c r="D98" s="32" t="s">
        <v>68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130">
        <f t="shared" ref="AJ98" si="101">COUNTIF(E100:AI100,"&gt; 0")</f>
        <v>0</v>
      </c>
      <c r="AK98" s="133">
        <f t="shared" ref="AK98" si="102">COUNTIF(E98:AI98,"о")+COUNTIF(E98:AI98,"б")+COUNTIF(E98:AI98,"г")</f>
        <v>0</v>
      </c>
      <c r="AL98" s="130">
        <f t="shared" ref="AL98" si="103">AK98+AJ98</f>
        <v>0</v>
      </c>
      <c r="AM98" s="136">
        <f>SUM(E100:AI100)</f>
        <v>0</v>
      </c>
    </row>
    <row r="99" spans="1:40" ht="14.45" customHeight="1" x14ac:dyDescent="0.25">
      <c r="A99" s="62" t="s">
        <v>57</v>
      </c>
      <c r="B99" s="53" t="s">
        <v>23</v>
      </c>
      <c r="C99" s="152"/>
      <c r="D99" s="9" t="s">
        <v>69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131"/>
      <c r="AK99" s="134"/>
      <c r="AL99" s="131"/>
      <c r="AM99" s="137"/>
    </row>
    <row r="100" spans="1:40" ht="14.45" customHeight="1" thickBot="1" x14ac:dyDescent="0.3">
      <c r="A100" s="62" t="s">
        <v>57</v>
      </c>
      <c r="B100" s="53" t="s">
        <v>23</v>
      </c>
      <c r="C100" s="153"/>
      <c r="D100" s="40" t="s">
        <v>70</v>
      </c>
      <c r="E100" s="44">
        <f>IFERROR(MOD(E99-E98,1),0)</f>
        <v>0</v>
      </c>
      <c r="F100" s="44">
        <f t="shared" ref="F100:AI100" si="104">IFERROR(MOD(F99-F98,1),0)</f>
        <v>0</v>
      </c>
      <c r="G100" s="44">
        <f t="shared" si="104"/>
        <v>0</v>
      </c>
      <c r="H100" s="44">
        <f t="shared" si="104"/>
        <v>0</v>
      </c>
      <c r="I100" s="44">
        <f t="shared" si="104"/>
        <v>0</v>
      </c>
      <c r="J100" s="44">
        <f t="shared" si="104"/>
        <v>0</v>
      </c>
      <c r="K100" s="44">
        <f t="shared" si="104"/>
        <v>0</v>
      </c>
      <c r="L100" s="44">
        <f t="shared" si="104"/>
        <v>0</v>
      </c>
      <c r="M100" s="44">
        <f t="shared" si="104"/>
        <v>0</v>
      </c>
      <c r="N100" s="44">
        <f t="shared" si="104"/>
        <v>0</v>
      </c>
      <c r="O100" s="44">
        <f t="shared" si="104"/>
        <v>0</v>
      </c>
      <c r="P100" s="44">
        <f t="shared" si="104"/>
        <v>0</v>
      </c>
      <c r="Q100" s="44">
        <f t="shared" si="104"/>
        <v>0</v>
      </c>
      <c r="R100" s="44">
        <f t="shared" si="104"/>
        <v>0</v>
      </c>
      <c r="S100" s="44">
        <f t="shared" si="104"/>
        <v>0</v>
      </c>
      <c r="T100" s="44">
        <f t="shared" si="104"/>
        <v>0</v>
      </c>
      <c r="U100" s="44">
        <f t="shared" si="104"/>
        <v>0</v>
      </c>
      <c r="V100" s="44">
        <f t="shared" si="104"/>
        <v>0</v>
      </c>
      <c r="W100" s="44">
        <f t="shared" si="104"/>
        <v>0</v>
      </c>
      <c r="X100" s="44">
        <f t="shared" si="104"/>
        <v>0</v>
      </c>
      <c r="Y100" s="44">
        <f t="shared" si="104"/>
        <v>0</v>
      </c>
      <c r="Z100" s="44">
        <f t="shared" si="104"/>
        <v>0</v>
      </c>
      <c r="AA100" s="44">
        <f t="shared" si="104"/>
        <v>0</v>
      </c>
      <c r="AB100" s="44">
        <f t="shared" si="104"/>
        <v>0</v>
      </c>
      <c r="AC100" s="44">
        <f t="shared" si="104"/>
        <v>0</v>
      </c>
      <c r="AD100" s="44">
        <f t="shared" si="104"/>
        <v>0</v>
      </c>
      <c r="AE100" s="44">
        <f t="shared" si="104"/>
        <v>0</v>
      </c>
      <c r="AF100" s="44">
        <f t="shared" si="104"/>
        <v>0</v>
      </c>
      <c r="AG100" s="44">
        <f t="shared" si="104"/>
        <v>0</v>
      </c>
      <c r="AH100" s="44">
        <f t="shared" si="104"/>
        <v>0</v>
      </c>
      <c r="AI100" s="44">
        <f t="shared" si="104"/>
        <v>0</v>
      </c>
      <c r="AJ100" s="140"/>
      <c r="AK100" s="141"/>
      <c r="AL100" s="140"/>
      <c r="AM100" s="142"/>
    </row>
    <row r="101" spans="1:40" ht="14.45" customHeight="1" thickTop="1" x14ac:dyDescent="0.25">
      <c r="A101" s="62" t="s">
        <v>57</v>
      </c>
      <c r="B101" s="53" t="s">
        <v>23</v>
      </c>
      <c r="C101" s="155"/>
      <c r="D101" s="32" t="s">
        <v>68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130">
        <f t="shared" ref="AJ101" si="105">COUNTIF(E103:AI103,"&gt; 0")</f>
        <v>0</v>
      </c>
      <c r="AK101" s="133">
        <f t="shared" ref="AK101" si="106">COUNTIF(E101:AI101,"о")+COUNTIF(E101:AI101,"б")+COUNTIF(E101:AI101,"г")</f>
        <v>0</v>
      </c>
      <c r="AL101" s="130">
        <f t="shared" ref="AL101" si="107">AK101+AJ101</f>
        <v>0</v>
      </c>
      <c r="AM101" s="136">
        <f>SUM(E103:AI103)</f>
        <v>0</v>
      </c>
    </row>
    <row r="102" spans="1:40" ht="14.45" customHeight="1" x14ac:dyDescent="0.25">
      <c r="A102" s="62" t="s">
        <v>57</v>
      </c>
      <c r="B102" s="53" t="s">
        <v>23</v>
      </c>
      <c r="C102" s="152"/>
      <c r="D102" s="9" t="s">
        <v>69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131"/>
      <c r="AK102" s="134"/>
      <c r="AL102" s="131"/>
      <c r="AM102" s="137"/>
    </row>
    <row r="103" spans="1:40" ht="14.45" customHeight="1" thickBot="1" x14ac:dyDescent="0.3">
      <c r="A103" s="62" t="s">
        <v>57</v>
      </c>
      <c r="B103" s="53" t="s">
        <v>23</v>
      </c>
      <c r="C103" s="153"/>
      <c r="D103" s="40" t="s">
        <v>70</v>
      </c>
      <c r="E103" s="44">
        <f>IFERROR(MOD(E102-E101,1),0)</f>
        <v>0</v>
      </c>
      <c r="F103" s="44">
        <f t="shared" ref="F103:AI103" si="108">IFERROR(MOD(F102-F101,1),0)</f>
        <v>0</v>
      </c>
      <c r="G103" s="44">
        <f t="shared" si="108"/>
        <v>0</v>
      </c>
      <c r="H103" s="44">
        <f t="shared" si="108"/>
        <v>0</v>
      </c>
      <c r="I103" s="44">
        <f t="shared" si="108"/>
        <v>0</v>
      </c>
      <c r="J103" s="44">
        <f t="shared" si="108"/>
        <v>0</v>
      </c>
      <c r="K103" s="44">
        <f t="shared" si="108"/>
        <v>0</v>
      </c>
      <c r="L103" s="44">
        <f t="shared" si="108"/>
        <v>0</v>
      </c>
      <c r="M103" s="44">
        <f t="shared" si="108"/>
        <v>0</v>
      </c>
      <c r="N103" s="44">
        <f t="shared" si="108"/>
        <v>0</v>
      </c>
      <c r="O103" s="44">
        <f t="shared" si="108"/>
        <v>0</v>
      </c>
      <c r="P103" s="44">
        <f t="shared" si="108"/>
        <v>0</v>
      </c>
      <c r="Q103" s="44">
        <f t="shared" si="108"/>
        <v>0</v>
      </c>
      <c r="R103" s="44">
        <f t="shared" si="108"/>
        <v>0</v>
      </c>
      <c r="S103" s="44">
        <f t="shared" si="108"/>
        <v>0</v>
      </c>
      <c r="T103" s="44">
        <f t="shared" si="108"/>
        <v>0</v>
      </c>
      <c r="U103" s="44">
        <f t="shared" si="108"/>
        <v>0</v>
      </c>
      <c r="V103" s="44">
        <f t="shared" si="108"/>
        <v>0</v>
      </c>
      <c r="W103" s="44">
        <f t="shared" si="108"/>
        <v>0</v>
      </c>
      <c r="X103" s="44">
        <f t="shared" si="108"/>
        <v>0</v>
      </c>
      <c r="Y103" s="44">
        <f t="shared" si="108"/>
        <v>0</v>
      </c>
      <c r="Z103" s="44">
        <f t="shared" si="108"/>
        <v>0</v>
      </c>
      <c r="AA103" s="44">
        <f t="shared" si="108"/>
        <v>0</v>
      </c>
      <c r="AB103" s="44">
        <f t="shared" si="108"/>
        <v>0</v>
      </c>
      <c r="AC103" s="44">
        <f t="shared" si="108"/>
        <v>0</v>
      </c>
      <c r="AD103" s="44">
        <f t="shared" si="108"/>
        <v>0</v>
      </c>
      <c r="AE103" s="44">
        <f t="shared" si="108"/>
        <v>0</v>
      </c>
      <c r="AF103" s="44">
        <f t="shared" si="108"/>
        <v>0</v>
      </c>
      <c r="AG103" s="44">
        <f t="shared" si="108"/>
        <v>0</v>
      </c>
      <c r="AH103" s="44">
        <f t="shared" si="108"/>
        <v>0</v>
      </c>
      <c r="AI103" s="44">
        <f t="shared" si="108"/>
        <v>0</v>
      </c>
      <c r="AJ103" s="140"/>
      <c r="AK103" s="141"/>
      <c r="AL103" s="140"/>
      <c r="AM103" s="142"/>
    </row>
    <row r="104" spans="1:40" ht="14.45" customHeight="1" thickTop="1" x14ac:dyDescent="0.25">
      <c r="A104" s="62" t="s">
        <v>57</v>
      </c>
      <c r="B104" s="53" t="s">
        <v>23</v>
      </c>
      <c r="C104" s="155"/>
      <c r="D104" s="32" t="s">
        <v>71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130">
        <f t="shared" ref="AJ104" si="109">COUNTIF(E106:AI106,"&gt; 0")</f>
        <v>0</v>
      </c>
      <c r="AK104" s="133">
        <f t="shared" ref="AK104" si="110">COUNTIF(E104:AI104,"о")+COUNTIF(E104:AI104,"б")+COUNTIF(E104:AI104,"г")</f>
        <v>0</v>
      </c>
      <c r="AL104" s="130">
        <f t="shared" ref="AL104" si="111">AK104+AJ104</f>
        <v>0</v>
      </c>
      <c r="AM104" s="136">
        <f>SUM(E106:AI106)</f>
        <v>0</v>
      </c>
    </row>
    <row r="105" spans="1:40" ht="14.45" customHeight="1" x14ac:dyDescent="0.25">
      <c r="A105" s="62" t="s">
        <v>57</v>
      </c>
      <c r="B105" s="53" t="s">
        <v>23</v>
      </c>
      <c r="C105" s="152"/>
      <c r="D105" s="9" t="s">
        <v>69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131"/>
      <c r="AK105" s="134"/>
      <c r="AL105" s="131"/>
      <c r="AM105" s="137"/>
    </row>
    <row r="106" spans="1:40" ht="14.45" customHeight="1" thickBot="1" x14ac:dyDescent="0.3">
      <c r="A106" s="63" t="s">
        <v>57</v>
      </c>
      <c r="B106" s="54" t="s">
        <v>23</v>
      </c>
      <c r="C106" s="156"/>
      <c r="D106" s="23" t="s">
        <v>70</v>
      </c>
      <c r="E106" s="44">
        <f>IFERROR(MOD(E105-E104,1),0)</f>
        <v>0</v>
      </c>
      <c r="F106" s="44">
        <f t="shared" ref="F106:AI106" si="112">IFERROR(MOD(F105-F104,1),0)</f>
        <v>0</v>
      </c>
      <c r="G106" s="44">
        <f t="shared" si="112"/>
        <v>0</v>
      </c>
      <c r="H106" s="44">
        <f t="shared" si="112"/>
        <v>0</v>
      </c>
      <c r="I106" s="44">
        <f t="shared" si="112"/>
        <v>0</v>
      </c>
      <c r="J106" s="44">
        <f t="shared" si="112"/>
        <v>0</v>
      </c>
      <c r="K106" s="44">
        <f t="shared" si="112"/>
        <v>0</v>
      </c>
      <c r="L106" s="44">
        <f t="shared" si="112"/>
        <v>0</v>
      </c>
      <c r="M106" s="44">
        <f t="shared" si="112"/>
        <v>0</v>
      </c>
      <c r="N106" s="44">
        <f t="shared" si="112"/>
        <v>0</v>
      </c>
      <c r="O106" s="44">
        <f t="shared" si="112"/>
        <v>0</v>
      </c>
      <c r="P106" s="44">
        <f t="shared" si="112"/>
        <v>0</v>
      </c>
      <c r="Q106" s="44">
        <f t="shared" si="112"/>
        <v>0</v>
      </c>
      <c r="R106" s="44">
        <f t="shared" si="112"/>
        <v>0</v>
      </c>
      <c r="S106" s="44">
        <f t="shared" si="112"/>
        <v>0</v>
      </c>
      <c r="T106" s="44">
        <f t="shared" si="112"/>
        <v>0</v>
      </c>
      <c r="U106" s="44">
        <f t="shared" si="112"/>
        <v>0</v>
      </c>
      <c r="V106" s="44">
        <f t="shared" si="112"/>
        <v>0</v>
      </c>
      <c r="W106" s="44">
        <f t="shared" si="112"/>
        <v>0</v>
      </c>
      <c r="X106" s="44">
        <f t="shared" si="112"/>
        <v>0</v>
      </c>
      <c r="Y106" s="44">
        <f t="shared" si="112"/>
        <v>0</v>
      </c>
      <c r="Z106" s="44">
        <f t="shared" si="112"/>
        <v>0</v>
      </c>
      <c r="AA106" s="44">
        <f t="shared" si="112"/>
        <v>0</v>
      </c>
      <c r="AB106" s="44">
        <f t="shared" si="112"/>
        <v>0</v>
      </c>
      <c r="AC106" s="44">
        <f t="shared" si="112"/>
        <v>0</v>
      </c>
      <c r="AD106" s="44">
        <f t="shared" si="112"/>
        <v>0</v>
      </c>
      <c r="AE106" s="44">
        <f t="shared" si="112"/>
        <v>0</v>
      </c>
      <c r="AF106" s="44">
        <f t="shared" si="112"/>
        <v>0</v>
      </c>
      <c r="AG106" s="44">
        <f t="shared" si="112"/>
        <v>0</v>
      </c>
      <c r="AH106" s="44">
        <f t="shared" si="112"/>
        <v>0</v>
      </c>
      <c r="AI106" s="44">
        <f t="shared" si="112"/>
        <v>0</v>
      </c>
      <c r="AJ106" s="140"/>
      <c r="AK106" s="141"/>
      <c r="AL106" s="140"/>
      <c r="AM106" s="142"/>
    </row>
    <row r="107" spans="1:40" ht="13.9" customHeight="1" x14ac:dyDescent="0.25">
      <c r="A107" s="61" t="s">
        <v>58</v>
      </c>
      <c r="B107" s="52" t="s">
        <v>22</v>
      </c>
      <c r="C107" s="84" t="s">
        <v>12</v>
      </c>
      <c r="D107" s="11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99">
        <f>COUNTA(E107:AI107)</f>
        <v>0</v>
      </c>
      <c r="AK107" s="99">
        <f t="shared" ref="AK107:AK111" si="113">COUNTIF(E107:AI107,"ф")+COUNTIF(E107:AI107,"о")+COUNTIF(E107:AI107,"б")+COUNTIF(E107:AI107,"з")</f>
        <v>0</v>
      </c>
      <c r="AL107" s="99">
        <f>AJ107-AK107</f>
        <v>0</v>
      </c>
      <c r="AM107" s="100"/>
      <c r="AN107" s="148" t="s">
        <v>31</v>
      </c>
    </row>
    <row r="108" spans="1:40" x14ac:dyDescent="0.25">
      <c r="A108" s="62" t="s">
        <v>58</v>
      </c>
      <c r="B108" s="53" t="s">
        <v>22</v>
      </c>
      <c r="C108" s="76" t="s">
        <v>7</v>
      </c>
      <c r="D108" s="6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103">
        <f t="shared" ref="AJ108:AJ111" si="114">COUNTA(E108:AI108)</f>
        <v>0</v>
      </c>
      <c r="AK108" s="103">
        <f t="shared" si="113"/>
        <v>0</v>
      </c>
      <c r="AL108" s="103">
        <f t="shared" ref="AL108:AL111" si="115">AJ108-AK108</f>
        <v>0</v>
      </c>
      <c r="AM108" s="104"/>
      <c r="AN108" s="148"/>
    </row>
    <row r="109" spans="1:40" x14ac:dyDescent="0.25">
      <c r="A109" s="62" t="s">
        <v>58</v>
      </c>
      <c r="B109" s="53" t="s">
        <v>22</v>
      </c>
      <c r="C109" s="81" t="s">
        <v>13</v>
      </c>
      <c r="D109" s="13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103">
        <f t="shared" si="114"/>
        <v>0</v>
      </c>
      <c r="AK109" s="103">
        <f t="shared" si="113"/>
        <v>0</v>
      </c>
      <c r="AL109" s="103">
        <f t="shared" si="115"/>
        <v>0</v>
      </c>
      <c r="AM109" s="104"/>
      <c r="AN109" s="148"/>
    </row>
    <row r="110" spans="1:40" x14ac:dyDescent="0.25">
      <c r="A110" s="62" t="s">
        <v>58</v>
      </c>
      <c r="B110" s="53" t="s">
        <v>22</v>
      </c>
      <c r="C110" s="81"/>
      <c r="D110" s="13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103">
        <f t="shared" si="114"/>
        <v>0</v>
      </c>
      <c r="AK110" s="103">
        <f t="shared" si="113"/>
        <v>0</v>
      </c>
      <c r="AL110" s="103">
        <f t="shared" si="115"/>
        <v>0</v>
      </c>
      <c r="AM110" s="104"/>
      <c r="AN110" s="148"/>
    </row>
    <row r="111" spans="1:40" ht="15.75" thickBot="1" x14ac:dyDescent="0.3">
      <c r="A111" s="62" t="s">
        <v>58</v>
      </c>
      <c r="B111" s="54" t="s">
        <v>22</v>
      </c>
      <c r="C111" s="83"/>
      <c r="D111" s="12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109">
        <f t="shared" si="114"/>
        <v>0</v>
      </c>
      <c r="AK111" s="109">
        <f t="shared" si="113"/>
        <v>0</v>
      </c>
      <c r="AL111" s="109">
        <f t="shared" si="115"/>
        <v>0</v>
      </c>
      <c r="AM111" s="105"/>
      <c r="AN111" s="148"/>
    </row>
    <row r="112" spans="1:40" x14ac:dyDescent="0.25">
      <c r="A112" s="62" t="s">
        <v>58</v>
      </c>
      <c r="B112" s="52" t="s">
        <v>23</v>
      </c>
      <c r="C112" s="151" t="s">
        <v>12</v>
      </c>
      <c r="D112" s="8" t="s">
        <v>68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130">
        <f t="shared" ref="AJ112" si="116">COUNTIF(E114:AI114,"&gt; 0")</f>
        <v>0</v>
      </c>
      <c r="AK112" s="133">
        <f t="shared" ref="AK112" si="117">COUNTIF(E112:AI112,"о")+COUNTIF(E112:AI112,"б")+COUNTIF(E112:AI112,"г")</f>
        <v>0</v>
      </c>
      <c r="AL112" s="130">
        <f t="shared" ref="AL112" si="118">AK112+AJ112</f>
        <v>0</v>
      </c>
      <c r="AM112" s="136">
        <f>SUM(E114:AI114)</f>
        <v>0</v>
      </c>
    </row>
    <row r="113" spans="1:40" x14ac:dyDescent="0.25">
      <c r="A113" s="62" t="s">
        <v>58</v>
      </c>
      <c r="B113" s="53" t="s">
        <v>23</v>
      </c>
      <c r="C113" s="152"/>
      <c r="D113" s="9" t="s">
        <v>69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131"/>
      <c r="AK113" s="134"/>
      <c r="AL113" s="131"/>
      <c r="AM113" s="137"/>
    </row>
    <row r="114" spans="1:40" ht="15.75" thickBot="1" x14ac:dyDescent="0.3">
      <c r="A114" s="62" t="s">
        <v>58</v>
      </c>
      <c r="B114" s="53" t="s">
        <v>23</v>
      </c>
      <c r="C114" s="153"/>
      <c r="D114" s="40" t="s">
        <v>70</v>
      </c>
      <c r="E114" s="44">
        <f>IFERROR(MOD(E113-E112,1),0)</f>
        <v>0</v>
      </c>
      <c r="F114" s="44">
        <f t="shared" ref="F114:AI114" si="119">IFERROR(MOD(F113-F112,1),0)</f>
        <v>0</v>
      </c>
      <c r="G114" s="44">
        <f t="shared" si="119"/>
        <v>0</v>
      </c>
      <c r="H114" s="44">
        <f t="shared" si="119"/>
        <v>0</v>
      </c>
      <c r="I114" s="44">
        <f t="shared" si="119"/>
        <v>0</v>
      </c>
      <c r="J114" s="44">
        <f t="shared" si="119"/>
        <v>0</v>
      </c>
      <c r="K114" s="44">
        <f t="shared" si="119"/>
        <v>0</v>
      </c>
      <c r="L114" s="44">
        <f t="shared" si="119"/>
        <v>0</v>
      </c>
      <c r="M114" s="44">
        <f t="shared" si="119"/>
        <v>0</v>
      </c>
      <c r="N114" s="44">
        <f t="shared" si="119"/>
        <v>0</v>
      </c>
      <c r="O114" s="44">
        <f t="shared" si="119"/>
        <v>0</v>
      </c>
      <c r="P114" s="44">
        <f t="shared" si="119"/>
        <v>0</v>
      </c>
      <c r="Q114" s="44">
        <f t="shared" si="119"/>
        <v>0</v>
      </c>
      <c r="R114" s="44">
        <f t="shared" si="119"/>
        <v>0</v>
      </c>
      <c r="S114" s="44">
        <f t="shared" si="119"/>
        <v>0</v>
      </c>
      <c r="T114" s="44">
        <f t="shared" si="119"/>
        <v>0</v>
      </c>
      <c r="U114" s="44">
        <f t="shared" si="119"/>
        <v>0</v>
      </c>
      <c r="V114" s="44">
        <f t="shared" si="119"/>
        <v>0</v>
      </c>
      <c r="W114" s="44">
        <f t="shared" si="119"/>
        <v>0</v>
      </c>
      <c r="X114" s="44">
        <f t="shared" si="119"/>
        <v>0</v>
      </c>
      <c r="Y114" s="44">
        <f t="shared" si="119"/>
        <v>0</v>
      </c>
      <c r="Z114" s="44">
        <f t="shared" si="119"/>
        <v>0</v>
      </c>
      <c r="AA114" s="44">
        <f t="shared" si="119"/>
        <v>0</v>
      </c>
      <c r="AB114" s="44">
        <f t="shared" si="119"/>
        <v>0</v>
      </c>
      <c r="AC114" s="44">
        <f t="shared" si="119"/>
        <v>0</v>
      </c>
      <c r="AD114" s="44">
        <f t="shared" si="119"/>
        <v>0</v>
      </c>
      <c r="AE114" s="44">
        <f t="shared" si="119"/>
        <v>0</v>
      </c>
      <c r="AF114" s="44">
        <f t="shared" si="119"/>
        <v>0</v>
      </c>
      <c r="AG114" s="44">
        <f t="shared" si="119"/>
        <v>0</v>
      </c>
      <c r="AH114" s="44">
        <f t="shared" si="119"/>
        <v>0</v>
      </c>
      <c r="AI114" s="44">
        <f t="shared" si="119"/>
        <v>0</v>
      </c>
      <c r="AJ114" s="140"/>
      <c r="AK114" s="141"/>
      <c r="AL114" s="140"/>
      <c r="AM114" s="142"/>
    </row>
    <row r="115" spans="1:40" ht="15.75" thickTop="1" x14ac:dyDescent="0.25">
      <c r="A115" s="62" t="s">
        <v>58</v>
      </c>
      <c r="B115" s="53" t="s">
        <v>23</v>
      </c>
      <c r="C115" s="155" t="s">
        <v>7</v>
      </c>
      <c r="D115" s="32" t="s">
        <v>68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130">
        <f t="shared" ref="AJ115" si="120">COUNTIF(E117:AI117,"&gt; 0")</f>
        <v>0</v>
      </c>
      <c r="AK115" s="133">
        <f t="shared" ref="AK115" si="121">COUNTIF(E115:AI115,"о")+COUNTIF(E115:AI115,"б")+COUNTIF(E115:AI115,"г")</f>
        <v>0</v>
      </c>
      <c r="AL115" s="130">
        <f t="shared" ref="AL115" si="122">AK115+AJ115</f>
        <v>0</v>
      </c>
      <c r="AM115" s="136">
        <f>SUM(E117:AI117)</f>
        <v>0</v>
      </c>
    </row>
    <row r="116" spans="1:40" x14ac:dyDescent="0.25">
      <c r="A116" s="62" t="s">
        <v>58</v>
      </c>
      <c r="B116" s="53" t="s">
        <v>23</v>
      </c>
      <c r="C116" s="152"/>
      <c r="D116" s="9" t="s">
        <v>69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131"/>
      <c r="AK116" s="134"/>
      <c r="AL116" s="131"/>
      <c r="AM116" s="137"/>
    </row>
    <row r="117" spans="1:40" ht="15.75" thickBot="1" x14ac:dyDescent="0.3">
      <c r="A117" s="62" t="s">
        <v>58</v>
      </c>
      <c r="B117" s="53" t="s">
        <v>23</v>
      </c>
      <c r="C117" s="153"/>
      <c r="D117" s="40" t="s">
        <v>70</v>
      </c>
      <c r="E117" s="44">
        <f>IFERROR(MOD(E116-E115,1),0)</f>
        <v>0</v>
      </c>
      <c r="F117" s="44">
        <f t="shared" ref="F117:AI117" si="123">IFERROR(MOD(F116-F115,1),0)</f>
        <v>0</v>
      </c>
      <c r="G117" s="44">
        <f t="shared" si="123"/>
        <v>0</v>
      </c>
      <c r="H117" s="44">
        <f t="shared" si="123"/>
        <v>0</v>
      </c>
      <c r="I117" s="44">
        <f t="shared" si="123"/>
        <v>0</v>
      </c>
      <c r="J117" s="44">
        <f t="shared" si="123"/>
        <v>0</v>
      </c>
      <c r="K117" s="44">
        <f t="shared" si="123"/>
        <v>0</v>
      </c>
      <c r="L117" s="44">
        <f t="shared" si="123"/>
        <v>0</v>
      </c>
      <c r="M117" s="44">
        <f t="shared" si="123"/>
        <v>0</v>
      </c>
      <c r="N117" s="44">
        <f t="shared" si="123"/>
        <v>0</v>
      </c>
      <c r="O117" s="44">
        <f t="shared" si="123"/>
        <v>0</v>
      </c>
      <c r="P117" s="44">
        <f t="shared" si="123"/>
        <v>0</v>
      </c>
      <c r="Q117" s="44">
        <f t="shared" si="123"/>
        <v>0</v>
      </c>
      <c r="R117" s="44">
        <f t="shared" si="123"/>
        <v>0</v>
      </c>
      <c r="S117" s="44">
        <f t="shared" si="123"/>
        <v>0</v>
      </c>
      <c r="T117" s="44">
        <f t="shared" si="123"/>
        <v>0</v>
      </c>
      <c r="U117" s="44">
        <f t="shared" si="123"/>
        <v>0</v>
      </c>
      <c r="V117" s="44">
        <f t="shared" si="123"/>
        <v>0</v>
      </c>
      <c r="W117" s="44">
        <f t="shared" si="123"/>
        <v>0</v>
      </c>
      <c r="X117" s="44">
        <f t="shared" si="123"/>
        <v>0</v>
      </c>
      <c r="Y117" s="44">
        <f t="shared" si="123"/>
        <v>0</v>
      </c>
      <c r="Z117" s="44">
        <f t="shared" si="123"/>
        <v>0</v>
      </c>
      <c r="AA117" s="44">
        <f t="shared" si="123"/>
        <v>0</v>
      </c>
      <c r="AB117" s="44">
        <f t="shared" si="123"/>
        <v>0</v>
      </c>
      <c r="AC117" s="44">
        <f t="shared" si="123"/>
        <v>0</v>
      </c>
      <c r="AD117" s="44">
        <f t="shared" si="123"/>
        <v>0</v>
      </c>
      <c r="AE117" s="44">
        <f t="shared" si="123"/>
        <v>0</v>
      </c>
      <c r="AF117" s="44">
        <f t="shared" si="123"/>
        <v>0</v>
      </c>
      <c r="AG117" s="44">
        <f t="shared" si="123"/>
        <v>0</v>
      </c>
      <c r="AH117" s="44">
        <f t="shared" si="123"/>
        <v>0</v>
      </c>
      <c r="AI117" s="44">
        <f t="shared" si="123"/>
        <v>0</v>
      </c>
      <c r="AJ117" s="140"/>
      <c r="AK117" s="141"/>
      <c r="AL117" s="140"/>
      <c r="AM117" s="142"/>
    </row>
    <row r="118" spans="1:40" ht="15.75" thickTop="1" x14ac:dyDescent="0.25">
      <c r="A118" s="62" t="s">
        <v>58</v>
      </c>
      <c r="B118" s="53" t="s">
        <v>23</v>
      </c>
      <c r="C118" s="155" t="s">
        <v>13</v>
      </c>
      <c r="D118" s="32" t="s">
        <v>68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130">
        <f t="shared" ref="AJ118" si="124">COUNTIF(E120:AI120,"&gt; 0")</f>
        <v>0</v>
      </c>
      <c r="AK118" s="133">
        <f t="shared" ref="AK118" si="125">COUNTIF(E118:AI118,"о")+COUNTIF(E118:AI118,"б")+COUNTIF(E118:AI118,"г")</f>
        <v>0</v>
      </c>
      <c r="AL118" s="130">
        <f t="shared" ref="AL118" si="126">AK118+AJ118</f>
        <v>0</v>
      </c>
      <c r="AM118" s="136">
        <f>SUM(E120:AI120)</f>
        <v>0</v>
      </c>
    </row>
    <row r="119" spans="1:40" x14ac:dyDescent="0.25">
      <c r="A119" s="62" t="s">
        <v>58</v>
      </c>
      <c r="B119" s="53" t="s">
        <v>23</v>
      </c>
      <c r="C119" s="152"/>
      <c r="D119" s="9" t="s">
        <v>69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131"/>
      <c r="AK119" s="134"/>
      <c r="AL119" s="131"/>
      <c r="AM119" s="137"/>
    </row>
    <row r="120" spans="1:40" ht="15.75" thickBot="1" x14ac:dyDescent="0.3">
      <c r="A120" s="62" t="s">
        <v>58</v>
      </c>
      <c r="B120" s="53" t="s">
        <v>23</v>
      </c>
      <c r="C120" s="153"/>
      <c r="D120" s="40" t="s">
        <v>70</v>
      </c>
      <c r="E120" s="44">
        <f>IFERROR(MOD(E119-E118,1),0)</f>
        <v>0</v>
      </c>
      <c r="F120" s="44">
        <f t="shared" ref="F120:AI120" si="127">IFERROR(MOD(F119-F118,1),0)</f>
        <v>0</v>
      </c>
      <c r="G120" s="44">
        <f t="shared" si="127"/>
        <v>0</v>
      </c>
      <c r="H120" s="44">
        <f t="shared" si="127"/>
        <v>0</v>
      </c>
      <c r="I120" s="44">
        <f t="shared" si="127"/>
        <v>0</v>
      </c>
      <c r="J120" s="44">
        <f t="shared" si="127"/>
        <v>0</v>
      </c>
      <c r="K120" s="44">
        <f t="shared" si="127"/>
        <v>0</v>
      </c>
      <c r="L120" s="44">
        <f t="shared" si="127"/>
        <v>0</v>
      </c>
      <c r="M120" s="44">
        <f t="shared" si="127"/>
        <v>0</v>
      </c>
      <c r="N120" s="44">
        <f t="shared" si="127"/>
        <v>0</v>
      </c>
      <c r="O120" s="44">
        <f t="shared" si="127"/>
        <v>0</v>
      </c>
      <c r="P120" s="44">
        <f t="shared" si="127"/>
        <v>0</v>
      </c>
      <c r="Q120" s="44">
        <f t="shared" si="127"/>
        <v>0</v>
      </c>
      <c r="R120" s="44">
        <f t="shared" si="127"/>
        <v>0</v>
      </c>
      <c r="S120" s="44">
        <f t="shared" si="127"/>
        <v>0</v>
      </c>
      <c r="T120" s="44">
        <f t="shared" si="127"/>
        <v>0</v>
      </c>
      <c r="U120" s="44">
        <f t="shared" si="127"/>
        <v>0</v>
      </c>
      <c r="V120" s="44">
        <f t="shared" si="127"/>
        <v>0</v>
      </c>
      <c r="W120" s="44">
        <f t="shared" si="127"/>
        <v>0</v>
      </c>
      <c r="X120" s="44">
        <f t="shared" si="127"/>
        <v>0</v>
      </c>
      <c r="Y120" s="44">
        <f t="shared" si="127"/>
        <v>0</v>
      </c>
      <c r="Z120" s="44">
        <f t="shared" si="127"/>
        <v>0</v>
      </c>
      <c r="AA120" s="44">
        <f t="shared" si="127"/>
        <v>0</v>
      </c>
      <c r="AB120" s="44">
        <f t="shared" si="127"/>
        <v>0</v>
      </c>
      <c r="AC120" s="44">
        <f t="shared" si="127"/>
        <v>0</v>
      </c>
      <c r="AD120" s="44">
        <f t="shared" si="127"/>
        <v>0</v>
      </c>
      <c r="AE120" s="44">
        <f t="shared" si="127"/>
        <v>0</v>
      </c>
      <c r="AF120" s="44">
        <f t="shared" si="127"/>
        <v>0</v>
      </c>
      <c r="AG120" s="44">
        <f t="shared" si="127"/>
        <v>0</v>
      </c>
      <c r="AH120" s="44">
        <f t="shared" si="127"/>
        <v>0</v>
      </c>
      <c r="AI120" s="44">
        <f t="shared" si="127"/>
        <v>0</v>
      </c>
      <c r="AJ120" s="140"/>
      <c r="AK120" s="141"/>
      <c r="AL120" s="140"/>
      <c r="AM120" s="142"/>
    </row>
    <row r="121" spans="1:40" ht="15.75" thickTop="1" x14ac:dyDescent="0.25">
      <c r="A121" s="62" t="s">
        <v>58</v>
      </c>
      <c r="B121" s="53" t="s">
        <v>23</v>
      </c>
      <c r="C121" s="155"/>
      <c r="D121" s="32" t="s">
        <v>68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130">
        <f t="shared" ref="AJ121" si="128">COUNTIF(E123:AI123,"&gt; 0")</f>
        <v>0</v>
      </c>
      <c r="AK121" s="133">
        <f t="shared" ref="AK121" si="129">COUNTIF(E121:AI121,"о")+COUNTIF(E121:AI121,"б")+COUNTIF(E121:AI121,"г")</f>
        <v>0</v>
      </c>
      <c r="AL121" s="130">
        <f t="shared" ref="AL121" si="130">AK121+AJ121</f>
        <v>0</v>
      </c>
      <c r="AM121" s="136">
        <f>SUM(E123:AI123)</f>
        <v>0</v>
      </c>
    </row>
    <row r="122" spans="1:40" x14ac:dyDescent="0.25">
      <c r="A122" s="62" t="s">
        <v>58</v>
      </c>
      <c r="B122" s="53" t="s">
        <v>23</v>
      </c>
      <c r="C122" s="152"/>
      <c r="D122" s="9" t="s">
        <v>69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131"/>
      <c r="AK122" s="134"/>
      <c r="AL122" s="131"/>
      <c r="AM122" s="137"/>
    </row>
    <row r="123" spans="1:40" ht="15.75" thickBot="1" x14ac:dyDescent="0.3">
      <c r="A123" s="62" t="s">
        <v>58</v>
      </c>
      <c r="B123" s="53" t="s">
        <v>23</v>
      </c>
      <c r="C123" s="153"/>
      <c r="D123" s="40" t="s">
        <v>70</v>
      </c>
      <c r="E123" s="44">
        <f>IFERROR(MOD(E122-E121,1),0)</f>
        <v>0</v>
      </c>
      <c r="F123" s="44">
        <f t="shared" ref="F123:AI123" si="131">IFERROR(MOD(F122-F121,1),0)</f>
        <v>0</v>
      </c>
      <c r="G123" s="44">
        <f t="shared" si="131"/>
        <v>0</v>
      </c>
      <c r="H123" s="44">
        <f t="shared" si="131"/>
        <v>0</v>
      </c>
      <c r="I123" s="44">
        <f t="shared" si="131"/>
        <v>0</v>
      </c>
      <c r="J123" s="44">
        <f t="shared" si="131"/>
        <v>0</v>
      </c>
      <c r="K123" s="44">
        <f t="shared" si="131"/>
        <v>0</v>
      </c>
      <c r="L123" s="44">
        <f t="shared" si="131"/>
        <v>0</v>
      </c>
      <c r="M123" s="44">
        <f t="shared" si="131"/>
        <v>0</v>
      </c>
      <c r="N123" s="44">
        <f t="shared" si="131"/>
        <v>0</v>
      </c>
      <c r="O123" s="44">
        <f t="shared" si="131"/>
        <v>0</v>
      </c>
      <c r="P123" s="44">
        <f t="shared" si="131"/>
        <v>0</v>
      </c>
      <c r="Q123" s="44">
        <f t="shared" si="131"/>
        <v>0</v>
      </c>
      <c r="R123" s="44">
        <f t="shared" si="131"/>
        <v>0</v>
      </c>
      <c r="S123" s="44">
        <f t="shared" si="131"/>
        <v>0</v>
      </c>
      <c r="T123" s="44">
        <f t="shared" si="131"/>
        <v>0</v>
      </c>
      <c r="U123" s="44">
        <f t="shared" si="131"/>
        <v>0</v>
      </c>
      <c r="V123" s="44">
        <f t="shared" si="131"/>
        <v>0</v>
      </c>
      <c r="W123" s="44">
        <f t="shared" si="131"/>
        <v>0</v>
      </c>
      <c r="X123" s="44">
        <f t="shared" si="131"/>
        <v>0</v>
      </c>
      <c r="Y123" s="44">
        <f t="shared" si="131"/>
        <v>0</v>
      </c>
      <c r="Z123" s="44">
        <f t="shared" si="131"/>
        <v>0</v>
      </c>
      <c r="AA123" s="44">
        <f t="shared" si="131"/>
        <v>0</v>
      </c>
      <c r="AB123" s="44">
        <f t="shared" si="131"/>
        <v>0</v>
      </c>
      <c r="AC123" s="44">
        <f t="shared" si="131"/>
        <v>0</v>
      </c>
      <c r="AD123" s="44">
        <f t="shared" si="131"/>
        <v>0</v>
      </c>
      <c r="AE123" s="44">
        <f t="shared" si="131"/>
        <v>0</v>
      </c>
      <c r="AF123" s="44">
        <f t="shared" si="131"/>
        <v>0</v>
      </c>
      <c r="AG123" s="44">
        <f t="shared" si="131"/>
        <v>0</v>
      </c>
      <c r="AH123" s="44">
        <f t="shared" si="131"/>
        <v>0</v>
      </c>
      <c r="AI123" s="44">
        <f t="shared" si="131"/>
        <v>0</v>
      </c>
      <c r="AJ123" s="140"/>
      <c r="AK123" s="141"/>
      <c r="AL123" s="140"/>
      <c r="AM123" s="142"/>
    </row>
    <row r="124" spans="1:40" ht="15.75" thickTop="1" x14ac:dyDescent="0.25">
      <c r="A124" s="62" t="s">
        <v>58</v>
      </c>
      <c r="B124" s="53" t="s">
        <v>23</v>
      </c>
      <c r="C124" s="155"/>
      <c r="D124" s="32" t="s">
        <v>71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130">
        <f t="shared" ref="AJ124" si="132">COUNTIF(E126:AI126,"&gt; 0")</f>
        <v>0</v>
      </c>
      <c r="AK124" s="133">
        <f t="shared" ref="AK124" si="133">COUNTIF(E124:AI124,"о")+COUNTIF(E124:AI124,"б")+COUNTIF(E124:AI124,"г")</f>
        <v>0</v>
      </c>
      <c r="AL124" s="130">
        <f t="shared" ref="AL124" si="134">AK124+AJ124</f>
        <v>0</v>
      </c>
      <c r="AM124" s="136">
        <f>SUM(E126:AI126)</f>
        <v>0</v>
      </c>
    </row>
    <row r="125" spans="1:40" x14ac:dyDescent="0.25">
      <c r="A125" s="62" t="s">
        <v>58</v>
      </c>
      <c r="B125" s="53" t="s">
        <v>23</v>
      </c>
      <c r="C125" s="152"/>
      <c r="D125" s="9" t="s">
        <v>69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131"/>
      <c r="AK125" s="134"/>
      <c r="AL125" s="131"/>
      <c r="AM125" s="137"/>
    </row>
    <row r="126" spans="1:40" ht="15.75" thickBot="1" x14ac:dyDescent="0.3">
      <c r="A126" s="63" t="s">
        <v>58</v>
      </c>
      <c r="B126" s="54" t="s">
        <v>23</v>
      </c>
      <c r="C126" s="156"/>
      <c r="D126" s="23" t="s">
        <v>70</v>
      </c>
      <c r="E126" s="44">
        <f>IFERROR(MOD(E125-E124,1),0)</f>
        <v>0</v>
      </c>
      <c r="F126" s="44">
        <f t="shared" ref="F126:AI126" si="135">IFERROR(MOD(F125-F124,1),0)</f>
        <v>0</v>
      </c>
      <c r="G126" s="44">
        <f t="shared" si="135"/>
        <v>0</v>
      </c>
      <c r="H126" s="44">
        <f t="shared" si="135"/>
        <v>0</v>
      </c>
      <c r="I126" s="44">
        <f t="shared" si="135"/>
        <v>0</v>
      </c>
      <c r="J126" s="44">
        <f t="shared" si="135"/>
        <v>0</v>
      </c>
      <c r="K126" s="44">
        <f t="shared" si="135"/>
        <v>0</v>
      </c>
      <c r="L126" s="44">
        <f t="shared" si="135"/>
        <v>0</v>
      </c>
      <c r="M126" s="44">
        <f t="shared" si="135"/>
        <v>0</v>
      </c>
      <c r="N126" s="44">
        <f t="shared" si="135"/>
        <v>0</v>
      </c>
      <c r="O126" s="44">
        <f t="shared" si="135"/>
        <v>0</v>
      </c>
      <c r="P126" s="44">
        <f t="shared" si="135"/>
        <v>0</v>
      </c>
      <c r="Q126" s="44">
        <f t="shared" si="135"/>
        <v>0</v>
      </c>
      <c r="R126" s="44">
        <f t="shared" si="135"/>
        <v>0</v>
      </c>
      <c r="S126" s="44">
        <f t="shared" si="135"/>
        <v>0</v>
      </c>
      <c r="T126" s="44">
        <f t="shared" si="135"/>
        <v>0</v>
      </c>
      <c r="U126" s="44">
        <f t="shared" si="135"/>
        <v>0</v>
      </c>
      <c r="V126" s="44">
        <f t="shared" si="135"/>
        <v>0</v>
      </c>
      <c r="W126" s="44">
        <f t="shared" si="135"/>
        <v>0</v>
      </c>
      <c r="X126" s="44">
        <f t="shared" si="135"/>
        <v>0</v>
      </c>
      <c r="Y126" s="44">
        <f t="shared" si="135"/>
        <v>0</v>
      </c>
      <c r="Z126" s="44">
        <f t="shared" si="135"/>
        <v>0</v>
      </c>
      <c r="AA126" s="44">
        <f t="shared" si="135"/>
        <v>0</v>
      </c>
      <c r="AB126" s="44">
        <f t="shared" si="135"/>
        <v>0</v>
      </c>
      <c r="AC126" s="44">
        <f t="shared" si="135"/>
        <v>0</v>
      </c>
      <c r="AD126" s="44">
        <f t="shared" si="135"/>
        <v>0</v>
      </c>
      <c r="AE126" s="44">
        <f t="shared" si="135"/>
        <v>0</v>
      </c>
      <c r="AF126" s="44">
        <f t="shared" si="135"/>
        <v>0</v>
      </c>
      <c r="AG126" s="44">
        <f t="shared" si="135"/>
        <v>0</v>
      </c>
      <c r="AH126" s="44">
        <f t="shared" si="135"/>
        <v>0</v>
      </c>
      <c r="AI126" s="44">
        <f t="shared" si="135"/>
        <v>0</v>
      </c>
      <c r="AJ126" s="140"/>
      <c r="AK126" s="141"/>
      <c r="AL126" s="140"/>
      <c r="AM126" s="142"/>
    </row>
    <row r="127" spans="1:40" ht="13.9" customHeight="1" x14ac:dyDescent="0.25">
      <c r="A127" s="64" t="s">
        <v>59</v>
      </c>
      <c r="B127" s="52" t="s">
        <v>22</v>
      </c>
      <c r="C127" s="84" t="s">
        <v>14</v>
      </c>
      <c r="D127" s="11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99">
        <f>COUNTA(E127:AI127)</f>
        <v>0</v>
      </c>
      <c r="AK127" s="99">
        <f t="shared" ref="AK127:AK131" si="136">COUNTIF(E127:AI127,"ф")+COUNTIF(E127:AI127,"о")+COUNTIF(E127:AI127,"б")+COUNTIF(E127:AI127,"з")</f>
        <v>0</v>
      </c>
      <c r="AL127" s="99">
        <f>AJ127-AK127</f>
        <v>0</v>
      </c>
      <c r="AM127" s="100"/>
      <c r="AN127" s="148" t="s">
        <v>31</v>
      </c>
    </row>
    <row r="128" spans="1:40" ht="14.45" customHeight="1" x14ac:dyDescent="0.25">
      <c r="A128" s="65" t="s">
        <v>59</v>
      </c>
      <c r="B128" s="53" t="s">
        <v>22</v>
      </c>
      <c r="C128" s="81" t="s">
        <v>15</v>
      </c>
      <c r="D128" s="13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 t="s">
        <v>20</v>
      </c>
      <c r="Y128" s="77" t="s">
        <v>20</v>
      </c>
      <c r="Z128" s="77" t="s">
        <v>20</v>
      </c>
      <c r="AA128" s="77" t="s">
        <v>20</v>
      </c>
      <c r="AB128" s="77" t="s">
        <v>20</v>
      </c>
      <c r="AC128" s="77" t="s">
        <v>20</v>
      </c>
      <c r="AD128" s="77" t="s">
        <v>20</v>
      </c>
      <c r="AE128" s="77"/>
      <c r="AF128" s="77"/>
      <c r="AG128" s="77"/>
      <c r="AH128" s="77"/>
      <c r="AI128" s="77"/>
      <c r="AJ128" s="103">
        <f t="shared" ref="AJ128:AJ131" si="137">COUNTA(E128:AI128)</f>
        <v>7</v>
      </c>
      <c r="AK128" s="103">
        <f t="shared" si="136"/>
        <v>7</v>
      </c>
      <c r="AL128" s="103">
        <f t="shared" ref="AL128:AL131" si="138">AJ128-AK128</f>
        <v>0</v>
      </c>
      <c r="AM128" s="104"/>
      <c r="AN128" s="148"/>
    </row>
    <row r="129" spans="1:40" ht="14.45" customHeight="1" x14ac:dyDescent="0.25">
      <c r="A129" s="65" t="s">
        <v>59</v>
      </c>
      <c r="B129" s="53" t="s">
        <v>22</v>
      </c>
      <c r="C129" s="81"/>
      <c r="D129" s="13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103">
        <f t="shared" si="137"/>
        <v>0</v>
      </c>
      <c r="AK129" s="103">
        <f t="shared" si="136"/>
        <v>0</v>
      </c>
      <c r="AL129" s="103">
        <f t="shared" si="138"/>
        <v>0</v>
      </c>
      <c r="AM129" s="104"/>
      <c r="AN129" s="148"/>
    </row>
    <row r="130" spans="1:40" ht="14.45" customHeight="1" x14ac:dyDescent="0.25">
      <c r="A130" s="65" t="s">
        <v>59</v>
      </c>
      <c r="B130" s="53" t="s">
        <v>22</v>
      </c>
      <c r="C130" s="81"/>
      <c r="D130" s="13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103">
        <f t="shared" si="137"/>
        <v>0</v>
      </c>
      <c r="AK130" s="103">
        <f t="shared" si="136"/>
        <v>0</v>
      </c>
      <c r="AL130" s="103">
        <f t="shared" si="138"/>
        <v>0</v>
      </c>
      <c r="AM130" s="104"/>
      <c r="AN130" s="148"/>
    </row>
    <row r="131" spans="1:40" ht="14.45" customHeight="1" thickBot="1" x14ac:dyDescent="0.3">
      <c r="A131" s="65" t="s">
        <v>59</v>
      </c>
      <c r="B131" s="54" t="s">
        <v>22</v>
      </c>
      <c r="C131" s="83"/>
      <c r="D131" s="12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109">
        <f t="shared" si="137"/>
        <v>0</v>
      </c>
      <c r="AK131" s="109">
        <f t="shared" si="136"/>
        <v>0</v>
      </c>
      <c r="AL131" s="109">
        <f t="shared" si="138"/>
        <v>0</v>
      </c>
      <c r="AM131" s="105"/>
      <c r="AN131" s="148"/>
    </row>
    <row r="132" spans="1:40" ht="14.45" customHeight="1" x14ac:dyDescent="0.25">
      <c r="A132" s="65" t="s">
        <v>59</v>
      </c>
      <c r="B132" s="52" t="s">
        <v>23</v>
      </c>
      <c r="C132" s="151" t="s">
        <v>14</v>
      </c>
      <c r="D132" s="8" t="s">
        <v>68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130">
        <f t="shared" ref="AJ132" si="139">COUNTIF(E134:AI134,"&gt; 0")</f>
        <v>0</v>
      </c>
      <c r="AK132" s="133">
        <f t="shared" ref="AK132" si="140">COUNTIF(E132:AI132,"о")+COUNTIF(E132:AI132,"б")+COUNTIF(E132:AI132,"г")</f>
        <v>0</v>
      </c>
      <c r="AL132" s="130">
        <f t="shared" ref="AL132" si="141">AK132+AJ132</f>
        <v>0</v>
      </c>
      <c r="AM132" s="136">
        <f>SUM(E134:AI134)</f>
        <v>0</v>
      </c>
    </row>
    <row r="133" spans="1:40" ht="14.45" customHeight="1" x14ac:dyDescent="0.25">
      <c r="A133" s="65" t="s">
        <v>59</v>
      </c>
      <c r="B133" s="53" t="s">
        <v>23</v>
      </c>
      <c r="C133" s="152"/>
      <c r="D133" s="9" t="s">
        <v>69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131"/>
      <c r="AK133" s="134"/>
      <c r="AL133" s="131"/>
      <c r="AM133" s="137"/>
    </row>
    <row r="134" spans="1:40" ht="14.45" customHeight="1" thickBot="1" x14ac:dyDescent="0.3">
      <c r="A134" s="65" t="s">
        <v>59</v>
      </c>
      <c r="B134" s="53" t="s">
        <v>23</v>
      </c>
      <c r="C134" s="153"/>
      <c r="D134" s="40" t="s">
        <v>70</v>
      </c>
      <c r="E134" s="44">
        <f>IFERROR(MOD(E133-E132,1),0)</f>
        <v>0</v>
      </c>
      <c r="F134" s="44">
        <f t="shared" ref="F134:AI134" si="142">IFERROR(MOD(F133-F132,1),0)</f>
        <v>0</v>
      </c>
      <c r="G134" s="44">
        <f t="shared" si="142"/>
        <v>0</v>
      </c>
      <c r="H134" s="44">
        <f t="shared" si="142"/>
        <v>0</v>
      </c>
      <c r="I134" s="44">
        <f t="shared" si="142"/>
        <v>0</v>
      </c>
      <c r="J134" s="44">
        <f t="shared" si="142"/>
        <v>0</v>
      </c>
      <c r="K134" s="44">
        <f t="shared" si="142"/>
        <v>0</v>
      </c>
      <c r="L134" s="44">
        <f t="shared" si="142"/>
        <v>0</v>
      </c>
      <c r="M134" s="44">
        <f t="shared" si="142"/>
        <v>0</v>
      </c>
      <c r="N134" s="44">
        <f t="shared" si="142"/>
        <v>0</v>
      </c>
      <c r="O134" s="44">
        <f t="shared" si="142"/>
        <v>0</v>
      </c>
      <c r="P134" s="44">
        <f t="shared" si="142"/>
        <v>0</v>
      </c>
      <c r="Q134" s="44">
        <f t="shared" si="142"/>
        <v>0</v>
      </c>
      <c r="R134" s="44">
        <f t="shared" si="142"/>
        <v>0</v>
      </c>
      <c r="S134" s="44">
        <f t="shared" si="142"/>
        <v>0</v>
      </c>
      <c r="T134" s="44">
        <f t="shared" si="142"/>
        <v>0</v>
      </c>
      <c r="U134" s="44">
        <f t="shared" si="142"/>
        <v>0</v>
      </c>
      <c r="V134" s="44">
        <f t="shared" si="142"/>
        <v>0</v>
      </c>
      <c r="W134" s="44">
        <f t="shared" si="142"/>
        <v>0</v>
      </c>
      <c r="X134" s="44">
        <f t="shared" si="142"/>
        <v>0</v>
      </c>
      <c r="Y134" s="44">
        <f t="shared" si="142"/>
        <v>0</v>
      </c>
      <c r="Z134" s="44">
        <f t="shared" si="142"/>
        <v>0</v>
      </c>
      <c r="AA134" s="44">
        <f t="shared" si="142"/>
        <v>0</v>
      </c>
      <c r="AB134" s="44">
        <f t="shared" si="142"/>
        <v>0</v>
      </c>
      <c r="AC134" s="44">
        <f t="shared" si="142"/>
        <v>0</v>
      </c>
      <c r="AD134" s="44">
        <f t="shared" si="142"/>
        <v>0</v>
      </c>
      <c r="AE134" s="44">
        <f t="shared" si="142"/>
        <v>0</v>
      </c>
      <c r="AF134" s="44">
        <f t="shared" si="142"/>
        <v>0</v>
      </c>
      <c r="AG134" s="44">
        <f t="shared" si="142"/>
        <v>0</v>
      </c>
      <c r="AH134" s="44">
        <f t="shared" si="142"/>
        <v>0</v>
      </c>
      <c r="AI134" s="44">
        <f t="shared" si="142"/>
        <v>0</v>
      </c>
      <c r="AJ134" s="140"/>
      <c r="AK134" s="141"/>
      <c r="AL134" s="140"/>
      <c r="AM134" s="142"/>
    </row>
    <row r="135" spans="1:40" ht="14.45" customHeight="1" thickTop="1" x14ac:dyDescent="0.25">
      <c r="A135" s="65" t="s">
        <v>59</v>
      </c>
      <c r="B135" s="53" t="s">
        <v>23</v>
      </c>
      <c r="C135" s="155" t="s">
        <v>15</v>
      </c>
      <c r="D135" s="32" t="s">
        <v>68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130">
        <f t="shared" ref="AJ135" si="143">COUNTIF(E137:AI137,"&gt; 0")</f>
        <v>0</v>
      </c>
      <c r="AK135" s="133">
        <f t="shared" ref="AK135" si="144">COUNTIF(E135:AI135,"о")+COUNTIF(E135:AI135,"б")+COUNTIF(E135:AI135,"г")</f>
        <v>0</v>
      </c>
      <c r="AL135" s="130">
        <f t="shared" ref="AL135" si="145">AK135+AJ135</f>
        <v>0</v>
      </c>
      <c r="AM135" s="136">
        <f>SUM(E137:AI137)</f>
        <v>0</v>
      </c>
    </row>
    <row r="136" spans="1:40" ht="14.45" customHeight="1" x14ac:dyDescent="0.25">
      <c r="A136" s="65" t="s">
        <v>59</v>
      </c>
      <c r="B136" s="53" t="s">
        <v>23</v>
      </c>
      <c r="C136" s="152"/>
      <c r="D136" s="9" t="s">
        <v>69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131"/>
      <c r="AK136" s="134"/>
      <c r="AL136" s="131"/>
      <c r="AM136" s="137"/>
    </row>
    <row r="137" spans="1:40" ht="14.45" customHeight="1" thickBot="1" x14ac:dyDescent="0.3">
      <c r="A137" s="65" t="s">
        <v>59</v>
      </c>
      <c r="B137" s="53" t="s">
        <v>23</v>
      </c>
      <c r="C137" s="153"/>
      <c r="D137" s="40" t="s">
        <v>70</v>
      </c>
      <c r="E137" s="44">
        <f>IFERROR(MOD(E136-E135,1),0)</f>
        <v>0</v>
      </c>
      <c r="F137" s="44">
        <f t="shared" ref="F137:AI137" si="146">IFERROR(MOD(F136-F135,1),0)</f>
        <v>0</v>
      </c>
      <c r="G137" s="44">
        <f t="shared" si="146"/>
        <v>0</v>
      </c>
      <c r="H137" s="44">
        <f t="shared" si="146"/>
        <v>0</v>
      </c>
      <c r="I137" s="44">
        <f t="shared" si="146"/>
        <v>0</v>
      </c>
      <c r="J137" s="44">
        <f t="shared" si="146"/>
        <v>0</v>
      </c>
      <c r="K137" s="44">
        <f t="shared" si="146"/>
        <v>0</v>
      </c>
      <c r="L137" s="44">
        <f t="shared" si="146"/>
        <v>0</v>
      </c>
      <c r="M137" s="44">
        <f t="shared" si="146"/>
        <v>0</v>
      </c>
      <c r="N137" s="44">
        <f t="shared" si="146"/>
        <v>0</v>
      </c>
      <c r="O137" s="44">
        <f t="shared" si="146"/>
        <v>0</v>
      </c>
      <c r="P137" s="44">
        <f t="shared" si="146"/>
        <v>0</v>
      </c>
      <c r="Q137" s="44">
        <f t="shared" si="146"/>
        <v>0</v>
      </c>
      <c r="R137" s="44">
        <f t="shared" si="146"/>
        <v>0</v>
      </c>
      <c r="S137" s="44">
        <f t="shared" si="146"/>
        <v>0</v>
      </c>
      <c r="T137" s="44">
        <f t="shared" si="146"/>
        <v>0</v>
      </c>
      <c r="U137" s="44">
        <f t="shared" si="146"/>
        <v>0</v>
      </c>
      <c r="V137" s="44">
        <f t="shared" si="146"/>
        <v>0</v>
      </c>
      <c r="W137" s="44">
        <f t="shared" si="146"/>
        <v>0</v>
      </c>
      <c r="X137" s="44">
        <f t="shared" si="146"/>
        <v>0</v>
      </c>
      <c r="Y137" s="44">
        <f t="shared" si="146"/>
        <v>0</v>
      </c>
      <c r="Z137" s="44">
        <f t="shared" si="146"/>
        <v>0</v>
      </c>
      <c r="AA137" s="44">
        <f t="shared" si="146"/>
        <v>0</v>
      </c>
      <c r="AB137" s="44">
        <f t="shared" si="146"/>
        <v>0</v>
      </c>
      <c r="AC137" s="44">
        <f t="shared" si="146"/>
        <v>0</v>
      </c>
      <c r="AD137" s="44">
        <f t="shared" si="146"/>
        <v>0</v>
      </c>
      <c r="AE137" s="44">
        <f t="shared" si="146"/>
        <v>0</v>
      </c>
      <c r="AF137" s="44">
        <f t="shared" si="146"/>
        <v>0</v>
      </c>
      <c r="AG137" s="44">
        <f t="shared" si="146"/>
        <v>0</v>
      </c>
      <c r="AH137" s="44">
        <f t="shared" si="146"/>
        <v>0</v>
      </c>
      <c r="AI137" s="44">
        <f t="shared" si="146"/>
        <v>0</v>
      </c>
      <c r="AJ137" s="140"/>
      <c r="AK137" s="141"/>
      <c r="AL137" s="140"/>
      <c r="AM137" s="142"/>
    </row>
    <row r="138" spans="1:40" ht="14.45" customHeight="1" thickTop="1" x14ac:dyDescent="0.25">
      <c r="A138" s="65" t="s">
        <v>59</v>
      </c>
      <c r="B138" s="53" t="s">
        <v>23</v>
      </c>
      <c r="C138" s="155"/>
      <c r="D138" s="32" t="s">
        <v>68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130">
        <f t="shared" ref="AJ138" si="147">COUNTIF(E140:AI140,"&gt; 0")</f>
        <v>0</v>
      </c>
      <c r="AK138" s="133">
        <f t="shared" ref="AK138" si="148">COUNTIF(E138:AI138,"о")+COUNTIF(E138:AI138,"б")+COUNTIF(E138:AI138,"г")</f>
        <v>0</v>
      </c>
      <c r="AL138" s="130">
        <f t="shared" ref="AL138" si="149">AK138+AJ138</f>
        <v>0</v>
      </c>
      <c r="AM138" s="136">
        <f>SUM(E140:AI140)</f>
        <v>0</v>
      </c>
    </row>
    <row r="139" spans="1:40" ht="14.45" customHeight="1" x14ac:dyDescent="0.25">
      <c r="A139" s="65" t="s">
        <v>59</v>
      </c>
      <c r="B139" s="53" t="s">
        <v>23</v>
      </c>
      <c r="C139" s="152"/>
      <c r="D139" s="9" t="s">
        <v>69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131"/>
      <c r="AK139" s="134"/>
      <c r="AL139" s="131"/>
      <c r="AM139" s="137"/>
    </row>
    <row r="140" spans="1:40" ht="14.45" customHeight="1" thickBot="1" x14ac:dyDescent="0.3">
      <c r="A140" s="65" t="s">
        <v>59</v>
      </c>
      <c r="B140" s="53" t="s">
        <v>23</v>
      </c>
      <c r="C140" s="153"/>
      <c r="D140" s="40" t="s">
        <v>70</v>
      </c>
      <c r="E140" s="44">
        <f>IFERROR(MOD(E139-E138,1),0)</f>
        <v>0</v>
      </c>
      <c r="F140" s="44">
        <f t="shared" ref="F140:AI140" si="150">IFERROR(MOD(F139-F138,1),0)</f>
        <v>0</v>
      </c>
      <c r="G140" s="44">
        <f t="shared" si="150"/>
        <v>0</v>
      </c>
      <c r="H140" s="44">
        <f t="shared" si="150"/>
        <v>0</v>
      </c>
      <c r="I140" s="44">
        <f t="shared" si="150"/>
        <v>0</v>
      </c>
      <c r="J140" s="44">
        <f t="shared" si="150"/>
        <v>0</v>
      </c>
      <c r="K140" s="44">
        <f t="shared" si="150"/>
        <v>0</v>
      </c>
      <c r="L140" s="44">
        <f t="shared" si="150"/>
        <v>0</v>
      </c>
      <c r="M140" s="44">
        <f t="shared" si="150"/>
        <v>0</v>
      </c>
      <c r="N140" s="44">
        <f t="shared" si="150"/>
        <v>0</v>
      </c>
      <c r="O140" s="44">
        <f t="shared" si="150"/>
        <v>0</v>
      </c>
      <c r="P140" s="44">
        <f t="shared" si="150"/>
        <v>0</v>
      </c>
      <c r="Q140" s="44">
        <f t="shared" si="150"/>
        <v>0</v>
      </c>
      <c r="R140" s="44">
        <f t="shared" si="150"/>
        <v>0</v>
      </c>
      <c r="S140" s="44">
        <f t="shared" si="150"/>
        <v>0</v>
      </c>
      <c r="T140" s="44">
        <f t="shared" si="150"/>
        <v>0</v>
      </c>
      <c r="U140" s="44">
        <f t="shared" si="150"/>
        <v>0</v>
      </c>
      <c r="V140" s="44">
        <f t="shared" si="150"/>
        <v>0</v>
      </c>
      <c r="W140" s="44">
        <f t="shared" si="150"/>
        <v>0</v>
      </c>
      <c r="X140" s="44">
        <f t="shared" si="150"/>
        <v>0</v>
      </c>
      <c r="Y140" s="44">
        <f t="shared" si="150"/>
        <v>0</v>
      </c>
      <c r="Z140" s="44">
        <f t="shared" si="150"/>
        <v>0</v>
      </c>
      <c r="AA140" s="44">
        <f t="shared" si="150"/>
        <v>0</v>
      </c>
      <c r="AB140" s="44">
        <f t="shared" si="150"/>
        <v>0</v>
      </c>
      <c r="AC140" s="44">
        <f t="shared" si="150"/>
        <v>0</v>
      </c>
      <c r="AD140" s="44">
        <f t="shared" si="150"/>
        <v>0</v>
      </c>
      <c r="AE140" s="44">
        <f t="shared" si="150"/>
        <v>0</v>
      </c>
      <c r="AF140" s="44">
        <f t="shared" si="150"/>
        <v>0</v>
      </c>
      <c r="AG140" s="44">
        <f t="shared" si="150"/>
        <v>0</v>
      </c>
      <c r="AH140" s="44">
        <f t="shared" si="150"/>
        <v>0</v>
      </c>
      <c r="AI140" s="44">
        <f t="shared" si="150"/>
        <v>0</v>
      </c>
      <c r="AJ140" s="140"/>
      <c r="AK140" s="141"/>
      <c r="AL140" s="140"/>
      <c r="AM140" s="142"/>
    </row>
    <row r="141" spans="1:40" ht="13.15" customHeight="1" thickTop="1" x14ac:dyDescent="0.25">
      <c r="A141" s="65" t="s">
        <v>59</v>
      </c>
      <c r="B141" s="53" t="s">
        <v>23</v>
      </c>
      <c r="C141" s="155"/>
      <c r="D141" s="32" t="s">
        <v>68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45"/>
      <c r="AJ141" s="130">
        <f t="shared" ref="AJ141" si="151">COUNTIF(E143:AI143,"&gt; 0")</f>
        <v>0</v>
      </c>
      <c r="AK141" s="133">
        <f t="shared" ref="AK141" si="152">COUNTIF(E141:AI141,"о")+COUNTIF(E141:AI141,"б")+COUNTIF(E141:AI141,"г")</f>
        <v>0</v>
      </c>
      <c r="AL141" s="130">
        <f t="shared" ref="AL141" si="153">AK141+AJ141</f>
        <v>0</v>
      </c>
      <c r="AM141" s="136">
        <f>SUM(E143:AI143)</f>
        <v>0</v>
      </c>
    </row>
    <row r="142" spans="1:40" ht="14.45" customHeight="1" x14ac:dyDescent="0.25">
      <c r="A142" s="65" t="s">
        <v>59</v>
      </c>
      <c r="B142" s="53" t="s">
        <v>23</v>
      </c>
      <c r="C142" s="152"/>
      <c r="D142" s="9" t="s">
        <v>69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46"/>
      <c r="AJ142" s="131"/>
      <c r="AK142" s="134"/>
      <c r="AL142" s="131"/>
      <c r="AM142" s="137"/>
    </row>
    <row r="143" spans="1:40" ht="14.45" customHeight="1" thickBot="1" x14ac:dyDescent="0.3">
      <c r="A143" s="65" t="s">
        <v>59</v>
      </c>
      <c r="B143" s="53" t="s">
        <v>23</v>
      </c>
      <c r="C143" s="153"/>
      <c r="D143" s="40" t="s">
        <v>70</v>
      </c>
      <c r="E143" s="44">
        <f>IFERROR(MOD(E142-E141,1),0)</f>
        <v>0</v>
      </c>
      <c r="F143" s="44">
        <f t="shared" ref="F143:AI143" si="154">IFERROR(MOD(F142-F141,1),0)</f>
        <v>0</v>
      </c>
      <c r="G143" s="44">
        <f t="shared" si="154"/>
        <v>0</v>
      </c>
      <c r="H143" s="44">
        <f t="shared" si="154"/>
        <v>0</v>
      </c>
      <c r="I143" s="44">
        <f t="shared" si="154"/>
        <v>0</v>
      </c>
      <c r="J143" s="44">
        <f t="shared" si="154"/>
        <v>0</v>
      </c>
      <c r="K143" s="44">
        <f t="shared" si="154"/>
        <v>0</v>
      </c>
      <c r="L143" s="44">
        <f t="shared" si="154"/>
        <v>0</v>
      </c>
      <c r="M143" s="44">
        <f t="shared" si="154"/>
        <v>0</v>
      </c>
      <c r="N143" s="44">
        <f t="shared" si="154"/>
        <v>0</v>
      </c>
      <c r="O143" s="44">
        <f t="shared" si="154"/>
        <v>0</v>
      </c>
      <c r="P143" s="44">
        <f t="shared" si="154"/>
        <v>0</v>
      </c>
      <c r="Q143" s="44">
        <f t="shared" si="154"/>
        <v>0</v>
      </c>
      <c r="R143" s="44">
        <f t="shared" si="154"/>
        <v>0</v>
      </c>
      <c r="S143" s="44">
        <f t="shared" si="154"/>
        <v>0</v>
      </c>
      <c r="T143" s="44">
        <f t="shared" si="154"/>
        <v>0</v>
      </c>
      <c r="U143" s="44">
        <f t="shared" si="154"/>
        <v>0</v>
      </c>
      <c r="V143" s="44">
        <f t="shared" si="154"/>
        <v>0</v>
      </c>
      <c r="W143" s="44">
        <f t="shared" si="154"/>
        <v>0</v>
      </c>
      <c r="X143" s="44">
        <f t="shared" si="154"/>
        <v>0</v>
      </c>
      <c r="Y143" s="44">
        <f t="shared" si="154"/>
        <v>0</v>
      </c>
      <c r="Z143" s="44">
        <f t="shared" si="154"/>
        <v>0</v>
      </c>
      <c r="AA143" s="44">
        <f t="shared" si="154"/>
        <v>0</v>
      </c>
      <c r="AB143" s="44">
        <f t="shared" si="154"/>
        <v>0</v>
      </c>
      <c r="AC143" s="44">
        <f t="shared" si="154"/>
        <v>0</v>
      </c>
      <c r="AD143" s="44">
        <f t="shared" si="154"/>
        <v>0</v>
      </c>
      <c r="AE143" s="44">
        <f t="shared" si="154"/>
        <v>0</v>
      </c>
      <c r="AF143" s="44">
        <f t="shared" si="154"/>
        <v>0</v>
      </c>
      <c r="AG143" s="44">
        <f t="shared" si="154"/>
        <v>0</v>
      </c>
      <c r="AH143" s="44">
        <f t="shared" si="154"/>
        <v>0</v>
      </c>
      <c r="AI143" s="44">
        <f t="shared" si="154"/>
        <v>0</v>
      </c>
      <c r="AJ143" s="140"/>
      <c r="AK143" s="141"/>
      <c r="AL143" s="140"/>
      <c r="AM143" s="142"/>
    </row>
    <row r="144" spans="1:40" ht="14.45" customHeight="1" thickTop="1" x14ac:dyDescent="0.25">
      <c r="A144" s="65" t="s">
        <v>59</v>
      </c>
      <c r="B144" s="53" t="s">
        <v>23</v>
      </c>
      <c r="C144" s="155"/>
      <c r="D144" s="32" t="s">
        <v>71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130">
        <f t="shared" ref="AJ144" si="155">COUNTIF(E146:AI146,"&gt; 0")</f>
        <v>0</v>
      </c>
      <c r="AK144" s="133">
        <f t="shared" ref="AK144" si="156">COUNTIF(E144:AI144,"о")+COUNTIF(E144:AI144,"б")+COUNTIF(E144:AI144,"г")</f>
        <v>0</v>
      </c>
      <c r="AL144" s="130">
        <f t="shared" ref="AL144" si="157">AK144+AJ144</f>
        <v>0</v>
      </c>
      <c r="AM144" s="136">
        <f>SUM(E146:AI146)</f>
        <v>0</v>
      </c>
    </row>
    <row r="145" spans="1:39" ht="14.45" customHeight="1" x14ac:dyDescent="0.25">
      <c r="A145" s="65" t="s">
        <v>59</v>
      </c>
      <c r="B145" s="53" t="s">
        <v>23</v>
      </c>
      <c r="C145" s="152"/>
      <c r="D145" s="9" t="s">
        <v>69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131"/>
      <c r="AK145" s="134"/>
      <c r="AL145" s="131"/>
      <c r="AM145" s="137"/>
    </row>
    <row r="146" spans="1:39" ht="14.45" customHeight="1" thickBot="1" x14ac:dyDescent="0.3">
      <c r="A146" s="65" t="s">
        <v>59</v>
      </c>
      <c r="B146" s="53" t="s">
        <v>23</v>
      </c>
      <c r="C146" s="153"/>
      <c r="D146" s="23" t="s">
        <v>70</v>
      </c>
      <c r="E146" s="44">
        <f>IFERROR(MOD(E145-E144,1),0)</f>
        <v>0</v>
      </c>
      <c r="F146" s="44">
        <f t="shared" ref="F146:AI146" si="158">IFERROR(MOD(F145-F144,1),0)</f>
        <v>0</v>
      </c>
      <c r="G146" s="44">
        <f t="shared" si="158"/>
        <v>0</v>
      </c>
      <c r="H146" s="44">
        <f t="shared" si="158"/>
        <v>0</v>
      </c>
      <c r="I146" s="44">
        <f t="shared" si="158"/>
        <v>0</v>
      </c>
      <c r="J146" s="44">
        <f t="shared" si="158"/>
        <v>0</v>
      </c>
      <c r="K146" s="44">
        <f t="shared" si="158"/>
        <v>0</v>
      </c>
      <c r="L146" s="44">
        <f t="shared" si="158"/>
        <v>0</v>
      </c>
      <c r="M146" s="44">
        <f t="shared" si="158"/>
        <v>0</v>
      </c>
      <c r="N146" s="44">
        <f t="shared" si="158"/>
        <v>0</v>
      </c>
      <c r="O146" s="44">
        <f t="shared" si="158"/>
        <v>0</v>
      </c>
      <c r="P146" s="44">
        <f t="shared" si="158"/>
        <v>0</v>
      </c>
      <c r="Q146" s="44">
        <f t="shared" si="158"/>
        <v>0</v>
      </c>
      <c r="R146" s="44">
        <f t="shared" si="158"/>
        <v>0</v>
      </c>
      <c r="S146" s="44">
        <f t="shared" si="158"/>
        <v>0</v>
      </c>
      <c r="T146" s="44">
        <f t="shared" si="158"/>
        <v>0</v>
      </c>
      <c r="U146" s="44">
        <f t="shared" si="158"/>
        <v>0</v>
      </c>
      <c r="V146" s="44">
        <f t="shared" si="158"/>
        <v>0</v>
      </c>
      <c r="W146" s="44">
        <f t="shared" si="158"/>
        <v>0</v>
      </c>
      <c r="X146" s="44">
        <f t="shared" si="158"/>
        <v>0</v>
      </c>
      <c r="Y146" s="44">
        <f t="shared" si="158"/>
        <v>0</v>
      </c>
      <c r="Z146" s="44">
        <f t="shared" si="158"/>
        <v>0</v>
      </c>
      <c r="AA146" s="44">
        <f t="shared" si="158"/>
        <v>0</v>
      </c>
      <c r="AB146" s="44">
        <f t="shared" si="158"/>
        <v>0</v>
      </c>
      <c r="AC146" s="44">
        <f t="shared" si="158"/>
        <v>0</v>
      </c>
      <c r="AD146" s="44">
        <f t="shared" si="158"/>
        <v>0</v>
      </c>
      <c r="AE146" s="44">
        <f t="shared" si="158"/>
        <v>0</v>
      </c>
      <c r="AF146" s="44">
        <f t="shared" si="158"/>
        <v>0</v>
      </c>
      <c r="AG146" s="44">
        <f t="shared" si="158"/>
        <v>0</v>
      </c>
      <c r="AH146" s="44">
        <f t="shared" si="158"/>
        <v>0</v>
      </c>
      <c r="AI146" s="44">
        <f t="shared" si="158"/>
        <v>0</v>
      </c>
      <c r="AJ146" s="140"/>
      <c r="AK146" s="141"/>
      <c r="AL146" s="140"/>
      <c r="AM146" s="142"/>
    </row>
    <row r="147" spans="1:39" s="4" customFormat="1" ht="14.45" customHeight="1" thickBot="1" x14ac:dyDescent="0.3">
      <c r="A147" s="20"/>
      <c r="B147" s="28"/>
      <c r="C147" s="85"/>
      <c r="D147" s="16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110"/>
      <c r="AK147" s="110"/>
      <c r="AL147" s="110"/>
      <c r="AM147" s="111"/>
    </row>
    <row r="148" spans="1:39" ht="13.9" customHeight="1" x14ac:dyDescent="0.25">
      <c r="A148" s="66" t="s">
        <v>52</v>
      </c>
      <c r="B148" s="67"/>
      <c r="C148" s="157" t="s">
        <v>16</v>
      </c>
      <c r="D148" s="8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130">
        <f t="shared" ref="AJ148" si="159">COUNTIF(E150:AI150,"&gt; 0")</f>
        <v>0</v>
      </c>
      <c r="AK148" s="133">
        <f t="shared" ref="AK148" si="160">COUNTIF(E148:AI148,"о")+COUNTIF(E148:AI148,"б")+COUNTIF(E148:AI148,"г")</f>
        <v>0</v>
      </c>
      <c r="AL148" s="130">
        <f t="shared" ref="AL148" si="161">AK148+AJ148</f>
        <v>0</v>
      </c>
      <c r="AM148" s="136">
        <f>SUM(E150:AI150)</f>
        <v>0</v>
      </c>
    </row>
    <row r="149" spans="1:39" ht="13.9" customHeight="1" x14ac:dyDescent="0.25">
      <c r="A149" s="68" t="s">
        <v>52</v>
      </c>
      <c r="B149" s="69"/>
      <c r="C149" s="158"/>
      <c r="D149" s="9" t="s">
        <v>69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131"/>
      <c r="AK149" s="134"/>
      <c r="AL149" s="131"/>
      <c r="AM149" s="137"/>
    </row>
    <row r="150" spans="1:39" ht="13.9" customHeight="1" thickBot="1" x14ac:dyDescent="0.3">
      <c r="A150" s="68" t="s">
        <v>52</v>
      </c>
      <c r="B150" s="69"/>
      <c r="C150" s="159"/>
      <c r="D150" s="40" t="s">
        <v>70</v>
      </c>
      <c r="E150" s="44">
        <f>IFERROR(MOD(E149-E148,1),0)</f>
        <v>0</v>
      </c>
      <c r="F150" s="44">
        <f t="shared" ref="F150:AI150" si="162">IFERROR(MOD(F149-F148,1),0)</f>
        <v>0</v>
      </c>
      <c r="G150" s="44">
        <f t="shared" si="162"/>
        <v>0</v>
      </c>
      <c r="H150" s="44">
        <f t="shared" si="162"/>
        <v>0</v>
      </c>
      <c r="I150" s="44">
        <f t="shared" si="162"/>
        <v>0</v>
      </c>
      <c r="J150" s="44">
        <f t="shared" si="162"/>
        <v>0</v>
      </c>
      <c r="K150" s="44">
        <f t="shared" si="162"/>
        <v>0</v>
      </c>
      <c r="L150" s="44">
        <f t="shared" si="162"/>
        <v>0</v>
      </c>
      <c r="M150" s="44">
        <f t="shared" si="162"/>
        <v>0</v>
      </c>
      <c r="N150" s="44">
        <f t="shared" si="162"/>
        <v>0</v>
      </c>
      <c r="O150" s="44">
        <f t="shared" si="162"/>
        <v>0</v>
      </c>
      <c r="P150" s="44">
        <f t="shared" si="162"/>
        <v>0</v>
      </c>
      <c r="Q150" s="44">
        <f t="shared" si="162"/>
        <v>0</v>
      </c>
      <c r="R150" s="44">
        <f t="shared" si="162"/>
        <v>0</v>
      </c>
      <c r="S150" s="44">
        <f t="shared" si="162"/>
        <v>0</v>
      </c>
      <c r="T150" s="44">
        <f t="shared" si="162"/>
        <v>0</v>
      </c>
      <c r="U150" s="44">
        <f t="shared" si="162"/>
        <v>0</v>
      </c>
      <c r="V150" s="44">
        <f t="shared" si="162"/>
        <v>0</v>
      </c>
      <c r="W150" s="44">
        <f t="shared" si="162"/>
        <v>0</v>
      </c>
      <c r="X150" s="44">
        <f t="shared" si="162"/>
        <v>0</v>
      </c>
      <c r="Y150" s="44">
        <f t="shared" si="162"/>
        <v>0</v>
      </c>
      <c r="Z150" s="44">
        <f t="shared" si="162"/>
        <v>0</v>
      </c>
      <c r="AA150" s="44">
        <f t="shared" si="162"/>
        <v>0</v>
      </c>
      <c r="AB150" s="44">
        <f t="shared" si="162"/>
        <v>0</v>
      </c>
      <c r="AC150" s="44">
        <f t="shared" si="162"/>
        <v>0</v>
      </c>
      <c r="AD150" s="44">
        <f t="shared" si="162"/>
        <v>0</v>
      </c>
      <c r="AE150" s="44">
        <f t="shared" si="162"/>
        <v>0</v>
      </c>
      <c r="AF150" s="44">
        <f t="shared" si="162"/>
        <v>0</v>
      </c>
      <c r="AG150" s="44">
        <f t="shared" si="162"/>
        <v>0</v>
      </c>
      <c r="AH150" s="44">
        <f t="shared" si="162"/>
        <v>0</v>
      </c>
      <c r="AI150" s="44">
        <f t="shared" si="162"/>
        <v>0</v>
      </c>
      <c r="AJ150" s="140"/>
      <c r="AK150" s="141"/>
      <c r="AL150" s="140"/>
      <c r="AM150" s="142"/>
    </row>
    <row r="151" spans="1:39" ht="13.9" customHeight="1" thickTop="1" x14ac:dyDescent="0.25">
      <c r="A151" s="68" t="s">
        <v>52</v>
      </c>
      <c r="B151" s="69"/>
      <c r="C151" s="160" t="s">
        <v>17</v>
      </c>
      <c r="D151" s="32" t="s">
        <v>68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130">
        <f t="shared" ref="AJ151" si="163">COUNTIF(E153:AI153,"&gt; 0")</f>
        <v>0</v>
      </c>
      <c r="AK151" s="133">
        <f t="shared" ref="AK151" si="164">COUNTIF(E151:AI151,"о")+COUNTIF(E151:AI151,"б")+COUNTIF(E151:AI151,"г")</f>
        <v>0</v>
      </c>
      <c r="AL151" s="130">
        <f t="shared" ref="AL151" si="165">AK151+AJ151</f>
        <v>0</v>
      </c>
      <c r="AM151" s="136">
        <f>SUM(E153:AI153)</f>
        <v>0</v>
      </c>
    </row>
    <row r="152" spans="1:39" ht="13.9" customHeight="1" x14ac:dyDescent="0.25">
      <c r="A152" s="68" t="s">
        <v>52</v>
      </c>
      <c r="B152" s="69"/>
      <c r="C152" s="158"/>
      <c r="D152" s="9" t="s">
        <v>69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131"/>
      <c r="AK152" s="134"/>
      <c r="AL152" s="131"/>
      <c r="AM152" s="137"/>
    </row>
    <row r="153" spans="1:39" ht="13.9" customHeight="1" thickBot="1" x14ac:dyDescent="0.3">
      <c r="A153" s="68" t="s">
        <v>52</v>
      </c>
      <c r="B153" s="69"/>
      <c r="C153" s="159"/>
      <c r="D153" s="40" t="s">
        <v>70</v>
      </c>
      <c r="E153" s="44">
        <f>IFERROR(MOD(E152-E151,1),0)</f>
        <v>0</v>
      </c>
      <c r="F153" s="44">
        <f t="shared" ref="F153:AI153" si="166">IFERROR(MOD(F152-F151,1),0)</f>
        <v>0</v>
      </c>
      <c r="G153" s="44">
        <f t="shared" si="166"/>
        <v>0</v>
      </c>
      <c r="H153" s="44">
        <f t="shared" si="166"/>
        <v>0</v>
      </c>
      <c r="I153" s="44">
        <f t="shared" si="166"/>
        <v>0</v>
      </c>
      <c r="J153" s="44">
        <f t="shared" si="166"/>
        <v>0</v>
      </c>
      <c r="K153" s="44">
        <f t="shared" si="166"/>
        <v>0</v>
      </c>
      <c r="L153" s="44">
        <f t="shared" si="166"/>
        <v>0</v>
      </c>
      <c r="M153" s="44">
        <f t="shared" si="166"/>
        <v>0</v>
      </c>
      <c r="N153" s="44">
        <f t="shared" si="166"/>
        <v>0</v>
      </c>
      <c r="O153" s="44">
        <f t="shared" si="166"/>
        <v>0</v>
      </c>
      <c r="P153" s="44">
        <f t="shared" si="166"/>
        <v>0</v>
      </c>
      <c r="Q153" s="44">
        <f t="shared" si="166"/>
        <v>0</v>
      </c>
      <c r="R153" s="44">
        <f t="shared" si="166"/>
        <v>0</v>
      </c>
      <c r="S153" s="44">
        <f t="shared" si="166"/>
        <v>0</v>
      </c>
      <c r="T153" s="44">
        <f t="shared" si="166"/>
        <v>0</v>
      </c>
      <c r="U153" s="44">
        <f t="shared" si="166"/>
        <v>0</v>
      </c>
      <c r="V153" s="44">
        <f t="shared" si="166"/>
        <v>0</v>
      </c>
      <c r="W153" s="44">
        <f t="shared" si="166"/>
        <v>0</v>
      </c>
      <c r="X153" s="44">
        <f t="shared" si="166"/>
        <v>0</v>
      </c>
      <c r="Y153" s="44">
        <f t="shared" si="166"/>
        <v>0</v>
      </c>
      <c r="Z153" s="44">
        <f t="shared" si="166"/>
        <v>0</v>
      </c>
      <c r="AA153" s="44">
        <f t="shared" si="166"/>
        <v>0</v>
      </c>
      <c r="AB153" s="44">
        <f t="shared" si="166"/>
        <v>0</v>
      </c>
      <c r="AC153" s="44">
        <f t="shared" si="166"/>
        <v>0</v>
      </c>
      <c r="AD153" s="44">
        <f t="shared" si="166"/>
        <v>0</v>
      </c>
      <c r="AE153" s="44">
        <f t="shared" si="166"/>
        <v>0</v>
      </c>
      <c r="AF153" s="44">
        <f t="shared" si="166"/>
        <v>0</v>
      </c>
      <c r="AG153" s="44">
        <f t="shared" si="166"/>
        <v>0</v>
      </c>
      <c r="AH153" s="44">
        <f t="shared" si="166"/>
        <v>0</v>
      </c>
      <c r="AI153" s="44">
        <f t="shared" si="166"/>
        <v>0</v>
      </c>
      <c r="AJ153" s="140"/>
      <c r="AK153" s="141"/>
      <c r="AL153" s="140"/>
      <c r="AM153" s="142"/>
    </row>
    <row r="154" spans="1:39" ht="13.9" customHeight="1" thickTop="1" x14ac:dyDescent="0.25">
      <c r="A154" s="68" t="s">
        <v>52</v>
      </c>
      <c r="B154" s="69"/>
      <c r="C154" s="160" t="s">
        <v>54</v>
      </c>
      <c r="D154" s="32" t="s">
        <v>68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130">
        <f t="shared" ref="AJ154" si="167">COUNTIF(E156:AI156,"&gt; 0")</f>
        <v>0</v>
      </c>
      <c r="AK154" s="133">
        <f t="shared" ref="AK154" si="168">COUNTIF(E154:AI154,"о")+COUNTIF(E154:AI154,"б")+COUNTIF(E154:AI154,"г")</f>
        <v>0</v>
      </c>
      <c r="AL154" s="130">
        <f t="shared" ref="AL154" si="169">AK154+AJ154</f>
        <v>0</v>
      </c>
      <c r="AM154" s="136">
        <f>SUM(E156:AI156)</f>
        <v>0</v>
      </c>
    </row>
    <row r="155" spans="1:39" ht="13.9" customHeight="1" x14ac:dyDescent="0.25">
      <c r="A155" s="68" t="s">
        <v>52</v>
      </c>
      <c r="B155" s="69"/>
      <c r="C155" s="158"/>
      <c r="D155" s="9" t="s">
        <v>69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131"/>
      <c r="AK155" s="134"/>
      <c r="AL155" s="131"/>
      <c r="AM155" s="137"/>
    </row>
    <row r="156" spans="1:39" ht="13.9" customHeight="1" thickBot="1" x14ac:dyDescent="0.3">
      <c r="A156" s="68" t="s">
        <v>52</v>
      </c>
      <c r="B156" s="69"/>
      <c r="C156" s="159"/>
      <c r="D156" s="40" t="s">
        <v>70</v>
      </c>
      <c r="E156" s="44">
        <f>IFERROR(MOD(E155-E154,1),0)</f>
        <v>0</v>
      </c>
      <c r="F156" s="44">
        <f t="shared" ref="F156:AI156" si="170">IFERROR(MOD(F155-F154,1),0)</f>
        <v>0</v>
      </c>
      <c r="G156" s="44">
        <f t="shared" si="170"/>
        <v>0</v>
      </c>
      <c r="H156" s="44">
        <f t="shared" si="170"/>
        <v>0</v>
      </c>
      <c r="I156" s="44">
        <f t="shared" si="170"/>
        <v>0</v>
      </c>
      <c r="J156" s="44">
        <f t="shared" si="170"/>
        <v>0</v>
      </c>
      <c r="K156" s="44">
        <f t="shared" si="170"/>
        <v>0</v>
      </c>
      <c r="L156" s="44">
        <f t="shared" si="170"/>
        <v>0</v>
      </c>
      <c r="M156" s="44">
        <f t="shared" si="170"/>
        <v>0</v>
      </c>
      <c r="N156" s="44">
        <f t="shared" si="170"/>
        <v>0</v>
      </c>
      <c r="O156" s="44">
        <f t="shared" si="170"/>
        <v>0</v>
      </c>
      <c r="P156" s="44">
        <f t="shared" si="170"/>
        <v>0</v>
      </c>
      <c r="Q156" s="44">
        <f t="shared" si="170"/>
        <v>0</v>
      </c>
      <c r="R156" s="44">
        <f t="shared" si="170"/>
        <v>0</v>
      </c>
      <c r="S156" s="44">
        <f t="shared" si="170"/>
        <v>0</v>
      </c>
      <c r="T156" s="44">
        <f t="shared" si="170"/>
        <v>0</v>
      </c>
      <c r="U156" s="44">
        <f t="shared" si="170"/>
        <v>0</v>
      </c>
      <c r="V156" s="44">
        <f t="shared" si="170"/>
        <v>0</v>
      </c>
      <c r="W156" s="44">
        <f t="shared" si="170"/>
        <v>0</v>
      </c>
      <c r="X156" s="44">
        <f t="shared" si="170"/>
        <v>0</v>
      </c>
      <c r="Y156" s="44">
        <f t="shared" si="170"/>
        <v>0</v>
      </c>
      <c r="Z156" s="44">
        <f t="shared" si="170"/>
        <v>0</v>
      </c>
      <c r="AA156" s="44">
        <f t="shared" si="170"/>
        <v>0</v>
      </c>
      <c r="AB156" s="44">
        <f t="shared" si="170"/>
        <v>0</v>
      </c>
      <c r="AC156" s="44">
        <f t="shared" si="170"/>
        <v>0</v>
      </c>
      <c r="AD156" s="44">
        <f t="shared" si="170"/>
        <v>0</v>
      </c>
      <c r="AE156" s="44">
        <f t="shared" si="170"/>
        <v>0</v>
      </c>
      <c r="AF156" s="44">
        <f t="shared" si="170"/>
        <v>0</v>
      </c>
      <c r="AG156" s="44">
        <f t="shared" si="170"/>
        <v>0</v>
      </c>
      <c r="AH156" s="44">
        <f t="shared" si="170"/>
        <v>0</v>
      </c>
      <c r="AI156" s="44">
        <f t="shared" si="170"/>
        <v>0</v>
      </c>
      <c r="AJ156" s="140"/>
      <c r="AK156" s="141"/>
      <c r="AL156" s="140"/>
      <c r="AM156" s="142"/>
    </row>
    <row r="157" spans="1:39" ht="13.9" customHeight="1" thickTop="1" x14ac:dyDescent="0.25">
      <c r="A157" s="68" t="s">
        <v>52</v>
      </c>
      <c r="B157" s="69"/>
      <c r="C157" s="160"/>
      <c r="D157" s="32" t="s">
        <v>68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130">
        <f t="shared" ref="AJ157" si="171">COUNTIF(E159:AI159,"&gt; 0")</f>
        <v>0</v>
      </c>
      <c r="AK157" s="133">
        <f t="shared" ref="AK157" si="172">COUNTIF(E157:AI157,"о")+COUNTIF(E157:AI157,"б")+COUNTIF(E157:AI157,"г")</f>
        <v>0</v>
      </c>
      <c r="AL157" s="130">
        <f t="shared" ref="AL157" si="173">AK157+AJ157</f>
        <v>0</v>
      </c>
      <c r="AM157" s="136">
        <f>SUM(E159:AI159)</f>
        <v>0</v>
      </c>
    </row>
    <row r="158" spans="1:39" ht="13.9" customHeight="1" x14ac:dyDescent="0.25">
      <c r="A158" s="68" t="s">
        <v>52</v>
      </c>
      <c r="B158" s="69"/>
      <c r="C158" s="158"/>
      <c r="D158" s="9" t="s">
        <v>69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131"/>
      <c r="AK158" s="134"/>
      <c r="AL158" s="131"/>
      <c r="AM158" s="137"/>
    </row>
    <row r="159" spans="1:39" ht="13.9" customHeight="1" thickBot="1" x14ac:dyDescent="0.3">
      <c r="A159" s="68" t="s">
        <v>52</v>
      </c>
      <c r="B159" s="69"/>
      <c r="C159" s="159"/>
      <c r="D159" s="40" t="s">
        <v>70</v>
      </c>
      <c r="E159" s="44">
        <f>IFERROR(MOD(E158-E157,1),0)</f>
        <v>0</v>
      </c>
      <c r="F159" s="44">
        <f t="shared" ref="F159:AI159" si="174">IFERROR(MOD(F158-F157,1),0)</f>
        <v>0</v>
      </c>
      <c r="G159" s="44">
        <f t="shared" si="174"/>
        <v>0</v>
      </c>
      <c r="H159" s="44">
        <f t="shared" si="174"/>
        <v>0</v>
      </c>
      <c r="I159" s="44">
        <f t="shared" si="174"/>
        <v>0</v>
      </c>
      <c r="J159" s="44">
        <f t="shared" si="174"/>
        <v>0</v>
      </c>
      <c r="K159" s="44">
        <f t="shared" si="174"/>
        <v>0</v>
      </c>
      <c r="L159" s="44">
        <f t="shared" si="174"/>
        <v>0</v>
      </c>
      <c r="M159" s="44">
        <f t="shared" si="174"/>
        <v>0</v>
      </c>
      <c r="N159" s="44">
        <f t="shared" si="174"/>
        <v>0</v>
      </c>
      <c r="O159" s="44">
        <f t="shared" si="174"/>
        <v>0</v>
      </c>
      <c r="P159" s="44">
        <f t="shared" si="174"/>
        <v>0</v>
      </c>
      <c r="Q159" s="44">
        <f t="shared" si="174"/>
        <v>0</v>
      </c>
      <c r="R159" s="44">
        <f t="shared" si="174"/>
        <v>0</v>
      </c>
      <c r="S159" s="44">
        <f t="shared" si="174"/>
        <v>0</v>
      </c>
      <c r="T159" s="44">
        <f t="shared" si="174"/>
        <v>0</v>
      </c>
      <c r="U159" s="44">
        <f t="shared" si="174"/>
        <v>0</v>
      </c>
      <c r="V159" s="44">
        <f t="shared" si="174"/>
        <v>0</v>
      </c>
      <c r="W159" s="44">
        <f t="shared" si="174"/>
        <v>0</v>
      </c>
      <c r="X159" s="44">
        <f t="shared" si="174"/>
        <v>0</v>
      </c>
      <c r="Y159" s="44">
        <f t="shared" si="174"/>
        <v>0</v>
      </c>
      <c r="Z159" s="44">
        <f t="shared" si="174"/>
        <v>0</v>
      </c>
      <c r="AA159" s="44">
        <f t="shared" si="174"/>
        <v>0</v>
      </c>
      <c r="AB159" s="44">
        <f t="shared" si="174"/>
        <v>0</v>
      </c>
      <c r="AC159" s="44">
        <f t="shared" si="174"/>
        <v>0</v>
      </c>
      <c r="AD159" s="44">
        <f t="shared" si="174"/>
        <v>0</v>
      </c>
      <c r="AE159" s="44">
        <f t="shared" si="174"/>
        <v>0</v>
      </c>
      <c r="AF159" s="44">
        <f t="shared" si="174"/>
        <v>0</v>
      </c>
      <c r="AG159" s="44">
        <f t="shared" si="174"/>
        <v>0</v>
      </c>
      <c r="AH159" s="44">
        <f t="shared" si="174"/>
        <v>0</v>
      </c>
      <c r="AI159" s="44">
        <f t="shared" si="174"/>
        <v>0</v>
      </c>
      <c r="AJ159" s="140"/>
      <c r="AK159" s="141"/>
      <c r="AL159" s="140"/>
      <c r="AM159" s="142"/>
    </row>
    <row r="160" spans="1:39" ht="13.9" customHeight="1" thickTop="1" x14ac:dyDescent="0.25">
      <c r="A160" s="68" t="s">
        <v>52</v>
      </c>
      <c r="B160" s="69"/>
      <c r="C160" s="160"/>
      <c r="D160" s="32" t="s">
        <v>71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130">
        <f t="shared" ref="AJ160" si="175">COUNTIF(E162:AI162,"&gt; 0")</f>
        <v>0</v>
      </c>
      <c r="AK160" s="133">
        <f t="shared" ref="AK160" si="176">COUNTIF(E160:AI160,"о")+COUNTIF(E160:AI160,"б")+COUNTIF(E160:AI160,"г")</f>
        <v>0</v>
      </c>
      <c r="AL160" s="130">
        <f t="shared" ref="AL160" si="177">AK160+AJ160</f>
        <v>0</v>
      </c>
      <c r="AM160" s="136">
        <f>SUM(E162:AI162)</f>
        <v>0</v>
      </c>
    </row>
    <row r="161" spans="1:39" ht="13.9" customHeight="1" x14ac:dyDescent="0.25">
      <c r="A161" s="68" t="s">
        <v>52</v>
      </c>
      <c r="B161" s="69"/>
      <c r="C161" s="158"/>
      <c r="D161" s="9" t="s">
        <v>69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131"/>
      <c r="AK161" s="134"/>
      <c r="AL161" s="131"/>
      <c r="AM161" s="137"/>
    </row>
    <row r="162" spans="1:39" ht="13.9" customHeight="1" thickBot="1" x14ac:dyDescent="0.3">
      <c r="A162" s="68" t="s">
        <v>52</v>
      </c>
      <c r="B162" s="69"/>
      <c r="C162" s="159"/>
      <c r="D162" s="23" t="s">
        <v>70</v>
      </c>
      <c r="E162" s="44">
        <f>IFERROR(MOD(E161-E160,1),0)</f>
        <v>0</v>
      </c>
      <c r="F162" s="44">
        <f t="shared" ref="F162:AI162" si="178">IFERROR(MOD(F161-F160,1),0)</f>
        <v>0</v>
      </c>
      <c r="G162" s="44">
        <f t="shared" si="178"/>
        <v>0</v>
      </c>
      <c r="H162" s="44">
        <f t="shared" si="178"/>
        <v>0</v>
      </c>
      <c r="I162" s="44">
        <f t="shared" si="178"/>
        <v>0</v>
      </c>
      <c r="J162" s="44">
        <f t="shared" si="178"/>
        <v>0</v>
      </c>
      <c r="K162" s="44">
        <f t="shared" si="178"/>
        <v>0</v>
      </c>
      <c r="L162" s="44">
        <f t="shared" si="178"/>
        <v>0</v>
      </c>
      <c r="M162" s="44">
        <f t="shared" si="178"/>
        <v>0</v>
      </c>
      <c r="N162" s="44">
        <f t="shared" si="178"/>
        <v>0</v>
      </c>
      <c r="O162" s="44">
        <f t="shared" si="178"/>
        <v>0</v>
      </c>
      <c r="P162" s="44">
        <f t="shared" si="178"/>
        <v>0</v>
      </c>
      <c r="Q162" s="44">
        <f t="shared" si="178"/>
        <v>0</v>
      </c>
      <c r="R162" s="44">
        <f t="shared" si="178"/>
        <v>0</v>
      </c>
      <c r="S162" s="44">
        <f t="shared" si="178"/>
        <v>0</v>
      </c>
      <c r="T162" s="44">
        <f t="shared" si="178"/>
        <v>0</v>
      </c>
      <c r="U162" s="44">
        <f t="shared" si="178"/>
        <v>0</v>
      </c>
      <c r="V162" s="44">
        <f t="shared" si="178"/>
        <v>0</v>
      </c>
      <c r="W162" s="44">
        <f t="shared" si="178"/>
        <v>0</v>
      </c>
      <c r="X162" s="44">
        <f t="shared" si="178"/>
        <v>0</v>
      </c>
      <c r="Y162" s="44">
        <f t="shared" si="178"/>
        <v>0</v>
      </c>
      <c r="Z162" s="44">
        <f t="shared" si="178"/>
        <v>0</v>
      </c>
      <c r="AA162" s="44">
        <f t="shared" si="178"/>
        <v>0</v>
      </c>
      <c r="AB162" s="44">
        <f t="shared" si="178"/>
        <v>0</v>
      </c>
      <c r="AC162" s="44">
        <f t="shared" si="178"/>
        <v>0</v>
      </c>
      <c r="AD162" s="44">
        <f t="shared" si="178"/>
        <v>0</v>
      </c>
      <c r="AE162" s="44">
        <f t="shared" si="178"/>
        <v>0</v>
      </c>
      <c r="AF162" s="44">
        <f t="shared" si="178"/>
        <v>0</v>
      </c>
      <c r="AG162" s="44">
        <f t="shared" si="178"/>
        <v>0</v>
      </c>
      <c r="AH162" s="44">
        <f t="shared" si="178"/>
        <v>0</v>
      </c>
      <c r="AI162" s="44">
        <f t="shared" si="178"/>
        <v>0</v>
      </c>
      <c r="AJ162" s="140"/>
      <c r="AK162" s="141"/>
      <c r="AL162" s="140"/>
      <c r="AM162" s="142"/>
    </row>
    <row r="163" spans="1:39" ht="13.9" customHeight="1" x14ac:dyDescent="0.25">
      <c r="A163" s="68" t="s">
        <v>52</v>
      </c>
      <c r="B163" s="69"/>
      <c r="C163" s="160"/>
      <c r="D163" s="32" t="s">
        <v>68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130">
        <f t="shared" ref="AJ163" si="179">COUNTIF(E165:AI165,"&gt; 0")</f>
        <v>0</v>
      </c>
      <c r="AK163" s="133">
        <f t="shared" ref="AK163" si="180">COUNTIF(E163:AI163,"о")+COUNTIF(E163:AI163,"б")+COUNTIF(E163:AI163,"г")</f>
        <v>0</v>
      </c>
      <c r="AL163" s="130">
        <f t="shared" ref="AL163" si="181">AK163+AJ163</f>
        <v>0</v>
      </c>
      <c r="AM163" s="136">
        <f>SUM(E165:AI165)</f>
        <v>0</v>
      </c>
    </row>
    <row r="164" spans="1:39" ht="13.9" customHeight="1" x14ac:dyDescent="0.25">
      <c r="A164" s="68" t="s">
        <v>52</v>
      </c>
      <c r="B164" s="69"/>
      <c r="C164" s="158"/>
      <c r="D164" s="9" t="s">
        <v>69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131"/>
      <c r="AK164" s="134"/>
      <c r="AL164" s="131"/>
      <c r="AM164" s="137"/>
    </row>
    <row r="165" spans="1:39" ht="13.9" customHeight="1" thickBot="1" x14ac:dyDescent="0.3">
      <c r="A165" s="68" t="s">
        <v>52</v>
      </c>
      <c r="B165" s="69"/>
      <c r="C165" s="159"/>
      <c r="D165" s="40" t="s">
        <v>70</v>
      </c>
      <c r="E165" s="44">
        <f>IFERROR(MOD(E164-E163,1),0)</f>
        <v>0</v>
      </c>
      <c r="F165" s="44">
        <f t="shared" ref="F165:AI165" si="182">IFERROR(MOD(F164-F163,1),0)</f>
        <v>0</v>
      </c>
      <c r="G165" s="44">
        <f t="shared" si="182"/>
        <v>0</v>
      </c>
      <c r="H165" s="44">
        <f t="shared" si="182"/>
        <v>0</v>
      </c>
      <c r="I165" s="44">
        <f t="shared" si="182"/>
        <v>0</v>
      </c>
      <c r="J165" s="44">
        <f t="shared" si="182"/>
        <v>0</v>
      </c>
      <c r="K165" s="44">
        <f t="shared" si="182"/>
        <v>0</v>
      </c>
      <c r="L165" s="44">
        <f t="shared" si="182"/>
        <v>0</v>
      </c>
      <c r="M165" s="44">
        <f t="shared" si="182"/>
        <v>0</v>
      </c>
      <c r="N165" s="44">
        <f t="shared" si="182"/>
        <v>0</v>
      </c>
      <c r="O165" s="44">
        <f t="shared" si="182"/>
        <v>0</v>
      </c>
      <c r="P165" s="44">
        <f t="shared" si="182"/>
        <v>0</v>
      </c>
      <c r="Q165" s="44">
        <f t="shared" si="182"/>
        <v>0</v>
      </c>
      <c r="R165" s="44">
        <f t="shared" si="182"/>
        <v>0</v>
      </c>
      <c r="S165" s="44">
        <f t="shared" si="182"/>
        <v>0</v>
      </c>
      <c r="T165" s="44">
        <f t="shared" si="182"/>
        <v>0</v>
      </c>
      <c r="U165" s="44">
        <f t="shared" si="182"/>
        <v>0</v>
      </c>
      <c r="V165" s="44">
        <f t="shared" si="182"/>
        <v>0</v>
      </c>
      <c r="W165" s="44">
        <f t="shared" si="182"/>
        <v>0</v>
      </c>
      <c r="X165" s="44">
        <f t="shared" si="182"/>
        <v>0</v>
      </c>
      <c r="Y165" s="44">
        <f t="shared" si="182"/>
        <v>0</v>
      </c>
      <c r="Z165" s="44">
        <f t="shared" si="182"/>
        <v>0</v>
      </c>
      <c r="AA165" s="44">
        <f t="shared" si="182"/>
        <v>0</v>
      </c>
      <c r="AB165" s="44">
        <f t="shared" si="182"/>
        <v>0</v>
      </c>
      <c r="AC165" s="44">
        <f t="shared" si="182"/>
        <v>0</v>
      </c>
      <c r="AD165" s="44">
        <f t="shared" si="182"/>
        <v>0</v>
      </c>
      <c r="AE165" s="44">
        <f t="shared" si="182"/>
        <v>0</v>
      </c>
      <c r="AF165" s="44">
        <f t="shared" si="182"/>
        <v>0</v>
      </c>
      <c r="AG165" s="44">
        <f t="shared" si="182"/>
        <v>0</v>
      </c>
      <c r="AH165" s="44">
        <f t="shared" si="182"/>
        <v>0</v>
      </c>
      <c r="AI165" s="44">
        <f t="shared" si="182"/>
        <v>0</v>
      </c>
      <c r="AJ165" s="140"/>
      <c r="AK165" s="141"/>
      <c r="AL165" s="140"/>
      <c r="AM165" s="142"/>
    </row>
    <row r="166" spans="1:39" ht="13.9" customHeight="1" thickTop="1" x14ac:dyDescent="0.25">
      <c r="A166" s="68" t="s">
        <v>52</v>
      </c>
      <c r="B166" s="69"/>
      <c r="C166" s="160"/>
      <c r="D166" s="32" t="s">
        <v>68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130">
        <f t="shared" ref="AJ166" si="183">COUNTIF(E168:AI168,"&gt; 0")</f>
        <v>0</v>
      </c>
      <c r="AK166" s="133">
        <f t="shared" ref="AK166" si="184">COUNTIF(E166:AI166,"о")+COUNTIF(E166:AI166,"б")+COUNTIF(E166:AI166,"г")</f>
        <v>0</v>
      </c>
      <c r="AL166" s="130">
        <f t="shared" ref="AL166" si="185">AK166+AJ166</f>
        <v>0</v>
      </c>
      <c r="AM166" s="136">
        <f>SUM(E168:AI168)</f>
        <v>0</v>
      </c>
    </row>
    <row r="167" spans="1:39" ht="13.9" customHeight="1" x14ac:dyDescent="0.25">
      <c r="A167" s="68" t="s">
        <v>52</v>
      </c>
      <c r="B167" s="69"/>
      <c r="C167" s="158"/>
      <c r="D167" s="9" t="s">
        <v>69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131"/>
      <c r="AK167" s="134"/>
      <c r="AL167" s="131"/>
      <c r="AM167" s="137"/>
    </row>
    <row r="168" spans="1:39" ht="13.9" customHeight="1" thickBot="1" x14ac:dyDescent="0.3">
      <c r="A168" s="68" t="s">
        <v>52</v>
      </c>
      <c r="B168" s="69"/>
      <c r="C168" s="159"/>
      <c r="D168" s="40" t="s">
        <v>70</v>
      </c>
      <c r="E168" s="44">
        <f>IFERROR(MOD(E167-E166,1),0)</f>
        <v>0</v>
      </c>
      <c r="F168" s="44">
        <f t="shared" ref="F168:AI168" si="186">IFERROR(MOD(F167-F166,1),0)</f>
        <v>0</v>
      </c>
      <c r="G168" s="44">
        <f t="shared" si="186"/>
        <v>0</v>
      </c>
      <c r="H168" s="44">
        <f t="shared" si="186"/>
        <v>0</v>
      </c>
      <c r="I168" s="44">
        <f t="shared" si="186"/>
        <v>0</v>
      </c>
      <c r="J168" s="44">
        <f t="shared" si="186"/>
        <v>0</v>
      </c>
      <c r="K168" s="44">
        <f t="shared" si="186"/>
        <v>0</v>
      </c>
      <c r="L168" s="44">
        <f t="shared" si="186"/>
        <v>0</v>
      </c>
      <c r="M168" s="44">
        <f t="shared" si="186"/>
        <v>0</v>
      </c>
      <c r="N168" s="44">
        <f t="shared" si="186"/>
        <v>0</v>
      </c>
      <c r="O168" s="44">
        <f t="shared" si="186"/>
        <v>0</v>
      </c>
      <c r="P168" s="44">
        <f t="shared" si="186"/>
        <v>0</v>
      </c>
      <c r="Q168" s="44">
        <f t="shared" si="186"/>
        <v>0</v>
      </c>
      <c r="R168" s="44">
        <f t="shared" si="186"/>
        <v>0</v>
      </c>
      <c r="S168" s="44">
        <f t="shared" si="186"/>
        <v>0</v>
      </c>
      <c r="T168" s="44">
        <f t="shared" si="186"/>
        <v>0</v>
      </c>
      <c r="U168" s="44">
        <f t="shared" si="186"/>
        <v>0</v>
      </c>
      <c r="V168" s="44">
        <f t="shared" si="186"/>
        <v>0</v>
      </c>
      <c r="W168" s="44">
        <f t="shared" si="186"/>
        <v>0</v>
      </c>
      <c r="X168" s="44">
        <f t="shared" si="186"/>
        <v>0</v>
      </c>
      <c r="Y168" s="44">
        <f t="shared" si="186"/>
        <v>0</v>
      </c>
      <c r="Z168" s="44">
        <f t="shared" si="186"/>
        <v>0</v>
      </c>
      <c r="AA168" s="44">
        <f t="shared" si="186"/>
        <v>0</v>
      </c>
      <c r="AB168" s="44">
        <f t="shared" si="186"/>
        <v>0</v>
      </c>
      <c r="AC168" s="44">
        <f t="shared" si="186"/>
        <v>0</v>
      </c>
      <c r="AD168" s="44">
        <f t="shared" si="186"/>
        <v>0</v>
      </c>
      <c r="AE168" s="44">
        <f t="shared" si="186"/>
        <v>0</v>
      </c>
      <c r="AF168" s="44">
        <f t="shared" si="186"/>
        <v>0</v>
      </c>
      <c r="AG168" s="44">
        <f t="shared" si="186"/>
        <v>0</v>
      </c>
      <c r="AH168" s="44">
        <f t="shared" si="186"/>
        <v>0</v>
      </c>
      <c r="AI168" s="44">
        <f t="shared" si="186"/>
        <v>0</v>
      </c>
      <c r="AJ168" s="140"/>
      <c r="AK168" s="141"/>
      <c r="AL168" s="140"/>
      <c r="AM168" s="142"/>
    </row>
    <row r="169" spans="1:39" ht="15.75" thickTop="1" x14ac:dyDescent="0.25"/>
    <row r="171" spans="1:39" x14ac:dyDescent="0.25">
      <c r="C171" s="1" t="s">
        <v>53</v>
      </c>
    </row>
    <row r="172" spans="1:39" x14ac:dyDescent="0.25">
      <c r="B172" s="29">
        <v>1</v>
      </c>
      <c r="C172" s="1" t="s">
        <v>62</v>
      </c>
    </row>
    <row r="173" spans="1:39" x14ac:dyDescent="0.25">
      <c r="B173" s="29">
        <v>2</v>
      </c>
      <c r="C173" s="1" t="s">
        <v>61</v>
      </c>
      <c r="E173" s="37"/>
    </row>
    <row r="174" spans="1:39" x14ac:dyDescent="0.25">
      <c r="B174" s="29">
        <v>3</v>
      </c>
      <c r="C174" s="1" t="s">
        <v>63</v>
      </c>
    </row>
    <row r="175" spans="1:39" x14ac:dyDescent="0.25">
      <c r="B175" s="29">
        <v>4</v>
      </c>
      <c r="C175" s="1" t="s">
        <v>64</v>
      </c>
    </row>
    <row r="176" spans="1:39" x14ac:dyDescent="0.25">
      <c r="B176" s="29">
        <v>5</v>
      </c>
      <c r="C176" s="1" t="s">
        <v>76</v>
      </c>
    </row>
    <row r="177" spans="2:3" x14ac:dyDescent="0.25">
      <c r="B177" s="29">
        <v>6</v>
      </c>
      <c r="C177" s="1" t="s">
        <v>65</v>
      </c>
    </row>
    <row r="178" spans="2:3" x14ac:dyDescent="0.25">
      <c r="B178" s="29">
        <v>7</v>
      </c>
      <c r="C178" s="1" t="s">
        <v>77</v>
      </c>
    </row>
  </sheetData>
  <sheetProtection algorithmName="SHA-512" hashValue="rWAk772msaNIX8U563N2xy54tNI/O8mcFW1GffGMlkBQ/2owPY2okwfDqBWtFumqPl/ca0XMIYsfBcDoVdYGDQ==" saltValue="hSoO/hZsh/5VwimXMwlwvw==" spinCount="100000" sheet="1" objects="1" scenarios="1" autoFilter="0"/>
  <autoFilter ref="A14:AP146"/>
  <mergeCells count="205">
    <mergeCell ref="C166:C168"/>
    <mergeCell ref="AJ166:AJ168"/>
    <mergeCell ref="AK166:AK168"/>
    <mergeCell ref="AL166:AL168"/>
    <mergeCell ref="AM166:AM168"/>
    <mergeCell ref="C160:C162"/>
    <mergeCell ref="AJ160:AJ162"/>
    <mergeCell ref="AK160:AK162"/>
    <mergeCell ref="AL160:AL162"/>
    <mergeCell ref="AM160:AM162"/>
    <mergeCell ref="C163:C165"/>
    <mergeCell ref="AJ163:AJ165"/>
    <mergeCell ref="AK163:AK165"/>
    <mergeCell ref="AL163:AL165"/>
    <mergeCell ref="AM163:AM165"/>
    <mergeCell ref="C154:C156"/>
    <mergeCell ref="AJ154:AJ156"/>
    <mergeCell ref="AK154:AK156"/>
    <mergeCell ref="AL154:AL156"/>
    <mergeCell ref="AM154:AM156"/>
    <mergeCell ref="C157:C159"/>
    <mergeCell ref="AJ157:AJ159"/>
    <mergeCell ref="AK157:AK159"/>
    <mergeCell ref="AL157:AL159"/>
    <mergeCell ref="AM157:AM159"/>
    <mergeCell ref="C148:C150"/>
    <mergeCell ref="AJ148:AJ150"/>
    <mergeCell ref="AK148:AK150"/>
    <mergeCell ref="AL148:AL150"/>
    <mergeCell ref="AM148:AM150"/>
    <mergeCell ref="C151:C153"/>
    <mergeCell ref="AJ151:AJ153"/>
    <mergeCell ref="AK151:AK153"/>
    <mergeCell ref="AL151:AL153"/>
    <mergeCell ref="AM151:AM153"/>
    <mergeCell ref="C141:C143"/>
    <mergeCell ref="AJ141:AJ143"/>
    <mergeCell ref="AK141:AK143"/>
    <mergeCell ref="AL141:AL143"/>
    <mergeCell ref="AM141:AM143"/>
    <mergeCell ref="C144:C146"/>
    <mergeCell ref="AJ144:AJ146"/>
    <mergeCell ref="AK144:AK146"/>
    <mergeCell ref="AL144:AL146"/>
    <mergeCell ref="AM144:AM146"/>
    <mergeCell ref="C135:C137"/>
    <mergeCell ref="AJ135:AJ137"/>
    <mergeCell ref="AK135:AK137"/>
    <mergeCell ref="AL135:AL137"/>
    <mergeCell ref="AM135:AM137"/>
    <mergeCell ref="C138:C140"/>
    <mergeCell ref="AJ138:AJ140"/>
    <mergeCell ref="AK138:AK140"/>
    <mergeCell ref="AL138:AL140"/>
    <mergeCell ref="AM138:AM140"/>
    <mergeCell ref="AN127:AN131"/>
    <mergeCell ref="C132:C134"/>
    <mergeCell ref="AJ132:AJ134"/>
    <mergeCell ref="AK132:AK134"/>
    <mergeCell ref="AL132:AL134"/>
    <mergeCell ref="AM132:AM134"/>
    <mergeCell ref="C121:C123"/>
    <mergeCell ref="AJ121:AJ123"/>
    <mergeCell ref="AK121:AK123"/>
    <mergeCell ref="AL121:AL123"/>
    <mergeCell ref="AM121:AM123"/>
    <mergeCell ref="C124:C126"/>
    <mergeCell ref="AJ124:AJ126"/>
    <mergeCell ref="AK124:AK126"/>
    <mergeCell ref="AL124:AL126"/>
    <mergeCell ref="AM124:AM126"/>
    <mergeCell ref="C115:C117"/>
    <mergeCell ref="AJ115:AJ117"/>
    <mergeCell ref="AK115:AK117"/>
    <mergeCell ref="AL115:AL117"/>
    <mergeCell ref="AM115:AM117"/>
    <mergeCell ref="C118:C120"/>
    <mergeCell ref="AJ118:AJ120"/>
    <mergeCell ref="AK118:AK120"/>
    <mergeCell ref="AL118:AL120"/>
    <mergeCell ref="AM118:AM120"/>
    <mergeCell ref="AN107:AN111"/>
    <mergeCell ref="C112:C114"/>
    <mergeCell ref="AJ112:AJ114"/>
    <mergeCell ref="AK112:AK114"/>
    <mergeCell ref="AL112:AL114"/>
    <mergeCell ref="AM112:AM114"/>
    <mergeCell ref="C101:C103"/>
    <mergeCell ref="AJ101:AJ103"/>
    <mergeCell ref="AK101:AK103"/>
    <mergeCell ref="AL101:AL103"/>
    <mergeCell ref="AM101:AM103"/>
    <mergeCell ref="C104:C106"/>
    <mergeCell ref="AJ104:AJ106"/>
    <mergeCell ref="AK104:AK106"/>
    <mergeCell ref="AL104:AL106"/>
    <mergeCell ref="AM104:AM106"/>
    <mergeCell ref="C95:C97"/>
    <mergeCell ref="AJ95:AJ97"/>
    <mergeCell ref="AK95:AK97"/>
    <mergeCell ref="AL95:AL97"/>
    <mergeCell ref="AM95:AM97"/>
    <mergeCell ref="C98:C100"/>
    <mergeCell ref="AJ98:AJ100"/>
    <mergeCell ref="AK98:AK100"/>
    <mergeCell ref="AL98:AL100"/>
    <mergeCell ref="AM98:AM100"/>
    <mergeCell ref="AN87:AN91"/>
    <mergeCell ref="C92:C94"/>
    <mergeCell ref="AJ92:AJ94"/>
    <mergeCell ref="AK92:AK94"/>
    <mergeCell ref="AL92:AL94"/>
    <mergeCell ref="AM92:AM94"/>
    <mergeCell ref="C81:C83"/>
    <mergeCell ref="AJ81:AJ83"/>
    <mergeCell ref="AK81:AK83"/>
    <mergeCell ref="AL81:AL83"/>
    <mergeCell ref="AM81:AM83"/>
    <mergeCell ref="C84:C86"/>
    <mergeCell ref="AJ84:AJ86"/>
    <mergeCell ref="AK84:AK86"/>
    <mergeCell ref="AL84:AL86"/>
    <mergeCell ref="AM84:AM86"/>
    <mergeCell ref="C75:C77"/>
    <mergeCell ref="AJ75:AJ77"/>
    <mergeCell ref="AK75:AK77"/>
    <mergeCell ref="AL75:AL77"/>
    <mergeCell ref="AM75:AM77"/>
    <mergeCell ref="C78:C80"/>
    <mergeCell ref="AJ78:AJ80"/>
    <mergeCell ref="AK78:AK80"/>
    <mergeCell ref="AL78:AL80"/>
    <mergeCell ref="AM78:AM80"/>
    <mergeCell ref="AN67:AN71"/>
    <mergeCell ref="C72:C74"/>
    <mergeCell ref="AJ72:AJ74"/>
    <mergeCell ref="AK72:AK74"/>
    <mergeCell ref="AL72:AL74"/>
    <mergeCell ref="AM72:AM74"/>
    <mergeCell ref="C64:C66"/>
    <mergeCell ref="AJ64:AJ66"/>
    <mergeCell ref="AK64:AK66"/>
    <mergeCell ref="AL64:AL66"/>
    <mergeCell ref="AM64:AM66"/>
    <mergeCell ref="AN66:AO66"/>
    <mergeCell ref="C61:C63"/>
    <mergeCell ref="AJ61:AJ63"/>
    <mergeCell ref="AK61:AK63"/>
    <mergeCell ref="AL61:AL63"/>
    <mergeCell ref="AM61:AM63"/>
    <mergeCell ref="AN63:AO63"/>
    <mergeCell ref="C58:C60"/>
    <mergeCell ref="AJ58:AJ60"/>
    <mergeCell ref="AK58:AK60"/>
    <mergeCell ref="AL58:AL60"/>
    <mergeCell ref="AM58:AM60"/>
    <mergeCell ref="AN60:AO60"/>
    <mergeCell ref="AN54:AO54"/>
    <mergeCell ref="C55:C57"/>
    <mergeCell ref="AJ55:AJ57"/>
    <mergeCell ref="AK55:AK57"/>
    <mergeCell ref="AL55:AL57"/>
    <mergeCell ref="AM55:AM57"/>
    <mergeCell ref="AN57:AO57"/>
    <mergeCell ref="AJ44:AJ46"/>
    <mergeCell ref="AK44:AK46"/>
    <mergeCell ref="AL44:AL46"/>
    <mergeCell ref="AM44:AM46"/>
    <mergeCell ref="AN47:AN51"/>
    <mergeCell ref="C52:C54"/>
    <mergeCell ref="AJ52:AJ54"/>
    <mergeCell ref="AK52:AK54"/>
    <mergeCell ref="AL52:AL54"/>
    <mergeCell ref="AM52:AM54"/>
    <mergeCell ref="AJ29:AJ31"/>
    <mergeCell ref="AK29:AK31"/>
    <mergeCell ref="AL29:AL31"/>
    <mergeCell ref="AM29:AM31"/>
    <mergeCell ref="AJ38:AJ40"/>
    <mergeCell ref="AK38:AK40"/>
    <mergeCell ref="AL38:AL40"/>
    <mergeCell ref="AM38:AM40"/>
    <mergeCell ref="AJ41:AJ43"/>
    <mergeCell ref="AK41:AK43"/>
    <mergeCell ref="AL41:AL43"/>
    <mergeCell ref="AM41:AM43"/>
    <mergeCell ref="AJ32:AJ34"/>
    <mergeCell ref="AK32:AK34"/>
    <mergeCell ref="AL32:AL34"/>
    <mergeCell ref="AM32:AM34"/>
    <mergeCell ref="AJ35:AJ37"/>
    <mergeCell ref="AK35:AK37"/>
    <mergeCell ref="AL35:AL37"/>
    <mergeCell ref="AM35:AM37"/>
    <mergeCell ref="A13:C13"/>
    <mergeCell ref="C16:C18"/>
    <mergeCell ref="AJ16:AJ18"/>
    <mergeCell ref="AK16:AK18"/>
    <mergeCell ref="AL16:AL18"/>
    <mergeCell ref="AM16:AM18"/>
    <mergeCell ref="AN19:AN25"/>
    <mergeCell ref="AJ26:AJ28"/>
    <mergeCell ref="AK26:AK28"/>
    <mergeCell ref="AL26:AL28"/>
    <mergeCell ref="AM26:AM28"/>
  </mergeCells>
  <conditionalFormatting sqref="E175:AI1048576 E67:AI71 E87:AI91 E47:AI51 E55:AI57 E107:AI111 E127:AI131 E147:AI147 E169:AI173 E14:AI15">
    <cfRule type="containsText" dxfId="2645" priority="294" operator="containsText" text="п">
      <formula>NOT(ISERROR(SEARCH("п",E14)))</formula>
    </cfRule>
  </conditionalFormatting>
  <conditionalFormatting sqref="E175:AI1048576 E67:AI71 E87:AI91 E47:AI51 E55:AI57 E107:AI111 E127:AI131 E147:AI147 E169:AI173 E14:AI15">
    <cfRule type="containsText" dxfId="2644" priority="292" operator="containsText" text="б">
      <formula>NOT(ISERROR(SEARCH("б",E14)))</formula>
    </cfRule>
    <cfRule type="containsText" dxfId="2643" priority="293" operator="containsText" text="о">
      <formula>NOT(ISERROR(SEARCH("о",E14)))</formula>
    </cfRule>
  </conditionalFormatting>
  <conditionalFormatting sqref="E175:AI1048576 E67:AI71 E87:AI91 E47:AI51 E55:AI57 E107:AI111 E127:AI131 E147:AI147 E169:AI173 E14:AI15">
    <cfRule type="containsText" dxfId="2642" priority="289" operator="containsText" text="нс">
      <formula>NOT(ISERROR(SEARCH("нс",E14)))</formula>
    </cfRule>
    <cfRule type="containsText" dxfId="2641" priority="290" operator="containsText" text="г">
      <formula>NOT(ISERROR(SEARCH("г",E14)))</formula>
    </cfRule>
    <cfRule type="containsText" dxfId="2640" priority="291" operator="containsText" text="сс">
      <formula>NOT(ISERROR(SEARCH("сс",E14)))</formula>
    </cfRule>
  </conditionalFormatting>
  <conditionalFormatting sqref="E175:AI1048576 E67:AI71 E87:AI91 E47:AI51 E55:AI57 E107:AI111 E127:AI131 E147:AI147 E169:AI173 E14:AI15">
    <cfRule type="containsText" dxfId="2639" priority="288" operator="containsText" text="ф">
      <formula>NOT(ISERROR(SEARCH("ф",E14)))</formula>
    </cfRule>
  </conditionalFormatting>
  <conditionalFormatting sqref="E19:AI23">
    <cfRule type="containsText" dxfId="2638" priority="287" operator="containsText" text="п">
      <formula>NOT(ISERROR(SEARCH("п",E19)))</formula>
    </cfRule>
  </conditionalFormatting>
  <conditionalFormatting sqref="E19:AI23">
    <cfRule type="containsText" dxfId="2637" priority="285" operator="containsText" text="б">
      <formula>NOT(ISERROR(SEARCH("б",E19)))</formula>
    </cfRule>
    <cfRule type="containsText" dxfId="2636" priority="286" operator="containsText" text="о">
      <formula>NOT(ISERROR(SEARCH("о",E19)))</formula>
    </cfRule>
  </conditionalFormatting>
  <conditionalFormatting sqref="E19:AI23">
    <cfRule type="containsText" dxfId="2635" priority="282" operator="containsText" text="нс">
      <formula>NOT(ISERROR(SEARCH("нс",E19)))</formula>
    </cfRule>
    <cfRule type="containsText" dxfId="2634" priority="283" operator="containsText" text="г">
      <formula>NOT(ISERROR(SEARCH("г",E19)))</formula>
    </cfRule>
    <cfRule type="containsText" dxfId="2633" priority="284" operator="containsText" text="сс">
      <formula>NOT(ISERROR(SEARCH("сс",E19)))</formula>
    </cfRule>
  </conditionalFormatting>
  <conditionalFormatting sqref="E19:AI23">
    <cfRule type="containsText" dxfId="2632" priority="281" operator="containsText" text="ф">
      <formula>NOT(ISERROR(SEARCH("ф",E19)))</formula>
    </cfRule>
  </conditionalFormatting>
  <conditionalFormatting sqref="E174:AI174">
    <cfRule type="containsText" dxfId="2631" priority="280" operator="containsText" text="п">
      <formula>NOT(ISERROR(SEARCH("п",E174)))</formula>
    </cfRule>
  </conditionalFormatting>
  <conditionalFormatting sqref="E174:AI174">
    <cfRule type="containsText" dxfId="2630" priority="278" operator="containsText" text="б">
      <formula>NOT(ISERROR(SEARCH("б",E174)))</formula>
    </cfRule>
    <cfRule type="containsText" dxfId="2629" priority="279" operator="containsText" text="о">
      <formula>NOT(ISERROR(SEARCH("о",E174)))</formula>
    </cfRule>
  </conditionalFormatting>
  <conditionalFormatting sqref="E174:AI174">
    <cfRule type="containsText" dxfId="2628" priority="275" operator="containsText" text="нс">
      <formula>NOT(ISERROR(SEARCH("нс",E174)))</formula>
    </cfRule>
    <cfRule type="containsText" dxfId="2627" priority="276" operator="containsText" text="г">
      <formula>NOT(ISERROR(SEARCH("г",E174)))</formula>
    </cfRule>
    <cfRule type="containsText" dxfId="2626" priority="277" operator="containsText" text="сс">
      <formula>NOT(ISERROR(SEARCH("сс",E174)))</formula>
    </cfRule>
  </conditionalFormatting>
  <conditionalFormatting sqref="E174:AI174">
    <cfRule type="containsText" dxfId="2625" priority="274" operator="containsText" text="ф">
      <formula>NOT(ISERROR(SEARCH("ф",E174)))</formula>
    </cfRule>
  </conditionalFormatting>
  <conditionalFormatting sqref="E52:AI54">
    <cfRule type="containsText" dxfId="2624" priority="273" operator="containsText" text="п">
      <formula>NOT(ISERROR(SEARCH("п",E52)))</formula>
    </cfRule>
  </conditionalFormatting>
  <conditionalFormatting sqref="E52:AI54">
    <cfRule type="containsText" dxfId="2623" priority="271" operator="containsText" text="б">
      <formula>NOT(ISERROR(SEARCH("б",E52)))</formula>
    </cfRule>
    <cfRule type="containsText" dxfId="2622" priority="272" operator="containsText" text="о">
      <formula>NOT(ISERROR(SEARCH("о",E52)))</formula>
    </cfRule>
  </conditionalFormatting>
  <conditionalFormatting sqref="E52:AI54">
    <cfRule type="containsText" dxfId="2621" priority="268" operator="containsText" text="нс">
      <formula>NOT(ISERROR(SEARCH("нс",E52)))</formula>
    </cfRule>
    <cfRule type="containsText" dxfId="2620" priority="269" operator="containsText" text="г">
      <formula>NOT(ISERROR(SEARCH("г",E52)))</formula>
    </cfRule>
    <cfRule type="containsText" dxfId="2619" priority="270" operator="containsText" text="сс">
      <formula>NOT(ISERROR(SEARCH("сс",E52)))</formula>
    </cfRule>
  </conditionalFormatting>
  <conditionalFormatting sqref="E52:AI54">
    <cfRule type="containsText" dxfId="2618" priority="267" operator="containsText" text="ф">
      <formula>NOT(ISERROR(SEARCH("ф",E52)))</formula>
    </cfRule>
  </conditionalFormatting>
  <conditionalFormatting sqref="E72:AI74">
    <cfRule type="containsText" dxfId="2617" priority="238" operator="containsText" text="п">
      <formula>NOT(ISERROR(SEARCH("п",E72)))</formula>
    </cfRule>
  </conditionalFormatting>
  <conditionalFormatting sqref="E72:AI74">
    <cfRule type="containsText" dxfId="2616" priority="236" operator="containsText" text="б">
      <formula>NOT(ISERROR(SEARCH("б",E72)))</formula>
    </cfRule>
    <cfRule type="containsText" dxfId="2615" priority="237" operator="containsText" text="о">
      <formula>NOT(ISERROR(SEARCH("о",E72)))</formula>
    </cfRule>
  </conditionalFormatting>
  <conditionalFormatting sqref="E72:AI74">
    <cfRule type="containsText" dxfId="2614" priority="233" operator="containsText" text="нс">
      <formula>NOT(ISERROR(SEARCH("нс",E72)))</formula>
    </cfRule>
    <cfRule type="containsText" dxfId="2613" priority="234" operator="containsText" text="г">
      <formula>NOT(ISERROR(SEARCH("г",E72)))</formula>
    </cfRule>
    <cfRule type="containsText" dxfId="2612" priority="235" operator="containsText" text="сс">
      <formula>NOT(ISERROR(SEARCH("сс",E72)))</formula>
    </cfRule>
  </conditionalFormatting>
  <conditionalFormatting sqref="E72:AI74">
    <cfRule type="containsText" dxfId="2611" priority="232" operator="containsText" text="ф">
      <formula>NOT(ISERROR(SEARCH("ф",E72)))</formula>
    </cfRule>
  </conditionalFormatting>
  <conditionalFormatting sqref="E58:AI60">
    <cfRule type="containsText" dxfId="2610" priority="266" operator="containsText" text="п">
      <formula>NOT(ISERROR(SEARCH("п",E58)))</formula>
    </cfRule>
  </conditionalFormatting>
  <conditionalFormatting sqref="E58:AI60">
    <cfRule type="containsText" dxfId="2609" priority="264" operator="containsText" text="б">
      <formula>NOT(ISERROR(SEARCH("б",E58)))</formula>
    </cfRule>
    <cfRule type="containsText" dxfId="2608" priority="265" operator="containsText" text="о">
      <formula>NOT(ISERROR(SEARCH("о",E58)))</formula>
    </cfRule>
  </conditionalFormatting>
  <conditionalFormatting sqref="E58:AI60">
    <cfRule type="containsText" dxfId="2607" priority="261" operator="containsText" text="нс">
      <formula>NOT(ISERROR(SEARCH("нс",E58)))</formula>
    </cfRule>
    <cfRule type="containsText" dxfId="2606" priority="262" operator="containsText" text="г">
      <formula>NOT(ISERROR(SEARCH("г",E58)))</formula>
    </cfRule>
    <cfRule type="containsText" dxfId="2605" priority="263" operator="containsText" text="сс">
      <formula>NOT(ISERROR(SEARCH("сс",E58)))</formula>
    </cfRule>
  </conditionalFormatting>
  <conditionalFormatting sqref="E58:AI60">
    <cfRule type="containsText" dxfId="2604" priority="260" operator="containsText" text="ф">
      <formula>NOT(ISERROR(SEARCH("ф",E58)))</formula>
    </cfRule>
  </conditionalFormatting>
  <conditionalFormatting sqref="E61:AI63">
    <cfRule type="containsText" dxfId="2603" priority="259" operator="containsText" text="п">
      <formula>NOT(ISERROR(SEARCH("п",E61)))</formula>
    </cfRule>
  </conditionalFormatting>
  <conditionalFormatting sqref="E61:AI63">
    <cfRule type="containsText" dxfId="2602" priority="257" operator="containsText" text="б">
      <formula>NOT(ISERROR(SEARCH("б",E61)))</formula>
    </cfRule>
    <cfRule type="containsText" dxfId="2601" priority="258" operator="containsText" text="о">
      <formula>NOT(ISERROR(SEARCH("о",E61)))</formula>
    </cfRule>
  </conditionalFormatting>
  <conditionalFormatting sqref="E61:AI63">
    <cfRule type="containsText" dxfId="2600" priority="254" operator="containsText" text="нс">
      <formula>NOT(ISERROR(SEARCH("нс",E61)))</formula>
    </cfRule>
    <cfRule type="containsText" dxfId="2599" priority="255" operator="containsText" text="г">
      <formula>NOT(ISERROR(SEARCH("г",E61)))</formula>
    </cfRule>
    <cfRule type="containsText" dxfId="2598" priority="256" operator="containsText" text="сс">
      <formula>NOT(ISERROR(SEARCH("сс",E61)))</formula>
    </cfRule>
  </conditionalFormatting>
  <conditionalFormatting sqref="E61:AI63">
    <cfRule type="containsText" dxfId="2597" priority="253" operator="containsText" text="ф">
      <formula>NOT(ISERROR(SEARCH("ф",E61)))</formula>
    </cfRule>
  </conditionalFormatting>
  <conditionalFormatting sqref="E64:AI66">
    <cfRule type="containsText" dxfId="2596" priority="252" operator="containsText" text="п">
      <formula>NOT(ISERROR(SEARCH("п",E64)))</formula>
    </cfRule>
  </conditionalFormatting>
  <conditionalFormatting sqref="E64:AI66">
    <cfRule type="containsText" dxfId="2595" priority="250" operator="containsText" text="б">
      <formula>NOT(ISERROR(SEARCH("б",E64)))</formula>
    </cfRule>
    <cfRule type="containsText" dxfId="2594" priority="251" operator="containsText" text="о">
      <formula>NOT(ISERROR(SEARCH("о",E64)))</formula>
    </cfRule>
  </conditionalFormatting>
  <conditionalFormatting sqref="E64:AI66">
    <cfRule type="containsText" dxfId="2593" priority="247" operator="containsText" text="нс">
      <formula>NOT(ISERROR(SEARCH("нс",E64)))</formula>
    </cfRule>
    <cfRule type="containsText" dxfId="2592" priority="248" operator="containsText" text="г">
      <formula>NOT(ISERROR(SEARCH("г",E64)))</formula>
    </cfRule>
    <cfRule type="containsText" dxfId="2591" priority="249" operator="containsText" text="сс">
      <formula>NOT(ISERROR(SEARCH("сс",E64)))</formula>
    </cfRule>
  </conditionalFormatting>
  <conditionalFormatting sqref="E64:AI66">
    <cfRule type="containsText" dxfId="2590" priority="246" operator="containsText" text="ф">
      <formula>NOT(ISERROR(SEARCH("ф",E64)))</formula>
    </cfRule>
  </conditionalFormatting>
  <conditionalFormatting sqref="E75:AI77">
    <cfRule type="containsText" dxfId="2589" priority="245" operator="containsText" text="п">
      <formula>NOT(ISERROR(SEARCH("п",E75)))</formula>
    </cfRule>
  </conditionalFormatting>
  <conditionalFormatting sqref="E75:AI77">
    <cfRule type="containsText" dxfId="2588" priority="243" operator="containsText" text="б">
      <formula>NOT(ISERROR(SEARCH("б",E75)))</formula>
    </cfRule>
    <cfRule type="containsText" dxfId="2587" priority="244" operator="containsText" text="о">
      <formula>NOT(ISERROR(SEARCH("о",E75)))</formula>
    </cfRule>
  </conditionalFormatting>
  <conditionalFormatting sqref="E75:AI77">
    <cfRule type="containsText" dxfId="2586" priority="240" operator="containsText" text="нс">
      <formula>NOT(ISERROR(SEARCH("нс",E75)))</formula>
    </cfRule>
    <cfRule type="containsText" dxfId="2585" priority="241" operator="containsText" text="г">
      <formula>NOT(ISERROR(SEARCH("г",E75)))</formula>
    </cfRule>
    <cfRule type="containsText" dxfId="2584" priority="242" operator="containsText" text="сс">
      <formula>NOT(ISERROR(SEARCH("сс",E75)))</formula>
    </cfRule>
  </conditionalFormatting>
  <conditionalFormatting sqref="E75:AI77">
    <cfRule type="containsText" dxfId="2583" priority="239" operator="containsText" text="ф">
      <formula>NOT(ISERROR(SEARCH("ф",E75)))</formula>
    </cfRule>
  </conditionalFormatting>
  <conditionalFormatting sqref="E78:AI80">
    <cfRule type="containsText" dxfId="2582" priority="231" operator="containsText" text="п">
      <formula>NOT(ISERROR(SEARCH("п",E78)))</formula>
    </cfRule>
  </conditionalFormatting>
  <conditionalFormatting sqref="E78:AI80">
    <cfRule type="containsText" dxfId="2581" priority="229" operator="containsText" text="б">
      <formula>NOT(ISERROR(SEARCH("б",E78)))</formula>
    </cfRule>
    <cfRule type="containsText" dxfId="2580" priority="230" operator="containsText" text="о">
      <formula>NOT(ISERROR(SEARCH("о",E78)))</formula>
    </cfRule>
  </conditionalFormatting>
  <conditionalFormatting sqref="E78:AI80">
    <cfRule type="containsText" dxfId="2579" priority="226" operator="containsText" text="нс">
      <formula>NOT(ISERROR(SEARCH("нс",E78)))</formula>
    </cfRule>
    <cfRule type="containsText" dxfId="2578" priority="227" operator="containsText" text="г">
      <formula>NOT(ISERROR(SEARCH("г",E78)))</formula>
    </cfRule>
    <cfRule type="containsText" dxfId="2577" priority="228" operator="containsText" text="сс">
      <formula>NOT(ISERROR(SEARCH("сс",E78)))</formula>
    </cfRule>
  </conditionalFormatting>
  <conditionalFormatting sqref="E78:AI80">
    <cfRule type="containsText" dxfId="2576" priority="225" operator="containsText" text="ф">
      <formula>NOT(ISERROR(SEARCH("ф",E78)))</formula>
    </cfRule>
  </conditionalFormatting>
  <conditionalFormatting sqref="E81:AI83">
    <cfRule type="containsText" dxfId="2575" priority="224" operator="containsText" text="п">
      <formula>NOT(ISERROR(SEARCH("п",E81)))</formula>
    </cfRule>
  </conditionalFormatting>
  <conditionalFormatting sqref="E81:AI83">
    <cfRule type="containsText" dxfId="2574" priority="222" operator="containsText" text="б">
      <formula>NOT(ISERROR(SEARCH("б",E81)))</formula>
    </cfRule>
    <cfRule type="containsText" dxfId="2573" priority="223" operator="containsText" text="о">
      <formula>NOT(ISERROR(SEARCH("о",E81)))</formula>
    </cfRule>
  </conditionalFormatting>
  <conditionalFormatting sqref="E81:AI83">
    <cfRule type="containsText" dxfId="2572" priority="219" operator="containsText" text="нс">
      <formula>NOT(ISERROR(SEARCH("нс",E81)))</formula>
    </cfRule>
    <cfRule type="containsText" dxfId="2571" priority="220" operator="containsText" text="г">
      <formula>NOT(ISERROR(SEARCH("г",E81)))</formula>
    </cfRule>
    <cfRule type="containsText" dxfId="2570" priority="221" operator="containsText" text="сс">
      <formula>NOT(ISERROR(SEARCH("сс",E81)))</formula>
    </cfRule>
  </conditionalFormatting>
  <conditionalFormatting sqref="E81:AI83">
    <cfRule type="containsText" dxfId="2569" priority="218" operator="containsText" text="ф">
      <formula>NOT(ISERROR(SEARCH("ф",E81)))</formula>
    </cfRule>
  </conditionalFormatting>
  <conditionalFormatting sqref="E84:AI86">
    <cfRule type="containsText" dxfId="2568" priority="217" operator="containsText" text="п">
      <formula>NOT(ISERROR(SEARCH("п",E84)))</formula>
    </cfRule>
  </conditionalFormatting>
  <conditionalFormatting sqref="E84:AI86">
    <cfRule type="containsText" dxfId="2567" priority="215" operator="containsText" text="б">
      <formula>NOT(ISERROR(SEARCH("б",E84)))</formula>
    </cfRule>
    <cfRule type="containsText" dxfId="2566" priority="216" operator="containsText" text="о">
      <formula>NOT(ISERROR(SEARCH("о",E84)))</formula>
    </cfRule>
  </conditionalFormatting>
  <conditionalFormatting sqref="E84:AI86">
    <cfRule type="containsText" dxfId="2565" priority="212" operator="containsText" text="нс">
      <formula>NOT(ISERROR(SEARCH("нс",E84)))</formula>
    </cfRule>
    <cfRule type="containsText" dxfId="2564" priority="213" operator="containsText" text="г">
      <formula>NOT(ISERROR(SEARCH("г",E84)))</formula>
    </cfRule>
    <cfRule type="containsText" dxfId="2563" priority="214" operator="containsText" text="сс">
      <formula>NOT(ISERROR(SEARCH("сс",E84)))</formula>
    </cfRule>
  </conditionalFormatting>
  <conditionalFormatting sqref="E84:AI86">
    <cfRule type="containsText" dxfId="2562" priority="211" operator="containsText" text="ф">
      <formula>NOT(ISERROR(SEARCH("ф",E84)))</formula>
    </cfRule>
  </conditionalFormatting>
  <conditionalFormatting sqref="E104:AI106">
    <cfRule type="containsText" dxfId="2561" priority="176" operator="containsText" text="ф">
      <formula>NOT(ISERROR(SEARCH("ф",E104)))</formula>
    </cfRule>
  </conditionalFormatting>
  <conditionalFormatting sqref="E95:AI97">
    <cfRule type="containsText" dxfId="2560" priority="210" operator="containsText" text="п">
      <formula>NOT(ISERROR(SEARCH("п",E95)))</formula>
    </cfRule>
  </conditionalFormatting>
  <conditionalFormatting sqref="E95:AI97">
    <cfRule type="containsText" dxfId="2559" priority="208" operator="containsText" text="б">
      <formula>NOT(ISERROR(SEARCH("б",E95)))</formula>
    </cfRule>
    <cfRule type="containsText" dxfId="2558" priority="209" operator="containsText" text="о">
      <formula>NOT(ISERROR(SEARCH("о",E95)))</formula>
    </cfRule>
  </conditionalFormatting>
  <conditionalFormatting sqref="E95:AI97">
    <cfRule type="containsText" dxfId="2557" priority="205" operator="containsText" text="нс">
      <formula>NOT(ISERROR(SEARCH("нс",E95)))</formula>
    </cfRule>
    <cfRule type="containsText" dxfId="2556" priority="206" operator="containsText" text="г">
      <formula>NOT(ISERROR(SEARCH("г",E95)))</formula>
    </cfRule>
    <cfRule type="containsText" dxfId="2555" priority="207" operator="containsText" text="сс">
      <formula>NOT(ISERROR(SEARCH("сс",E95)))</formula>
    </cfRule>
  </conditionalFormatting>
  <conditionalFormatting sqref="E95:AI97">
    <cfRule type="containsText" dxfId="2554" priority="204" operator="containsText" text="ф">
      <formula>NOT(ISERROR(SEARCH("ф",E95)))</formula>
    </cfRule>
  </conditionalFormatting>
  <conditionalFormatting sqref="E92:AI94">
    <cfRule type="containsText" dxfId="2553" priority="203" operator="containsText" text="п">
      <formula>NOT(ISERROR(SEARCH("п",E92)))</formula>
    </cfRule>
  </conditionalFormatting>
  <conditionalFormatting sqref="E92:AI94">
    <cfRule type="containsText" dxfId="2552" priority="201" operator="containsText" text="б">
      <formula>NOT(ISERROR(SEARCH("б",E92)))</formula>
    </cfRule>
    <cfRule type="containsText" dxfId="2551" priority="202" operator="containsText" text="о">
      <formula>NOT(ISERROR(SEARCH("о",E92)))</formula>
    </cfRule>
  </conditionalFormatting>
  <conditionalFormatting sqref="E92:AI94">
    <cfRule type="containsText" dxfId="2550" priority="198" operator="containsText" text="нс">
      <formula>NOT(ISERROR(SEARCH("нс",E92)))</formula>
    </cfRule>
    <cfRule type="containsText" dxfId="2549" priority="199" operator="containsText" text="г">
      <formula>NOT(ISERROR(SEARCH("г",E92)))</formula>
    </cfRule>
    <cfRule type="containsText" dxfId="2548" priority="200" operator="containsText" text="сс">
      <formula>NOT(ISERROR(SEARCH("сс",E92)))</formula>
    </cfRule>
  </conditionalFormatting>
  <conditionalFormatting sqref="E92:AI94">
    <cfRule type="containsText" dxfId="2547" priority="197" operator="containsText" text="ф">
      <formula>NOT(ISERROR(SEARCH("ф",E92)))</formula>
    </cfRule>
  </conditionalFormatting>
  <conditionalFormatting sqref="E98:AI100">
    <cfRule type="containsText" dxfId="2546" priority="196" operator="containsText" text="п">
      <formula>NOT(ISERROR(SEARCH("п",E98)))</formula>
    </cfRule>
  </conditionalFormatting>
  <conditionalFormatting sqref="E98:AI100">
    <cfRule type="containsText" dxfId="2545" priority="194" operator="containsText" text="б">
      <formula>NOT(ISERROR(SEARCH("б",E98)))</formula>
    </cfRule>
    <cfRule type="containsText" dxfId="2544" priority="195" operator="containsText" text="о">
      <formula>NOT(ISERROR(SEARCH("о",E98)))</formula>
    </cfRule>
  </conditionalFormatting>
  <conditionalFormatting sqref="E98:AI100">
    <cfRule type="containsText" dxfId="2543" priority="191" operator="containsText" text="нс">
      <formula>NOT(ISERROR(SEARCH("нс",E98)))</formula>
    </cfRule>
    <cfRule type="containsText" dxfId="2542" priority="192" operator="containsText" text="г">
      <formula>NOT(ISERROR(SEARCH("г",E98)))</formula>
    </cfRule>
    <cfRule type="containsText" dxfId="2541" priority="193" operator="containsText" text="сс">
      <formula>NOT(ISERROR(SEARCH("сс",E98)))</formula>
    </cfRule>
  </conditionalFormatting>
  <conditionalFormatting sqref="E98:AI100">
    <cfRule type="containsText" dxfId="2540" priority="190" operator="containsText" text="ф">
      <formula>NOT(ISERROR(SEARCH("ф",E98)))</formula>
    </cfRule>
  </conditionalFormatting>
  <conditionalFormatting sqref="E101:AI103">
    <cfRule type="containsText" dxfId="2539" priority="189" operator="containsText" text="п">
      <formula>NOT(ISERROR(SEARCH("п",E101)))</formula>
    </cfRule>
  </conditionalFormatting>
  <conditionalFormatting sqref="E101:AI103">
    <cfRule type="containsText" dxfId="2538" priority="187" operator="containsText" text="б">
      <formula>NOT(ISERROR(SEARCH("б",E101)))</formula>
    </cfRule>
    <cfRule type="containsText" dxfId="2537" priority="188" operator="containsText" text="о">
      <formula>NOT(ISERROR(SEARCH("о",E101)))</formula>
    </cfRule>
  </conditionalFormatting>
  <conditionalFormatting sqref="E101:AI103">
    <cfRule type="containsText" dxfId="2536" priority="184" operator="containsText" text="нс">
      <formula>NOT(ISERROR(SEARCH("нс",E101)))</formula>
    </cfRule>
    <cfRule type="containsText" dxfId="2535" priority="185" operator="containsText" text="г">
      <formula>NOT(ISERROR(SEARCH("г",E101)))</formula>
    </cfRule>
    <cfRule type="containsText" dxfId="2534" priority="186" operator="containsText" text="сс">
      <formula>NOT(ISERROR(SEARCH("сс",E101)))</formula>
    </cfRule>
  </conditionalFormatting>
  <conditionalFormatting sqref="E101:AI103">
    <cfRule type="containsText" dxfId="2533" priority="183" operator="containsText" text="ф">
      <formula>NOT(ISERROR(SEARCH("ф",E101)))</formula>
    </cfRule>
  </conditionalFormatting>
  <conditionalFormatting sqref="E104:AI106">
    <cfRule type="containsText" dxfId="2532" priority="182" operator="containsText" text="п">
      <formula>NOT(ISERROR(SEARCH("п",E104)))</formula>
    </cfRule>
  </conditionalFormatting>
  <conditionalFormatting sqref="E104:AI106">
    <cfRule type="containsText" dxfId="2531" priority="180" operator="containsText" text="б">
      <formula>NOT(ISERROR(SEARCH("б",E104)))</formula>
    </cfRule>
    <cfRule type="containsText" dxfId="2530" priority="181" operator="containsText" text="о">
      <formula>NOT(ISERROR(SEARCH("о",E104)))</formula>
    </cfRule>
  </conditionalFormatting>
  <conditionalFormatting sqref="E104:AI106">
    <cfRule type="containsText" dxfId="2529" priority="177" operator="containsText" text="нс">
      <formula>NOT(ISERROR(SEARCH("нс",E104)))</formula>
    </cfRule>
    <cfRule type="containsText" dxfId="2528" priority="178" operator="containsText" text="г">
      <formula>NOT(ISERROR(SEARCH("г",E104)))</formula>
    </cfRule>
    <cfRule type="containsText" dxfId="2527" priority="179" operator="containsText" text="сс">
      <formula>NOT(ISERROR(SEARCH("сс",E104)))</formula>
    </cfRule>
  </conditionalFormatting>
  <conditionalFormatting sqref="E124:AI126">
    <cfRule type="containsText" dxfId="2526" priority="141" operator="containsText" text="ф">
      <formula>NOT(ISERROR(SEARCH("ф",E124)))</formula>
    </cfRule>
  </conditionalFormatting>
  <conditionalFormatting sqref="E115:AI117">
    <cfRule type="containsText" dxfId="2525" priority="175" operator="containsText" text="п">
      <formula>NOT(ISERROR(SEARCH("п",E115)))</formula>
    </cfRule>
  </conditionalFormatting>
  <conditionalFormatting sqref="E115:AI117">
    <cfRule type="containsText" dxfId="2524" priority="173" operator="containsText" text="б">
      <formula>NOT(ISERROR(SEARCH("б",E115)))</formula>
    </cfRule>
    <cfRule type="containsText" dxfId="2523" priority="174" operator="containsText" text="о">
      <formula>NOT(ISERROR(SEARCH("о",E115)))</formula>
    </cfRule>
  </conditionalFormatting>
  <conditionalFormatting sqref="E115:AI117">
    <cfRule type="containsText" dxfId="2522" priority="170" operator="containsText" text="нс">
      <formula>NOT(ISERROR(SEARCH("нс",E115)))</formula>
    </cfRule>
    <cfRule type="containsText" dxfId="2521" priority="171" operator="containsText" text="г">
      <formula>NOT(ISERROR(SEARCH("г",E115)))</formula>
    </cfRule>
    <cfRule type="containsText" dxfId="2520" priority="172" operator="containsText" text="сс">
      <formula>NOT(ISERROR(SEARCH("сс",E115)))</formula>
    </cfRule>
  </conditionalFormatting>
  <conditionalFormatting sqref="E115:AI117">
    <cfRule type="containsText" dxfId="2519" priority="169" operator="containsText" text="ф">
      <formula>NOT(ISERROR(SEARCH("ф",E115)))</formula>
    </cfRule>
  </conditionalFormatting>
  <conditionalFormatting sqref="E112:AI114">
    <cfRule type="containsText" dxfId="2518" priority="168" operator="containsText" text="п">
      <formula>NOT(ISERROR(SEARCH("п",E112)))</formula>
    </cfRule>
  </conditionalFormatting>
  <conditionalFormatting sqref="E112:AI114">
    <cfRule type="containsText" dxfId="2517" priority="166" operator="containsText" text="б">
      <formula>NOT(ISERROR(SEARCH("б",E112)))</formula>
    </cfRule>
    <cfRule type="containsText" dxfId="2516" priority="167" operator="containsText" text="о">
      <formula>NOT(ISERROR(SEARCH("о",E112)))</formula>
    </cfRule>
  </conditionalFormatting>
  <conditionalFormatting sqref="E112:AI114">
    <cfRule type="containsText" dxfId="2515" priority="163" operator="containsText" text="нс">
      <formula>NOT(ISERROR(SEARCH("нс",E112)))</formula>
    </cfRule>
    <cfRule type="containsText" dxfId="2514" priority="164" operator="containsText" text="г">
      <formula>NOT(ISERROR(SEARCH("г",E112)))</formula>
    </cfRule>
    <cfRule type="containsText" dxfId="2513" priority="165" operator="containsText" text="сс">
      <formula>NOT(ISERROR(SEARCH("сс",E112)))</formula>
    </cfRule>
  </conditionalFormatting>
  <conditionalFormatting sqref="E112:AI114">
    <cfRule type="containsText" dxfId="2512" priority="162" operator="containsText" text="ф">
      <formula>NOT(ISERROR(SEARCH("ф",E112)))</formula>
    </cfRule>
  </conditionalFormatting>
  <conditionalFormatting sqref="E118:AI120">
    <cfRule type="containsText" dxfId="2511" priority="161" operator="containsText" text="п">
      <formula>NOT(ISERROR(SEARCH("п",E118)))</formula>
    </cfRule>
  </conditionalFormatting>
  <conditionalFormatting sqref="E118:AI120">
    <cfRule type="containsText" dxfId="2510" priority="159" operator="containsText" text="б">
      <formula>NOT(ISERROR(SEARCH("б",E118)))</formula>
    </cfRule>
    <cfRule type="containsText" dxfId="2509" priority="160" operator="containsText" text="о">
      <formula>NOT(ISERROR(SEARCH("о",E118)))</formula>
    </cfRule>
  </conditionalFormatting>
  <conditionalFormatting sqref="E118:AI120">
    <cfRule type="containsText" dxfId="2508" priority="156" operator="containsText" text="нс">
      <formula>NOT(ISERROR(SEARCH("нс",E118)))</formula>
    </cfRule>
    <cfRule type="containsText" dxfId="2507" priority="157" operator="containsText" text="г">
      <formula>NOT(ISERROR(SEARCH("г",E118)))</formula>
    </cfRule>
    <cfRule type="containsText" dxfId="2506" priority="158" operator="containsText" text="сс">
      <formula>NOT(ISERROR(SEARCH("сс",E118)))</formula>
    </cfRule>
  </conditionalFormatting>
  <conditionalFormatting sqref="E118:AI120">
    <cfRule type="containsText" dxfId="2505" priority="155" operator="containsText" text="ф">
      <formula>NOT(ISERROR(SEARCH("ф",E118)))</formula>
    </cfRule>
  </conditionalFormatting>
  <conditionalFormatting sqref="E121:AI123">
    <cfRule type="containsText" dxfId="2504" priority="154" operator="containsText" text="п">
      <formula>NOT(ISERROR(SEARCH("п",E121)))</formula>
    </cfRule>
  </conditionalFormatting>
  <conditionalFormatting sqref="E121:AI123">
    <cfRule type="containsText" dxfId="2503" priority="152" operator="containsText" text="б">
      <formula>NOT(ISERROR(SEARCH("б",E121)))</formula>
    </cfRule>
    <cfRule type="containsText" dxfId="2502" priority="153" operator="containsText" text="о">
      <formula>NOT(ISERROR(SEARCH("о",E121)))</formula>
    </cfRule>
  </conditionalFormatting>
  <conditionalFormatting sqref="E121:AI123">
    <cfRule type="containsText" dxfId="2501" priority="149" operator="containsText" text="нс">
      <formula>NOT(ISERROR(SEARCH("нс",E121)))</formula>
    </cfRule>
    <cfRule type="containsText" dxfId="2500" priority="150" operator="containsText" text="г">
      <formula>NOT(ISERROR(SEARCH("г",E121)))</formula>
    </cfRule>
    <cfRule type="containsText" dxfId="2499" priority="151" operator="containsText" text="сс">
      <formula>NOT(ISERROR(SEARCH("сс",E121)))</formula>
    </cfRule>
  </conditionalFormatting>
  <conditionalFormatting sqref="E121:AI123">
    <cfRule type="containsText" dxfId="2498" priority="148" operator="containsText" text="ф">
      <formula>NOT(ISERROR(SEARCH("ф",E121)))</formula>
    </cfRule>
  </conditionalFormatting>
  <conditionalFormatting sqref="E124:AI126">
    <cfRule type="containsText" dxfId="2497" priority="147" operator="containsText" text="п">
      <formula>NOT(ISERROR(SEARCH("п",E124)))</formula>
    </cfRule>
  </conditionalFormatting>
  <conditionalFormatting sqref="E124:AI126">
    <cfRule type="containsText" dxfId="2496" priority="145" operator="containsText" text="б">
      <formula>NOT(ISERROR(SEARCH("б",E124)))</formula>
    </cfRule>
    <cfRule type="containsText" dxfId="2495" priority="146" operator="containsText" text="о">
      <formula>NOT(ISERROR(SEARCH("о",E124)))</formula>
    </cfRule>
  </conditionalFormatting>
  <conditionalFormatting sqref="E124:AI126">
    <cfRule type="containsText" dxfId="2494" priority="142" operator="containsText" text="нс">
      <formula>NOT(ISERROR(SEARCH("нс",E124)))</formula>
    </cfRule>
    <cfRule type="containsText" dxfId="2493" priority="143" operator="containsText" text="г">
      <formula>NOT(ISERROR(SEARCH("г",E124)))</formula>
    </cfRule>
    <cfRule type="containsText" dxfId="2492" priority="144" operator="containsText" text="сс">
      <formula>NOT(ISERROR(SEARCH("сс",E124)))</formula>
    </cfRule>
  </conditionalFormatting>
  <conditionalFormatting sqref="E144:AI146">
    <cfRule type="containsText" dxfId="2491" priority="106" operator="containsText" text="ф">
      <formula>NOT(ISERROR(SEARCH("ф",E144)))</formula>
    </cfRule>
  </conditionalFormatting>
  <conditionalFormatting sqref="E135:AI137">
    <cfRule type="containsText" dxfId="2490" priority="140" operator="containsText" text="п">
      <formula>NOT(ISERROR(SEARCH("п",E135)))</formula>
    </cfRule>
  </conditionalFormatting>
  <conditionalFormatting sqref="E135:AI137">
    <cfRule type="containsText" dxfId="2489" priority="138" operator="containsText" text="б">
      <formula>NOT(ISERROR(SEARCH("б",E135)))</formula>
    </cfRule>
    <cfRule type="containsText" dxfId="2488" priority="139" operator="containsText" text="о">
      <formula>NOT(ISERROR(SEARCH("о",E135)))</formula>
    </cfRule>
  </conditionalFormatting>
  <conditionalFormatting sqref="E135:AI137">
    <cfRule type="containsText" dxfId="2487" priority="135" operator="containsText" text="нс">
      <formula>NOT(ISERROR(SEARCH("нс",E135)))</formula>
    </cfRule>
    <cfRule type="containsText" dxfId="2486" priority="136" operator="containsText" text="г">
      <formula>NOT(ISERROR(SEARCH("г",E135)))</formula>
    </cfRule>
    <cfRule type="containsText" dxfId="2485" priority="137" operator="containsText" text="сс">
      <formula>NOT(ISERROR(SEARCH("сс",E135)))</formula>
    </cfRule>
  </conditionalFormatting>
  <conditionalFormatting sqref="E135:AI137">
    <cfRule type="containsText" dxfId="2484" priority="134" operator="containsText" text="ф">
      <formula>NOT(ISERROR(SEARCH("ф",E135)))</formula>
    </cfRule>
  </conditionalFormatting>
  <conditionalFormatting sqref="E132:AI134">
    <cfRule type="containsText" dxfId="2483" priority="133" operator="containsText" text="п">
      <formula>NOT(ISERROR(SEARCH("п",E132)))</formula>
    </cfRule>
  </conditionalFormatting>
  <conditionalFormatting sqref="E132:AI134">
    <cfRule type="containsText" dxfId="2482" priority="131" operator="containsText" text="б">
      <formula>NOT(ISERROR(SEARCH("б",E132)))</formula>
    </cfRule>
    <cfRule type="containsText" dxfId="2481" priority="132" operator="containsText" text="о">
      <formula>NOT(ISERROR(SEARCH("о",E132)))</formula>
    </cfRule>
  </conditionalFormatting>
  <conditionalFormatting sqref="E132:AI134">
    <cfRule type="containsText" dxfId="2480" priority="128" operator="containsText" text="нс">
      <formula>NOT(ISERROR(SEARCH("нс",E132)))</formula>
    </cfRule>
    <cfRule type="containsText" dxfId="2479" priority="129" operator="containsText" text="г">
      <formula>NOT(ISERROR(SEARCH("г",E132)))</formula>
    </cfRule>
    <cfRule type="containsText" dxfId="2478" priority="130" operator="containsText" text="сс">
      <formula>NOT(ISERROR(SEARCH("сс",E132)))</formula>
    </cfRule>
  </conditionalFormatting>
  <conditionalFormatting sqref="E132:AI134">
    <cfRule type="containsText" dxfId="2477" priority="127" operator="containsText" text="ф">
      <formula>NOT(ISERROR(SEARCH("ф",E132)))</formula>
    </cfRule>
  </conditionalFormatting>
  <conditionalFormatting sqref="E138:AI140">
    <cfRule type="containsText" dxfId="2476" priority="126" operator="containsText" text="п">
      <formula>NOT(ISERROR(SEARCH("п",E138)))</formula>
    </cfRule>
  </conditionalFormatting>
  <conditionalFormatting sqref="E138:AI140">
    <cfRule type="containsText" dxfId="2475" priority="124" operator="containsText" text="б">
      <formula>NOT(ISERROR(SEARCH("б",E138)))</formula>
    </cfRule>
    <cfRule type="containsText" dxfId="2474" priority="125" operator="containsText" text="о">
      <formula>NOT(ISERROR(SEARCH("о",E138)))</formula>
    </cfRule>
  </conditionalFormatting>
  <conditionalFormatting sqref="E138:AI140">
    <cfRule type="containsText" dxfId="2473" priority="121" operator="containsText" text="нс">
      <formula>NOT(ISERROR(SEARCH("нс",E138)))</formula>
    </cfRule>
    <cfRule type="containsText" dxfId="2472" priority="122" operator="containsText" text="г">
      <formula>NOT(ISERROR(SEARCH("г",E138)))</formula>
    </cfRule>
    <cfRule type="containsText" dxfId="2471" priority="123" operator="containsText" text="сс">
      <formula>NOT(ISERROR(SEARCH("сс",E138)))</formula>
    </cfRule>
  </conditionalFormatting>
  <conditionalFormatting sqref="E138:AI140">
    <cfRule type="containsText" dxfId="2470" priority="120" operator="containsText" text="ф">
      <formula>NOT(ISERROR(SEARCH("ф",E138)))</formula>
    </cfRule>
  </conditionalFormatting>
  <conditionalFormatting sqref="E141:AI143">
    <cfRule type="containsText" dxfId="2469" priority="119" operator="containsText" text="п">
      <formula>NOT(ISERROR(SEARCH("п",E141)))</formula>
    </cfRule>
  </conditionalFormatting>
  <conditionalFormatting sqref="E141:AI143">
    <cfRule type="containsText" dxfId="2468" priority="117" operator="containsText" text="б">
      <formula>NOT(ISERROR(SEARCH("б",E141)))</formula>
    </cfRule>
    <cfRule type="containsText" dxfId="2467" priority="118" operator="containsText" text="о">
      <formula>NOT(ISERROR(SEARCH("о",E141)))</formula>
    </cfRule>
  </conditionalFormatting>
  <conditionalFormatting sqref="E141:AI143">
    <cfRule type="containsText" dxfId="2466" priority="114" operator="containsText" text="нс">
      <formula>NOT(ISERROR(SEARCH("нс",E141)))</formula>
    </cfRule>
    <cfRule type="containsText" dxfId="2465" priority="115" operator="containsText" text="г">
      <formula>NOT(ISERROR(SEARCH("г",E141)))</formula>
    </cfRule>
    <cfRule type="containsText" dxfId="2464" priority="116" operator="containsText" text="сс">
      <formula>NOT(ISERROR(SEARCH("сс",E141)))</formula>
    </cfRule>
  </conditionalFormatting>
  <conditionalFormatting sqref="E141:AI143">
    <cfRule type="containsText" dxfId="2463" priority="113" operator="containsText" text="ф">
      <formula>NOT(ISERROR(SEARCH("ф",E141)))</formula>
    </cfRule>
  </conditionalFormatting>
  <conditionalFormatting sqref="E144:AI146">
    <cfRule type="containsText" dxfId="2462" priority="112" operator="containsText" text="п">
      <formula>NOT(ISERROR(SEARCH("п",E144)))</formula>
    </cfRule>
  </conditionalFormatting>
  <conditionalFormatting sqref="E144:AI146">
    <cfRule type="containsText" dxfId="2461" priority="110" operator="containsText" text="б">
      <formula>NOT(ISERROR(SEARCH("б",E144)))</formula>
    </cfRule>
    <cfRule type="containsText" dxfId="2460" priority="111" operator="containsText" text="о">
      <formula>NOT(ISERROR(SEARCH("о",E144)))</formula>
    </cfRule>
  </conditionalFormatting>
  <conditionalFormatting sqref="E144:AI146">
    <cfRule type="containsText" dxfId="2459" priority="107" operator="containsText" text="нс">
      <formula>NOT(ISERROR(SEARCH("нс",E144)))</formula>
    </cfRule>
    <cfRule type="containsText" dxfId="2458" priority="108" operator="containsText" text="г">
      <formula>NOT(ISERROR(SEARCH("г",E144)))</formula>
    </cfRule>
    <cfRule type="containsText" dxfId="2457" priority="109" operator="containsText" text="сс">
      <formula>NOT(ISERROR(SEARCH("сс",E144)))</formula>
    </cfRule>
  </conditionalFormatting>
  <conditionalFormatting sqref="E160:AI162">
    <cfRule type="containsText" dxfId="2456" priority="71" operator="containsText" text="ф">
      <formula>NOT(ISERROR(SEARCH("ф",E160)))</formula>
    </cfRule>
  </conditionalFormatting>
  <conditionalFormatting sqref="E151:AI153">
    <cfRule type="containsText" dxfId="2455" priority="105" operator="containsText" text="п">
      <formula>NOT(ISERROR(SEARCH("п",E151)))</formula>
    </cfRule>
  </conditionalFormatting>
  <conditionalFormatting sqref="E151:AI153">
    <cfRule type="containsText" dxfId="2454" priority="103" operator="containsText" text="б">
      <formula>NOT(ISERROR(SEARCH("б",E151)))</formula>
    </cfRule>
    <cfRule type="containsText" dxfId="2453" priority="104" operator="containsText" text="о">
      <formula>NOT(ISERROR(SEARCH("о",E151)))</formula>
    </cfRule>
  </conditionalFormatting>
  <conditionalFormatting sqref="E151:AI153">
    <cfRule type="containsText" dxfId="2452" priority="100" operator="containsText" text="нс">
      <formula>NOT(ISERROR(SEARCH("нс",E151)))</formula>
    </cfRule>
    <cfRule type="containsText" dxfId="2451" priority="101" operator="containsText" text="г">
      <formula>NOT(ISERROR(SEARCH("г",E151)))</formula>
    </cfRule>
    <cfRule type="containsText" dxfId="2450" priority="102" operator="containsText" text="сс">
      <formula>NOT(ISERROR(SEARCH("сс",E151)))</formula>
    </cfRule>
  </conditionalFormatting>
  <conditionalFormatting sqref="E151:AI153">
    <cfRule type="containsText" dxfId="2449" priority="99" operator="containsText" text="ф">
      <formula>NOT(ISERROR(SEARCH("ф",E151)))</formula>
    </cfRule>
  </conditionalFormatting>
  <conditionalFormatting sqref="E148:AI150">
    <cfRule type="containsText" dxfId="2448" priority="98" operator="containsText" text="п">
      <formula>NOT(ISERROR(SEARCH("п",E148)))</formula>
    </cfRule>
  </conditionalFormatting>
  <conditionalFormatting sqref="E148:AI150">
    <cfRule type="containsText" dxfId="2447" priority="96" operator="containsText" text="б">
      <formula>NOT(ISERROR(SEARCH("б",E148)))</formula>
    </cfRule>
    <cfRule type="containsText" dxfId="2446" priority="97" operator="containsText" text="о">
      <formula>NOT(ISERROR(SEARCH("о",E148)))</formula>
    </cfRule>
  </conditionalFormatting>
  <conditionalFormatting sqref="E148:AI150">
    <cfRule type="containsText" dxfId="2445" priority="93" operator="containsText" text="нс">
      <formula>NOT(ISERROR(SEARCH("нс",E148)))</formula>
    </cfRule>
    <cfRule type="containsText" dxfId="2444" priority="94" operator="containsText" text="г">
      <formula>NOT(ISERROR(SEARCH("г",E148)))</formula>
    </cfRule>
    <cfRule type="containsText" dxfId="2443" priority="95" operator="containsText" text="сс">
      <formula>NOT(ISERROR(SEARCH("сс",E148)))</formula>
    </cfRule>
  </conditionalFormatting>
  <conditionalFormatting sqref="E148:AI150">
    <cfRule type="containsText" dxfId="2442" priority="92" operator="containsText" text="ф">
      <formula>NOT(ISERROR(SEARCH("ф",E148)))</formula>
    </cfRule>
  </conditionalFormatting>
  <conditionalFormatting sqref="E154:AI156">
    <cfRule type="containsText" dxfId="2441" priority="91" operator="containsText" text="п">
      <formula>NOT(ISERROR(SEARCH("п",E154)))</formula>
    </cfRule>
  </conditionalFormatting>
  <conditionalFormatting sqref="E154:AI156">
    <cfRule type="containsText" dxfId="2440" priority="89" operator="containsText" text="б">
      <formula>NOT(ISERROR(SEARCH("б",E154)))</formula>
    </cfRule>
    <cfRule type="containsText" dxfId="2439" priority="90" operator="containsText" text="о">
      <formula>NOT(ISERROR(SEARCH("о",E154)))</formula>
    </cfRule>
  </conditionalFormatting>
  <conditionalFormatting sqref="E154:AI156">
    <cfRule type="containsText" dxfId="2438" priority="86" operator="containsText" text="нс">
      <formula>NOT(ISERROR(SEARCH("нс",E154)))</formula>
    </cfRule>
    <cfRule type="containsText" dxfId="2437" priority="87" operator="containsText" text="г">
      <formula>NOT(ISERROR(SEARCH("г",E154)))</formula>
    </cfRule>
    <cfRule type="containsText" dxfId="2436" priority="88" operator="containsText" text="сс">
      <formula>NOT(ISERROR(SEARCH("сс",E154)))</formula>
    </cfRule>
  </conditionalFormatting>
  <conditionalFormatting sqref="E154:AI156">
    <cfRule type="containsText" dxfId="2435" priority="85" operator="containsText" text="ф">
      <formula>NOT(ISERROR(SEARCH("ф",E154)))</formula>
    </cfRule>
  </conditionalFormatting>
  <conditionalFormatting sqref="E157:AI159">
    <cfRule type="containsText" dxfId="2434" priority="84" operator="containsText" text="п">
      <formula>NOT(ISERROR(SEARCH("п",E157)))</formula>
    </cfRule>
  </conditionalFormatting>
  <conditionalFormatting sqref="E157:AI159">
    <cfRule type="containsText" dxfId="2433" priority="82" operator="containsText" text="б">
      <formula>NOT(ISERROR(SEARCH("б",E157)))</formula>
    </cfRule>
    <cfRule type="containsText" dxfId="2432" priority="83" operator="containsText" text="о">
      <formula>NOT(ISERROR(SEARCH("о",E157)))</formula>
    </cfRule>
  </conditionalFormatting>
  <conditionalFormatting sqref="E157:AI159">
    <cfRule type="containsText" dxfId="2431" priority="79" operator="containsText" text="нс">
      <formula>NOT(ISERROR(SEARCH("нс",E157)))</formula>
    </cfRule>
    <cfRule type="containsText" dxfId="2430" priority="80" operator="containsText" text="г">
      <formula>NOT(ISERROR(SEARCH("г",E157)))</formula>
    </cfRule>
    <cfRule type="containsText" dxfId="2429" priority="81" operator="containsText" text="сс">
      <formula>NOT(ISERROR(SEARCH("сс",E157)))</formula>
    </cfRule>
  </conditionalFormatting>
  <conditionalFormatting sqref="E157:AI159">
    <cfRule type="containsText" dxfId="2428" priority="78" operator="containsText" text="ф">
      <formula>NOT(ISERROR(SEARCH("ф",E157)))</formula>
    </cfRule>
  </conditionalFormatting>
  <conditionalFormatting sqref="E160:AI162">
    <cfRule type="containsText" dxfId="2427" priority="77" operator="containsText" text="п">
      <formula>NOT(ISERROR(SEARCH("п",E160)))</formula>
    </cfRule>
  </conditionalFormatting>
  <conditionalFormatting sqref="E160:AI162">
    <cfRule type="containsText" dxfId="2426" priority="75" operator="containsText" text="б">
      <formula>NOT(ISERROR(SEARCH("б",E160)))</formula>
    </cfRule>
    <cfRule type="containsText" dxfId="2425" priority="76" operator="containsText" text="о">
      <formula>NOT(ISERROR(SEARCH("о",E160)))</formula>
    </cfRule>
  </conditionalFormatting>
  <conditionalFormatting sqref="E160:AI162">
    <cfRule type="containsText" dxfId="2424" priority="72" operator="containsText" text="нс">
      <formula>NOT(ISERROR(SEARCH("нс",E160)))</formula>
    </cfRule>
    <cfRule type="containsText" dxfId="2423" priority="73" operator="containsText" text="г">
      <formula>NOT(ISERROR(SEARCH("г",E160)))</formula>
    </cfRule>
    <cfRule type="containsText" dxfId="2422" priority="74" operator="containsText" text="сс">
      <formula>NOT(ISERROR(SEARCH("сс",E160)))</formula>
    </cfRule>
  </conditionalFormatting>
  <conditionalFormatting sqref="E163:AI165">
    <cfRule type="containsText" dxfId="2421" priority="70" operator="containsText" text="п">
      <formula>NOT(ISERROR(SEARCH("п",E163)))</formula>
    </cfRule>
  </conditionalFormatting>
  <conditionalFormatting sqref="E163:AI165">
    <cfRule type="containsText" dxfId="2420" priority="68" operator="containsText" text="б">
      <formula>NOT(ISERROR(SEARCH("б",E163)))</formula>
    </cfRule>
    <cfRule type="containsText" dxfId="2419" priority="69" operator="containsText" text="о">
      <formula>NOT(ISERROR(SEARCH("о",E163)))</formula>
    </cfRule>
  </conditionalFormatting>
  <conditionalFormatting sqref="E163:AI165">
    <cfRule type="containsText" dxfId="2418" priority="65" operator="containsText" text="нс">
      <formula>NOT(ISERROR(SEARCH("нс",E163)))</formula>
    </cfRule>
    <cfRule type="containsText" dxfId="2417" priority="66" operator="containsText" text="г">
      <formula>NOT(ISERROR(SEARCH("г",E163)))</formula>
    </cfRule>
    <cfRule type="containsText" dxfId="2416" priority="67" operator="containsText" text="сс">
      <formula>NOT(ISERROR(SEARCH("сс",E163)))</formula>
    </cfRule>
  </conditionalFormatting>
  <conditionalFormatting sqref="E163:AI165">
    <cfRule type="containsText" dxfId="2415" priority="64" operator="containsText" text="ф">
      <formula>NOT(ISERROR(SEARCH("ф",E163)))</formula>
    </cfRule>
  </conditionalFormatting>
  <conditionalFormatting sqref="E166:AI168">
    <cfRule type="containsText" dxfId="2414" priority="63" operator="containsText" text="п">
      <formula>NOT(ISERROR(SEARCH("п",E166)))</formula>
    </cfRule>
  </conditionalFormatting>
  <conditionalFormatting sqref="E166:AI168">
    <cfRule type="containsText" dxfId="2413" priority="61" operator="containsText" text="б">
      <formula>NOT(ISERROR(SEARCH("б",E166)))</formula>
    </cfRule>
    <cfRule type="containsText" dxfId="2412" priority="62" operator="containsText" text="о">
      <formula>NOT(ISERROR(SEARCH("о",E166)))</formula>
    </cfRule>
  </conditionalFormatting>
  <conditionalFormatting sqref="E166:AI168">
    <cfRule type="containsText" dxfId="2411" priority="58" operator="containsText" text="нс">
      <formula>NOT(ISERROR(SEARCH("нс",E166)))</formula>
    </cfRule>
    <cfRule type="containsText" dxfId="2410" priority="59" operator="containsText" text="г">
      <formula>NOT(ISERROR(SEARCH("г",E166)))</formula>
    </cfRule>
    <cfRule type="containsText" dxfId="2409" priority="60" operator="containsText" text="сс">
      <formula>NOT(ISERROR(SEARCH("сс",E166)))</formula>
    </cfRule>
  </conditionalFormatting>
  <conditionalFormatting sqref="E166:AI168">
    <cfRule type="containsText" dxfId="2408" priority="57" operator="containsText" text="ф">
      <formula>NOT(ISERROR(SEARCH("ф",E166)))</formula>
    </cfRule>
  </conditionalFormatting>
  <conditionalFormatting sqref="E29:AI31">
    <cfRule type="containsText" dxfId="2407" priority="56" operator="containsText" text="п">
      <formula>NOT(ISERROR(SEARCH("п",E29)))</formula>
    </cfRule>
  </conditionalFormatting>
  <conditionalFormatting sqref="E29:AI31">
    <cfRule type="containsText" dxfId="2406" priority="54" operator="containsText" text="б">
      <formula>NOT(ISERROR(SEARCH("б",E29)))</formula>
    </cfRule>
    <cfRule type="containsText" dxfId="2405" priority="55" operator="containsText" text="о">
      <formula>NOT(ISERROR(SEARCH("о",E29)))</formula>
    </cfRule>
  </conditionalFormatting>
  <conditionalFormatting sqref="E29:AI31">
    <cfRule type="containsText" dxfId="2404" priority="51" operator="containsText" text="нс">
      <formula>NOT(ISERROR(SEARCH("нс",E29)))</formula>
    </cfRule>
    <cfRule type="containsText" dxfId="2403" priority="52" operator="containsText" text="г">
      <formula>NOT(ISERROR(SEARCH("г",E29)))</formula>
    </cfRule>
    <cfRule type="containsText" dxfId="2402" priority="53" operator="containsText" text="сс">
      <formula>NOT(ISERROR(SEARCH("сс",E29)))</formula>
    </cfRule>
  </conditionalFormatting>
  <conditionalFormatting sqref="E29:AI31">
    <cfRule type="containsText" dxfId="2401" priority="50" operator="containsText" text="ф">
      <formula>NOT(ISERROR(SEARCH("ф",E29)))</formula>
    </cfRule>
  </conditionalFormatting>
  <conditionalFormatting sqref="E26:AI28">
    <cfRule type="containsText" dxfId="2400" priority="49" operator="containsText" text="п">
      <formula>NOT(ISERROR(SEARCH("п",E26)))</formula>
    </cfRule>
  </conditionalFormatting>
  <conditionalFormatting sqref="E26:AI28">
    <cfRule type="containsText" dxfId="2399" priority="47" operator="containsText" text="б">
      <formula>NOT(ISERROR(SEARCH("б",E26)))</formula>
    </cfRule>
    <cfRule type="containsText" dxfId="2398" priority="48" operator="containsText" text="о">
      <formula>NOT(ISERROR(SEARCH("о",E26)))</formula>
    </cfRule>
  </conditionalFormatting>
  <conditionalFormatting sqref="E26:AI28">
    <cfRule type="containsText" dxfId="2397" priority="44" operator="containsText" text="нс">
      <formula>NOT(ISERROR(SEARCH("нс",E26)))</formula>
    </cfRule>
    <cfRule type="containsText" dxfId="2396" priority="45" operator="containsText" text="г">
      <formula>NOT(ISERROR(SEARCH("г",E26)))</formula>
    </cfRule>
    <cfRule type="containsText" dxfId="2395" priority="46" operator="containsText" text="сс">
      <formula>NOT(ISERROR(SEARCH("сс",E26)))</formula>
    </cfRule>
  </conditionalFormatting>
  <conditionalFormatting sqref="E26:AI28">
    <cfRule type="containsText" dxfId="2394" priority="43" operator="containsText" text="ф">
      <formula>NOT(ISERROR(SEARCH("ф",E26)))</formula>
    </cfRule>
  </conditionalFormatting>
  <conditionalFormatting sqref="E32:AI34">
    <cfRule type="containsText" dxfId="2393" priority="42" operator="containsText" text="п">
      <formula>NOT(ISERROR(SEARCH("п",E32)))</formula>
    </cfRule>
  </conditionalFormatting>
  <conditionalFormatting sqref="E32:AI34">
    <cfRule type="containsText" dxfId="2392" priority="40" operator="containsText" text="б">
      <formula>NOT(ISERROR(SEARCH("б",E32)))</formula>
    </cfRule>
    <cfRule type="containsText" dxfId="2391" priority="41" operator="containsText" text="о">
      <formula>NOT(ISERROR(SEARCH("о",E32)))</formula>
    </cfRule>
  </conditionalFormatting>
  <conditionalFormatting sqref="E32:AI34">
    <cfRule type="containsText" dxfId="2390" priority="37" operator="containsText" text="нс">
      <formula>NOT(ISERROR(SEARCH("нс",E32)))</formula>
    </cfRule>
    <cfRule type="containsText" dxfId="2389" priority="38" operator="containsText" text="г">
      <formula>NOT(ISERROR(SEARCH("г",E32)))</formula>
    </cfRule>
    <cfRule type="containsText" dxfId="2388" priority="39" operator="containsText" text="сс">
      <formula>NOT(ISERROR(SEARCH("сс",E32)))</formula>
    </cfRule>
  </conditionalFormatting>
  <conditionalFormatting sqref="E32:AI34">
    <cfRule type="containsText" dxfId="2387" priority="36" operator="containsText" text="ф">
      <formula>NOT(ISERROR(SEARCH("ф",E32)))</formula>
    </cfRule>
  </conditionalFormatting>
  <conditionalFormatting sqref="E35:AI37">
    <cfRule type="containsText" dxfId="2386" priority="35" operator="containsText" text="п">
      <formula>NOT(ISERROR(SEARCH("п",E35)))</formula>
    </cfRule>
  </conditionalFormatting>
  <conditionalFormatting sqref="E35:AI37">
    <cfRule type="containsText" dxfId="2385" priority="33" operator="containsText" text="б">
      <formula>NOT(ISERROR(SEARCH("б",E35)))</formula>
    </cfRule>
    <cfRule type="containsText" dxfId="2384" priority="34" operator="containsText" text="о">
      <formula>NOT(ISERROR(SEARCH("о",E35)))</formula>
    </cfRule>
  </conditionalFormatting>
  <conditionalFormatting sqref="E35:AI37">
    <cfRule type="containsText" dxfId="2383" priority="30" operator="containsText" text="нс">
      <formula>NOT(ISERROR(SEARCH("нс",E35)))</formula>
    </cfRule>
    <cfRule type="containsText" dxfId="2382" priority="31" operator="containsText" text="г">
      <formula>NOT(ISERROR(SEARCH("г",E35)))</formula>
    </cfRule>
    <cfRule type="containsText" dxfId="2381" priority="32" operator="containsText" text="сс">
      <formula>NOT(ISERROR(SEARCH("сс",E35)))</formula>
    </cfRule>
  </conditionalFormatting>
  <conditionalFormatting sqref="E35:AI37">
    <cfRule type="containsText" dxfId="2380" priority="29" operator="containsText" text="ф">
      <formula>NOT(ISERROR(SEARCH("ф",E35)))</formula>
    </cfRule>
  </conditionalFormatting>
  <conditionalFormatting sqref="E38:AI40">
    <cfRule type="containsText" dxfId="2379" priority="28" operator="containsText" text="п">
      <formula>NOT(ISERROR(SEARCH("п",E38)))</formula>
    </cfRule>
  </conditionalFormatting>
  <conditionalFormatting sqref="E38:AI40">
    <cfRule type="containsText" dxfId="2378" priority="26" operator="containsText" text="б">
      <formula>NOT(ISERROR(SEARCH("б",E38)))</formula>
    </cfRule>
    <cfRule type="containsText" dxfId="2377" priority="27" operator="containsText" text="о">
      <formula>NOT(ISERROR(SEARCH("о",E38)))</formula>
    </cfRule>
  </conditionalFormatting>
  <conditionalFormatting sqref="E38:AI40">
    <cfRule type="containsText" dxfId="2376" priority="23" operator="containsText" text="нс">
      <formula>NOT(ISERROR(SEARCH("нс",E38)))</formula>
    </cfRule>
    <cfRule type="containsText" dxfId="2375" priority="24" operator="containsText" text="г">
      <formula>NOT(ISERROR(SEARCH("г",E38)))</formula>
    </cfRule>
    <cfRule type="containsText" dxfId="2374" priority="25" operator="containsText" text="сс">
      <formula>NOT(ISERROR(SEARCH("сс",E38)))</formula>
    </cfRule>
  </conditionalFormatting>
  <conditionalFormatting sqref="E38:AI40">
    <cfRule type="containsText" dxfId="2373" priority="22" operator="containsText" text="ф">
      <formula>NOT(ISERROR(SEARCH("ф",E38)))</formula>
    </cfRule>
  </conditionalFormatting>
  <conditionalFormatting sqref="E41:AI43">
    <cfRule type="containsText" dxfId="2372" priority="21" operator="containsText" text="п">
      <formula>NOT(ISERROR(SEARCH("п",E41)))</formula>
    </cfRule>
  </conditionalFormatting>
  <conditionalFormatting sqref="E41:AI43">
    <cfRule type="containsText" dxfId="2371" priority="19" operator="containsText" text="б">
      <formula>NOT(ISERROR(SEARCH("б",E41)))</formula>
    </cfRule>
    <cfRule type="containsText" dxfId="2370" priority="20" operator="containsText" text="о">
      <formula>NOT(ISERROR(SEARCH("о",E41)))</formula>
    </cfRule>
  </conditionalFormatting>
  <conditionalFormatting sqref="E41:AI43">
    <cfRule type="containsText" dxfId="2369" priority="16" operator="containsText" text="нс">
      <formula>NOT(ISERROR(SEARCH("нс",E41)))</formula>
    </cfRule>
    <cfRule type="containsText" dxfId="2368" priority="17" operator="containsText" text="г">
      <formula>NOT(ISERROR(SEARCH("г",E41)))</formula>
    </cfRule>
    <cfRule type="containsText" dxfId="2367" priority="18" operator="containsText" text="сс">
      <formula>NOT(ISERROR(SEARCH("сс",E41)))</formula>
    </cfRule>
  </conditionalFormatting>
  <conditionalFormatting sqref="E41:AI43">
    <cfRule type="containsText" dxfId="2366" priority="15" operator="containsText" text="ф">
      <formula>NOT(ISERROR(SEARCH("ф",E41)))</formula>
    </cfRule>
  </conditionalFormatting>
  <conditionalFormatting sqref="E44:AI46">
    <cfRule type="containsText" dxfId="2365" priority="14" operator="containsText" text="п">
      <formula>NOT(ISERROR(SEARCH("п",E44)))</formula>
    </cfRule>
  </conditionalFormatting>
  <conditionalFormatting sqref="E44:AI46">
    <cfRule type="containsText" dxfId="2364" priority="12" operator="containsText" text="б">
      <formula>NOT(ISERROR(SEARCH("б",E44)))</formula>
    </cfRule>
    <cfRule type="containsText" dxfId="2363" priority="13" operator="containsText" text="о">
      <formula>NOT(ISERROR(SEARCH("о",E44)))</formula>
    </cfRule>
  </conditionalFormatting>
  <conditionalFormatting sqref="E44:AI46">
    <cfRule type="containsText" dxfId="2362" priority="9" operator="containsText" text="нс">
      <formula>NOT(ISERROR(SEARCH("нс",E44)))</formula>
    </cfRule>
    <cfRule type="containsText" dxfId="2361" priority="10" operator="containsText" text="г">
      <formula>NOT(ISERROR(SEARCH("г",E44)))</formula>
    </cfRule>
    <cfRule type="containsText" dxfId="2360" priority="11" operator="containsText" text="сс">
      <formula>NOT(ISERROR(SEARCH("сс",E44)))</formula>
    </cfRule>
  </conditionalFormatting>
  <conditionalFormatting sqref="E44:AI46">
    <cfRule type="containsText" dxfId="2359" priority="8" operator="containsText" text="ф">
      <formula>NOT(ISERROR(SEARCH("ф",E44)))</formula>
    </cfRule>
  </conditionalFormatting>
  <conditionalFormatting sqref="E16:AI18">
    <cfRule type="containsText" dxfId="2358" priority="7" operator="containsText" text="п">
      <formula>NOT(ISERROR(SEARCH("п",E16)))</formula>
    </cfRule>
  </conditionalFormatting>
  <conditionalFormatting sqref="E16:AI18">
    <cfRule type="containsText" dxfId="2357" priority="5" operator="containsText" text="б">
      <formula>NOT(ISERROR(SEARCH("б",E16)))</formula>
    </cfRule>
    <cfRule type="containsText" dxfId="2356" priority="6" operator="containsText" text="о">
      <formula>NOT(ISERROR(SEARCH("о",E16)))</formula>
    </cfRule>
  </conditionalFormatting>
  <conditionalFormatting sqref="E16:AI18">
    <cfRule type="containsText" dxfId="2355" priority="2" operator="containsText" text="нс">
      <formula>NOT(ISERROR(SEARCH("нс",E16)))</formula>
    </cfRule>
    <cfRule type="containsText" dxfId="2354" priority="3" operator="containsText" text="г">
      <formula>NOT(ISERROR(SEARCH("г",E16)))</formula>
    </cfRule>
    <cfRule type="containsText" dxfId="2353" priority="4" operator="containsText" text="сс">
      <formula>NOT(ISERROR(SEARCH("сс",E16)))</formula>
    </cfRule>
  </conditionalFormatting>
  <conditionalFormatting sqref="E16:AI18">
    <cfRule type="containsText" dxfId="2352" priority="1" operator="containsText" text="ф">
      <formula>NOT(ISERROR(SEARCH("ф",E16)))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zoomScaleNormal="100" workbookViewId="0">
      <pane xSplit="2" ySplit="14" topLeftCell="C15" activePane="bottomRight" state="frozen"/>
      <selection pane="topRight" activeCell="C1" sqref="C1"/>
      <selection pane="bottomLeft" activeCell="A11" sqref="A11"/>
      <selection pane="bottomRight" activeCell="A13" sqref="A13:C13"/>
    </sheetView>
  </sheetViews>
  <sheetFormatPr defaultColWidth="8.85546875" defaultRowHeight="15" outlineLevelRow="1" x14ac:dyDescent="0.25"/>
  <cols>
    <col min="1" max="1" width="3.140625" style="18" customWidth="1"/>
    <col min="2" max="2" width="4.7109375" style="29" bestFit="1" customWidth="1"/>
    <col min="3" max="3" width="20.28515625" style="1" customWidth="1"/>
    <col min="4" max="4" width="8" style="1" customWidth="1"/>
    <col min="5" max="35" width="5.28515625" style="36" customWidth="1"/>
    <col min="36" max="36" width="4" style="95" customWidth="1"/>
    <col min="37" max="37" width="4.7109375" style="95" customWidth="1"/>
    <col min="38" max="38" width="7.7109375" style="95" customWidth="1"/>
    <col min="39" max="39" width="8.85546875" style="95" customWidth="1"/>
    <col min="40" max="40" width="2.85546875" style="1" bestFit="1" customWidth="1"/>
    <col min="41" max="41" width="3" style="1" bestFit="1" customWidth="1"/>
    <col min="42" max="42" width="44.28515625" style="1" bestFit="1" customWidth="1"/>
    <col min="43" max="16384" width="8.85546875" style="1"/>
  </cols>
  <sheetData>
    <row r="1" spans="1:39" ht="13.9" hidden="1" customHeight="1" outlineLevel="1" x14ac:dyDescent="0.25">
      <c r="B1" s="24"/>
      <c r="C1" s="3" t="s">
        <v>47</v>
      </c>
      <c r="D1" s="3"/>
      <c r="E1" s="34">
        <f>COUNTIF(E19:E25,"п")</f>
        <v>0</v>
      </c>
      <c r="F1" s="34">
        <f t="shared" ref="F1:AI1" si="0">COUNTIF(F19:F25,"п")</f>
        <v>0</v>
      </c>
      <c r="G1" s="34">
        <f t="shared" si="0"/>
        <v>0</v>
      </c>
      <c r="H1" s="34">
        <f t="shared" si="0"/>
        <v>0</v>
      </c>
      <c r="I1" s="34">
        <f t="shared" si="0"/>
        <v>0</v>
      </c>
      <c r="J1" s="34">
        <f t="shared" si="0"/>
        <v>0</v>
      </c>
      <c r="K1" s="34">
        <f t="shared" si="0"/>
        <v>0</v>
      </c>
      <c r="L1" s="34">
        <f t="shared" si="0"/>
        <v>0</v>
      </c>
      <c r="M1" s="34">
        <f t="shared" si="0"/>
        <v>0</v>
      </c>
      <c r="N1" s="34">
        <f t="shared" si="0"/>
        <v>0</v>
      </c>
      <c r="O1" s="34">
        <f t="shared" si="0"/>
        <v>0</v>
      </c>
      <c r="P1" s="34">
        <f t="shared" si="0"/>
        <v>0</v>
      </c>
      <c r="Q1" s="34">
        <f t="shared" si="0"/>
        <v>0</v>
      </c>
      <c r="R1" s="34">
        <f t="shared" si="0"/>
        <v>0</v>
      </c>
      <c r="S1" s="34">
        <f t="shared" si="0"/>
        <v>0</v>
      </c>
      <c r="T1" s="34">
        <f t="shared" si="0"/>
        <v>0</v>
      </c>
      <c r="U1" s="34">
        <f t="shared" si="0"/>
        <v>0</v>
      </c>
      <c r="V1" s="34">
        <f t="shared" si="0"/>
        <v>0</v>
      </c>
      <c r="W1" s="34">
        <f t="shared" si="0"/>
        <v>0</v>
      </c>
      <c r="X1" s="34">
        <f t="shared" si="0"/>
        <v>0</v>
      </c>
      <c r="Y1" s="34">
        <f t="shared" si="0"/>
        <v>0</v>
      </c>
      <c r="Z1" s="34">
        <f t="shared" si="0"/>
        <v>0</v>
      </c>
      <c r="AA1" s="34">
        <f t="shared" si="0"/>
        <v>0</v>
      </c>
      <c r="AB1" s="34">
        <f t="shared" si="0"/>
        <v>0</v>
      </c>
      <c r="AC1" s="34">
        <f t="shared" si="0"/>
        <v>0</v>
      </c>
      <c r="AD1" s="34">
        <f t="shared" si="0"/>
        <v>0</v>
      </c>
      <c r="AE1" s="34">
        <f t="shared" si="0"/>
        <v>0</v>
      </c>
      <c r="AF1" s="34">
        <f t="shared" si="0"/>
        <v>0</v>
      </c>
      <c r="AG1" s="34">
        <f t="shared" si="0"/>
        <v>0</v>
      </c>
      <c r="AH1" s="34">
        <f t="shared" si="0"/>
        <v>0</v>
      </c>
      <c r="AI1" s="34">
        <f t="shared" si="0"/>
        <v>0</v>
      </c>
    </row>
    <row r="2" spans="1:39" ht="13.9" hidden="1" customHeight="1" outlineLevel="1" x14ac:dyDescent="0.25">
      <c r="B2" s="24"/>
      <c r="C2" s="3" t="s">
        <v>48</v>
      </c>
      <c r="D2" s="3"/>
      <c r="E2" s="34">
        <f>COUNTIF(E26:E46,"ф")</f>
        <v>0</v>
      </c>
      <c r="F2" s="34">
        <f t="shared" ref="F2:AI2" si="1">COUNTIF(F26:F46,"ф")</f>
        <v>0</v>
      </c>
      <c r="G2" s="34">
        <f t="shared" si="1"/>
        <v>0</v>
      </c>
      <c r="H2" s="34">
        <f t="shared" si="1"/>
        <v>0</v>
      </c>
      <c r="I2" s="34">
        <f t="shared" si="1"/>
        <v>0</v>
      </c>
      <c r="J2" s="34">
        <f t="shared" si="1"/>
        <v>0</v>
      </c>
      <c r="K2" s="34">
        <f t="shared" si="1"/>
        <v>0</v>
      </c>
      <c r="L2" s="34">
        <f t="shared" si="1"/>
        <v>0</v>
      </c>
      <c r="M2" s="34">
        <f t="shared" si="1"/>
        <v>0</v>
      </c>
      <c r="N2" s="34">
        <f t="shared" si="1"/>
        <v>0</v>
      </c>
      <c r="O2" s="34">
        <f t="shared" si="1"/>
        <v>0</v>
      </c>
      <c r="P2" s="34">
        <f t="shared" si="1"/>
        <v>0</v>
      </c>
      <c r="Q2" s="34">
        <f t="shared" si="1"/>
        <v>0</v>
      </c>
      <c r="R2" s="34">
        <f t="shared" si="1"/>
        <v>0</v>
      </c>
      <c r="S2" s="34">
        <f t="shared" si="1"/>
        <v>0</v>
      </c>
      <c r="T2" s="34">
        <f t="shared" si="1"/>
        <v>0</v>
      </c>
      <c r="U2" s="34">
        <f t="shared" si="1"/>
        <v>0</v>
      </c>
      <c r="V2" s="34">
        <f t="shared" si="1"/>
        <v>0</v>
      </c>
      <c r="W2" s="34">
        <f t="shared" si="1"/>
        <v>0</v>
      </c>
      <c r="X2" s="34">
        <f t="shared" si="1"/>
        <v>0</v>
      </c>
      <c r="Y2" s="34">
        <f t="shared" si="1"/>
        <v>0</v>
      </c>
      <c r="Z2" s="34">
        <f t="shared" si="1"/>
        <v>0</v>
      </c>
      <c r="AA2" s="34">
        <f t="shared" si="1"/>
        <v>0</v>
      </c>
      <c r="AB2" s="34">
        <f t="shared" si="1"/>
        <v>0</v>
      </c>
      <c r="AC2" s="34">
        <f t="shared" si="1"/>
        <v>0</v>
      </c>
      <c r="AD2" s="34">
        <f t="shared" si="1"/>
        <v>0</v>
      </c>
      <c r="AE2" s="34">
        <f t="shared" si="1"/>
        <v>0</v>
      </c>
      <c r="AF2" s="34">
        <f t="shared" si="1"/>
        <v>0</v>
      </c>
      <c r="AG2" s="34">
        <f t="shared" si="1"/>
        <v>0</v>
      </c>
      <c r="AH2" s="34">
        <f t="shared" si="1"/>
        <v>0</v>
      </c>
      <c r="AI2" s="34">
        <f t="shared" si="1"/>
        <v>0</v>
      </c>
    </row>
    <row r="3" spans="1:39" ht="13.9" hidden="1" customHeight="1" outlineLevel="1" x14ac:dyDescent="0.25">
      <c r="B3" s="24"/>
      <c r="C3" s="3" t="s">
        <v>49</v>
      </c>
      <c r="D3" s="3"/>
      <c r="E3" s="34">
        <f>COUNTIF(E47:E51,"п")</f>
        <v>0</v>
      </c>
      <c r="F3" s="34">
        <f t="shared" ref="F3:AI3" si="2">COUNTIF(F47:F51,"п")</f>
        <v>0</v>
      </c>
      <c r="G3" s="34">
        <f t="shared" si="2"/>
        <v>0</v>
      </c>
      <c r="H3" s="34">
        <f t="shared" si="2"/>
        <v>0</v>
      </c>
      <c r="I3" s="34">
        <f t="shared" si="2"/>
        <v>0</v>
      </c>
      <c r="J3" s="34">
        <f t="shared" si="2"/>
        <v>0</v>
      </c>
      <c r="K3" s="34">
        <f t="shared" si="2"/>
        <v>0</v>
      </c>
      <c r="L3" s="34">
        <f t="shared" si="2"/>
        <v>0</v>
      </c>
      <c r="M3" s="34">
        <f t="shared" si="2"/>
        <v>0</v>
      </c>
      <c r="N3" s="34">
        <f t="shared" si="2"/>
        <v>0</v>
      </c>
      <c r="O3" s="34">
        <f t="shared" si="2"/>
        <v>0</v>
      </c>
      <c r="P3" s="34">
        <f t="shared" si="2"/>
        <v>0</v>
      </c>
      <c r="Q3" s="34">
        <f t="shared" si="2"/>
        <v>0</v>
      </c>
      <c r="R3" s="34">
        <f t="shared" si="2"/>
        <v>0</v>
      </c>
      <c r="S3" s="34">
        <f t="shared" si="2"/>
        <v>0</v>
      </c>
      <c r="T3" s="34">
        <f t="shared" si="2"/>
        <v>0</v>
      </c>
      <c r="U3" s="34">
        <f t="shared" si="2"/>
        <v>0</v>
      </c>
      <c r="V3" s="34">
        <f t="shared" si="2"/>
        <v>0</v>
      </c>
      <c r="W3" s="34">
        <f t="shared" si="2"/>
        <v>0</v>
      </c>
      <c r="X3" s="34">
        <f t="shared" si="2"/>
        <v>0</v>
      </c>
      <c r="Y3" s="34">
        <f t="shared" si="2"/>
        <v>0</v>
      </c>
      <c r="Z3" s="34">
        <f t="shared" si="2"/>
        <v>0</v>
      </c>
      <c r="AA3" s="34">
        <f t="shared" si="2"/>
        <v>0</v>
      </c>
      <c r="AB3" s="34">
        <f t="shared" si="2"/>
        <v>0</v>
      </c>
      <c r="AC3" s="34">
        <f t="shared" si="2"/>
        <v>0</v>
      </c>
      <c r="AD3" s="34">
        <f t="shared" si="2"/>
        <v>0</v>
      </c>
      <c r="AE3" s="34">
        <f t="shared" si="2"/>
        <v>0</v>
      </c>
      <c r="AF3" s="34">
        <f t="shared" si="2"/>
        <v>0</v>
      </c>
      <c r="AG3" s="34">
        <f t="shared" si="2"/>
        <v>0</v>
      </c>
      <c r="AH3" s="34">
        <f t="shared" si="2"/>
        <v>0</v>
      </c>
      <c r="AI3" s="34">
        <f t="shared" si="2"/>
        <v>0</v>
      </c>
    </row>
    <row r="4" spans="1:39" ht="13.9" hidden="1" customHeight="1" outlineLevel="1" x14ac:dyDescent="0.25">
      <c r="B4" s="24"/>
      <c r="C4" s="3" t="s">
        <v>50</v>
      </c>
      <c r="D4" s="3"/>
      <c r="E4" s="34">
        <f>COUNTIF(E52:E66,"ф")</f>
        <v>0</v>
      </c>
      <c r="F4" s="34">
        <f t="shared" ref="F4:AI4" si="3">COUNTIF(F52:F66,"ф")</f>
        <v>0</v>
      </c>
      <c r="G4" s="34">
        <f t="shared" si="3"/>
        <v>0</v>
      </c>
      <c r="H4" s="34">
        <f t="shared" si="3"/>
        <v>0</v>
      </c>
      <c r="I4" s="34">
        <f t="shared" si="3"/>
        <v>0</v>
      </c>
      <c r="J4" s="34">
        <f t="shared" si="3"/>
        <v>0</v>
      </c>
      <c r="K4" s="34">
        <f t="shared" si="3"/>
        <v>0</v>
      </c>
      <c r="L4" s="34">
        <f t="shared" si="3"/>
        <v>0</v>
      </c>
      <c r="M4" s="34">
        <f t="shared" si="3"/>
        <v>0</v>
      </c>
      <c r="N4" s="34">
        <f t="shared" si="3"/>
        <v>0</v>
      </c>
      <c r="O4" s="34">
        <f t="shared" si="3"/>
        <v>0</v>
      </c>
      <c r="P4" s="34">
        <f t="shared" si="3"/>
        <v>0</v>
      </c>
      <c r="Q4" s="34">
        <f t="shared" si="3"/>
        <v>0</v>
      </c>
      <c r="R4" s="34">
        <f t="shared" si="3"/>
        <v>0</v>
      </c>
      <c r="S4" s="34">
        <f t="shared" si="3"/>
        <v>0</v>
      </c>
      <c r="T4" s="34">
        <f t="shared" si="3"/>
        <v>0</v>
      </c>
      <c r="U4" s="34">
        <f t="shared" si="3"/>
        <v>0</v>
      </c>
      <c r="V4" s="34">
        <f t="shared" si="3"/>
        <v>0</v>
      </c>
      <c r="W4" s="34">
        <f t="shared" si="3"/>
        <v>0</v>
      </c>
      <c r="X4" s="34">
        <f t="shared" si="3"/>
        <v>0</v>
      </c>
      <c r="Y4" s="34">
        <f t="shared" si="3"/>
        <v>0</v>
      </c>
      <c r="Z4" s="34">
        <f t="shared" si="3"/>
        <v>0</v>
      </c>
      <c r="AA4" s="34">
        <f t="shared" si="3"/>
        <v>0</v>
      </c>
      <c r="AB4" s="34">
        <f t="shared" si="3"/>
        <v>0</v>
      </c>
      <c r="AC4" s="34">
        <f t="shared" si="3"/>
        <v>0</v>
      </c>
      <c r="AD4" s="34">
        <f t="shared" si="3"/>
        <v>0</v>
      </c>
      <c r="AE4" s="34">
        <f t="shared" si="3"/>
        <v>0</v>
      </c>
      <c r="AF4" s="34">
        <f t="shared" si="3"/>
        <v>0</v>
      </c>
      <c r="AG4" s="34">
        <f t="shared" si="3"/>
        <v>0</v>
      </c>
      <c r="AH4" s="34">
        <f t="shared" si="3"/>
        <v>0</v>
      </c>
      <c r="AI4" s="34">
        <f t="shared" si="3"/>
        <v>0</v>
      </c>
    </row>
    <row r="5" spans="1:39" ht="13.9" hidden="1" customHeight="1" outlineLevel="1" x14ac:dyDescent="0.25">
      <c r="B5" s="24"/>
      <c r="C5" s="3" t="s">
        <v>40</v>
      </c>
      <c r="D5" s="3"/>
      <c r="E5" s="34">
        <f>COUNTIF(E67:E71,"п")</f>
        <v>0</v>
      </c>
      <c r="F5" s="34">
        <f t="shared" ref="F5:AI5" si="4">COUNTIF(F67:F71,"п")</f>
        <v>0</v>
      </c>
      <c r="G5" s="34">
        <f t="shared" si="4"/>
        <v>0</v>
      </c>
      <c r="H5" s="34">
        <f t="shared" si="4"/>
        <v>0</v>
      </c>
      <c r="I5" s="34">
        <f t="shared" si="4"/>
        <v>0</v>
      </c>
      <c r="J5" s="34">
        <f t="shared" si="4"/>
        <v>0</v>
      </c>
      <c r="K5" s="34">
        <f t="shared" si="4"/>
        <v>0</v>
      </c>
      <c r="L5" s="34">
        <f t="shared" si="4"/>
        <v>0</v>
      </c>
      <c r="M5" s="34">
        <f t="shared" si="4"/>
        <v>0</v>
      </c>
      <c r="N5" s="34">
        <f t="shared" si="4"/>
        <v>0</v>
      </c>
      <c r="O5" s="34">
        <f t="shared" si="4"/>
        <v>0</v>
      </c>
      <c r="P5" s="34">
        <f t="shared" si="4"/>
        <v>0</v>
      </c>
      <c r="Q5" s="34">
        <f t="shared" si="4"/>
        <v>0</v>
      </c>
      <c r="R5" s="34">
        <f t="shared" si="4"/>
        <v>0</v>
      </c>
      <c r="S5" s="34">
        <f t="shared" si="4"/>
        <v>0</v>
      </c>
      <c r="T5" s="34">
        <f t="shared" si="4"/>
        <v>0</v>
      </c>
      <c r="U5" s="34">
        <f t="shared" si="4"/>
        <v>0</v>
      </c>
      <c r="V5" s="34">
        <f t="shared" si="4"/>
        <v>0</v>
      </c>
      <c r="W5" s="34">
        <f t="shared" si="4"/>
        <v>0</v>
      </c>
      <c r="X5" s="34">
        <f t="shared" si="4"/>
        <v>0</v>
      </c>
      <c r="Y5" s="34">
        <f t="shared" si="4"/>
        <v>0</v>
      </c>
      <c r="Z5" s="34">
        <f t="shared" si="4"/>
        <v>0</v>
      </c>
      <c r="AA5" s="34">
        <f t="shared" si="4"/>
        <v>0</v>
      </c>
      <c r="AB5" s="34">
        <f t="shared" si="4"/>
        <v>0</v>
      </c>
      <c r="AC5" s="34">
        <f t="shared" si="4"/>
        <v>0</v>
      </c>
      <c r="AD5" s="34">
        <f t="shared" si="4"/>
        <v>0</v>
      </c>
      <c r="AE5" s="34">
        <f t="shared" si="4"/>
        <v>0</v>
      </c>
      <c r="AF5" s="34">
        <f t="shared" si="4"/>
        <v>0</v>
      </c>
      <c r="AG5" s="34">
        <f t="shared" si="4"/>
        <v>0</v>
      </c>
      <c r="AH5" s="34">
        <f t="shared" si="4"/>
        <v>0</v>
      </c>
      <c r="AI5" s="34">
        <f t="shared" si="4"/>
        <v>0</v>
      </c>
    </row>
    <row r="6" spans="1:39" ht="13.9" hidden="1" customHeight="1" outlineLevel="1" x14ac:dyDescent="0.25">
      <c r="B6" s="24"/>
      <c r="C6" s="3" t="s">
        <v>41</v>
      </c>
      <c r="D6" s="3"/>
      <c r="E6" s="34">
        <f>COUNTIF(E72:E86,"ф")</f>
        <v>0</v>
      </c>
      <c r="F6" s="34">
        <f t="shared" ref="F6:AI6" si="5">COUNTIF(F72:F86,"ф")</f>
        <v>0</v>
      </c>
      <c r="G6" s="34">
        <f t="shared" si="5"/>
        <v>0</v>
      </c>
      <c r="H6" s="34">
        <f t="shared" si="5"/>
        <v>0</v>
      </c>
      <c r="I6" s="34">
        <f t="shared" si="5"/>
        <v>0</v>
      </c>
      <c r="J6" s="34">
        <f t="shared" si="5"/>
        <v>0</v>
      </c>
      <c r="K6" s="34">
        <f t="shared" si="5"/>
        <v>0</v>
      </c>
      <c r="L6" s="34">
        <f t="shared" si="5"/>
        <v>0</v>
      </c>
      <c r="M6" s="34">
        <f t="shared" si="5"/>
        <v>0</v>
      </c>
      <c r="N6" s="34">
        <f t="shared" si="5"/>
        <v>0</v>
      </c>
      <c r="O6" s="34">
        <f t="shared" si="5"/>
        <v>0</v>
      </c>
      <c r="P6" s="34">
        <f t="shared" si="5"/>
        <v>0</v>
      </c>
      <c r="Q6" s="34">
        <f t="shared" si="5"/>
        <v>0</v>
      </c>
      <c r="R6" s="34">
        <f t="shared" si="5"/>
        <v>0</v>
      </c>
      <c r="S6" s="34">
        <f t="shared" si="5"/>
        <v>0</v>
      </c>
      <c r="T6" s="34">
        <f t="shared" si="5"/>
        <v>0</v>
      </c>
      <c r="U6" s="34">
        <f t="shared" si="5"/>
        <v>0</v>
      </c>
      <c r="V6" s="34">
        <f t="shared" si="5"/>
        <v>0</v>
      </c>
      <c r="W6" s="34">
        <f t="shared" si="5"/>
        <v>0</v>
      </c>
      <c r="X6" s="34">
        <f t="shared" si="5"/>
        <v>0</v>
      </c>
      <c r="Y6" s="34">
        <f t="shared" si="5"/>
        <v>0</v>
      </c>
      <c r="Z6" s="34">
        <f t="shared" si="5"/>
        <v>0</v>
      </c>
      <c r="AA6" s="34">
        <f t="shared" si="5"/>
        <v>0</v>
      </c>
      <c r="AB6" s="34">
        <f t="shared" si="5"/>
        <v>0</v>
      </c>
      <c r="AC6" s="34">
        <f t="shared" si="5"/>
        <v>0</v>
      </c>
      <c r="AD6" s="34">
        <f t="shared" si="5"/>
        <v>0</v>
      </c>
      <c r="AE6" s="34">
        <f t="shared" si="5"/>
        <v>0</v>
      </c>
      <c r="AF6" s="34">
        <f t="shared" si="5"/>
        <v>0</v>
      </c>
      <c r="AG6" s="34">
        <f t="shared" si="5"/>
        <v>0</v>
      </c>
      <c r="AH6" s="34">
        <f t="shared" si="5"/>
        <v>0</v>
      </c>
      <c r="AI6" s="34">
        <f t="shared" si="5"/>
        <v>0</v>
      </c>
    </row>
    <row r="7" spans="1:39" ht="13.9" hidden="1" customHeight="1" outlineLevel="1" x14ac:dyDescent="0.25">
      <c r="B7" s="24"/>
      <c r="C7" s="3" t="s">
        <v>42</v>
      </c>
      <c r="D7" s="3"/>
      <c r="E7" s="34">
        <f>COUNTIF(E107:E111,"ф")</f>
        <v>0</v>
      </c>
      <c r="F7" s="34">
        <f t="shared" ref="F7:AI7" si="6">COUNTIF(F107:F111,"ф")</f>
        <v>0</v>
      </c>
      <c r="G7" s="34">
        <f t="shared" si="6"/>
        <v>0</v>
      </c>
      <c r="H7" s="34">
        <f t="shared" si="6"/>
        <v>0</v>
      </c>
      <c r="I7" s="34">
        <f t="shared" si="6"/>
        <v>0</v>
      </c>
      <c r="J7" s="34">
        <f t="shared" si="6"/>
        <v>0</v>
      </c>
      <c r="K7" s="34">
        <f t="shared" si="6"/>
        <v>0</v>
      </c>
      <c r="L7" s="34">
        <f t="shared" si="6"/>
        <v>0</v>
      </c>
      <c r="M7" s="34">
        <f t="shared" si="6"/>
        <v>0</v>
      </c>
      <c r="N7" s="34">
        <f t="shared" si="6"/>
        <v>0</v>
      </c>
      <c r="O7" s="34">
        <f t="shared" si="6"/>
        <v>0</v>
      </c>
      <c r="P7" s="34">
        <f t="shared" si="6"/>
        <v>0</v>
      </c>
      <c r="Q7" s="34">
        <f t="shared" si="6"/>
        <v>0</v>
      </c>
      <c r="R7" s="34">
        <f t="shared" si="6"/>
        <v>0</v>
      </c>
      <c r="S7" s="34">
        <f t="shared" si="6"/>
        <v>0</v>
      </c>
      <c r="T7" s="34">
        <f t="shared" si="6"/>
        <v>0</v>
      </c>
      <c r="U7" s="34">
        <f t="shared" si="6"/>
        <v>0</v>
      </c>
      <c r="V7" s="34">
        <f t="shared" si="6"/>
        <v>0</v>
      </c>
      <c r="W7" s="34">
        <f t="shared" si="6"/>
        <v>0</v>
      </c>
      <c r="X7" s="34">
        <f t="shared" si="6"/>
        <v>0</v>
      </c>
      <c r="Y7" s="34">
        <f t="shared" si="6"/>
        <v>0</v>
      </c>
      <c r="Z7" s="34">
        <f t="shared" si="6"/>
        <v>0</v>
      </c>
      <c r="AA7" s="34">
        <f t="shared" si="6"/>
        <v>0</v>
      </c>
      <c r="AB7" s="34">
        <f t="shared" si="6"/>
        <v>0</v>
      </c>
      <c r="AC7" s="34">
        <f t="shared" si="6"/>
        <v>0</v>
      </c>
      <c r="AD7" s="34">
        <f t="shared" si="6"/>
        <v>0</v>
      </c>
      <c r="AE7" s="34">
        <f t="shared" si="6"/>
        <v>0</v>
      </c>
      <c r="AF7" s="34">
        <f t="shared" si="6"/>
        <v>0</v>
      </c>
      <c r="AG7" s="34">
        <f t="shared" si="6"/>
        <v>0</v>
      </c>
      <c r="AH7" s="34">
        <f t="shared" si="6"/>
        <v>0</v>
      </c>
      <c r="AI7" s="34">
        <f t="shared" si="6"/>
        <v>0</v>
      </c>
    </row>
    <row r="8" spans="1:39" ht="13.9" hidden="1" customHeight="1" outlineLevel="1" x14ac:dyDescent="0.25">
      <c r="B8" s="24"/>
      <c r="C8" s="3" t="s">
        <v>43</v>
      </c>
      <c r="D8" s="3"/>
      <c r="E8" s="34">
        <f>COUNTIF(E112:E126,"ф")</f>
        <v>0</v>
      </c>
      <c r="F8" s="34">
        <f t="shared" ref="F8:AI8" si="7">COUNTIF(F112:F126,"ф")</f>
        <v>0</v>
      </c>
      <c r="G8" s="34">
        <f t="shared" si="7"/>
        <v>0</v>
      </c>
      <c r="H8" s="34">
        <f t="shared" si="7"/>
        <v>0</v>
      </c>
      <c r="I8" s="34">
        <f t="shared" si="7"/>
        <v>0</v>
      </c>
      <c r="J8" s="34">
        <f t="shared" si="7"/>
        <v>0</v>
      </c>
      <c r="K8" s="34">
        <f t="shared" si="7"/>
        <v>0</v>
      </c>
      <c r="L8" s="34">
        <f t="shared" si="7"/>
        <v>0</v>
      </c>
      <c r="M8" s="34">
        <f t="shared" si="7"/>
        <v>0</v>
      </c>
      <c r="N8" s="34">
        <f t="shared" si="7"/>
        <v>0</v>
      </c>
      <c r="O8" s="34">
        <f t="shared" si="7"/>
        <v>0</v>
      </c>
      <c r="P8" s="34">
        <f t="shared" si="7"/>
        <v>0</v>
      </c>
      <c r="Q8" s="34">
        <f t="shared" si="7"/>
        <v>0</v>
      </c>
      <c r="R8" s="34">
        <f t="shared" si="7"/>
        <v>0</v>
      </c>
      <c r="S8" s="34">
        <f t="shared" si="7"/>
        <v>0</v>
      </c>
      <c r="T8" s="34">
        <f t="shared" si="7"/>
        <v>0</v>
      </c>
      <c r="U8" s="34">
        <f t="shared" si="7"/>
        <v>0</v>
      </c>
      <c r="V8" s="34">
        <f t="shared" si="7"/>
        <v>0</v>
      </c>
      <c r="W8" s="34">
        <f t="shared" si="7"/>
        <v>0</v>
      </c>
      <c r="X8" s="34">
        <f t="shared" si="7"/>
        <v>0</v>
      </c>
      <c r="Y8" s="34">
        <f t="shared" si="7"/>
        <v>0</v>
      </c>
      <c r="Z8" s="34">
        <f t="shared" si="7"/>
        <v>0</v>
      </c>
      <c r="AA8" s="34">
        <f t="shared" si="7"/>
        <v>0</v>
      </c>
      <c r="AB8" s="34">
        <f t="shared" si="7"/>
        <v>0</v>
      </c>
      <c r="AC8" s="34">
        <f t="shared" si="7"/>
        <v>0</v>
      </c>
      <c r="AD8" s="34">
        <f t="shared" si="7"/>
        <v>0</v>
      </c>
      <c r="AE8" s="34">
        <f t="shared" si="7"/>
        <v>0</v>
      </c>
      <c r="AF8" s="34">
        <f t="shared" si="7"/>
        <v>0</v>
      </c>
      <c r="AG8" s="34">
        <f t="shared" si="7"/>
        <v>0</v>
      </c>
      <c r="AH8" s="34">
        <f t="shared" si="7"/>
        <v>0</v>
      </c>
      <c r="AI8" s="34">
        <f t="shared" si="7"/>
        <v>0</v>
      </c>
    </row>
    <row r="9" spans="1:39" ht="13.9" hidden="1" customHeight="1" outlineLevel="1" x14ac:dyDescent="0.25">
      <c r="B9" s="24"/>
      <c r="C9" s="3" t="s">
        <v>44</v>
      </c>
      <c r="D9" s="3"/>
      <c r="E9" s="34">
        <f>COUNTIF(E87:E91,"п")</f>
        <v>0</v>
      </c>
      <c r="F9" s="34">
        <f t="shared" ref="F9:AI9" si="8">COUNTIF(F87:F91,"п")</f>
        <v>0</v>
      </c>
      <c r="G9" s="34">
        <f t="shared" si="8"/>
        <v>0</v>
      </c>
      <c r="H9" s="34">
        <f t="shared" si="8"/>
        <v>0</v>
      </c>
      <c r="I9" s="34">
        <f t="shared" si="8"/>
        <v>0</v>
      </c>
      <c r="J9" s="34">
        <f t="shared" si="8"/>
        <v>0</v>
      </c>
      <c r="K9" s="34">
        <f t="shared" si="8"/>
        <v>0</v>
      </c>
      <c r="L9" s="34">
        <f t="shared" si="8"/>
        <v>0</v>
      </c>
      <c r="M9" s="34">
        <f t="shared" si="8"/>
        <v>0</v>
      </c>
      <c r="N9" s="34">
        <f t="shared" si="8"/>
        <v>0</v>
      </c>
      <c r="O9" s="34">
        <f t="shared" si="8"/>
        <v>0</v>
      </c>
      <c r="P9" s="34">
        <f t="shared" si="8"/>
        <v>0</v>
      </c>
      <c r="Q9" s="34">
        <f t="shared" si="8"/>
        <v>0</v>
      </c>
      <c r="R9" s="34">
        <f t="shared" si="8"/>
        <v>0</v>
      </c>
      <c r="S9" s="34">
        <f t="shared" si="8"/>
        <v>0</v>
      </c>
      <c r="T9" s="34">
        <f t="shared" si="8"/>
        <v>0</v>
      </c>
      <c r="U9" s="34">
        <f t="shared" si="8"/>
        <v>0</v>
      </c>
      <c r="V9" s="34">
        <f t="shared" si="8"/>
        <v>0</v>
      </c>
      <c r="W9" s="34">
        <f t="shared" si="8"/>
        <v>0</v>
      </c>
      <c r="X9" s="34">
        <f t="shared" si="8"/>
        <v>0</v>
      </c>
      <c r="Y9" s="34">
        <f t="shared" si="8"/>
        <v>0</v>
      </c>
      <c r="Z9" s="34">
        <f t="shared" si="8"/>
        <v>0</v>
      </c>
      <c r="AA9" s="34">
        <f t="shared" si="8"/>
        <v>0</v>
      </c>
      <c r="AB9" s="34">
        <f t="shared" si="8"/>
        <v>0</v>
      </c>
      <c r="AC9" s="34">
        <f t="shared" si="8"/>
        <v>0</v>
      </c>
      <c r="AD9" s="34">
        <f t="shared" si="8"/>
        <v>0</v>
      </c>
      <c r="AE9" s="34">
        <f t="shared" si="8"/>
        <v>0</v>
      </c>
      <c r="AF9" s="34">
        <f t="shared" si="8"/>
        <v>0</v>
      </c>
      <c r="AG9" s="34">
        <f t="shared" si="8"/>
        <v>0</v>
      </c>
      <c r="AH9" s="34">
        <f t="shared" si="8"/>
        <v>0</v>
      </c>
      <c r="AI9" s="34">
        <f t="shared" si="8"/>
        <v>0</v>
      </c>
    </row>
    <row r="10" spans="1:39" ht="13.9" hidden="1" customHeight="1" outlineLevel="1" x14ac:dyDescent="0.25">
      <c r="B10" s="25"/>
      <c r="C10" s="5" t="s">
        <v>45</v>
      </c>
      <c r="D10" s="5"/>
      <c r="E10" s="34">
        <f>COUNTIF(E92:E106,"ф")</f>
        <v>0</v>
      </c>
      <c r="F10" s="34">
        <f t="shared" ref="F10:AI10" si="9">COUNTIF(F92:F106,"ф")</f>
        <v>0</v>
      </c>
      <c r="G10" s="34">
        <f t="shared" si="9"/>
        <v>0</v>
      </c>
      <c r="H10" s="34">
        <f t="shared" si="9"/>
        <v>0</v>
      </c>
      <c r="I10" s="34">
        <f t="shared" si="9"/>
        <v>0</v>
      </c>
      <c r="J10" s="34">
        <f t="shared" si="9"/>
        <v>0</v>
      </c>
      <c r="K10" s="34">
        <f t="shared" si="9"/>
        <v>0</v>
      </c>
      <c r="L10" s="34">
        <f t="shared" si="9"/>
        <v>0</v>
      </c>
      <c r="M10" s="34">
        <f t="shared" si="9"/>
        <v>0</v>
      </c>
      <c r="N10" s="34">
        <f t="shared" si="9"/>
        <v>0</v>
      </c>
      <c r="O10" s="34">
        <f t="shared" si="9"/>
        <v>0</v>
      </c>
      <c r="P10" s="34">
        <f t="shared" si="9"/>
        <v>0</v>
      </c>
      <c r="Q10" s="34">
        <f t="shared" si="9"/>
        <v>0</v>
      </c>
      <c r="R10" s="34">
        <f t="shared" si="9"/>
        <v>0</v>
      </c>
      <c r="S10" s="34">
        <f t="shared" si="9"/>
        <v>0</v>
      </c>
      <c r="T10" s="34">
        <f t="shared" si="9"/>
        <v>0</v>
      </c>
      <c r="U10" s="34">
        <f t="shared" si="9"/>
        <v>0</v>
      </c>
      <c r="V10" s="34">
        <f t="shared" si="9"/>
        <v>0</v>
      </c>
      <c r="W10" s="34">
        <f t="shared" si="9"/>
        <v>0</v>
      </c>
      <c r="X10" s="34">
        <f t="shared" si="9"/>
        <v>0</v>
      </c>
      <c r="Y10" s="34">
        <f t="shared" si="9"/>
        <v>0</v>
      </c>
      <c r="Z10" s="34">
        <f t="shared" si="9"/>
        <v>0</v>
      </c>
      <c r="AA10" s="34">
        <f t="shared" si="9"/>
        <v>0</v>
      </c>
      <c r="AB10" s="34">
        <f t="shared" si="9"/>
        <v>0</v>
      </c>
      <c r="AC10" s="34">
        <f t="shared" si="9"/>
        <v>0</v>
      </c>
      <c r="AD10" s="34">
        <f t="shared" si="9"/>
        <v>0</v>
      </c>
      <c r="AE10" s="34">
        <f t="shared" si="9"/>
        <v>0</v>
      </c>
      <c r="AF10" s="34">
        <f t="shared" si="9"/>
        <v>0</v>
      </c>
      <c r="AG10" s="34">
        <f t="shared" si="9"/>
        <v>0</v>
      </c>
      <c r="AH10" s="34">
        <f t="shared" si="9"/>
        <v>0</v>
      </c>
      <c r="AI10" s="34">
        <f t="shared" si="9"/>
        <v>0</v>
      </c>
    </row>
    <row r="11" spans="1:39" ht="13.9" hidden="1" customHeight="1" outlineLevel="1" x14ac:dyDescent="0.25">
      <c r="B11" s="25"/>
      <c r="C11" s="5" t="s">
        <v>51</v>
      </c>
      <c r="D11" s="5"/>
      <c r="E11" s="34">
        <f>COUNTIF(E127:E131,"п")</f>
        <v>0</v>
      </c>
      <c r="F11" s="34">
        <f t="shared" ref="F11:AI11" si="10">COUNTIF(F127:F131,"п")</f>
        <v>0</v>
      </c>
      <c r="G11" s="34">
        <f t="shared" si="10"/>
        <v>0</v>
      </c>
      <c r="H11" s="34">
        <f t="shared" si="10"/>
        <v>0</v>
      </c>
      <c r="I11" s="34">
        <f t="shared" si="10"/>
        <v>0</v>
      </c>
      <c r="J11" s="34">
        <f t="shared" si="10"/>
        <v>0</v>
      </c>
      <c r="K11" s="34">
        <f t="shared" si="10"/>
        <v>0</v>
      </c>
      <c r="L11" s="34">
        <f t="shared" si="10"/>
        <v>0</v>
      </c>
      <c r="M11" s="34">
        <f t="shared" si="10"/>
        <v>0</v>
      </c>
      <c r="N11" s="34">
        <f t="shared" si="10"/>
        <v>0</v>
      </c>
      <c r="O11" s="34">
        <f t="shared" si="10"/>
        <v>0</v>
      </c>
      <c r="P11" s="34">
        <f t="shared" si="10"/>
        <v>0</v>
      </c>
      <c r="Q11" s="34">
        <f t="shared" si="10"/>
        <v>0</v>
      </c>
      <c r="R11" s="34">
        <f t="shared" si="10"/>
        <v>0</v>
      </c>
      <c r="S11" s="34">
        <f t="shared" si="10"/>
        <v>0</v>
      </c>
      <c r="T11" s="34">
        <f t="shared" si="10"/>
        <v>0</v>
      </c>
      <c r="U11" s="34">
        <f t="shared" si="10"/>
        <v>0</v>
      </c>
      <c r="V11" s="34">
        <f t="shared" si="10"/>
        <v>0</v>
      </c>
      <c r="W11" s="34">
        <f t="shared" si="10"/>
        <v>0</v>
      </c>
      <c r="X11" s="34">
        <f t="shared" si="10"/>
        <v>0</v>
      </c>
      <c r="Y11" s="34">
        <f t="shared" si="10"/>
        <v>0</v>
      </c>
      <c r="Z11" s="34">
        <f t="shared" si="10"/>
        <v>0</v>
      </c>
      <c r="AA11" s="34">
        <f t="shared" si="10"/>
        <v>0</v>
      </c>
      <c r="AB11" s="34">
        <f t="shared" si="10"/>
        <v>0</v>
      </c>
      <c r="AC11" s="34">
        <f t="shared" si="10"/>
        <v>0</v>
      </c>
      <c r="AD11" s="34">
        <f t="shared" si="10"/>
        <v>0</v>
      </c>
      <c r="AE11" s="34">
        <f t="shared" si="10"/>
        <v>0</v>
      </c>
      <c r="AF11" s="34">
        <f t="shared" si="10"/>
        <v>0</v>
      </c>
      <c r="AG11" s="34">
        <f t="shared" si="10"/>
        <v>0</v>
      </c>
      <c r="AH11" s="34">
        <f t="shared" si="10"/>
        <v>0</v>
      </c>
      <c r="AI11" s="34">
        <f t="shared" si="10"/>
        <v>0</v>
      </c>
    </row>
    <row r="12" spans="1:39" ht="13.9" hidden="1" customHeight="1" outlineLevel="1" x14ac:dyDescent="0.25">
      <c r="B12" s="25"/>
      <c r="C12" s="5" t="s">
        <v>46</v>
      </c>
      <c r="D12" s="5"/>
      <c r="E12" s="34">
        <f>COUNTIF(E132:E146,"ф")</f>
        <v>0</v>
      </c>
      <c r="F12" s="34">
        <f t="shared" ref="F12:AI12" si="11">COUNTIF(F132:F146,"ф")</f>
        <v>0</v>
      </c>
      <c r="G12" s="34">
        <f t="shared" si="11"/>
        <v>0</v>
      </c>
      <c r="H12" s="34">
        <f t="shared" si="11"/>
        <v>0</v>
      </c>
      <c r="I12" s="34">
        <f t="shared" si="11"/>
        <v>0</v>
      </c>
      <c r="J12" s="34">
        <f t="shared" si="11"/>
        <v>0</v>
      </c>
      <c r="K12" s="34">
        <f t="shared" si="11"/>
        <v>0</v>
      </c>
      <c r="L12" s="34">
        <f t="shared" si="11"/>
        <v>0</v>
      </c>
      <c r="M12" s="34">
        <f t="shared" si="11"/>
        <v>0</v>
      </c>
      <c r="N12" s="34">
        <f t="shared" si="11"/>
        <v>0</v>
      </c>
      <c r="O12" s="34">
        <f t="shared" si="11"/>
        <v>0</v>
      </c>
      <c r="P12" s="34">
        <f t="shared" si="11"/>
        <v>0</v>
      </c>
      <c r="Q12" s="34">
        <f t="shared" si="11"/>
        <v>0</v>
      </c>
      <c r="R12" s="34">
        <f t="shared" si="11"/>
        <v>0</v>
      </c>
      <c r="S12" s="34">
        <f t="shared" si="11"/>
        <v>0</v>
      </c>
      <c r="T12" s="34">
        <f t="shared" si="11"/>
        <v>0</v>
      </c>
      <c r="U12" s="34">
        <f t="shared" si="11"/>
        <v>0</v>
      </c>
      <c r="V12" s="34">
        <f t="shared" si="11"/>
        <v>0</v>
      </c>
      <c r="W12" s="34">
        <f t="shared" si="11"/>
        <v>0</v>
      </c>
      <c r="X12" s="34">
        <f t="shared" si="11"/>
        <v>0</v>
      </c>
      <c r="Y12" s="34">
        <f t="shared" si="11"/>
        <v>0</v>
      </c>
      <c r="Z12" s="34">
        <f t="shared" si="11"/>
        <v>0</v>
      </c>
      <c r="AA12" s="34">
        <f t="shared" si="11"/>
        <v>0</v>
      </c>
      <c r="AB12" s="34">
        <f t="shared" si="11"/>
        <v>0</v>
      </c>
      <c r="AC12" s="34">
        <f t="shared" si="11"/>
        <v>0</v>
      </c>
      <c r="AD12" s="34">
        <f t="shared" si="11"/>
        <v>0</v>
      </c>
      <c r="AE12" s="34">
        <f t="shared" si="11"/>
        <v>0</v>
      </c>
      <c r="AF12" s="34">
        <f t="shared" si="11"/>
        <v>0</v>
      </c>
      <c r="AG12" s="34">
        <f t="shared" si="11"/>
        <v>0</v>
      </c>
      <c r="AH12" s="34">
        <f t="shared" si="11"/>
        <v>0</v>
      </c>
      <c r="AI12" s="34">
        <f t="shared" si="11"/>
        <v>0</v>
      </c>
    </row>
    <row r="13" spans="1:39" ht="17.45" customHeight="1" collapsed="1" thickBot="1" x14ac:dyDescent="0.3">
      <c r="A13" s="125" t="s">
        <v>83</v>
      </c>
      <c r="B13" s="125"/>
      <c r="C13" s="126"/>
      <c r="D13" s="33"/>
      <c r="E13" s="35" t="s">
        <v>24</v>
      </c>
      <c r="F13" s="35" t="s">
        <v>25</v>
      </c>
      <c r="G13" s="35" t="s">
        <v>26</v>
      </c>
      <c r="H13" s="35" t="s">
        <v>27</v>
      </c>
      <c r="I13" s="35" t="s">
        <v>28</v>
      </c>
      <c r="J13" s="35" t="s">
        <v>29</v>
      </c>
      <c r="K13" s="35" t="s">
        <v>30</v>
      </c>
      <c r="L13" s="35" t="s">
        <v>24</v>
      </c>
      <c r="M13" s="35" t="s">
        <v>25</v>
      </c>
      <c r="N13" s="35" t="s">
        <v>26</v>
      </c>
      <c r="O13" s="35" t="s">
        <v>27</v>
      </c>
      <c r="P13" s="35" t="s">
        <v>28</v>
      </c>
      <c r="Q13" s="35" t="s">
        <v>29</v>
      </c>
      <c r="R13" s="35" t="s">
        <v>30</v>
      </c>
      <c r="S13" s="35" t="s">
        <v>24</v>
      </c>
      <c r="T13" s="35" t="s">
        <v>25</v>
      </c>
      <c r="U13" s="35" t="s">
        <v>26</v>
      </c>
      <c r="V13" s="35" t="s">
        <v>27</v>
      </c>
      <c r="W13" s="35" t="s">
        <v>28</v>
      </c>
      <c r="X13" s="35" t="s">
        <v>29</v>
      </c>
      <c r="Y13" s="35" t="s">
        <v>30</v>
      </c>
      <c r="Z13" s="35" t="s">
        <v>24</v>
      </c>
      <c r="AA13" s="35" t="s">
        <v>25</v>
      </c>
      <c r="AB13" s="35" t="s">
        <v>26</v>
      </c>
      <c r="AC13" s="35" t="s">
        <v>27</v>
      </c>
      <c r="AD13" s="35" t="s">
        <v>28</v>
      </c>
      <c r="AE13" s="35" t="s">
        <v>29</v>
      </c>
      <c r="AF13" s="35" t="s">
        <v>30</v>
      </c>
      <c r="AG13" s="35" t="s">
        <v>24</v>
      </c>
      <c r="AH13" s="35" t="s">
        <v>25</v>
      </c>
      <c r="AI13" s="35" t="s">
        <v>26</v>
      </c>
      <c r="AJ13" s="95">
        <v>0</v>
      </c>
    </row>
    <row r="14" spans="1:39" ht="70.900000000000006" customHeight="1" thickBot="1" x14ac:dyDescent="0.3">
      <c r="A14" s="21"/>
      <c r="B14" s="26"/>
      <c r="C14" s="14" t="s">
        <v>39</v>
      </c>
      <c r="D14" s="14"/>
      <c r="E14" s="38">
        <v>1</v>
      </c>
      <c r="F14" s="38">
        <v>2</v>
      </c>
      <c r="G14" s="38">
        <v>3</v>
      </c>
      <c r="H14" s="38">
        <v>4</v>
      </c>
      <c r="I14" s="38">
        <v>5</v>
      </c>
      <c r="J14" s="38">
        <v>6</v>
      </c>
      <c r="K14" s="38">
        <v>7</v>
      </c>
      <c r="L14" s="38">
        <v>8</v>
      </c>
      <c r="M14" s="38">
        <v>9</v>
      </c>
      <c r="N14" s="38">
        <v>10</v>
      </c>
      <c r="O14" s="38">
        <v>11</v>
      </c>
      <c r="P14" s="38">
        <v>12</v>
      </c>
      <c r="Q14" s="38">
        <v>13</v>
      </c>
      <c r="R14" s="38">
        <v>14</v>
      </c>
      <c r="S14" s="38">
        <v>15</v>
      </c>
      <c r="T14" s="38">
        <v>16</v>
      </c>
      <c r="U14" s="38">
        <v>17</v>
      </c>
      <c r="V14" s="38">
        <v>18</v>
      </c>
      <c r="W14" s="38">
        <v>19</v>
      </c>
      <c r="X14" s="38">
        <v>20</v>
      </c>
      <c r="Y14" s="38">
        <v>21</v>
      </c>
      <c r="Z14" s="38">
        <v>22</v>
      </c>
      <c r="AA14" s="38">
        <v>23</v>
      </c>
      <c r="AB14" s="38">
        <v>24</v>
      </c>
      <c r="AC14" s="38">
        <v>25</v>
      </c>
      <c r="AD14" s="38">
        <v>26</v>
      </c>
      <c r="AE14" s="38">
        <v>27</v>
      </c>
      <c r="AF14" s="38">
        <v>28</v>
      </c>
      <c r="AG14" s="38">
        <v>29</v>
      </c>
      <c r="AH14" s="38">
        <v>30</v>
      </c>
      <c r="AI14" s="39">
        <v>31</v>
      </c>
      <c r="AJ14" s="96" t="s">
        <v>72</v>
      </c>
      <c r="AK14" s="41" t="s">
        <v>37</v>
      </c>
      <c r="AL14" s="97" t="s">
        <v>73</v>
      </c>
      <c r="AM14" s="98" t="s">
        <v>38</v>
      </c>
    </row>
    <row r="15" spans="1:39" ht="70.900000000000006" customHeight="1" thickBot="1" x14ac:dyDescent="0.3">
      <c r="A15" s="57" t="s">
        <v>18</v>
      </c>
      <c r="B15" s="27" t="s">
        <v>60</v>
      </c>
      <c r="C15" s="73" t="s">
        <v>19</v>
      </c>
      <c r="D15" s="22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99">
        <f>COUNTIF(E15:AI15,"П")</f>
        <v>0</v>
      </c>
      <c r="AK15" s="99">
        <f>COUNTIF(E15:AI15,"ф")+COUNTIF(E15:AI15,"о")+COUNTIF(E15:AI15,"б")+COUNTIF(E15:AI15,"г")</f>
        <v>0</v>
      </c>
      <c r="AL15" s="99">
        <f>AK15+AJ15</f>
        <v>0</v>
      </c>
      <c r="AM15" s="100"/>
    </row>
    <row r="16" spans="1:39" ht="19.899999999999999" customHeight="1" x14ac:dyDescent="0.25">
      <c r="A16" s="55" t="s">
        <v>18</v>
      </c>
      <c r="B16" s="49" t="s">
        <v>74</v>
      </c>
      <c r="C16" s="127" t="s">
        <v>19</v>
      </c>
      <c r="D16" s="8" t="s">
        <v>68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130">
        <f>COUNTIF(E18:AI18,"&gt; 0")</f>
        <v>0</v>
      </c>
      <c r="AK16" s="133">
        <f>COUNTIF(E16:AI16,"о")+COUNTIF(E16:AI16,"б")+COUNTIF(E16:AI16,"г")</f>
        <v>0</v>
      </c>
      <c r="AL16" s="130">
        <f t="shared" ref="AL16" si="12">AK16+AJ16</f>
        <v>0</v>
      </c>
      <c r="AM16" s="136">
        <f>SUM(E18:AI18)</f>
        <v>0</v>
      </c>
    </row>
    <row r="17" spans="1:42" ht="19.899999999999999" customHeight="1" x14ac:dyDescent="0.25">
      <c r="A17" s="55" t="s">
        <v>18</v>
      </c>
      <c r="B17" s="50" t="s">
        <v>74</v>
      </c>
      <c r="C17" s="128"/>
      <c r="D17" s="9" t="s">
        <v>69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131"/>
      <c r="AK17" s="134"/>
      <c r="AL17" s="131"/>
      <c r="AM17" s="137"/>
    </row>
    <row r="18" spans="1:42" ht="19.899999999999999" customHeight="1" thickBot="1" x14ac:dyDescent="0.3">
      <c r="A18" s="56" t="s">
        <v>18</v>
      </c>
      <c r="B18" s="51" t="s">
        <v>74</v>
      </c>
      <c r="C18" s="129"/>
      <c r="D18" s="48" t="s">
        <v>70</v>
      </c>
      <c r="E18" s="47">
        <f>IFERROR(MOD(E17-E16,1),0)</f>
        <v>0</v>
      </c>
      <c r="F18" s="47">
        <f t="shared" ref="F18:AI18" si="13">IFERROR(MOD(F17-F16,1),0)</f>
        <v>0</v>
      </c>
      <c r="G18" s="47">
        <f t="shared" si="13"/>
        <v>0</v>
      </c>
      <c r="H18" s="47">
        <f t="shared" si="13"/>
        <v>0</v>
      </c>
      <c r="I18" s="47">
        <f t="shared" si="13"/>
        <v>0</v>
      </c>
      <c r="J18" s="47">
        <f t="shared" si="13"/>
        <v>0</v>
      </c>
      <c r="K18" s="47">
        <f t="shared" si="13"/>
        <v>0</v>
      </c>
      <c r="L18" s="47">
        <f t="shared" si="13"/>
        <v>0</v>
      </c>
      <c r="M18" s="47">
        <f t="shared" si="13"/>
        <v>0</v>
      </c>
      <c r="N18" s="47">
        <f t="shared" si="13"/>
        <v>0</v>
      </c>
      <c r="O18" s="47">
        <f t="shared" si="13"/>
        <v>0</v>
      </c>
      <c r="P18" s="47">
        <f t="shared" si="13"/>
        <v>0</v>
      </c>
      <c r="Q18" s="47">
        <f t="shared" si="13"/>
        <v>0</v>
      </c>
      <c r="R18" s="47">
        <f t="shared" si="13"/>
        <v>0</v>
      </c>
      <c r="S18" s="47">
        <f t="shared" si="13"/>
        <v>0</v>
      </c>
      <c r="T18" s="47">
        <f t="shared" si="13"/>
        <v>0</v>
      </c>
      <c r="U18" s="47">
        <f t="shared" si="13"/>
        <v>0</v>
      </c>
      <c r="V18" s="47">
        <f t="shared" si="13"/>
        <v>0</v>
      </c>
      <c r="W18" s="47">
        <f t="shared" si="13"/>
        <v>0</v>
      </c>
      <c r="X18" s="47">
        <f t="shared" si="13"/>
        <v>0</v>
      </c>
      <c r="Y18" s="47">
        <f t="shared" si="13"/>
        <v>0</v>
      </c>
      <c r="Z18" s="47">
        <f t="shared" si="13"/>
        <v>0</v>
      </c>
      <c r="AA18" s="47">
        <f t="shared" si="13"/>
        <v>0</v>
      </c>
      <c r="AB18" s="47">
        <f t="shared" si="13"/>
        <v>0</v>
      </c>
      <c r="AC18" s="47">
        <f t="shared" si="13"/>
        <v>0</v>
      </c>
      <c r="AD18" s="47">
        <f t="shared" si="13"/>
        <v>0</v>
      </c>
      <c r="AE18" s="47">
        <f t="shared" si="13"/>
        <v>0</v>
      </c>
      <c r="AF18" s="47">
        <f t="shared" si="13"/>
        <v>0</v>
      </c>
      <c r="AG18" s="47">
        <f t="shared" si="13"/>
        <v>0</v>
      </c>
      <c r="AH18" s="47">
        <f t="shared" si="13"/>
        <v>0</v>
      </c>
      <c r="AI18" s="47">
        <f t="shared" si="13"/>
        <v>0</v>
      </c>
      <c r="AJ18" s="132"/>
      <c r="AK18" s="135"/>
      <c r="AL18" s="132"/>
      <c r="AM18" s="138"/>
    </row>
    <row r="19" spans="1:42" ht="13.9" customHeight="1" x14ac:dyDescent="0.25">
      <c r="A19" s="57" t="s">
        <v>0</v>
      </c>
      <c r="B19" s="52" t="s">
        <v>75</v>
      </c>
      <c r="C19" s="74" t="s">
        <v>1</v>
      </c>
      <c r="D19" s="74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 t="s">
        <v>20</v>
      </c>
      <c r="T19" s="75" t="s">
        <v>20</v>
      </c>
      <c r="U19" s="75" t="s">
        <v>20</v>
      </c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101">
        <f>COUNTIF(E19:AI19,"П")</f>
        <v>0</v>
      </c>
      <c r="AK19" s="101">
        <f>COUNTIF(E19:AI19,"ф")+COUNTIF(E19:AI19,"о")+COUNTIF(E19:AI19,"б")+COUNTIF(E19:AI19,"г")</f>
        <v>3</v>
      </c>
      <c r="AL19" s="101">
        <f>AK19+AJ19</f>
        <v>3</v>
      </c>
      <c r="AM19" s="102"/>
      <c r="AN19" s="139" t="s">
        <v>31</v>
      </c>
    </row>
    <row r="20" spans="1:42" ht="14.45" customHeight="1" x14ac:dyDescent="0.25">
      <c r="A20" s="55" t="s">
        <v>0</v>
      </c>
      <c r="B20" s="53" t="s">
        <v>75</v>
      </c>
      <c r="C20" s="76" t="s">
        <v>2</v>
      </c>
      <c r="D20" s="76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 t="s">
        <v>20</v>
      </c>
      <c r="W20" s="77" t="s">
        <v>20</v>
      </c>
      <c r="X20" s="77" t="s">
        <v>20</v>
      </c>
      <c r="Y20" s="77" t="s">
        <v>20</v>
      </c>
      <c r="Z20" s="77" t="s">
        <v>20</v>
      </c>
      <c r="AA20" s="77" t="s">
        <v>20</v>
      </c>
      <c r="AB20" s="77" t="s">
        <v>20</v>
      </c>
      <c r="AC20" s="77" t="s">
        <v>20</v>
      </c>
      <c r="AD20" s="77" t="s">
        <v>20</v>
      </c>
      <c r="AE20" s="77" t="s">
        <v>20</v>
      </c>
      <c r="AF20" s="77" t="s">
        <v>20</v>
      </c>
      <c r="AG20" s="77" t="s">
        <v>20</v>
      </c>
      <c r="AH20" s="77" t="s">
        <v>20</v>
      </c>
      <c r="AI20" s="77" t="s">
        <v>20</v>
      </c>
      <c r="AJ20" s="101">
        <f t="shared" ref="AJ20:AJ25" si="14">COUNTIF(E20:AI20,"П")</f>
        <v>0</v>
      </c>
      <c r="AK20" s="103">
        <f>COUNTIF(E20:AI20,"ф")+COUNTIF(E20:AI20,"о")+COUNTIF(E20:AI20,"б")+COUNTIF(E20:AI20,"г")</f>
        <v>14</v>
      </c>
      <c r="AL20" s="101">
        <f t="shared" ref="AL20:AL26" si="15">AK20+AJ20</f>
        <v>14</v>
      </c>
      <c r="AM20" s="104"/>
      <c r="AN20" s="139"/>
      <c r="AO20" s="2" t="s">
        <v>35</v>
      </c>
      <c r="AP20" s="15" t="s">
        <v>34</v>
      </c>
    </row>
    <row r="21" spans="1:42" ht="14.45" customHeight="1" x14ac:dyDescent="0.25">
      <c r="A21" s="55" t="s">
        <v>0</v>
      </c>
      <c r="B21" s="53" t="s">
        <v>75</v>
      </c>
      <c r="C21" s="76" t="s">
        <v>3</v>
      </c>
      <c r="D21" s="76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101">
        <f t="shared" si="14"/>
        <v>0</v>
      </c>
      <c r="AK21" s="103">
        <f t="shared" ref="AK21:AK25" si="16">COUNTIF(E21:AI21,"ф")+COUNTIF(E21:AI21,"о")+COUNTIF(E21:AI21,"б")+COUNTIF(E21:AI21,"г")</f>
        <v>0</v>
      </c>
      <c r="AL21" s="101">
        <f t="shared" si="15"/>
        <v>0</v>
      </c>
      <c r="AM21" s="104"/>
      <c r="AN21" s="139"/>
      <c r="AO21" s="2" t="s">
        <v>20</v>
      </c>
      <c r="AP21" s="15" t="s">
        <v>32</v>
      </c>
    </row>
    <row r="22" spans="1:42" ht="15" customHeight="1" x14ac:dyDescent="0.25">
      <c r="A22" s="55" t="s">
        <v>0</v>
      </c>
      <c r="B22" s="53" t="s">
        <v>75</v>
      </c>
      <c r="C22" s="76" t="s">
        <v>4</v>
      </c>
      <c r="D22" s="76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101">
        <f t="shared" si="14"/>
        <v>0</v>
      </c>
      <c r="AK22" s="103">
        <f t="shared" si="16"/>
        <v>0</v>
      </c>
      <c r="AL22" s="101">
        <f t="shared" si="15"/>
        <v>0</v>
      </c>
      <c r="AM22" s="104"/>
      <c r="AN22" s="139"/>
      <c r="AO22" s="2" t="s">
        <v>21</v>
      </c>
      <c r="AP22" s="15" t="s">
        <v>33</v>
      </c>
    </row>
    <row r="23" spans="1:42" ht="15" customHeight="1" x14ac:dyDescent="0.25">
      <c r="A23" s="55" t="s">
        <v>0</v>
      </c>
      <c r="B23" s="53" t="s">
        <v>75</v>
      </c>
      <c r="C23" s="76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101"/>
      <c r="AK23" s="103"/>
      <c r="AL23" s="101"/>
      <c r="AM23" s="104"/>
      <c r="AN23" s="139"/>
      <c r="AO23" s="2" t="s">
        <v>66</v>
      </c>
      <c r="AP23" s="15" t="s">
        <v>36</v>
      </c>
    </row>
    <row r="24" spans="1:42" ht="14.45" customHeight="1" x14ac:dyDescent="0.25">
      <c r="A24" s="55" t="s">
        <v>0</v>
      </c>
      <c r="B24" s="53" t="s">
        <v>75</v>
      </c>
      <c r="C24" s="76"/>
      <c r="D24" s="76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101">
        <f t="shared" si="14"/>
        <v>0</v>
      </c>
      <c r="AK24" s="103">
        <f t="shared" si="16"/>
        <v>0</v>
      </c>
      <c r="AL24" s="101">
        <f t="shared" si="15"/>
        <v>0</v>
      </c>
      <c r="AM24" s="104"/>
      <c r="AN24" s="139"/>
      <c r="AO24" s="30">
        <v>12</v>
      </c>
      <c r="AP24" s="31" t="s">
        <v>67</v>
      </c>
    </row>
    <row r="25" spans="1:42" ht="14.45" customHeight="1" thickBot="1" x14ac:dyDescent="0.3">
      <c r="A25" s="55" t="s">
        <v>0</v>
      </c>
      <c r="B25" s="54" t="s">
        <v>75</v>
      </c>
      <c r="C25" s="78"/>
      <c r="D25" s="7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101">
        <f t="shared" si="14"/>
        <v>0</v>
      </c>
      <c r="AK25" s="103">
        <f t="shared" si="16"/>
        <v>0</v>
      </c>
      <c r="AL25" s="101">
        <f t="shared" si="15"/>
        <v>0</v>
      </c>
      <c r="AM25" s="105"/>
      <c r="AN25" s="139"/>
      <c r="AO25" s="30"/>
      <c r="AP25" s="31"/>
    </row>
    <row r="26" spans="1:42" ht="14.45" customHeight="1" x14ac:dyDescent="0.25">
      <c r="A26" s="55" t="s">
        <v>0</v>
      </c>
      <c r="B26" s="52" t="s">
        <v>74</v>
      </c>
      <c r="C26" s="92" t="s">
        <v>1</v>
      </c>
      <c r="D26" s="8" t="s">
        <v>68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130">
        <f t="shared" ref="AJ26" si="17">COUNTIF(E28:AI28,"&gt; 0")</f>
        <v>0</v>
      </c>
      <c r="AK26" s="133">
        <f t="shared" ref="AK26" si="18">COUNTIF(E26:AI26,"о")+COUNTIF(E26:AI26,"б")+COUNTIF(E26:AI26,"г")</f>
        <v>0</v>
      </c>
      <c r="AL26" s="130">
        <f t="shared" si="15"/>
        <v>0</v>
      </c>
      <c r="AM26" s="136">
        <f>SUM(E28:AI28)</f>
        <v>0</v>
      </c>
      <c r="AO26" s="30"/>
      <c r="AP26" s="31"/>
    </row>
    <row r="27" spans="1:42" ht="14.45" customHeight="1" x14ac:dyDescent="0.25">
      <c r="A27" s="55" t="s">
        <v>0</v>
      </c>
      <c r="B27" s="53" t="s">
        <v>74</v>
      </c>
      <c r="C27" s="94" t="s">
        <v>1</v>
      </c>
      <c r="D27" s="9" t="s">
        <v>69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131"/>
      <c r="AK27" s="134"/>
      <c r="AL27" s="131"/>
      <c r="AM27" s="137"/>
      <c r="AO27" s="30"/>
      <c r="AP27" s="31"/>
    </row>
    <row r="28" spans="1:42" ht="14.45" customHeight="1" thickBot="1" x14ac:dyDescent="0.3">
      <c r="A28" s="55" t="s">
        <v>0</v>
      </c>
      <c r="B28" s="53" t="s">
        <v>74</v>
      </c>
      <c r="C28" s="90" t="s">
        <v>1</v>
      </c>
      <c r="D28" s="40" t="s">
        <v>70</v>
      </c>
      <c r="E28" s="44">
        <f>IFERROR(MOD(E27-E26,1),0)</f>
        <v>0</v>
      </c>
      <c r="F28" s="44">
        <f t="shared" ref="F28:AI28" si="19">IFERROR(MOD(F27-F26,1),0)</f>
        <v>0</v>
      </c>
      <c r="G28" s="44">
        <f t="shared" si="19"/>
        <v>0</v>
      </c>
      <c r="H28" s="44">
        <f t="shared" si="19"/>
        <v>0</v>
      </c>
      <c r="I28" s="44">
        <f t="shared" si="19"/>
        <v>0</v>
      </c>
      <c r="J28" s="44">
        <f t="shared" si="19"/>
        <v>0</v>
      </c>
      <c r="K28" s="44">
        <f t="shared" si="19"/>
        <v>0</v>
      </c>
      <c r="L28" s="44">
        <f t="shared" si="19"/>
        <v>0</v>
      </c>
      <c r="M28" s="44">
        <f t="shared" si="19"/>
        <v>0</v>
      </c>
      <c r="N28" s="44">
        <f t="shared" si="19"/>
        <v>0</v>
      </c>
      <c r="O28" s="44">
        <f t="shared" si="19"/>
        <v>0</v>
      </c>
      <c r="P28" s="44">
        <f t="shared" si="19"/>
        <v>0</v>
      </c>
      <c r="Q28" s="44">
        <f t="shared" si="19"/>
        <v>0</v>
      </c>
      <c r="R28" s="44">
        <f t="shared" si="19"/>
        <v>0</v>
      </c>
      <c r="S28" s="44">
        <f t="shared" si="19"/>
        <v>0</v>
      </c>
      <c r="T28" s="44">
        <f t="shared" si="19"/>
        <v>0</v>
      </c>
      <c r="U28" s="44">
        <f t="shared" si="19"/>
        <v>0</v>
      </c>
      <c r="V28" s="44">
        <f t="shared" si="19"/>
        <v>0</v>
      </c>
      <c r="W28" s="44">
        <f t="shared" si="19"/>
        <v>0</v>
      </c>
      <c r="X28" s="44">
        <f t="shared" si="19"/>
        <v>0</v>
      </c>
      <c r="Y28" s="44">
        <f t="shared" si="19"/>
        <v>0</v>
      </c>
      <c r="Z28" s="44">
        <f t="shared" si="19"/>
        <v>0</v>
      </c>
      <c r="AA28" s="44">
        <f t="shared" si="19"/>
        <v>0</v>
      </c>
      <c r="AB28" s="44">
        <f t="shared" si="19"/>
        <v>0</v>
      </c>
      <c r="AC28" s="44">
        <f t="shared" si="19"/>
        <v>0</v>
      </c>
      <c r="AD28" s="44">
        <f t="shared" si="19"/>
        <v>0</v>
      </c>
      <c r="AE28" s="44">
        <f t="shared" si="19"/>
        <v>0</v>
      </c>
      <c r="AF28" s="44">
        <f t="shared" si="19"/>
        <v>0</v>
      </c>
      <c r="AG28" s="44">
        <f t="shared" si="19"/>
        <v>0</v>
      </c>
      <c r="AH28" s="44">
        <f t="shared" si="19"/>
        <v>0</v>
      </c>
      <c r="AI28" s="44">
        <f t="shared" si="19"/>
        <v>0</v>
      </c>
      <c r="AJ28" s="140"/>
      <c r="AK28" s="141"/>
      <c r="AL28" s="140"/>
      <c r="AM28" s="142"/>
      <c r="AO28" s="30"/>
      <c r="AP28" s="31"/>
    </row>
    <row r="29" spans="1:42" ht="14.45" customHeight="1" thickTop="1" x14ac:dyDescent="0.25">
      <c r="A29" s="55" t="s">
        <v>0</v>
      </c>
      <c r="B29" s="53" t="s">
        <v>74</v>
      </c>
      <c r="C29" s="89" t="s">
        <v>2</v>
      </c>
      <c r="D29" s="32" t="s">
        <v>68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130">
        <f t="shared" ref="AJ29" si="20">COUNTIF(E31:AI31,"&gt; 0")</f>
        <v>0</v>
      </c>
      <c r="AK29" s="133">
        <f t="shared" ref="AK29" si="21">COUNTIF(E29:AI29,"о")+COUNTIF(E29:AI29,"б")+COUNTIF(E29:AI29,"г")</f>
        <v>0</v>
      </c>
      <c r="AL29" s="130">
        <f t="shared" ref="AL29" si="22">AK29+AJ29</f>
        <v>0</v>
      </c>
      <c r="AM29" s="136">
        <f>SUM(E31:AI31)</f>
        <v>0</v>
      </c>
      <c r="AO29" s="30"/>
      <c r="AP29" s="31"/>
    </row>
    <row r="30" spans="1:42" ht="14.45" customHeight="1" x14ac:dyDescent="0.25">
      <c r="A30" s="55" t="s">
        <v>0</v>
      </c>
      <c r="B30" s="53" t="s">
        <v>74</v>
      </c>
      <c r="C30" s="94" t="s">
        <v>2</v>
      </c>
      <c r="D30" s="9" t="s">
        <v>69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131"/>
      <c r="AK30" s="134"/>
      <c r="AL30" s="131"/>
      <c r="AM30" s="137"/>
      <c r="AO30" s="30"/>
      <c r="AP30" s="31"/>
    </row>
    <row r="31" spans="1:42" ht="14.45" customHeight="1" thickBot="1" x14ac:dyDescent="0.3">
      <c r="A31" s="55" t="s">
        <v>0</v>
      </c>
      <c r="B31" s="53" t="s">
        <v>74</v>
      </c>
      <c r="C31" s="90" t="s">
        <v>2</v>
      </c>
      <c r="D31" s="40" t="s">
        <v>70</v>
      </c>
      <c r="E31" s="44">
        <f>IFERROR(MOD(E30-E29,1),0)</f>
        <v>0</v>
      </c>
      <c r="F31" s="44">
        <f t="shared" ref="F31:AI31" si="23">IFERROR(MOD(F30-F29,1),0)</f>
        <v>0</v>
      </c>
      <c r="G31" s="44">
        <f t="shared" si="23"/>
        <v>0</v>
      </c>
      <c r="H31" s="44">
        <f t="shared" si="23"/>
        <v>0</v>
      </c>
      <c r="I31" s="44">
        <f t="shared" si="23"/>
        <v>0</v>
      </c>
      <c r="J31" s="44">
        <f t="shared" si="23"/>
        <v>0</v>
      </c>
      <c r="K31" s="44">
        <f t="shared" si="23"/>
        <v>0</v>
      </c>
      <c r="L31" s="44">
        <f t="shared" si="23"/>
        <v>0</v>
      </c>
      <c r="M31" s="44">
        <f t="shared" si="23"/>
        <v>0</v>
      </c>
      <c r="N31" s="44">
        <f t="shared" si="23"/>
        <v>0</v>
      </c>
      <c r="O31" s="44">
        <f t="shared" si="23"/>
        <v>0</v>
      </c>
      <c r="P31" s="44">
        <f t="shared" si="23"/>
        <v>0</v>
      </c>
      <c r="Q31" s="44">
        <f t="shared" si="23"/>
        <v>0</v>
      </c>
      <c r="R31" s="44">
        <f t="shared" si="23"/>
        <v>0</v>
      </c>
      <c r="S31" s="44">
        <f t="shared" si="23"/>
        <v>0</v>
      </c>
      <c r="T31" s="44">
        <f t="shared" si="23"/>
        <v>0</v>
      </c>
      <c r="U31" s="44">
        <f t="shared" si="23"/>
        <v>0</v>
      </c>
      <c r="V31" s="44">
        <f t="shared" si="23"/>
        <v>0</v>
      </c>
      <c r="W31" s="44">
        <f t="shared" si="23"/>
        <v>0</v>
      </c>
      <c r="X31" s="44">
        <f t="shared" si="23"/>
        <v>0</v>
      </c>
      <c r="Y31" s="44">
        <f t="shared" si="23"/>
        <v>0</v>
      </c>
      <c r="Z31" s="44">
        <f t="shared" si="23"/>
        <v>0</v>
      </c>
      <c r="AA31" s="44">
        <f t="shared" si="23"/>
        <v>0</v>
      </c>
      <c r="AB31" s="44">
        <f t="shared" si="23"/>
        <v>0</v>
      </c>
      <c r="AC31" s="44">
        <f t="shared" si="23"/>
        <v>0</v>
      </c>
      <c r="AD31" s="44">
        <f t="shared" si="23"/>
        <v>0</v>
      </c>
      <c r="AE31" s="44">
        <f t="shared" si="23"/>
        <v>0</v>
      </c>
      <c r="AF31" s="44">
        <f t="shared" si="23"/>
        <v>0</v>
      </c>
      <c r="AG31" s="44">
        <f t="shared" si="23"/>
        <v>0</v>
      </c>
      <c r="AH31" s="44">
        <f t="shared" si="23"/>
        <v>0</v>
      </c>
      <c r="AI31" s="44">
        <f t="shared" si="23"/>
        <v>0</v>
      </c>
      <c r="AJ31" s="140"/>
      <c r="AK31" s="141"/>
      <c r="AL31" s="140"/>
      <c r="AM31" s="142"/>
      <c r="AO31" s="30"/>
      <c r="AP31" s="31"/>
    </row>
    <row r="32" spans="1:42" ht="14.45" customHeight="1" thickTop="1" x14ac:dyDescent="0.25">
      <c r="A32" s="55" t="s">
        <v>0</v>
      </c>
      <c r="B32" s="53" t="s">
        <v>74</v>
      </c>
      <c r="C32" s="89" t="s">
        <v>3</v>
      </c>
      <c r="D32" s="32" t="s">
        <v>68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130">
        <f t="shared" ref="AJ32" si="24">COUNTIF(E34:AI34,"&gt; 0")</f>
        <v>0</v>
      </c>
      <c r="AK32" s="133">
        <f t="shared" ref="AK32" si="25">COUNTIF(E32:AI32,"о")+COUNTIF(E32:AI32,"б")+COUNTIF(E32:AI32,"г")</f>
        <v>0</v>
      </c>
      <c r="AL32" s="130">
        <f t="shared" ref="AL32" si="26">AK32+AJ32</f>
        <v>0</v>
      </c>
      <c r="AM32" s="136">
        <f>SUM(E34:AI34)</f>
        <v>0</v>
      </c>
      <c r="AO32" s="30"/>
      <c r="AP32" s="31"/>
    </row>
    <row r="33" spans="1:42" ht="14.45" customHeight="1" x14ac:dyDescent="0.25">
      <c r="A33" s="55" t="s">
        <v>0</v>
      </c>
      <c r="B33" s="53" t="s">
        <v>74</v>
      </c>
      <c r="C33" s="94" t="s">
        <v>3</v>
      </c>
      <c r="D33" s="9" t="s">
        <v>69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131"/>
      <c r="AK33" s="134"/>
      <c r="AL33" s="131"/>
      <c r="AM33" s="137"/>
      <c r="AO33" s="30"/>
      <c r="AP33" s="31"/>
    </row>
    <row r="34" spans="1:42" ht="14.45" customHeight="1" thickBot="1" x14ac:dyDescent="0.3">
      <c r="A34" s="55" t="s">
        <v>0</v>
      </c>
      <c r="B34" s="53" t="s">
        <v>74</v>
      </c>
      <c r="C34" s="90" t="s">
        <v>3</v>
      </c>
      <c r="D34" s="40" t="s">
        <v>70</v>
      </c>
      <c r="E34" s="44">
        <f>IFERROR(MOD(E33-E32,1),0)</f>
        <v>0</v>
      </c>
      <c r="F34" s="44">
        <f t="shared" ref="F34:AI34" si="27">IFERROR(MOD(F33-F32,1),0)</f>
        <v>0</v>
      </c>
      <c r="G34" s="44">
        <f t="shared" si="27"/>
        <v>0</v>
      </c>
      <c r="H34" s="44">
        <f t="shared" si="27"/>
        <v>0</v>
      </c>
      <c r="I34" s="44">
        <f t="shared" si="27"/>
        <v>0</v>
      </c>
      <c r="J34" s="44">
        <f t="shared" si="27"/>
        <v>0</v>
      </c>
      <c r="K34" s="44">
        <f t="shared" si="27"/>
        <v>0</v>
      </c>
      <c r="L34" s="44">
        <f t="shared" si="27"/>
        <v>0</v>
      </c>
      <c r="M34" s="44">
        <f t="shared" si="27"/>
        <v>0</v>
      </c>
      <c r="N34" s="44">
        <f t="shared" si="27"/>
        <v>0</v>
      </c>
      <c r="O34" s="44">
        <f t="shared" si="27"/>
        <v>0</v>
      </c>
      <c r="P34" s="44">
        <f t="shared" si="27"/>
        <v>0</v>
      </c>
      <c r="Q34" s="44">
        <f t="shared" si="27"/>
        <v>0</v>
      </c>
      <c r="R34" s="44">
        <f t="shared" si="27"/>
        <v>0</v>
      </c>
      <c r="S34" s="44">
        <f t="shared" si="27"/>
        <v>0</v>
      </c>
      <c r="T34" s="44">
        <f t="shared" si="27"/>
        <v>0</v>
      </c>
      <c r="U34" s="44">
        <f t="shared" si="27"/>
        <v>0</v>
      </c>
      <c r="V34" s="44">
        <f t="shared" si="27"/>
        <v>0</v>
      </c>
      <c r="W34" s="44">
        <f t="shared" si="27"/>
        <v>0</v>
      </c>
      <c r="X34" s="44">
        <f t="shared" si="27"/>
        <v>0</v>
      </c>
      <c r="Y34" s="44">
        <f t="shared" si="27"/>
        <v>0</v>
      </c>
      <c r="Z34" s="44">
        <f t="shared" si="27"/>
        <v>0</v>
      </c>
      <c r="AA34" s="44">
        <f t="shared" si="27"/>
        <v>0</v>
      </c>
      <c r="AB34" s="44">
        <f t="shared" si="27"/>
        <v>0</v>
      </c>
      <c r="AC34" s="44">
        <f t="shared" si="27"/>
        <v>0</v>
      </c>
      <c r="AD34" s="44">
        <f t="shared" si="27"/>
        <v>0</v>
      </c>
      <c r="AE34" s="44">
        <f t="shared" si="27"/>
        <v>0</v>
      </c>
      <c r="AF34" s="44">
        <f t="shared" si="27"/>
        <v>0</v>
      </c>
      <c r="AG34" s="44">
        <f t="shared" si="27"/>
        <v>0</v>
      </c>
      <c r="AH34" s="44">
        <f t="shared" si="27"/>
        <v>0</v>
      </c>
      <c r="AI34" s="44">
        <f t="shared" si="27"/>
        <v>0</v>
      </c>
      <c r="AJ34" s="140"/>
      <c r="AK34" s="141"/>
      <c r="AL34" s="140"/>
      <c r="AM34" s="142"/>
      <c r="AO34" s="30"/>
      <c r="AP34" s="31"/>
    </row>
    <row r="35" spans="1:42" ht="14.45" customHeight="1" thickTop="1" x14ac:dyDescent="0.25">
      <c r="A35" s="55" t="s">
        <v>0</v>
      </c>
      <c r="B35" s="53" t="s">
        <v>74</v>
      </c>
      <c r="C35" s="89" t="s">
        <v>4</v>
      </c>
      <c r="D35" s="32" t="s">
        <v>68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130">
        <f t="shared" ref="AJ35" si="28">COUNTIF(E37:AI37,"&gt; 0")</f>
        <v>0</v>
      </c>
      <c r="AK35" s="133">
        <f t="shared" ref="AK35" si="29">COUNTIF(E35:AI35,"о")+COUNTIF(E35:AI35,"б")+COUNTIF(E35:AI35,"г")</f>
        <v>0</v>
      </c>
      <c r="AL35" s="130">
        <f t="shared" ref="AL35" si="30">AK35+AJ35</f>
        <v>0</v>
      </c>
      <c r="AM35" s="136">
        <f>SUM(E37:AI37)</f>
        <v>0</v>
      </c>
      <c r="AO35" s="30"/>
      <c r="AP35" s="31"/>
    </row>
    <row r="36" spans="1:42" ht="14.45" customHeight="1" x14ac:dyDescent="0.25">
      <c r="A36" s="55" t="s">
        <v>0</v>
      </c>
      <c r="B36" s="53" t="s">
        <v>74</v>
      </c>
      <c r="C36" s="94" t="s">
        <v>4</v>
      </c>
      <c r="D36" s="9" t="s">
        <v>69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131"/>
      <c r="AK36" s="134"/>
      <c r="AL36" s="131"/>
      <c r="AM36" s="137"/>
      <c r="AO36" s="30"/>
      <c r="AP36" s="31"/>
    </row>
    <row r="37" spans="1:42" ht="14.45" customHeight="1" thickBot="1" x14ac:dyDescent="0.3">
      <c r="A37" s="55" t="s">
        <v>0</v>
      </c>
      <c r="B37" s="53" t="s">
        <v>74</v>
      </c>
      <c r="C37" s="90" t="s">
        <v>4</v>
      </c>
      <c r="D37" s="40" t="s">
        <v>70</v>
      </c>
      <c r="E37" s="44">
        <f>IFERROR(MOD(E36-E35,1),0)</f>
        <v>0</v>
      </c>
      <c r="F37" s="44">
        <f t="shared" ref="F37:AI37" si="31">IFERROR(MOD(F36-F35,1),0)</f>
        <v>0</v>
      </c>
      <c r="G37" s="44">
        <f t="shared" si="31"/>
        <v>0</v>
      </c>
      <c r="H37" s="44">
        <f t="shared" si="31"/>
        <v>0</v>
      </c>
      <c r="I37" s="44">
        <f t="shared" si="31"/>
        <v>0</v>
      </c>
      <c r="J37" s="44">
        <f t="shared" si="31"/>
        <v>0</v>
      </c>
      <c r="K37" s="44">
        <f t="shared" si="31"/>
        <v>0</v>
      </c>
      <c r="L37" s="44">
        <f t="shared" si="31"/>
        <v>0</v>
      </c>
      <c r="M37" s="44">
        <f t="shared" si="31"/>
        <v>0</v>
      </c>
      <c r="N37" s="44">
        <f t="shared" si="31"/>
        <v>0</v>
      </c>
      <c r="O37" s="44">
        <f t="shared" si="31"/>
        <v>0</v>
      </c>
      <c r="P37" s="44">
        <f t="shared" si="31"/>
        <v>0</v>
      </c>
      <c r="Q37" s="44">
        <f t="shared" si="31"/>
        <v>0</v>
      </c>
      <c r="R37" s="44">
        <f t="shared" si="31"/>
        <v>0</v>
      </c>
      <c r="S37" s="44">
        <f t="shared" si="31"/>
        <v>0</v>
      </c>
      <c r="T37" s="44">
        <f t="shared" si="31"/>
        <v>0</v>
      </c>
      <c r="U37" s="44">
        <f t="shared" si="31"/>
        <v>0</v>
      </c>
      <c r="V37" s="44">
        <f t="shared" si="31"/>
        <v>0</v>
      </c>
      <c r="W37" s="44">
        <f t="shared" si="31"/>
        <v>0</v>
      </c>
      <c r="X37" s="44">
        <f t="shared" si="31"/>
        <v>0</v>
      </c>
      <c r="Y37" s="44">
        <f t="shared" si="31"/>
        <v>0</v>
      </c>
      <c r="Z37" s="44">
        <f t="shared" si="31"/>
        <v>0</v>
      </c>
      <c r="AA37" s="44">
        <f t="shared" si="31"/>
        <v>0</v>
      </c>
      <c r="AB37" s="44">
        <f t="shared" si="31"/>
        <v>0</v>
      </c>
      <c r="AC37" s="44">
        <f t="shared" si="31"/>
        <v>0</v>
      </c>
      <c r="AD37" s="44">
        <f t="shared" si="31"/>
        <v>0</v>
      </c>
      <c r="AE37" s="44">
        <f t="shared" si="31"/>
        <v>0</v>
      </c>
      <c r="AF37" s="44">
        <f t="shared" si="31"/>
        <v>0</v>
      </c>
      <c r="AG37" s="44">
        <f t="shared" si="31"/>
        <v>0</v>
      </c>
      <c r="AH37" s="44">
        <f t="shared" si="31"/>
        <v>0</v>
      </c>
      <c r="AI37" s="44">
        <f t="shared" si="31"/>
        <v>0</v>
      </c>
      <c r="AJ37" s="140"/>
      <c r="AK37" s="141"/>
      <c r="AL37" s="140"/>
      <c r="AM37" s="142"/>
      <c r="AO37" s="30"/>
      <c r="AP37" s="31"/>
    </row>
    <row r="38" spans="1:42" ht="14.45" customHeight="1" thickTop="1" x14ac:dyDescent="0.25">
      <c r="A38" s="55" t="s">
        <v>0</v>
      </c>
      <c r="B38" s="53" t="s">
        <v>74</v>
      </c>
      <c r="C38" s="89"/>
      <c r="D38" s="32" t="s">
        <v>71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130">
        <f t="shared" ref="AJ38" si="32">COUNTIF(E40:AI40,"&gt; 0")</f>
        <v>0</v>
      </c>
      <c r="AK38" s="133">
        <f t="shared" ref="AK38" si="33">COUNTIF(E38:AI38,"о")+COUNTIF(E38:AI38,"б")+COUNTIF(E38:AI38,"г")</f>
        <v>0</v>
      </c>
      <c r="AL38" s="130">
        <f t="shared" ref="AL38" si="34">AK38+AJ38</f>
        <v>0</v>
      </c>
      <c r="AM38" s="136">
        <f>SUM(E40:AI40)</f>
        <v>0</v>
      </c>
      <c r="AO38" s="30"/>
      <c r="AP38" s="31"/>
    </row>
    <row r="39" spans="1:42" ht="14.45" customHeight="1" x14ac:dyDescent="0.25">
      <c r="A39" s="55" t="s">
        <v>0</v>
      </c>
      <c r="B39" s="53" t="s">
        <v>74</v>
      </c>
      <c r="C39" s="90"/>
      <c r="D39" s="9" t="s">
        <v>69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131"/>
      <c r="AK39" s="134"/>
      <c r="AL39" s="131"/>
      <c r="AM39" s="137"/>
      <c r="AO39" s="30"/>
      <c r="AP39" s="31"/>
    </row>
    <row r="40" spans="1:42" ht="14.45" customHeight="1" thickBot="1" x14ac:dyDescent="0.3">
      <c r="A40" s="55" t="s">
        <v>0</v>
      </c>
      <c r="B40" s="53" t="s">
        <v>74</v>
      </c>
      <c r="C40" s="91"/>
      <c r="D40" s="40" t="s">
        <v>70</v>
      </c>
      <c r="E40" s="44">
        <f>IFERROR(MOD(E39-E38,1),0)</f>
        <v>0</v>
      </c>
      <c r="F40" s="44">
        <f t="shared" ref="F40:AI40" si="35">IFERROR(MOD(F39-F38,1),0)</f>
        <v>0</v>
      </c>
      <c r="G40" s="44">
        <f t="shared" si="35"/>
        <v>0</v>
      </c>
      <c r="H40" s="44">
        <f t="shared" si="35"/>
        <v>0</v>
      </c>
      <c r="I40" s="44">
        <f t="shared" si="35"/>
        <v>0</v>
      </c>
      <c r="J40" s="44">
        <f t="shared" si="35"/>
        <v>0</v>
      </c>
      <c r="K40" s="44">
        <f t="shared" si="35"/>
        <v>0</v>
      </c>
      <c r="L40" s="44">
        <f t="shared" si="35"/>
        <v>0</v>
      </c>
      <c r="M40" s="44">
        <f t="shared" si="35"/>
        <v>0</v>
      </c>
      <c r="N40" s="44">
        <f t="shared" si="35"/>
        <v>0</v>
      </c>
      <c r="O40" s="44">
        <f t="shared" si="35"/>
        <v>0</v>
      </c>
      <c r="P40" s="44">
        <f t="shared" si="35"/>
        <v>0</v>
      </c>
      <c r="Q40" s="44">
        <f t="shared" si="35"/>
        <v>0</v>
      </c>
      <c r="R40" s="44">
        <f t="shared" si="35"/>
        <v>0</v>
      </c>
      <c r="S40" s="44">
        <f t="shared" si="35"/>
        <v>0</v>
      </c>
      <c r="T40" s="44">
        <f t="shared" si="35"/>
        <v>0</v>
      </c>
      <c r="U40" s="44">
        <f t="shared" si="35"/>
        <v>0</v>
      </c>
      <c r="V40" s="44">
        <f t="shared" si="35"/>
        <v>0</v>
      </c>
      <c r="W40" s="44">
        <f t="shared" si="35"/>
        <v>0</v>
      </c>
      <c r="X40" s="44">
        <f t="shared" si="35"/>
        <v>0</v>
      </c>
      <c r="Y40" s="44">
        <f t="shared" si="35"/>
        <v>0</v>
      </c>
      <c r="Z40" s="44">
        <f t="shared" si="35"/>
        <v>0</v>
      </c>
      <c r="AA40" s="44">
        <f t="shared" si="35"/>
        <v>0</v>
      </c>
      <c r="AB40" s="44">
        <f t="shared" si="35"/>
        <v>0</v>
      </c>
      <c r="AC40" s="44">
        <f t="shared" si="35"/>
        <v>0</v>
      </c>
      <c r="AD40" s="44">
        <f t="shared" si="35"/>
        <v>0</v>
      </c>
      <c r="AE40" s="44">
        <f t="shared" si="35"/>
        <v>0</v>
      </c>
      <c r="AF40" s="44">
        <f t="shared" si="35"/>
        <v>0</v>
      </c>
      <c r="AG40" s="44">
        <f t="shared" si="35"/>
        <v>0</v>
      </c>
      <c r="AH40" s="44">
        <f t="shared" si="35"/>
        <v>0</v>
      </c>
      <c r="AI40" s="44">
        <f t="shared" si="35"/>
        <v>0</v>
      </c>
      <c r="AJ40" s="140"/>
      <c r="AK40" s="141"/>
      <c r="AL40" s="140"/>
      <c r="AM40" s="142"/>
      <c r="AO40" s="30"/>
      <c r="AP40" s="31"/>
    </row>
    <row r="41" spans="1:42" ht="14.45" customHeight="1" thickTop="1" x14ac:dyDescent="0.25">
      <c r="A41" s="55" t="s">
        <v>0</v>
      </c>
      <c r="B41" s="53" t="s">
        <v>74</v>
      </c>
      <c r="C41" s="89"/>
      <c r="D41" s="32" t="s">
        <v>68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130">
        <f t="shared" ref="AJ41" si="36">COUNTIF(E43:AI43,"&gt; 0")</f>
        <v>0</v>
      </c>
      <c r="AK41" s="133">
        <f t="shared" ref="AK41" si="37">COUNTIF(E41:AI41,"о")+COUNTIF(E41:AI41,"б")+COUNTIF(E41:AI41,"г")</f>
        <v>0</v>
      </c>
      <c r="AL41" s="130">
        <f t="shared" ref="AL41" si="38">AK41+AJ41</f>
        <v>0</v>
      </c>
      <c r="AM41" s="136">
        <f>SUM(E43:AI43)</f>
        <v>0</v>
      </c>
      <c r="AO41" s="30"/>
      <c r="AP41" s="31"/>
    </row>
    <row r="42" spans="1:42" ht="14.45" customHeight="1" x14ac:dyDescent="0.25">
      <c r="A42" s="55" t="s">
        <v>0</v>
      </c>
      <c r="B42" s="53" t="s">
        <v>74</v>
      </c>
      <c r="C42" s="90"/>
      <c r="D42" s="9" t="s">
        <v>69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131"/>
      <c r="AK42" s="134"/>
      <c r="AL42" s="131"/>
      <c r="AM42" s="137"/>
      <c r="AO42" s="30"/>
      <c r="AP42" s="31"/>
    </row>
    <row r="43" spans="1:42" ht="14.45" customHeight="1" thickBot="1" x14ac:dyDescent="0.3">
      <c r="A43" s="55" t="s">
        <v>0</v>
      </c>
      <c r="B43" s="53" t="s">
        <v>74</v>
      </c>
      <c r="C43" s="91"/>
      <c r="D43" s="40" t="s">
        <v>70</v>
      </c>
      <c r="E43" s="44">
        <f>IFERROR(MOD(E42-E41,1),0)</f>
        <v>0</v>
      </c>
      <c r="F43" s="44">
        <f t="shared" ref="F43:AI43" si="39">IFERROR(MOD(F42-F41,1),0)</f>
        <v>0</v>
      </c>
      <c r="G43" s="44">
        <f t="shared" si="39"/>
        <v>0</v>
      </c>
      <c r="H43" s="44">
        <f t="shared" si="39"/>
        <v>0</v>
      </c>
      <c r="I43" s="44">
        <f t="shared" si="39"/>
        <v>0</v>
      </c>
      <c r="J43" s="44">
        <f t="shared" si="39"/>
        <v>0</v>
      </c>
      <c r="K43" s="44">
        <f t="shared" si="39"/>
        <v>0</v>
      </c>
      <c r="L43" s="44">
        <f t="shared" si="39"/>
        <v>0</v>
      </c>
      <c r="M43" s="44">
        <f t="shared" si="39"/>
        <v>0</v>
      </c>
      <c r="N43" s="44">
        <f t="shared" si="39"/>
        <v>0</v>
      </c>
      <c r="O43" s="44">
        <f t="shared" si="39"/>
        <v>0</v>
      </c>
      <c r="P43" s="44">
        <f t="shared" si="39"/>
        <v>0</v>
      </c>
      <c r="Q43" s="44">
        <f t="shared" si="39"/>
        <v>0</v>
      </c>
      <c r="R43" s="44">
        <f t="shared" si="39"/>
        <v>0</v>
      </c>
      <c r="S43" s="44">
        <f t="shared" si="39"/>
        <v>0</v>
      </c>
      <c r="T43" s="44">
        <f t="shared" si="39"/>
        <v>0</v>
      </c>
      <c r="U43" s="44">
        <f t="shared" si="39"/>
        <v>0</v>
      </c>
      <c r="V43" s="44">
        <f t="shared" si="39"/>
        <v>0</v>
      </c>
      <c r="W43" s="44">
        <f t="shared" si="39"/>
        <v>0</v>
      </c>
      <c r="X43" s="44">
        <f t="shared" si="39"/>
        <v>0</v>
      </c>
      <c r="Y43" s="44">
        <f t="shared" si="39"/>
        <v>0</v>
      </c>
      <c r="Z43" s="44">
        <f t="shared" si="39"/>
        <v>0</v>
      </c>
      <c r="AA43" s="44">
        <f t="shared" si="39"/>
        <v>0</v>
      </c>
      <c r="AB43" s="44">
        <f t="shared" si="39"/>
        <v>0</v>
      </c>
      <c r="AC43" s="44">
        <f t="shared" si="39"/>
        <v>0</v>
      </c>
      <c r="AD43" s="44">
        <f t="shared" si="39"/>
        <v>0</v>
      </c>
      <c r="AE43" s="44">
        <f t="shared" si="39"/>
        <v>0</v>
      </c>
      <c r="AF43" s="44">
        <f t="shared" si="39"/>
        <v>0</v>
      </c>
      <c r="AG43" s="44">
        <f t="shared" si="39"/>
        <v>0</v>
      </c>
      <c r="AH43" s="44">
        <f t="shared" si="39"/>
        <v>0</v>
      </c>
      <c r="AI43" s="44">
        <f t="shared" si="39"/>
        <v>0</v>
      </c>
      <c r="AJ43" s="140"/>
      <c r="AK43" s="141"/>
      <c r="AL43" s="140"/>
      <c r="AM43" s="142"/>
      <c r="AO43" s="30"/>
      <c r="AP43" s="31"/>
    </row>
    <row r="44" spans="1:42" ht="14.45" customHeight="1" thickTop="1" x14ac:dyDescent="0.25">
      <c r="A44" s="55" t="s">
        <v>0</v>
      </c>
      <c r="B44" s="53" t="s">
        <v>74</v>
      </c>
      <c r="C44" s="89"/>
      <c r="D44" s="32" t="s">
        <v>71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130">
        <f t="shared" ref="AJ44" si="40">COUNTIF(E46:AI46,"&gt; 0")</f>
        <v>0</v>
      </c>
      <c r="AK44" s="133">
        <f t="shared" ref="AK44" si="41">COUNTIF(E44:AI44,"о")+COUNTIF(E44:AI44,"б")+COUNTIF(E44:AI44,"г")</f>
        <v>0</v>
      </c>
      <c r="AL44" s="130">
        <f t="shared" ref="AL44" si="42">AK44+AJ44</f>
        <v>0</v>
      </c>
      <c r="AM44" s="136">
        <f>SUM(E46:AI46)</f>
        <v>0</v>
      </c>
      <c r="AO44" s="30"/>
      <c r="AP44" s="31"/>
    </row>
    <row r="45" spans="1:42" ht="14.45" customHeight="1" x14ac:dyDescent="0.25">
      <c r="A45" s="55" t="s">
        <v>0</v>
      </c>
      <c r="B45" s="53" t="s">
        <v>74</v>
      </c>
      <c r="C45" s="90"/>
      <c r="D45" s="9" t="s">
        <v>69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131"/>
      <c r="AK45" s="134"/>
      <c r="AL45" s="131"/>
      <c r="AM45" s="137"/>
      <c r="AO45" s="30"/>
      <c r="AP45" s="31"/>
    </row>
    <row r="46" spans="1:42" ht="14.45" customHeight="1" thickBot="1" x14ac:dyDescent="0.3">
      <c r="A46" s="56" t="s">
        <v>0</v>
      </c>
      <c r="B46" s="53" t="s">
        <v>74</v>
      </c>
      <c r="C46" s="93"/>
      <c r="D46" s="23" t="s">
        <v>70</v>
      </c>
      <c r="E46" s="47">
        <f>IFERROR(MOD(E45-E44,1),0)</f>
        <v>0</v>
      </c>
      <c r="F46" s="47">
        <f t="shared" ref="F46:AI46" si="43">IFERROR(MOD(F45-F44,1),0)</f>
        <v>0</v>
      </c>
      <c r="G46" s="47">
        <f t="shared" si="43"/>
        <v>0</v>
      </c>
      <c r="H46" s="47">
        <f t="shared" si="43"/>
        <v>0</v>
      </c>
      <c r="I46" s="47">
        <f t="shared" si="43"/>
        <v>0</v>
      </c>
      <c r="J46" s="47">
        <f t="shared" si="43"/>
        <v>0</v>
      </c>
      <c r="K46" s="47">
        <f t="shared" si="43"/>
        <v>0</v>
      </c>
      <c r="L46" s="47">
        <f t="shared" si="43"/>
        <v>0</v>
      </c>
      <c r="M46" s="47">
        <f t="shared" si="43"/>
        <v>0</v>
      </c>
      <c r="N46" s="47">
        <f t="shared" si="43"/>
        <v>0</v>
      </c>
      <c r="O46" s="47">
        <f t="shared" si="43"/>
        <v>0</v>
      </c>
      <c r="P46" s="47">
        <f t="shared" si="43"/>
        <v>0</v>
      </c>
      <c r="Q46" s="47">
        <f t="shared" si="43"/>
        <v>0</v>
      </c>
      <c r="R46" s="47">
        <f t="shared" si="43"/>
        <v>0</v>
      </c>
      <c r="S46" s="47">
        <f t="shared" si="43"/>
        <v>0</v>
      </c>
      <c r="T46" s="47">
        <f t="shared" si="43"/>
        <v>0</v>
      </c>
      <c r="U46" s="47">
        <f t="shared" si="43"/>
        <v>0</v>
      </c>
      <c r="V46" s="47">
        <f t="shared" si="43"/>
        <v>0</v>
      </c>
      <c r="W46" s="47">
        <f t="shared" si="43"/>
        <v>0</v>
      </c>
      <c r="X46" s="47">
        <f t="shared" si="43"/>
        <v>0</v>
      </c>
      <c r="Y46" s="47">
        <f t="shared" si="43"/>
        <v>0</v>
      </c>
      <c r="Z46" s="47">
        <f t="shared" si="43"/>
        <v>0</v>
      </c>
      <c r="AA46" s="47">
        <f t="shared" si="43"/>
        <v>0</v>
      </c>
      <c r="AB46" s="47">
        <f t="shared" si="43"/>
        <v>0</v>
      </c>
      <c r="AC46" s="47">
        <f t="shared" si="43"/>
        <v>0</v>
      </c>
      <c r="AD46" s="47">
        <f t="shared" si="43"/>
        <v>0</v>
      </c>
      <c r="AE46" s="47">
        <f t="shared" si="43"/>
        <v>0</v>
      </c>
      <c r="AF46" s="47">
        <f t="shared" si="43"/>
        <v>0</v>
      </c>
      <c r="AG46" s="47">
        <f t="shared" si="43"/>
        <v>0</v>
      </c>
      <c r="AH46" s="47">
        <f t="shared" si="43"/>
        <v>0</v>
      </c>
      <c r="AI46" s="47">
        <f t="shared" si="43"/>
        <v>0</v>
      </c>
      <c r="AJ46" s="132"/>
      <c r="AK46" s="135"/>
      <c r="AL46" s="132"/>
      <c r="AM46" s="138"/>
      <c r="AO46" s="30"/>
      <c r="AP46" s="31"/>
    </row>
    <row r="47" spans="1:42" ht="14.45" customHeight="1" x14ac:dyDescent="0.25">
      <c r="A47" s="58" t="s">
        <v>55</v>
      </c>
      <c r="B47" s="52" t="s">
        <v>75</v>
      </c>
      <c r="C47" s="74" t="s">
        <v>5</v>
      </c>
      <c r="D47" s="17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106">
        <f>COUNTA(E47:AI47)</f>
        <v>0</v>
      </c>
      <c r="AK47" s="106">
        <f t="shared" ref="AK47:AK51" si="44">COUNTIF(E47:AI47,"ф")+COUNTIF(E47:AI47,"о")+COUNTIF(E47:AI47,"б")+COUNTIF(E47:AI47,"з")</f>
        <v>0</v>
      </c>
      <c r="AL47" s="106">
        <f>AJ47-AK47</f>
        <v>0</v>
      </c>
      <c r="AM47" s="102"/>
      <c r="AN47" s="148" t="s">
        <v>31</v>
      </c>
    </row>
    <row r="48" spans="1:42" ht="14.45" customHeight="1" x14ac:dyDescent="0.25">
      <c r="A48" s="59" t="s">
        <v>55</v>
      </c>
      <c r="B48" s="53" t="s">
        <v>75</v>
      </c>
      <c r="C48" s="76" t="s">
        <v>6</v>
      </c>
      <c r="D48" s="6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 t="s">
        <v>20</v>
      </c>
      <c r="AH48" s="77" t="s">
        <v>20</v>
      </c>
      <c r="AI48" s="77"/>
      <c r="AJ48" s="103">
        <f t="shared" ref="AJ48:AJ51" si="45">COUNTA(E48:AI48)</f>
        <v>2</v>
      </c>
      <c r="AK48" s="103">
        <f t="shared" si="44"/>
        <v>2</v>
      </c>
      <c r="AL48" s="103">
        <f t="shared" ref="AL48:AL51" si="46">AJ48-AK48</f>
        <v>0</v>
      </c>
      <c r="AM48" s="104"/>
      <c r="AN48" s="148"/>
    </row>
    <row r="49" spans="1:41" ht="14.45" customHeight="1" x14ac:dyDescent="0.25">
      <c r="A49" s="59" t="s">
        <v>55</v>
      </c>
      <c r="B49" s="53" t="s">
        <v>75</v>
      </c>
      <c r="C49" s="76"/>
      <c r="D49" s="6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103">
        <f t="shared" si="45"/>
        <v>0</v>
      </c>
      <c r="AK49" s="103">
        <f t="shared" si="44"/>
        <v>0</v>
      </c>
      <c r="AL49" s="103">
        <f t="shared" si="46"/>
        <v>0</v>
      </c>
      <c r="AM49" s="104"/>
      <c r="AN49" s="148"/>
    </row>
    <row r="50" spans="1:41" ht="14.45" customHeight="1" x14ac:dyDescent="0.25">
      <c r="A50" s="59" t="s">
        <v>55</v>
      </c>
      <c r="B50" s="53" t="s">
        <v>75</v>
      </c>
      <c r="C50" s="76"/>
      <c r="D50" s="6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103">
        <f t="shared" si="45"/>
        <v>0</v>
      </c>
      <c r="AK50" s="103">
        <f t="shared" si="44"/>
        <v>0</v>
      </c>
      <c r="AL50" s="103">
        <f t="shared" si="46"/>
        <v>0</v>
      </c>
      <c r="AM50" s="104"/>
      <c r="AN50" s="148"/>
    </row>
    <row r="51" spans="1:41" ht="14.45" customHeight="1" thickBot="1" x14ac:dyDescent="0.3">
      <c r="A51" s="59" t="s">
        <v>55</v>
      </c>
      <c r="B51" s="54" t="s">
        <v>75</v>
      </c>
      <c r="C51" s="78"/>
      <c r="D51" s="7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101">
        <f t="shared" si="45"/>
        <v>0</v>
      </c>
      <c r="AK51" s="101">
        <f t="shared" si="44"/>
        <v>0</v>
      </c>
      <c r="AL51" s="101">
        <f t="shared" si="46"/>
        <v>0</v>
      </c>
      <c r="AM51" s="105"/>
      <c r="AN51" s="148"/>
    </row>
    <row r="52" spans="1:41" ht="20.45" customHeight="1" x14ac:dyDescent="0.25">
      <c r="A52" s="59" t="s">
        <v>55</v>
      </c>
      <c r="B52" s="52" t="s">
        <v>74</v>
      </c>
      <c r="C52" s="149" t="s">
        <v>5</v>
      </c>
      <c r="D52" s="8" t="s">
        <v>68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30">
        <f t="shared" ref="AJ52" si="47">COUNTIF(E54:AI54,"&gt; 0")</f>
        <v>0</v>
      </c>
      <c r="AK52" s="133">
        <f t="shared" ref="AK52" si="48">COUNTIF(E52:AI52,"о")+COUNTIF(E52:AI52,"б")+COUNTIF(E52:AI52,"г")</f>
        <v>0</v>
      </c>
      <c r="AL52" s="130">
        <f t="shared" ref="AL52" si="49">AK52+AJ52</f>
        <v>0</v>
      </c>
      <c r="AM52" s="136">
        <f>SUM(E54:AI54)</f>
        <v>0</v>
      </c>
      <c r="AN52" s="10"/>
    </row>
    <row r="53" spans="1:41" ht="14.45" customHeight="1" x14ac:dyDescent="0.25">
      <c r="A53" s="59" t="s">
        <v>55</v>
      </c>
      <c r="B53" s="53" t="s">
        <v>74</v>
      </c>
      <c r="C53" s="146"/>
      <c r="D53" s="9" t="s">
        <v>69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131"/>
      <c r="AK53" s="134"/>
      <c r="AL53" s="131"/>
      <c r="AM53" s="137"/>
      <c r="AN53" s="10"/>
    </row>
    <row r="54" spans="1:41" ht="14.45" customHeight="1" thickBot="1" x14ac:dyDescent="0.3">
      <c r="A54" s="59" t="s">
        <v>55</v>
      </c>
      <c r="B54" s="53" t="s">
        <v>74</v>
      </c>
      <c r="C54" s="147"/>
      <c r="D54" s="40" t="s">
        <v>70</v>
      </c>
      <c r="E54" s="44">
        <f>IFERROR(MOD(E53-E52,1),0)</f>
        <v>0</v>
      </c>
      <c r="F54" s="44">
        <f t="shared" ref="F54:AI54" si="50">IFERROR(MOD(F53-F52,1),0)</f>
        <v>0</v>
      </c>
      <c r="G54" s="44">
        <f t="shared" si="50"/>
        <v>0</v>
      </c>
      <c r="H54" s="44">
        <f t="shared" si="50"/>
        <v>0</v>
      </c>
      <c r="I54" s="44">
        <f t="shared" si="50"/>
        <v>0</v>
      </c>
      <c r="J54" s="44">
        <f t="shared" si="50"/>
        <v>0</v>
      </c>
      <c r="K54" s="44">
        <f t="shared" si="50"/>
        <v>0</v>
      </c>
      <c r="L54" s="44">
        <f t="shared" si="50"/>
        <v>0</v>
      </c>
      <c r="M54" s="44">
        <f t="shared" si="50"/>
        <v>0</v>
      </c>
      <c r="N54" s="44">
        <f t="shared" si="50"/>
        <v>0</v>
      </c>
      <c r="O54" s="44">
        <f t="shared" si="50"/>
        <v>0</v>
      </c>
      <c r="P54" s="44">
        <f t="shared" si="50"/>
        <v>0</v>
      </c>
      <c r="Q54" s="44">
        <f t="shared" si="50"/>
        <v>0</v>
      </c>
      <c r="R54" s="44">
        <f t="shared" si="50"/>
        <v>0</v>
      </c>
      <c r="S54" s="44">
        <f t="shared" si="50"/>
        <v>0</v>
      </c>
      <c r="T54" s="44">
        <f t="shared" si="50"/>
        <v>0</v>
      </c>
      <c r="U54" s="44">
        <f t="shared" si="50"/>
        <v>0</v>
      </c>
      <c r="V54" s="44">
        <f t="shared" si="50"/>
        <v>0</v>
      </c>
      <c r="W54" s="44">
        <f t="shared" si="50"/>
        <v>0</v>
      </c>
      <c r="X54" s="44">
        <f t="shared" si="50"/>
        <v>0</v>
      </c>
      <c r="Y54" s="44">
        <f t="shared" si="50"/>
        <v>0</v>
      </c>
      <c r="Z54" s="44">
        <f t="shared" si="50"/>
        <v>0</v>
      </c>
      <c r="AA54" s="44">
        <f t="shared" si="50"/>
        <v>0</v>
      </c>
      <c r="AB54" s="44">
        <f t="shared" si="50"/>
        <v>0</v>
      </c>
      <c r="AC54" s="44">
        <f t="shared" si="50"/>
        <v>0</v>
      </c>
      <c r="AD54" s="44">
        <f t="shared" si="50"/>
        <v>0</v>
      </c>
      <c r="AE54" s="44">
        <f t="shared" si="50"/>
        <v>0</v>
      </c>
      <c r="AF54" s="44">
        <f t="shared" si="50"/>
        <v>0</v>
      </c>
      <c r="AG54" s="44">
        <f t="shared" si="50"/>
        <v>0</v>
      </c>
      <c r="AH54" s="44">
        <f t="shared" si="50"/>
        <v>0</v>
      </c>
      <c r="AI54" s="44">
        <f t="shared" si="50"/>
        <v>0</v>
      </c>
      <c r="AJ54" s="140"/>
      <c r="AK54" s="141"/>
      <c r="AL54" s="140"/>
      <c r="AM54" s="142"/>
      <c r="AN54" s="143"/>
      <c r="AO54" s="144"/>
    </row>
    <row r="55" spans="1:41" ht="14.45" customHeight="1" thickTop="1" x14ac:dyDescent="0.25">
      <c r="A55" s="59" t="s">
        <v>55</v>
      </c>
      <c r="B55" s="53" t="s">
        <v>74</v>
      </c>
      <c r="C55" s="145" t="s">
        <v>6</v>
      </c>
      <c r="D55" s="32" t="s">
        <v>68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30">
        <f t="shared" ref="AJ55" si="51">COUNTIF(E57:AI57,"&gt; 0")</f>
        <v>0</v>
      </c>
      <c r="AK55" s="133">
        <f t="shared" ref="AK55" si="52">COUNTIF(E55:AI55,"о")+COUNTIF(E55:AI55,"б")+COUNTIF(E55:AI55,"г")</f>
        <v>0</v>
      </c>
      <c r="AL55" s="130">
        <f t="shared" ref="AL55" si="53">AK55+AJ55</f>
        <v>0</v>
      </c>
      <c r="AM55" s="136">
        <f>SUM(E57:AI57)</f>
        <v>0</v>
      </c>
    </row>
    <row r="56" spans="1:41" ht="14.45" customHeight="1" x14ac:dyDescent="0.25">
      <c r="A56" s="59" t="s">
        <v>55</v>
      </c>
      <c r="B56" s="53" t="s">
        <v>74</v>
      </c>
      <c r="C56" s="146"/>
      <c r="D56" s="9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131"/>
      <c r="AK56" s="134"/>
      <c r="AL56" s="131"/>
      <c r="AM56" s="137"/>
    </row>
    <row r="57" spans="1:41" ht="14.45" customHeight="1" thickBot="1" x14ac:dyDescent="0.3">
      <c r="A57" s="59" t="s">
        <v>55</v>
      </c>
      <c r="B57" s="53" t="s">
        <v>74</v>
      </c>
      <c r="C57" s="147"/>
      <c r="D57" s="40" t="s">
        <v>70</v>
      </c>
      <c r="E57" s="44">
        <f>IFERROR(MOD(E56-E55,1),0)</f>
        <v>0</v>
      </c>
      <c r="F57" s="44">
        <f t="shared" ref="F57:AI57" si="54">IFERROR(MOD(F56-F55,1),0)</f>
        <v>0</v>
      </c>
      <c r="G57" s="44">
        <f t="shared" si="54"/>
        <v>0</v>
      </c>
      <c r="H57" s="44">
        <f t="shared" si="54"/>
        <v>0</v>
      </c>
      <c r="I57" s="44">
        <f t="shared" si="54"/>
        <v>0</v>
      </c>
      <c r="J57" s="44">
        <f t="shared" si="54"/>
        <v>0</v>
      </c>
      <c r="K57" s="44">
        <f t="shared" si="54"/>
        <v>0</v>
      </c>
      <c r="L57" s="44">
        <f t="shared" si="54"/>
        <v>0</v>
      </c>
      <c r="M57" s="44">
        <f t="shared" si="54"/>
        <v>0</v>
      </c>
      <c r="N57" s="44">
        <f t="shared" si="54"/>
        <v>0</v>
      </c>
      <c r="O57" s="44">
        <f t="shared" si="54"/>
        <v>0</v>
      </c>
      <c r="P57" s="44">
        <f t="shared" si="54"/>
        <v>0</v>
      </c>
      <c r="Q57" s="44">
        <f t="shared" si="54"/>
        <v>0</v>
      </c>
      <c r="R57" s="44">
        <f t="shared" si="54"/>
        <v>0</v>
      </c>
      <c r="S57" s="44">
        <f t="shared" si="54"/>
        <v>0</v>
      </c>
      <c r="T57" s="44">
        <f t="shared" si="54"/>
        <v>0</v>
      </c>
      <c r="U57" s="44">
        <f t="shared" si="54"/>
        <v>0</v>
      </c>
      <c r="V57" s="44">
        <f t="shared" si="54"/>
        <v>0</v>
      </c>
      <c r="W57" s="44">
        <f t="shared" si="54"/>
        <v>0</v>
      </c>
      <c r="X57" s="44">
        <f t="shared" si="54"/>
        <v>0</v>
      </c>
      <c r="Y57" s="44">
        <f t="shared" si="54"/>
        <v>0</v>
      </c>
      <c r="Z57" s="44">
        <f t="shared" si="54"/>
        <v>0</v>
      </c>
      <c r="AA57" s="44">
        <f t="shared" si="54"/>
        <v>0</v>
      </c>
      <c r="AB57" s="44">
        <f t="shared" si="54"/>
        <v>0</v>
      </c>
      <c r="AC57" s="44">
        <f t="shared" si="54"/>
        <v>0</v>
      </c>
      <c r="AD57" s="44">
        <f t="shared" si="54"/>
        <v>0</v>
      </c>
      <c r="AE57" s="44">
        <f t="shared" si="54"/>
        <v>0</v>
      </c>
      <c r="AF57" s="44">
        <f t="shared" si="54"/>
        <v>0</v>
      </c>
      <c r="AG57" s="44">
        <f t="shared" si="54"/>
        <v>0</v>
      </c>
      <c r="AH57" s="44">
        <f t="shared" si="54"/>
        <v>0</v>
      </c>
      <c r="AI57" s="44">
        <f t="shared" si="54"/>
        <v>0</v>
      </c>
      <c r="AJ57" s="140"/>
      <c r="AK57" s="141"/>
      <c r="AL57" s="140"/>
      <c r="AM57" s="142"/>
      <c r="AN57" s="143"/>
      <c r="AO57" s="144"/>
    </row>
    <row r="58" spans="1:41" ht="14.45" customHeight="1" thickTop="1" x14ac:dyDescent="0.25">
      <c r="A58" s="59" t="s">
        <v>55</v>
      </c>
      <c r="B58" s="53" t="s">
        <v>74</v>
      </c>
      <c r="C58" s="145"/>
      <c r="D58" s="32" t="s">
        <v>68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130">
        <f t="shared" ref="AJ58" si="55">COUNTIF(E60:AI60,"&gt; 0")</f>
        <v>0</v>
      </c>
      <c r="AK58" s="133">
        <f t="shared" ref="AK58" si="56">COUNTIF(E58:AI58,"о")+COUNTIF(E58:AI58,"б")+COUNTIF(E58:AI58,"г")</f>
        <v>0</v>
      </c>
      <c r="AL58" s="130">
        <f t="shared" ref="AL58" si="57">AK58+AJ58</f>
        <v>0</v>
      </c>
      <c r="AM58" s="136">
        <f>SUM(E60:AI60)</f>
        <v>0</v>
      </c>
    </row>
    <row r="59" spans="1:41" ht="14.45" customHeight="1" x14ac:dyDescent="0.25">
      <c r="A59" s="59" t="s">
        <v>55</v>
      </c>
      <c r="B59" s="53" t="s">
        <v>74</v>
      </c>
      <c r="C59" s="146"/>
      <c r="D59" s="9" t="s">
        <v>69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131"/>
      <c r="AK59" s="134"/>
      <c r="AL59" s="131"/>
      <c r="AM59" s="137"/>
    </row>
    <row r="60" spans="1:41" ht="14.45" customHeight="1" thickBot="1" x14ac:dyDescent="0.3">
      <c r="A60" s="59" t="s">
        <v>55</v>
      </c>
      <c r="B60" s="53" t="s">
        <v>74</v>
      </c>
      <c r="C60" s="147"/>
      <c r="D60" s="40" t="s">
        <v>70</v>
      </c>
      <c r="E60" s="44">
        <f>IFERROR(MOD(E59-E58,1),0)</f>
        <v>0</v>
      </c>
      <c r="F60" s="44">
        <f t="shared" ref="F60:AI60" si="58">IFERROR(MOD(F59-F58,1),0)</f>
        <v>0</v>
      </c>
      <c r="G60" s="44">
        <f t="shared" si="58"/>
        <v>0</v>
      </c>
      <c r="H60" s="44">
        <f t="shared" si="58"/>
        <v>0</v>
      </c>
      <c r="I60" s="44">
        <f t="shared" si="58"/>
        <v>0</v>
      </c>
      <c r="J60" s="44">
        <f t="shared" si="58"/>
        <v>0</v>
      </c>
      <c r="K60" s="44">
        <f t="shared" si="58"/>
        <v>0</v>
      </c>
      <c r="L60" s="44">
        <f t="shared" si="58"/>
        <v>0</v>
      </c>
      <c r="M60" s="44">
        <f t="shared" si="58"/>
        <v>0</v>
      </c>
      <c r="N60" s="44">
        <f t="shared" si="58"/>
        <v>0</v>
      </c>
      <c r="O60" s="44">
        <f t="shared" si="58"/>
        <v>0</v>
      </c>
      <c r="P60" s="44">
        <f t="shared" si="58"/>
        <v>0</v>
      </c>
      <c r="Q60" s="44">
        <f t="shared" si="58"/>
        <v>0</v>
      </c>
      <c r="R60" s="44">
        <f t="shared" si="58"/>
        <v>0</v>
      </c>
      <c r="S60" s="44">
        <f t="shared" si="58"/>
        <v>0</v>
      </c>
      <c r="T60" s="44">
        <f t="shared" si="58"/>
        <v>0</v>
      </c>
      <c r="U60" s="44">
        <f t="shared" si="58"/>
        <v>0</v>
      </c>
      <c r="V60" s="44">
        <f t="shared" si="58"/>
        <v>0</v>
      </c>
      <c r="W60" s="44">
        <f t="shared" si="58"/>
        <v>0</v>
      </c>
      <c r="X60" s="44">
        <f t="shared" si="58"/>
        <v>0</v>
      </c>
      <c r="Y60" s="44">
        <f t="shared" si="58"/>
        <v>0</v>
      </c>
      <c r="Z60" s="44">
        <f t="shared" si="58"/>
        <v>0</v>
      </c>
      <c r="AA60" s="44">
        <f t="shared" si="58"/>
        <v>0</v>
      </c>
      <c r="AB60" s="44">
        <f t="shared" si="58"/>
        <v>0</v>
      </c>
      <c r="AC60" s="44">
        <f t="shared" si="58"/>
        <v>0</v>
      </c>
      <c r="AD60" s="44">
        <f t="shared" si="58"/>
        <v>0</v>
      </c>
      <c r="AE60" s="44">
        <f t="shared" si="58"/>
        <v>0</v>
      </c>
      <c r="AF60" s="44">
        <f t="shared" si="58"/>
        <v>0</v>
      </c>
      <c r="AG60" s="44">
        <f t="shared" si="58"/>
        <v>0</v>
      </c>
      <c r="AH60" s="44">
        <f t="shared" si="58"/>
        <v>0</v>
      </c>
      <c r="AI60" s="44">
        <f t="shared" si="58"/>
        <v>0</v>
      </c>
      <c r="AJ60" s="140"/>
      <c r="AK60" s="141"/>
      <c r="AL60" s="140"/>
      <c r="AM60" s="142"/>
      <c r="AN60" s="143"/>
      <c r="AO60" s="144"/>
    </row>
    <row r="61" spans="1:41" ht="14.45" customHeight="1" thickTop="1" x14ac:dyDescent="0.25">
      <c r="A61" s="59" t="s">
        <v>55</v>
      </c>
      <c r="B61" s="53" t="s">
        <v>74</v>
      </c>
      <c r="C61" s="145"/>
      <c r="D61" s="32" t="s">
        <v>68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130">
        <f t="shared" ref="AJ61" si="59">COUNTIF(E63:AI63,"&gt; 0")</f>
        <v>0</v>
      </c>
      <c r="AK61" s="133">
        <f t="shared" ref="AK61" si="60">COUNTIF(E61:AI61,"о")+COUNTIF(E61:AI61,"б")+COUNTIF(E61:AI61,"г")</f>
        <v>0</v>
      </c>
      <c r="AL61" s="130">
        <f t="shared" ref="AL61" si="61">AK61+AJ61</f>
        <v>0</v>
      </c>
      <c r="AM61" s="136">
        <f>SUM(E63:AI63)</f>
        <v>0</v>
      </c>
    </row>
    <row r="62" spans="1:41" ht="14.45" customHeight="1" x14ac:dyDescent="0.25">
      <c r="A62" s="59" t="s">
        <v>55</v>
      </c>
      <c r="B62" s="53" t="s">
        <v>74</v>
      </c>
      <c r="C62" s="146"/>
      <c r="D62" s="9" t="s">
        <v>69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131"/>
      <c r="AK62" s="134"/>
      <c r="AL62" s="131"/>
      <c r="AM62" s="137"/>
    </row>
    <row r="63" spans="1:41" ht="14.45" customHeight="1" thickBot="1" x14ac:dyDescent="0.3">
      <c r="A63" s="59" t="s">
        <v>55</v>
      </c>
      <c r="B63" s="53" t="s">
        <v>74</v>
      </c>
      <c r="C63" s="147"/>
      <c r="D63" s="40" t="s">
        <v>70</v>
      </c>
      <c r="E63" s="44">
        <f>IFERROR(MOD(E62-E61,1),0)</f>
        <v>0</v>
      </c>
      <c r="F63" s="44">
        <f t="shared" ref="F63:AI63" si="62">IFERROR(MOD(F62-F61,1),0)</f>
        <v>0</v>
      </c>
      <c r="G63" s="44">
        <f t="shared" si="62"/>
        <v>0</v>
      </c>
      <c r="H63" s="44">
        <f t="shared" si="62"/>
        <v>0</v>
      </c>
      <c r="I63" s="44">
        <f t="shared" si="62"/>
        <v>0</v>
      </c>
      <c r="J63" s="44">
        <f t="shared" si="62"/>
        <v>0</v>
      </c>
      <c r="K63" s="44">
        <f t="shared" si="62"/>
        <v>0</v>
      </c>
      <c r="L63" s="44">
        <f t="shared" si="62"/>
        <v>0</v>
      </c>
      <c r="M63" s="44">
        <f t="shared" si="62"/>
        <v>0</v>
      </c>
      <c r="N63" s="44">
        <f t="shared" si="62"/>
        <v>0</v>
      </c>
      <c r="O63" s="44">
        <f t="shared" si="62"/>
        <v>0</v>
      </c>
      <c r="P63" s="44">
        <f t="shared" si="62"/>
        <v>0</v>
      </c>
      <c r="Q63" s="44">
        <f t="shared" si="62"/>
        <v>0</v>
      </c>
      <c r="R63" s="44">
        <f t="shared" si="62"/>
        <v>0</v>
      </c>
      <c r="S63" s="44">
        <f t="shared" si="62"/>
        <v>0</v>
      </c>
      <c r="T63" s="44">
        <f t="shared" si="62"/>
        <v>0</v>
      </c>
      <c r="U63" s="44">
        <f t="shared" si="62"/>
        <v>0</v>
      </c>
      <c r="V63" s="44">
        <f t="shared" si="62"/>
        <v>0</v>
      </c>
      <c r="W63" s="44">
        <f t="shared" si="62"/>
        <v>0</v>
      </c>
      <c r="X63" s="44">
        <f t="shared" si="62"/>
        <v>0</v>
      </c>
      <c r="Y63" s="44">
        <f t="shared" si="62"/>
        <v>0</v>
      </c>
      <c r="Z63" s="44">
        <f t="shared" si="62"/>
        <v>0</v>
      </c>
      <c r="AA63" s="44">
        <f t="shared" si="62"/>
        <v>0</v>
      </c>
      <c r="AB63" s="44">
        <f t="shared" si="62"/>
        <v>0</v>
      </c>
      <c r="AC63" s="44">
        <f t="shared" si="62"/>
        <v>0</v>
      </c>
      <c r="AD63" s="44">
        <f t="shared" si="62"/>
        <v>0</v>
      </c>
      <c r="AE63" s="44">
        <f t="shared" si="62"/>
        <v>0</v>
      </c>
      <c r="AF63" s="44">
        <f t="shared" si="62"/>
        <v>0</v>
      </c>
      <c r="AG63" s="44">
        <f t="shared" si="62"/>
        <v>0</v>
      </c>
      <c r="AH63" s="44">
        <f t="shared" si="62"/>
        <v>0</v>
      </c>
      <c r="AI63" s="44">
        <f t="shared" si="62"/>
        <v>0</v>
      </c>
      <c r="AJ63" s="140"/>
      <c r="AK63" s="141"/>
      <c r="AL63" s="140"/>
      <c r="AM63" s="142"/>
      <c r="AN63" s="143"/>
      <c r="AO63" s="144"/>
    </row>
    <row r="64" spans="1:41" ht="15" customHeight="1" thickTop="1" x14ac:dyDescent="0.25">
      <c r="A64" s="59" t="s">
        <v>55</v>
      </c>
      <c r="B64" s="53" t="s">
        <v>74</v>
      </c>
      <c r="C64" s="145"/>
      <c r="D64" s="32" t="s">
        <v>71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130">
        <f t="shared" ref="AJ64" si="63">COUNTIF(E66:AI66,"&gt; 0")</f>
        <v>0</v>
      </c>
      <c r="AK64" s="133">
        <f t="shared" ref="AK64" si="64">COUNTIF(E64:AI64,"о")+COUNTIF(E64:AI64,"б")+COUNTIF(E64:AI64,"г")</f>
        <v>0</v>
      </c>
      <c r="AL64" s="130">
        <f t="shared" ref="AL64" si="65">AK64+AJ64</f>
        <v>0</v>
      </c>
      <c r="AM64" s="136">
        <f>SUM(E66:AI66)</f>
        <v>0</v>
      </c>
    </row>
    <row r="65" spans="1:41" ht="15" customHeight="1" x14ac:dyDescent="0.25">
      <c r="A65" s="59" t="s">
        <v>55</v>
      </c>
      <c r="B65" s="53" t="s">
        <v>74</v>
      </c>
      <c r="C65" s="146"/>
      <c r="D65" s="9" t="s">
        <v>69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131"/>
      <c r="AK65" s="134"/>
      <c r="AL65" s="131"/>
      <c r="AM65" s="137"/>
    </row>
    <row r="66" spans="1:41" ht="15" customHeight="1" thickBot="1" x14ac:dyDescent="0.3">
      <c r="A66" s="60" t="s">
        <v>55</v>
      </c>
      <c r="B66" s="54" t="s">
        <v>74</v>
      </c>
      <c r="C66" s="154"/>
      <c r="D66" s="23" t="s">
        <v>70</v>
      </c>
      <c r="E66" s="44">
        <f>IFERROR(MOD(E65-E64,1),0)</f>
        <v>0</v>
      </c>
      <c r="F66" s="44">
        <f t="shared" ref="F66:AI66" si="66">IFERROR(MOD(F65-F64,1),0)</f>
        <v>0</v>
      </c>
      <c r="G66" s="44">
        <f t="shared" si="66"/>
        <v>0</v>
      </c>
      <c r="H66" s="44">
        <f t="shared" si="66"/>
        <v>0</v>
      </c>
      <c r="I66" s="44">
        <f t="shared" si="66"/>
        <v>0</v>
      </c>
      <c r="J66" s="44">
        <f t="shared" si="66"/>
        <v>0</v>
      </c>
      <c r="K66" s="44">
        <f t="shared" si="66"/>
        <v>0</v>
      </c>
      <c r="L66" s="44">
        <f t="shared" si="66"/>
        <v>0</v>
      </c>
      <c r="M66" s="44">
        <f t="shared" si="66"/>
        <v>0</v>
      </c>
      <c r="N66" s="44">
        <f t="shared" si="66"/>
        <v>0</v>
      </c>
      <c r="O66" s="44">
        <f t="shared" si="66"/>
        <v>0</v>
      </c>
      <c r="P66" s="44">
        <f t="shared" si="66"/>
        <v>0</v>
      </c>
      <c r="Q66" s="44">
        <f t="shared" si="66"/>
        <v>0</v>
      </c>
      <c r="R66" s="44">
        <f t="shared" si="66"/>
        <v>0</v>
      </c>
      <c r="S66" s="44">
        <f t="shared" si="66"/>
        <v>0</v>
      </c>
      <c r="T66" s="44">
        <f t="shared" si="66"/>
        <v>0</v>
      </c>
      <c r="U66" s="44">
        <f t="shared" si="66"/>
        <v>0</v>
      </c>
      <c r="V66" s="44">
        <f t="shared" si="66"/>
        <v>0</v>
      </c>
      <c r="W66" s="44">
        <f t="shared" si="66"/>
        <v>0</v>
      </c>
      <c r="X66" s="44">
        <f t="shared" si="66"/>
        <v>0</v>
      </c>
      <c r="Y66" s="44">
        <f t="shared" si="66"/>
        <v>0</v>
      </c>
      <c r="Z66" s="44">
        <f t="shared" si="66"/>
        <v>0</v>
      </c>
      <c r="AA66" s="44">
        <f t="shared" si="66"/>
        <v>0</v>
      </c>
      <c r="AB66" s="44">
        <f t="shared" si="66"/>
        <v>0</v>
      </c>
      <c r="AC66" s="44">
        <f t="shared" si="66"/>
        <v>0</v>
      </c>
      <c r="AD66" s="44">
        <f t="shared" si="66"/>
        <v>0</v>
      </c>
      <c r="AE66" s="44">
        <f t="shared" si="66"/>
        <v>0</v>
      </c>
      <c r="AF66" s="44">
        <f t="shared" si="66"/>
        <v>0</v>
      </c>
      <c r="AG66" s="44">
        <f t="shared" si="66"/>
        <v>0</v>
      </c>
      <c r="AH66" s="44">
        <f t="shared" si="66"/>
        <v>0</v>
      </c>
      <c r="AI66" s="44">
        <f t="shared" si="66"/>
        <v>0</v>
      </c>
      <c r="AJ66" s="140"/>
      <c r="AK66" s="141"/>
      <c r="AL66" s="140"/>
      <c r="AM66" s="142"/>
      <c r="AN66" s="143"/>
      <c r="AO66" s="144"/>
    </row>
    <row r="67" spans="1:41" ht="14.45" customHeight="1" x14ac:dyDescent="0.25">
      <c r="A67" s="61" t="s">
        <v>56</v>
      </c>
      <c r="B67" s="52" t="s">
        <v>22</v>
      </c>
      <c r="C67" s="80" t="s">
        <v>8</v>
      </c>
      <c r="D67" s="42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101">
        <f>COUNTA(E67:AI67)</f>
        <v>0</v>
      </c>
      <c r="AK67" s="101">
        <f t="shared" ref="AK67:AK71" si="67">COUNTIF(E67:AI67,"ф")+COUNTIF(E67:AI67,"о")+COUNTIF(E67:AI67,"б")+COUNTIF(E67:AI67,"з")</f>
        <v>0</v>
      </c>
      <c r="AL67" s="101">
        <f>AJ67-AK67</f>
        <v>0</v>
      </c>
      <c r="AM67" s="102"/>
      <c r="AN67" s="150" t="s">
        <v>31</v>
      </c>
    </row>
    <row r="68" spans="1:41" x14ac:dyDescent="0.25">
      <c r="A68" s="62" t="s">
        <v>56</v>
      </c>
      <c r="B68" s="53" t="s">
        <v>22</v>
      </c>
      <c r="C68" s="81" t="s">
        <v>9</v>
      </c>
      <c r="D68" s="13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 t="s">
        <v>20</v>
      </c>
      <c r="T68" s="77" t="s">
        <v>20</v>
      </c>
      <c r="U68" s="77" t="s">
        <v>20</v>
      </c>
      <c r="V68" s="77" t="s">
        <v>20</v>
      </c>
      <c r="W68" s="77" t="s">
        <v>20</v>
      </c>
      <c r="X68" s="77" t="s">
        <v>20</v>
      </c>
      <c r="Y68" s="77" t="s">
        <v>20</v>
      </c>
      <c r="Z68" s="77"/>
      <c r="AA68" s="77"/>
      <c r="AB68" s="77"/>
      <c r="AC68" s="77"/>
      <c r="AD68" s="77"/>
      <c r="AE68" s="77"/>
      <c r="AF68" s="77"/>
      <c r="AG68" s="77"/>
      <c r="AH68" s="77"/>
      <c r="AI68" s="77" t="s">
        <v>20</v>
      </c>
      <c r="AJ68" s="103">
        <f t="shared" ref="AJ68:AJ71" si="68">COUNTA(E68:AI68)</f>
        <v>8</v>
      </c>
      <c r="AK68" s="103">
        <f t="shared" si="67"/>
        <v>8</v>
      </c>
      <c r="AL68" s="103">
        <f t="shared" ref="AL68:AL71" si="69">AJ68-AK68</f>
        <v>0</v>
      </c>
      <c r="AM68" s="104"/>
      <c r="AN68" s="150"/>
    </row>
    <row r="69" spans="1:41" x14ac:dyDescent="0.25">
      <c r="A69" s="62" t="s">
        <v>56</v>
      </c>
      <c r="B69" s="53" t="s">
        <v>22</v>
      </c>
      <c r="C69" s="81"/>
      <c r="D69" s="13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103">
        <f t="shared" si="68"/>
        <v>0</v>
      </c>
      <c r="AK69" s="103">
        <f t="shared" si="67"/>
        <v>0</v>
      </c>
      <c r="AL69" s="103">
        <f t="shared" si="69"/>
        <v>0</v>
      </c>
      <c r="AM69" s="104"/>
      <c r="AN69" s="150"/>
    </row>
    <row r="70" spans="1:41" x14ac:dyDescent="0.25">
      <c r="A70" s="62" t="s">
        <v>56</v>
      </c>
      <c r="B70" s="53" t="s">
        <v>22</v>
      </c>
      <c r="C70" s="82"/>
      <c r="D70" s="43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107">
        <f t="shared" si="68"/>
        <v>0</v>
      </c>
      <c r="AK70" s="107">
        <f t="shared" si="67"/>
        <v>0</v>
      </c>
      <c r="AL70" s="107">
        <f t="shared" si="69"/>
        <v>0</v>
      </c>
      <c r="AM70" s="108"/>
      <c r="AN70" s="150"/>
    </row>
    <row r="71" spans="1:41" ht="15.75" thickBot="1" x14ac:dyDescent="0.3">
      <c r="A71" s="62" t="s">
        <v>56</v>
      </c>
      <c r="B71" s="54" t="s">
        <v>22</v>
      </c>
      <c r="C71" s="83"/>
      <c r="D71" s="1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109">
        <f t="shared" si="68"/>
        <v>0</v>
      </c>
      <c r="AK71" s="109">
        <f t="shared" si="67"/>
        <v>0</v>
      </c>
      <c r="AL71" s="109">
        <f t="shared" si="69"/>
        <v>0</v>
      </c>
      <c r="AM71" s="105"/>
      <c r="AN71" s="150"/>
    </row>
    <row r="72" spans="1:41" x14ac:dyDescent="0.25">
      <c r="A72" s="62" t="s">
        <v>56</v>
      </c>
      <c r="B72" s="52" t="s">
        <v>23</v>
      </c>
      <c r="C72" s="151" t="s">
        <v>8</v>
      </c>
      <c r="D72" s="8" t="s">
        <v>68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130">
        <f t="shared" ref="AJ72" si="70">COUNTIF(E74:AI74,"&gt; 0")</f>
        <v>0</v>
      </c>
      <c r="AK72" s="133">
        <f t="shared" ref="AK72" si="71">COUNTIF(E72:AI72,"о")+COUNTIF(E72:AI72,"б")+COUNTIF(E72:AI72,"г")</f>
        <v>0</v>
      </c>
      <c r="AL72" s="130">
        <f t="shared" ref="AL72" si="72">AK72+AJ72</f>
        <v>0</v>
      </c>
      <c r="AM72" s="136">
        <f>SUM(E74:AI74)</f>
        <v>0</v>
      </c>
      <c r="AN72" s="19"/>
    </row>
    <row r="73" spans="1:41" x14ac:dyDescent="0.25">
      <c r="A73" s="62" t="s">
        <v>56</v>
      </c>
      <c r="B73" s="53" t="s">
        <v>23</v>
      </c>
      <c r="C73" s="152"/>
      <c r="D73" s="9" t="s">
        <v>69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131"/>
      <c r="AK73" s="134"/>
      <c r="AL73" s="131"/>
      <c r="AM73" s="137"/>
      <c r="AN73" s="19"/>
    </row>
    <row r="74" spans="1:41" ht="15.75" thickBot="1" x14ac:dyDescent="0.3">
      <c r="A74" s="62" t="s">
        <v>56</v>
      </c>
      <c r="B74" s="53" t="s">
        <v>23</v>
      </c>
      <c r="C74" s="153"/>
      <c r="D74" s="40" t="s">
        <v>70</v>
      </c>
      <c r="E74" s="44">
        <f>IFERROR(MOD(E73-E72,1),0)</f>
        <v>0</v>
      </c>
      <c r="F74" s="44">
        <f t="shared" ref="F74:AI74" si="73">IFERROR(MOD(F73-F72,1),0)</f>
        <v>0</v>
      </c>
      <c r="G74" s="44">
        <f t="shared" si="73"/>
        <v>0</v>
      </c>
      <c r="H74" s="44">
        <f t="shared" si="73"/>
        <v>0</v>
      </c>
      <c r="I74" s="44">
        <f t="shared" si="73"/>
        <v>0</v>
      </c>
      <c r="J74" s="44">
        <f t="shared" si="73"/>
        <v>0</v>
      </c>
      <c r="K74" s="44">
        <f t="shared" si="73"/>
        <v>0</v>
      </c>
      <c r="L74" s="44">
        <f t="shared" si="73"/>
        <v>0</v>
      </c>
      <c r="M74" s="44">
        <f t="shared" si="73"/>
        <v>0</v>
      </c>
      <c r="N74" s="44">
        <f t="shared" si="73"/>
        <v>0</v>
      </c>
      <c r="O74" s="44">
        <f t="shared" si="73"/>
        <v>0</v>
      </c>
      <c r="P74" s="44">
        <f t="shared" si="73"/>
        <v>0</v>
      </c>
      <c r="Q74" s="44">
        <f t="shared" si="73"/>
        <v>0</v>
      </c>
      <c r="R74" s="44">
        <f t="shared" si="73"/>
        <v>0</v>
      </c>
      <c r="S74" s="44">
        <f t="shared" si="73"/>
        <v>0</v>
      </c>
      <c r="T74" s="44">
        <f t="shared" si="73"/>
        <v>0</v>
      </c>
      <c r="U74" s="44">
        <f t="shared" si="73"/>
        <v>0</v>
      </c>
      <c r="V74" s="44">
        <f t="shared" si="73"/>
        <v>0</v>
      </c>
      <c r="W74" s="44">
        <f t="shared" si="73"/>
        <v>0</v>
      </c>
      <c r="X74" s="44">
        <f t="shared" si="73"/>
        <v>0</v>
      </c>
      <c r="Y74" s="44">
        <f t="shared" si="73"/>
        <v>0</v>
      </c>
      <c r="Z74" s="44">
        <f t="shared" si="73"/>
        <v>0</v>
      </c>
      <c r="AA74" s="44">
        <f t="shared" si="73"/>
        <v>0</v>
      </c>
      <c r="AB74" s="44">
        <f t="shared" si="73"/>
        <v>0</v>
      </c>
      <c r="AC74" s="44">
        <f t="shared" si="73"/>
        <v>0</v>
      </c>
      <c r="AD74" s="44">
        <f t="shared" si="73"/>
        <v>0</v>
      </c>
      <c r="AE74" s="44">
        <f t="shared" si="73"/>
        <v>0</v>
      </c>
      <c r="AF74" s="44">
        <f t="shared" si="73"/>
        <v>0</v>
      </c>
      <c r="AG74" s="44">
        <f t="shared" si="73"/>
        <v>0</v>
      </c>
      <c r="AH74" s="44">
        <f t="shared" si="73"/>
        <v>0</v>
      </c>
      <c r="AI74" s="44">
        <f t="shared" si="73"/>
        <v>0</v>
      </c>
      <c r="AJ74" s="140"/>
      <c r="AK74" s="141"/>
      <c r="AL74" s="140"/>
      <c r="AM74" s="142"/>
      <c r="AN74" s="19"/>
    </row>
    <row r="75" spans="1:41" ht="15" customHeight="1" thickTop="1" x14ac:dyDescent="0.25">
      <c r="A75" s="62" t="s">
        <v>56</v>
      </c>
      <c r="B75" s="53" t="s">
        <v>23</v>
      </c>
      <c r="C75" s="155" t="s">
        <v>9</v>
      </c>
      <c r="D75" s="32" t="s">
        <v>68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130">
        <f t="shared" ref="AJ75" si="74">COUNTIF(E77:AI77,"&gt; 0")</f>
        <v>0</v>
      </c>
      <c r="AK75" s="133">
        <f t="shared" ref="AK75" si="75">COUNTIF(E75:AI75,"о")+COUNTIF(E75:AI75,"б")+COUNTIF(E75:AI75,"г")</f>
        <v>0</v>
      </c>
      <c r="AL75" s="130">
        <f t="shared" ref="AL75" si="76">AK75+AJ75</f>
        <v>0</v>
      </c>
      <c r="AM75" s="136">
        <f>SUM(E77:AI77)</f>
        <v>0</v>
      </c>
      <c r="AN75" s="19"/>
    </row>
    <row r="76" spans="1:41" x14ac:dyDescent="0.25">
      <c r="A76" s="62" t="s">
        <v>56</v>
      </c>
      <c r="B76" s="53" t="s">
        <v>23</v>
      </c>
      <c r="C76" s="152"/>
      <c r="D76" s="9" t="s">
        <v>69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131"/>
      <c r="AK76" s="134"/>
      <c r="AL76" s="131"/>
      <c r="AM76" s="137"/>
      <c r="AN76" s="19"/>
    </row>
    <row r="77" spans="1:41" ht="15.75" thickBot="1" x14ac:dyDescent="0.3">
      <c r="A77" s="62" t="s">
        <v>56</v>
      </c>
      <c r="B77" s="53" t="s">
        <v>23</v>
      </c>
      <c r="C77" s="153"/>
      <c r="D77" s="40" t="s">
        <v>70</v>
      </c>
      <c r="E77" s="44">
        <f>IFERROR(MOD(E76-E75,1),0)</f>
        <v>0</v>
      </c>
      <c r="F77" s="44">
        <f t="shared" ref="F77:AI77" si="77">IFERROR(MOD(F76-F75,1),0)</f>
        <v>0</v>
      </c>
      <c r="G77" s="44">
        <f t="shared" si="77"/>
        <v>0</v>
      </c>
      <c r="H77" s="44">
        <f t="shared" si="77"/>
        <v>0</v>
      </c>
      <c r="I77" s="44">
        <f t="shared" si="77"/>
        <v>0</v>
      </c>
      <c r="J77" s="44">
        <f t="shared" si="77"/>
        <v>0</v>
      </c>
      <c r="K77" s="44">
        <f t="shared" si="77"/>
        <v>0</v>
      </c>
      <c r="L77" s="44">
        <f t="shared" si="77"/>
        <v>0</v>
      </c>
      <c r="M77" s="44">
        <f t="shared" si="77"/>
        <v>0</v>
      </c>
      <c r="N77" s="44">
        <f t="shared" si="77"/>
        <v>0</v>
      </c>
      <c r="O77" s="44">
        <f t="shared" si="77"/>
        <v>0</v>
      </c>
      <c r="P77" s="44">
        <f t="shared" si="77"/>
        <v>0</v>
      </c>
      <c r="Q77" s="44">
        <f t="shared" si="77"/>
        <v>0</v>
      </c>
      <c r="R77" s="44">
        <f t="shared" si="77"/>
        <v>0</v>
      </c>
      <c r="S77" s="44">
        <f t="shared" si="77"/>
        <v>0</v>
      </c>
      <c r="T77" s="44">
        <f t="shared" si="77"/>
        <v>0</v>
      </c>
      <c r="U77" s="44">
        <f t="shared" si="77"/>
        <v>0</v>
      </c>
      <c r="V77" s="44">
        <f t="shared" si="77"/>
        <v>0</v>
      </c>
      <c r="W77" s="44">
        <f t="shared" si="77"/>
        <v>0</v>
      </c>
      <c r="X77" s="44">
        <f t="shared" si="77"/>
        <v>0</v>
      </c>
      <c r="Y77" s="44">
        <f t="shared" si="77"/>
        <v>0</v>
      </c>
      <c r="Z77" s="44">
        <f t="shared" si="77"/>
        <v>0</v>
      </c>
      <c r="AA77" s="44">
        <f t="shared" si="77"/>
        <v>0</v>
      </c>
      <c r="AB77" s="44">
        <f t="shared" si="77"/>
        <v>0</v>
      </c>
      <c r="AC77" s="44">
        <f t="shared" si="77"/>
        <v>0</v>
      </c>
      <c r="AD77" s="44">
        <f t="shared" si="77"/>
        <v>0</v>
      </c>
      <c r="AE77" s="44">
        <f t="shared" si="77"/>
        <v>0</v>
      </c>
      <c r="AF77" s="44">
        <f t="shared" si="77"/>
        <v>0</v>
      </c>
      <c r="AG77" s="44">
        <f t="shared" si="77"/>
        <v>0</v>
      </c>
      <c r="AH77" s="44">
        <f t="shared" si="77"/>
        <v>0</v>
      </c>
      <c r="AI77" s="44">
        <f t="shared" si="77"/>
        <v>0</v>
      </c>
      <c r="AJ77" s="140"/>
      <c r="AK77" s="141"/>
      <c r="AL77" s="140"/>
      <c r="AM77" s="142"/>
      <c r="AN77" s="19"/>
    </row>
    <row r="78" spans="1:41" ht="15.75" thickTop="1" x14ac:dyDescent="0.25">
      <c r="A78" s="62" t="s">
        <v>56</v>
      </c>
      <c r="B78" s="53" t="s">
        <v>23</v>
      </c>
      <c r="C78" s="155"/>
      <c r="D78" s="32" t="s">
        <v>68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130">
        <f t="shared" ref="AJ78" si="78">COUNTIF(E80:AI80,"&gt; 0")</f>
        <v>0</v>
      </c>
      <c r="AK78" s="133">
        <f t="shared" ref="AK78" si="79">COUNTIF(E78:AI78,"о")+COUNTIF(E78:AI78,"б")+COUNTIF(E78:AI78,"г")</f>
        <v>0</v>
      </c>
      <c r="AL78" s="130">
        <f t="shared" ref="AL78" si="80">AK78+AJ78</f>
        <v>0</v>
      </c>
      <c r="AM78" s="136">
        <f>SUM(E80:AI80)</f>
        <v>0</v>
      </c>
      <c r="AN78" s="19"/>
    </row>
    <row r="79" spans="1:41" x14ac:dyDescent="0.25">
      <c r="A79" s="62" t="s">
        <v>56</v>
      </c>
      <c r="B79" s="53" t="s">
        <v>23</v>
      </c>
      <c r="C79" s="152"/>
      <c r="D79" s="9" t="s">
        <v>69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131"/>
      <c r="AK79" s="134"/>
      <c r="AL79" s="131"/>
      <c r="AM79" s="137"/>
      <c r="AN79" s="19"/>
    </row>
    <row r="80" spans="1:41" ht="15.75" thickBot="1" x14ac:dyDescent="0.3">
      <c r="A80" s="62" t="s">
        <v>56</v>
      </c>
      <c r="B80" s="53" t="s">
        <v>23</v>
      </c>
      <c r="C80" s="153"/>
      <c r="D80" s="40" t="s">
        <v>70</v>
      </c>
      <c r="E80" s="44">
        <f>IFERROR(MOD(E79-E78,1),0)</f>
        <v>0</v>
      </c>
      <c r="F80" s="44">
        <f t="shared" ref="F80:AI80" si="81">IFERROR(MOD(F79-F78,1),0)</f>
        <v>0</v>
      </c>
      <c r="G80" s="44">
        <f t="shared" si="81"/>
        <v>0</v>
      </c>
      <c r="H80" s="44">
        <f t="shared" si="81"/>
        <v>0</v>
      </c>
      <c r="I80" s="44">
        <f t="shared" si="81"/>
        <v>0</v>
      </c>
      <c r="J80" s="44">
        <f t="shared" si="81"/>
        <v>0</v>
      </c>
      <c r="K80" s="44">
        <f t="shared" si="81"/>
        <v>0</v>
      </c>
      <c r="L80" s="44">
        <f t="shared" si="81"/>
        <v>0</v>
      </c>
      <c r="M80" s="44">
        <f t="shared" si="81"/>
        <v>0</v>
      </c>
      <c r="N80" s="44">
        <f t="shared" si="81"/>
        <v>0</v>
      </c>
      <c r="O80" s="44">
        <f t="shared" si="81"/>
        <v>0</v>
      </c>
      <c r="P80" s="44">
        <f t="shared" si="81"/>
        <v>0</v>
      </c>
      <c r="Q80" s="44">
        <f t="shared" si="81"/>
        <v>0</v>
      </c>
      <c r="R80" s="44">
        <f t="shared" si="81"/>
        <v>0</v>
      </c>
      <c r="S80" s="44">
        <f t="shared" si="81"/>
        <v>0</v>
      </c>
      <c r="T80" s="44">
        <f t="shared" si="81"/>
        <v>0</v>
      </c>
      <c r="U80" s="44">
        <f t="shared" si="81"/>
        <v>0</v>
      </c>
      <c r="V80" s="44">
        <f t="shared" si="81"/>
        <v>0</v>
      </c>
      <c r="W80" s="44">
        <f t="shared" si="81"/>
        <v>0</v>
      </c>
      <c r="X80" s="44">
        <f t="shared" si="81"/>
        <v>0</v>
      </c>
      <c r="Y80" s="44">
        <f t="shared" si="81"/>
        <v>0</v>
      </c>
      <c r="Z80" s="44">
        <f t="shared" si="81"/>
        <v>0</v>
      </c>
      <c r="AA80" s="44">
        <f t="shared" si="81"/>
        <v>0</v>
      </c>
      <c r="AB80" s="44">
        <f t="shared" si="81"/>
        <v>0</v>
      </c>
      <c r="AC80" s="44">
        <f t="shared" si="81"/>
        <v>0</v>
      </c>
      <c r="AD80" s="44">
        <f t="shared" si="81"/>
        <v>0</v>
      </c>
      <c r="AE80" s="44">
        <f t="shared" si="81"/>
        <v>0</v>
      </c>
      <c r="AF80" s="44">
        <f t="shared" si="81"/>
        <v>0</v>
      </c>
      <c r="AG80" s="44">
        <f t="shared" si="81"/>
        <v>0</v>
      </c>
      <c r="AH80" s="44">
        <f t="shared" si="81"/>
        <v>0</v>
      </c>
      <c r="AI80" s="44">
        <f t="shared" si="81"/>
        <v>0</v>
      </c>
      <c r="AJ80" s="140"/>
      <c r="AK80" s="141"/>
      <c r="AL80" s="140"/>
      <c r="AM80" s="142"/>
      <c r="AN80" s="19"/>
    </row>
    <row r="81" spans="1:40" ht="15.75" thickTop="1" x14ac:dyDescent="0.25">
      <c r="A81" s="62" t="s">
        <v>56</v>
      </c>
      <c r="B81" s="53" t="s">
        <v>23</v>
      </c>
      <c r="C81" s="155"/>
      <c r="D81" s="32" t="s">
        <v>68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130">
        <f t="shared" ref="AJ81" si="82">COUNTIF(E83:AI83,"&gt; 0")</f>
        <v>0</v>
      </c>
      <c r="AK81" s="133">
        <f t="shared" ref="AK81" si="83">COUNTIF(E81:AI81,"о")+COUNTIF(E81:AI81,"б")+COUNTIF(E81:AI81,"г")</f>
        <v>0</v>
      </c>
      <c r="AL81" s="130">
        <f t="shared" ref="AL81" si="84">AK81+AJ81</f>
        <v>0</v>
      </c>
      <c r="AM81" s="136">
        <f>SUM(E83:AI83)</f>
        <v>0</v>
      </c>
      <c r="AN81" s="19"/>
    </row>
    <row r="82" spans="1:40" x14ac:dyDescent="0.25">
      <c r="A82" s="62" t="s">
        <v>56</v>
      </c>
      <c r="B82" s="53" t="s">
        <v>23</v>
      </c>
      <c r="C82" s="152"/>
      <c r="D82" s="9" t="s">
        <v>69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131"/>
      <c r="AK82" s="134"/>
      <c r="AL82" s="131"/>
      <c r="AM82" s="137"/>
      <c r="AN82" s="19"/>
    </row>
    <row r="83" spans="1:40" ht="15.75" thickBot="1" x14ac:dyDescent="0.3">
      <c r="A83" s="62" t="s">
        <v>56</v>
      </c>
      <c r="B83" s="53" t="s">
        <v>23</v>
      </c>
      <c r="C83" s="153"/>
      <c r="D83" s="40" t="s">
        <v>70</v>
      </c>
      <c r="E83" s="44">
        <f>IFERROR(MOD(E82-E81,1),0)</f>
        <v>0</v>
      </c>
      <c r="F83" s="44">
        <f t="shared" ref="F83:AI83" si="85">IFERROR(MOD(F82-F81,1),0)</f>
        <v>0</v>
      </c>
      <c r="G83" s="44">
        <f t="shared" si="85"/>
        <v>0</v>
      </c>
      <c r="H83" s="44">
        <f t="shared" si="85"/>
        <v>0</v>
      </c>
      <c r="I83" s="44">
        <f t="shared" si="85"/>
        <v>0</v>
      </c>
      <c r="J83" s="44">
        <f t="shared" si="85"/>
        <v>0</v>
      </c>
      <c r="K83" s="44">
        <f t="shared" si="85"/>
        <v>0</v>
      </c>
      <c r="L83" s="44">
        <f t="shared" si="85"/>
        <v>0</v>
      </c>
      <c r="M83" s="44">
        <f t="shared" si="85"/>
        <v>0</v>
      </c>
      <c r="N83" s="44">
        <f t="shared" si="85"/>
        <v>0</v>
      </c>
      <c r="O83" s="44">
        <f t="shared" si="85"/>
        <v>0</v>
      </c>
      <c r="P83" s="44">
        <f t="shared" si="85"/>
        <v>0</v>
      </c>
      <c r="Q83" s="44">
        <f t="shared" si="85"/>
        <v>0</v>
      </c>
      <c r="R83" s="44">
        <f t="shared" si="85"/>
        <v>0</v>
      </c>
      <c r="S83" s="44">
        <f t="shared" si="85"/>
        <v>0</v>
      </c>
      <c r="T83" s="44">
        <f t="shared" si="85"/>
        <v>0</v>
      </c>
      <c r="U83" s="44">
        <f t="shared" si="85"/>
        <v>0</v>
      </c>
      <c r="V83" s="44">
        <f t="shared" si="85"/>
        <v>0</v>
      </c>
      <c r="W83" s="44">
        <f t="shared" si="85"/>
        <v>0</v>
      </c>
      <c r="X83" s="44">
        <f t="shared" si="85"/>
        <v>0</v>
      </c>
      <c r="Y83" s="44">
        <f t="shared" si="85"/>
        <v>0</v>
      </c>
      <c r="Z83" s="44">
        <f t="shared" si="85"/>
        <v>0</v>
      </c>
      <c r="AA83" s="44">
        <f t="shared" si="85"/>
        <v>0</v>
      </c>
      <c r="AB83" s="44">
        <f t="shared" si="85"/>
        <v>0</v>
      </c>
      <c r="AC83" s="44">
        <f t="shared" si="85"/>
        <v>0</v>
      </c>
      <c r="AD83" s="44">
        <f t="shared" si="85"/>
        <v>0</v>
      </c>
      <c r="AE83" s="44">
        <f t="shared" si="85"/>
        <v>0</v>
      </c>
      <c r="AF83" s="44">
        <f t="shared" si="85"/>
        <v>0</v>
      </c>
      <c r="AG83" s="44">
        <f t="shared" si="85"/>
        <v>0</v>
      </c>
      <c r="AH83" s="44">
        <f t="shared" si="85"/>
        <v>0</v>
      </c>
      <c r="AI83" s="44">
        <f t="shared" si="85"/>
        <v>0</v>
      </c>
      <c r="AJ83" s="140"/>
      <c r="AK83" s="141"/>
      <c r="AL83" s="140"/>
      <c r="AM83" s="142"/>
      <c r="AN83" s="19"/>
    </row>
    <row r="84" spans="1:40" ht="15.75" thickTop="1" x14ac:dyDescent="0.25">
      <c r="A84" s="62" t="s">
        <v>56</v>
      </c>
      <c r="B84" s="53" t="s">
        <v>23</v>
      </c>
      <c r="C84" s="155"/>
      <c r="D84" s="32" t="s">
        <v>71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130">
        <f t="shared" ref="AJ84" si="86">COUNTIF(E86:AI86,"&gt; 0")</f>
        <v>0</v>
      </c>
      <c r="AK84" s="133">
        <f t="shared" ref="AK84" si="87">COUNTIF(E84:AI84,"о")+COUNTIF(E84:AI84,"б")+COUNTIF(E84:AI84,"г")</f>
        <v>0</v>
      </c>
      <c r="AL84" s="130">
        <f t="shared" ref="AL84" si="88">AK84+AJ84</f>
        <v>0</v>
      </c>
      <c r="AM84" s="136">
        <f>SUM(E86:AI86)</f>
        <v>0</v>
      </c>
      <c r="AN84" s="19"/>
    </row>
    <row r="85" spans="1:40" x14ac:dyDescent="0.25">
      <c r="A85" s="62" t="s">
        <v>56</v>
      </c>
      <c r="B85" s="53" t="s">
        <v>23</v>
      </c>
      <c r="C85" s="152"/>
      <c r="D85" s="9" t="s">
        <v>69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131"/>
      <c r="AK85" s="134"/>
      <c r="AL85" s="131"/>
      <c r="AM85" s="137"/>
      <c r="AN85" s="19"/>
    </row>
    <row r="86" spans="1:40" ht="15.75" thickBot="1" x14ac:dyDescent="0.3">
      <c r="A86" s="63" t="s">
        <v>56</v>
      </c>
      <c r="B86" s="54" t="s">
        <v>23</v>
      </c>
      <c r="C86" s="156"/>
      <c r="D86" s="23" t="s">
        <v>70</v>
      </c>
      <c r="E86" s="44">
        <f>IFERROR(MOD(E85-E84,1),0)</f>
        <v>0</v>
      </c>
      <c r="F86" s="44">
        <f t="shared" ref="F86:AI86" si="89">IFERROR(MOD(F85-F84,1),0)</f>
        <v>0</v>
      </c>
      <c r="G86" s="44">
        <f t="shared" si="89"/>
        <v>0</v>
      </c>
      <c r="H86" s="44">
        <f t="shared" si="89"/>
        <v>0</v>
      </c>
      <c r="I86" s="44">
        <f t="shared" si="89"/>
        <v>0</v>
      </c>
      <c r="J86" s="44">
        <f t="shared" si="89"/>
        <v>0</v>
      </c>
      <c r="K86" s="44">
        <f t="shared" si="89"/>
        <v>0</v>
      </c>
      <c r="L86" s="44">
        <f t="shared" si="89"/>
        <v>0</v>
      </c>
      <c r="M86" s="44">
        <f t="shared" si="89"/>
        <v>0</v>
      </c>
      <c r="N86" s="44">
        <f t="shared" si="89"/>
        <v>0</v>
      </c>
      <c r="O86" s="44">
        <f t="shared" si="89"/>
        <v>0</v>
      </c>
      <c r="P86" s="44">
        <f t="shared" si="89"/>
        <v>0</v>
      </c>
      <c r="Q86" s="44">
        <f t="shared" si="89"/>
        <v>0</v>
      </c>
      <c r="R86" s="44">
        <f t="shared" si="89"/>
        <v>0</v>
      </c>
      <c r="S86" s="44">
        <f t="shared" si="89"/>
        <v>0</v>
      </c>
      <c r="T86" s="44">
        <f t="shared" si="89"/>
        <v>0</v>
      </c>
      <c r="U86" s="44">
        <f t="shared" si="89"/>
        <v>0</v>
      </c>
      <c r="V86" s="44">
        <f t="shared" si="89"/>
        <v>0</v>
      </c>
      <c r="W86" s="44">
        <f t="shared" si="89"/>
        <v>0</v>
      </c>
      <c r="X86" s="44">
        <f t="shared" si="89"/>
        <v>0</v>
      </c>
      <c r="Y86" s="44">
        <f t="shared" si="89"/>
        <v>0</v>
      </c>
      <c r="Z86" s="44">
        <f t="shared" si="89"/>
        <v>0</v>
      </c>
      <c r="AA86" s="44">
        <f t="shared" si="89"/>
        <v>0</v>
      </c>
      <c r="AB86" s="44">
        <f t="shared" si="89"/>
        <v>0</v>
      </c>
      <c r="AC86" s="44">
        <f t="shared" si="89"/>
        <v>0</v>
      </c>
      <c r="AD86" s="44">
        <f t="shared" si="89"/>
        <v>0</v>
      </c>
      <c r="AE86" s="44">
        <f t="shared" si="89"/>
        <v>0</v>
      </c>
      <c r="AF86" s="44">
        <f t="shared" si="89"/>
        <v>0</v>
      </c>
      <c r="AG86" s="44">
        <f t="shared" si="89"/>
        <v>0</v>
      </c>
      <c r="AH86" s="44">
        <f t="shared" si="89"/>
        <v>0</v>
      </c>
      <c r="AI86" s="44">
        <f t="shared" si="89"/>
        <v>0</v>
      </c>
      <c r="AJ86" s="140"/>
      <c r="AK86" s="141"/>
      <c r="AL86" s="140"/>
      <c r="AM86" s="142"/>
      <c r="AN86" s="19"/>
    </row>
    <row r="87" spans="1:40" ht="13.9" customHeight="1" x14ac:dyDescent="0.25">
      <c r="A87" s="61" t="s">
        <v>57</v>
      </c>
      <c r="B87" s="52" t="s">
        <v>22</v>
      </c>
      <c r="C87" s="84" t="s">
        <v>10</v>
      </c>
      <c r="D87" s="11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 t="s">
        <v>20</v>
      </c>
      <c r="AA87" s="87" t="s">
        <v>20</v>
      </c>
      <c r="AB87" s="87" t="s">
        <v>20</v>
      </c>
      <c r="AC87" s="87" t="s">
        <v>20</v>
      </c>
      <c r="AD87" s="87" t="s">
        <v>20</v>
      </c>
      <c r="AE87" s="87" t="s">
        <v>20</v>
      </c>
      <c r="AF87" s="87" t="s">
        <v>20</v>
      </c>
      <c r="AG87" s="87"/>
      <c r="AH87" s="87"/>
      <c r="AI87" s="87"/>
      <c r="AJ87" s="99">
        <f>COUNTA(E87:AI87)</f>
        <v>7</v>
      </c>
      <c r="AK87" s="99">
        <f t="shared" ref="AK87:AK91" si="90">COUNTIF(E87:AI87,"ф")+COUNTIF(E87:AI87,"о")+COUNTIF(E87:AI87,"б")+COUNTIF(E87:AI87,"з")</f>
        <v>7</v>
      </c>
      <c r="AL87" s="99">
        <f>AJ87-AK87</f>
        <v>0</v>
      </c>
      <c r="AM87" s="100"/>
      <c r="AN87" s="148" t="s">
        <v>31</v>
      </c>
    </row>
    <row r="88" spans="1:40" ht="14.45" customHeight="1" x14ac:dyDescent="0.25">
      <c r="A88" s="62" t="s">
        <v>57</v>
      </c>
      <c r="B88" s="53" t="s">
        <v>22</v>
      </c>
      <c r="C88" s="81" t="s">
        <v>11</v>
      </c>
      <c r="D88" s="13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103">
        <f t="shared" ref="AJ88:AJ91" si="91">COUNTA(E88:AI88)</f>
        <v>0</v>
      </c>
      <c r="AK88" s="103">
        <f t="shared" si="90"/>
        <v>0</v>
      </c>
      <c r="AL88" s="103">
        <f t="shared" ref="AL88:AL91" si="92">AJ88-AK88</f>
        <v>0</v>
      </c>
      <c r="AM88" s="104"/>
      <c r="AN88" s="148"/>
    </row>
    <row r="89" spans="1:40" ht="14.45" customHeight="1" x14ac:dyDescent="0.25">
      <c r="A89" s="62" t="s">
        <v>57</v>
      </c>
      <c r="B89" s="53" t="s">
        <v>22</v>
      </c>
      <c r="C89" s="81"/>
      <c r="D89" s="13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103">
        <f t="shared" si="91"/>
        <v>0</v>
      </c>
      <c r="AK89" s="103">
        <f t="shared" si="90"/>
        <v>0</v>
      </c>
      <c r="AL89" s="103">
        <f t="shared" si="92"/>
        <v>0</v>
      </c>
      <c r="AM89" s="104"/>
      <c r="AN89" s="148"/>
    </row>
    <row r="90" spans="1:40" ht="14.45" customHeight="1" x14ac:dyDescent="0.25">
      <c r="A90" s="62" t="s">
        <v>57</v>
      </c>
      <c r="B90" s="53" t="s">
        <v>22</v>
      </c>
      <c r="C90" s="81"/>
      <c r="D90" s="13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103">
        <f t="shared" si="91"/>
        <v>0</v>
      </c>
      <c r="AK90" s="103">
        <f t="shared" si="90"/>
        <v>0</v>
      </c>
      <c r="AL90" s="103">
        <f t="shared" si="92"/>
        <v>0</v>
      </c>
      <c r="AM90" s="104"/>
      <c r="AN90" s="148"/>
    </row>
    <row r="91" spans="1:40" ht="14.45" customHeight="1" thickBot="1" x14ac:dyDescent="0.3">
      <c r="A91" s="62" t="s">
        <v>57</v>
      </c>
      <c r="B91" s="54" t="s">
        <v>22</v>
      </c>
      <c r="C91" s="83"/>
      <c r="D91" s="12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109">
        <f t="shared" si="91"/>
        <v>0</v>
      </c>
      <c r="AK91" s="109">
        <f t="shared" si="90"/>
        <v>0</v>
      </c>
      <c r="AL91" s="109">
        <f t="shared" si="92"/>
        <v>0</v>
      </c>
      <c r="AM91" s="105"/>
      <c r="AN91" s="148"/>
    </row>
    <row r="92" spans="1:40" ht="14.45" customHeight="1" x14ac:dyDescent="0.25">
      <c r="A92" s="62" t="s">
        <v>57</v>
      </c>
      <c r="B92" s="52" t="s">
        <v>23</v>
      </c>
      <c r="C92" s="151" t="s">
        <v>10</v>
      </c>
      <c r="D92" s="8" t="s">
        <v>68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130">
        <f t="shared" ref="AJ92" si="93">COUNTIF(E94:AI94,"&gt; 0")</f>
        <v>0</v>
      </c>
      <c r="AK92" s="133">
        <f t="shared" ref="AK92" si="94">COUNTIF(E92:AI92,"о")+COUNTIF(E92:AI92,"б")+COUNTIF(E92:AI92,"г")</f>
        <v>0</v>
      </c>
      <c r="AL92" s="130">
        <f t="shared" ref="AL92" si="95">AK92+AJ92</f>
        <v>0</v>
      </c>
      <c r="AM92" s="136">
        <f>SUM(E94:AI94)</f>
        <v>0</v>
      </c>
    </row>
    <row r="93" spans="1:40" ht="14.45" customHeight="1" x14ac:dyDescent="0.25">
      <c r="A93" s="62" t="s">
        <v>57</v>
      </c>
      <c r="B93" s="53" t="s">
        <v>23</v>
      </c>
      <c r="C93" s="152"/>
      <c r="D93" s="9" t="s">
        <v>69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131"/>
      <c r="AK93" s="134"/>
      <c r="AL93" s="131"/>
      <c r="AM93" s="137"/>
    </row>
    <row r="94" spans="1:40" ht="14.45" customHeight="1" thickBot="1" x14ac:dyDescent="0.3">
      <c r="A94" s="62" t="s">
        <v>57</v>
      </c>
      <c r="B94" s="53" t="s">
        <v>23</v>
      </c>
      <c r="C94" s="153"/>
      <c r="D94" s="40" t="s">
        <v>70</v>
      </c>
      <c r="E94" s="44">
        <f>IFERROR(MOD(E93-E92,1),0)</f>
        <v>0</v>
      </c>
      <c r="F94" s="44">
        <f t="shared" ref="F94:AI94" si="96">IFERROR(MOD(F93-F92,1),0)</f>
        <v>0</v>
      </c>
      <c r="G94" s="44">
        <f t="shared" si="96"/>
        <v>0</v>
      </c>
      <c r="H94" s="44">
        <f t="shared" si="96"/>
        <v>0</v>
      </c>
      <c r="I94" s="44">
        <f t="shared" si="96"/>
        <v>0</v>
      </c>
      <c r="J94" s="44">
        <f t="shared" si="96"/>
        <v>0</v>
      </c>
      <c r="K94" s="44">
        <f t="shared" si="96"/>
        <v>0</v>
      </c>
      <c r="L94" s="44">
        <f t="shared" si="96"/>
        <v>0</v>
      </c>
      <c r="M94" s="44">
        <f t="shared" si="96"/>
        <v>0</v>
      </c>
      <c r="N94" s="44">
        <f t="shared" si="96"/>
        <v>0</v>
      </c>
      <c r="O94" s="44">
        <f t="shared" si="96"/>
        <v>0</v>
      </c>
      <c r="P94" s="44">
        <f t="shared" si="96"/>
        <v>0</v>
      </c>
      <c r="Q94" s="44">
        <f t="shared" si="96"/>
        <v>0</v>
      </c>
      <c r="R94" s="44">
        <f t="shared" si="96"/>
        <v>0</v>
      </c>
      <c r="S94" s="44">
        <f t="shared" si="96"/>
        <v>0</v>
      </c>
      <c r="T94" s="44">
        <f t="shared" si="96"/>
        <v>0</v>
      </c>
      <c r="U94" s="44">
        <f t="shared" si="96"/>
        <v>0</v>
      </c>
      <c r="V94" s="44">
        <f t="shared" si="96"/>
        <v>0</v>
      </c>
      <c r="W94" s="44">
        <f t="shared" si="96"/>
        <v>0</v>
      </c>
      <c r="X94" s="44">
        <f t="shared" si="96"/>
        <v>0</v>
      </c>
      <c r="Y94" s="44">
        <f t="shared" si="96"/>
        <v>0</v>
      </c>
      <c r="Z94" s="44">
        <f t="shared" si="96"/>
        <v>0</v>
      </c>
      <c r="AA94" s="44">
        <f t="shared" si="96"/>
        <v>0</v>
      </c>
      <c r="AB94" s="44">
        <f t="shared" si="96"/>
        <v>0</v>
      </c>
      <c r="AC94" s="44">
        <f t="shared" si="96"/>
        <v>0</v>
      </c>
      <c r="AD94" s="44">
        <f t="shared" si="96"/>
        <v>0</v>
      </c>
      <c r="AE94" s="44">
        <f t="shared" si="96"/>
        <v>0</v>
      </c>
      <c r="AF94" s="44">
        <f t="shared" si="96"/>
        <v>0</v>
      </c>
      <c r="AG94" s="44">
        <f t="shared" si="96"/>
        <v>0</v>
      </c>
      <c r="AH94" s="44">
        <f t="shared" si="96"/>
        <v>0</v>
      </c>
      <c r="AI94" s="44">
        <f t="shared" si="96"/>
        <v>0</v>
      </c>
      <c r="AJ94" s="140"/>
      <c r="AK94" s="141"/>
      <c r="AL94" s="140"/>
      <c r="AM94" s="142"/>
    </row>
    <row r="95" spans="1:40" ht="14.45" customHeight="1" thickTop="1" x14ac:dyDescent="0.25">
      <c r="A95" s="62" t="s">
        <v>57</v>
      </c>
      <c r="B95" s="53" t="s">
        <v>23</v>
      </c>
      <c r="C95" s="155" t="s">
        <v>11</v>
      </c>
      <c r="D95" s="32" t="s">
        <v>68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130">
        <f t="shared" ref="AJ95" si="97">COUNTIF(E97:AI97,"&gt; 0")</f>
        <v>0</v>
      </c>
      <c r="AK95" s="133">
        <f t="shared" ref="AK95" si="98">COUNTIF(E95:AI95,"о")+COUNTIF(E95:AI95,"б")+COUNTIF(E95:AI95,"г")</f>
        <v>0</v>
      </c>
      <c r="AL95" s="130">
        <f t="shared" ref="AL95" si="99">AK95+AJ95</f>
        <v>0</v>
      </c>
      <c r="AM95" s="136">
        <f>SUM(E97:AI97)</f>
        <v>0</v>
      </c>
    </row>
    <row r="96" spans="1:40" ht="14.45" customHeight="1" x14ac:dyDescent="0.25">
      <c r="A96" s="62" t="s">
        <v>57</v>
      </c>
      <c r="B96" s="53" t="s">
        <v>23</v>
      </c>
      <c r="C96" s="152"/>
      <c r="D96" s="9" t="s">
        <v>69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131"/>
      <c r="AK96" s="134"/>
      <c r="AL96" s="131"/>
      <c r="AM96" s="137"/>
    </row>
    <row r="97" spans="1:40" ht="14.45" customHeight="1" thickBot="1" x14ac:dyDescent="0.3">
      <c r="A97" s="62" t="s">
        <v>57</v>
      </c>
      <c r="B97" s="53" t="s">
        <v>23</v>
      </c>
      <c r="C97" s="153"/>
      <c r="D97" s="40" t="s">
        <v>70</v>
      </c>
      <c r="E97" s="44">
        <f>IFERROR(MOD(E96-E95,1),0)</f>
        <v>0</v>
      </c>
      <c r="F97" s="44">
        <f t="shared" ref="F97:AI97" si="100">IFERROR(MOD(F96-F95,1),0)</f>
        <v>0</v>
      </c>
      <c r="G97" s="44">
        <f t="shared" si="100"/>
        <v>0</v>
      </c>
      <c r="H97" s="44">
        <f t="shared" si="100"/>
        <v>0</v>
      </c>
      <c r="I97" s="44">
        <f t="shared" si="100"/>
        <v>0</v>
      </c>
      <c r="J97" s="44">
        <f t="shared" si="100"/>
        <v>0</v>
      </c>
      <c r="K97" s="44">
        <f t="shared" si="100"/>
        <v>0</v>
      </c>
      <c r="L97" s="44">
        <f t="shared" si="100"/>
        <v>0</v>
      </c>
      <c r="M97" s="44">
        <f t="shared" si="100"/>
        <v>0</v>
      </c>
      <c r="N97" s="44">
        <f t="shared" si="100"/>
        <v>0</v>
      </c>
      <c r="O97" s="44">
        <f t="shared" si="100"/>
        <v>0</v>
      </c>
      <c r="P97" s="44">
        <f t="shared" si="100"/>
        <v>0</v>
      </c>
      <c r="Q97" s="44">
        <f t="shared" si="100"/>
        <v>0</v>
      </c>
      <c r="R97" s="44">
        <f t="shared" si="100"/>
        <v>0</v>
      </c>
      <c r="S97" s="44">
        <f t="shared" si="100"/>
        <v>0</v>
      </c>
      <c r="T97" s="44">
        <f t="shared" si="100"/>
        <v>0</v>
      </c>
      <c r="U97" s="44">
        <f t="shared" si="100"/>
        <v>0</v>
      </c>
      <c r="V97" s="44">
        <f t="shared" si="100"/>
        <v>0</v>
      </c>
      <c r="W97" s="44">
        <f t="shared" si="100"/>
        <v>0</v>
      </c>
      <c r="X97" s="44">
        <f t="shared" si="100"/>
        <v>0</v>
      </c>
      <c r="Y97" s="44">
        <f t="shared" si="100"/>
        <v>0</v>
      </c>
      <c r="Z97" s="44">
        <f t="shared" si="100"/>
        <v>0</v>
      </c>
      <c r="AA97" s="44">
        <f t="shared" si="100"/>
        <v>0</v>
      </c>
      <c r="AB97" s="44">
        <f t="shared" si="100"/>
        <v>0</v>
      </c>
      <c r="AC97" s="44">
        <f t="shared" si="100"/>
        <v>0</v>
      </c>
      <c r="AD97" s="44">
        <f t="shared" si="100"/>
        <v>0</v>
      </c>
      <c r="AE97" s="44">
        <f t="shared" si="100"/>
        <v>0</v>
      </c>
      <c r="AF97" s="44">
        <f t="shared" si="100"/>
        <v>0</v>
      </c>
      <c r="AG97" s="44">
        <f t="shared" si="100"/>
        <v>0</v>
      </c>
      <c r="AH97" s="44">
        <f t="shared" si="100"/>
        <v>0</v>
      </c>
      <c r="AI97" s="44">
        <f t="shared" si="100"/>
        <v>0</v>
      </c>
      <c r="AJ97" s="140"/>
      <c r="AK97" s="141"/>
      <c r="AL97" s="140"/>
      <c r="AM97" s="142"/>
    </row>
    <row r="98" spans="1:40" ht="14.45" customHeight="1" thickTop="1" x14ac:dyDescent="0.25">
      <c r="A98" s="62" t="s">
        <v>57</v>
      </c>
      <c r="B98" s="53" t="s">
        <v>23</v>
      </c>
      <c r="C98" s="155"/>
      <c r="D98" s="32" t="s">
        <v>68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130">
        <f t="shared" ref="AJ98" si="101">COUNTIF(E100:AI100,"&gt; 0")</f>
        <v>0</v>
      </c>
      <c r="AK98" s="133">
        <f t="shared" ref="AK98" si="102">COUNTIF(E98:AI98,"о")+COUNTIF(E98:AI98,"б")+COUNTIF(E98:AI98,"г")</f>
        <v>0</v>
      </c>
      <c r="AL98" s="130">
        <f t="shared" ref="AL98" si="103">AK98+AJ98</f>
        <v>0</v>
      </c>
      <c r="AM98" s="136">
        <f>SUM(E100:AI100)</f>
        <v>0</v>
      </c>
    </row>
    <row r="99" spans="1:40" ht="14.45" customHeight="1" x14ac:dyDescent="0.25">
      <c r="A99" s="62" t="s">
        <v>57</v>
      </c>
      <c r="B99" s="53" t="s">
        <v>23</v>
      </c>
      <c r="C99" s="152"/>
      <c r="D99" s="9" t="s">
        <v>69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131"/>
      <c r="AK99" s="134"/>
      <c r="AL99" s="131"/>
      <c r="AM99" s="137"/>
    </row>
    <row r="100" spans="1:40" ht="14.45" customHeight="1" thickBot="1" x14ac:dyDescent="0.3">
      <c r="A100" s="62" t="s">
        <v>57</v>
      </c>
      <c r="B100" s="53" t="s">
        <v>23</v>
      </c>
      <c r="C100" s="153"/>
      <c r="D100" s="40" t="s">
        <v>70</v>
      </c>
      <c r="E100" s="44">
        <f>IFERROR(MOD(E99-E98,1),0)</f>
        <v>0</v>
      </c>
      <c r="F100" s="44">
        <f t="shared" ref="F100:AI100" si="104">IFERROR(MOD(F99-F98,1),0)</f>
        <v>0</v>
      </c>
      <c r="G100" s="44">
        <f t="shared" si="104"/>
        <v>0</v>
      </c>
      <c r="H100" s="44">
        <f t="shared" si="104"/>
        <v>0</v>
      </c>
      <c r="I100" s="44">
        <f t="shared" si="104"/>
        <v>0</v>
      </c>
      <c r="J100" s="44">
        <f t="shared" si="104"/>
        <v>0</v>
      </c>
      <c r="K100" s="44">
        <f t="shared" si="104"/>
        <v>0</v>
      </c>
      <c r="L100" s="44">
        <f t="shared" si="104"/>
        <v>0</v>
      </c>
      <c r="M100" s="44">
        <f t="shared" si="104"/>
        <v>0</v>
      </c>
      <c r="N100" s="44">
        <f t="shared" si="104"/>
        <v>0</v>
      </c>
      <c r="O100" s="44">
        <f t="shared" si="104"/>
        <v>0</v>
      </c>
      <c r="P100" s="44">
        <f t="shared" si="104"/>
        <v>0</v>
      </c>
      <c r="Q100" s="44">
        <f t="shared" si="104"/>
        <v>0</v>
      </c>
      <c r="R100" s="44">
        <f t="shared" si="104"/>
        <v>0</v>
      </c>
      <c r="S100" s="44">
        <f t="shared" si="104"/>
        <v>0</v>
      </c>
      <c r="T100" s="44">
        <f t="shared" si="104"/>
        <v>0</v>
      </c>
      <c r="U100" s="44">
        <f t="shared" si="104"/>
        <v>0</v>
      </c>
      <c r="V100" s="44">
        <f t="shared" si="104"/>
        <v>0</v>
      </c>
      <c r="W100" s="44">
        <f t="shared" si="104"/>
        <v>0</v>
      </c>
      <c r="X100" s="44">
        <f t="shared" si="104"/>
        <v>0</v>
      </c>
      <c r="Y100" s="44">
        <f t="shared" si="104"/>
        <v>0</v>
      </c>
      <c r="Z100" s="44">
        <f t="shared" si="104"/>
        <v>0</v>
      </c>
      <c r="AA100" s="44">
        <f t="shared" si="104"/>
        <v>0</v>
      </c>
      <c r="AB100" s="44">
        <f t="shared" si="104"/>
        <v>0</v>
      </c>
      <c r="AC100" s="44">
        <f t="shared" si="104"/>
        <v>0</v>
      </c>
      <c r="AD100" s="44">
        <f t="shared" si="104"/>
        <v>0</v>
      </c>
      <c r="AE100" s="44">
        <f t="shared" si="104"/>
        <v>0</v>
      </c>
      <c r="AF100" s="44">
        <f t="shared" si="104"/>
        <v>0</v>
      </c>
      <c r="AG100" s="44">
        <f t="shared" si="104"/>
        <v>0</v>
      </c>
      <c r="AH100" s="44">
        <f t="shared" si="104"/>
        <v>0</v>
      </c>
      <c r="AI100" s="44">
        <f t="shared" si="104"/>
        <v>0</v>
      </c>
      <c r="AJ100" s="140"/>
      <c r="AK100" s="141"/>
      <c r="AL100" s="140"/>
      <c r="AM100" s="142"/>
    </row>
    <row r="101" spans="1:40" ht="14.45" customHeight="1" thickTop="1" x14ac:dyDescent="0.25">
      <c r="A101" s="62" t="s">
        <v>57</v>
      </c>
      <c r="B101" s="53" t="s">
        <v>23</v>
      </c>
      <c r="C101" s="155"/>
      <c r="D101" s="32" t="s">
        <v>68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130">
        <f t="shared" ref="AJ101" si="105">COUNTIF(E103:AI103,"&gt; 0")</f>
        <v>0</v>
      </c>
      <c r="AK101" s="133">
        <f t="shared" ref="AK101" si="106">COUNTIF(E101:AI101,"о")+COUNTIF(E101:AI101,"б")+COUNTIF(E101:AI101,"г")</f>
        <v>0</v>
      </c>
      <c r="AL101" s="130">
        <f t="shared" ref="AL101" si="107">AK101+AJ101</f>
        <v>0</v>
      </c>
      <c r="AM101" s="136">
        <f>SUM(E103:AI103)</f>
        <v>0</v>
      </c>
    </row>
    <row r="102" spans="1:40" ht="14.45" customHeight="1" x14ac:dyDescent="0.25">
      <c r="A102" s="62" t="s">
        <v>57</v>
      </c>
      <c r="B102" s="53" t="s">
        <v>23</v>
      </c>
      <c r="C102" s="152"/>
      <c r="D102" s="9" t="s">
        <v>69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131"/>
      <c r="AK102" s="134"/>
      <c r="AL102" s="131"/>
      <c r="AM102" s="137"/>
    </row>
    <row r="103" spans="1:40" ht="14.45" customHeight="1" thickBot="1" x14ac:dyDescent="0.3">
      <c r="A103" s="62" t="s">
        <v>57</v>
      </c>
      <c r="B103" s="53" t="s">
        <v>23</v>
      </c>
      <c r="C103" s="153"/>
      <c r="D103" s="40" t="s">
        <v>70</v>
      </c>
      <c r="E103" s="44">
        <f>IFERROR(MOD(E102-E101,1),0)</f>
        <v>0</v>
      </c>
      <c r="F103" s="44">
        <f t="shared" ref="F103:AI103" si="108">IFERROR(MOD(F102-F101,1),0)</f>
        <v>0</v>
      </c>
      <c r="G103" s="44">
        <f t="shared" si="108"/>
        <v>0</v>
      </c>
      <c r="H103" s="44">
        <f t="shared" si="108"/>
        <v>0</v>
      </c>
      <c r="I103" s="44">
        <f t="shared" si="108"/>
        <v>0</v>
      </c>
      <c r="J103" s="44">
        <f t="shared" si="108"/>
        <v>0</v>
      </c>
      <c r="K103" s="44">
        <f t="shared" si="108"/>
        <v>0</v>
      </c>
      <c r="L103" s="44">
        <f t="shared" si="108"/>
        <v>0</v>
      </c>
      <c r="M103" s="44">
        <f t="shared" si="108"/>
        <v>0</v>
      </c>
      <c r="N103" s="44">
        <f t="shared" si="108"/>
        <v>0</v>
      </c>
      <c r="O103" s="44">
        <f t="shared" si="108"/>
        <v>0</v>
      </c>
      <c r="P103" s="44">
        <f t="shared" si="108"/>
        <v>0</v>
      </c>
      <c r="Q103" s="44">
        <f t="shared" si="108"/>
        <v>0</v>
      </c>
      <c r="R103" s="44">
        <f t="shared" si="108"/>
        <v>0</v>
      </c>
      <c r="S103" s="44">
        <f t="shared" si="108"/>
        <v>0</v>
      </c>
      <c r="T103" s="44">
        <f t="shared" si="108"/>
        <v>0</v>
      </c>
      <c r="U103" s="44">
        <f t="shared" si="108"/>
        <v>0</v>
      </c>
      <c r="V103" s="44">
        <f t="shared" si="108"/>
        <v>0</v>
      </c>
      <c r="W103" s="44">
        <f t="shared" si="108"/>
        <v>0</v>
      </c>
      <c r="X103" s="44">
        <f t="shared" si="108"/>
        <v>0</v>
      </c>
      <c r="Y103" s="44">
        <f t="shared" si="108"/>
        <v>0</v>
      </c>
      <c r="Z103" s="44">
        <f t="shared" si="108"/>
        <v>0</v>
      </c>
      <c r="AA103" s="44">
        <f t="shared" si="108"/>
        <v>0</v>
      </c>
      <c r="AB103" s="44">
        <f t="shared" si="108"/>
        <v>0</v>
      </c>
      <c r="AC103" s="44">
        <f t="shared" si="108"/>
        <v>0</v>
      </c>
      <c r="AD103" s="44">
        <f t="shared" si="108"/>
        <v>0</v>
      </c>
      <c r="AE103" s="44">
        <f t="shared" si="108"/>
        <v>0</v>
      </c>
      <c r="AF103" s="44">
        <f t="shared" si="108"/>
        <v>0</v>
      </c>
      <c r="AG103" s="44">
        <f t="shared" si="108"/>
        <v>0</v>
      </c>
      <c r="AH103" s="44">
        <f t="shared" si="108"/>
        <v>0</v>
      </c>
      <c r="AI103" s="44">
        <f t="shared" si="108"/>
        <v>0</v>
      </c>
      <c r="AJ103" s="140"/>
      <c r="AK103" s="141"/>
      <c r="AL103" s="140"/>
      <c r="AM103" s="142"/>
    </row>
    <row r="104" spans="1:40" ht="14.45" customHeight="1" thickTop="1" x14ac:dyDescent="0.25">
      <c r="A104" s="62" t="s">
        <v>57</v>
      </c>
      <c r="B104" s="53" t="s">
        <v>23</v>
      </c>
      <c r="C104" s="155"/>
      <c r="D104" s="32" t="s">
        <v>71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130">
        <f t="shared" ref="AJ104" si="109">COUNTIF(E106:AI106,"&gt; 0")</f>
        <v>0</v>
      </c>
      <c r="AK104" s="133">
        <f t="shared" ref="AK104" si="110">COUNTIF(E104:AI104,"о")+COUNTIF(E104:AI104,"б")+COUNTIF(E104:AI104,"г")</f>
        <v>0</v>
      </c>
      <c r="AL104" s="130">
        <f t="shared" ref="AL104" si="111">AK104+AJ104</f>
        <v>0</v>
      </c>
      <c r="AM104" s="136">
        <f>SUM(E106:AI106)</f>
        <v>0</v>
      </c>
    </row>
    <row r="105" spans="1:40" ht="14.45" customHeight="1" x14ac:dyDescent="0.25">
      <c r="A105" s="62" t="s">
        <v>57</v>
      </c>
      <c r="B105" s="53" t="s">
        <v>23</v>
      </c>
      <c r="C105" s="152"/>
      <c r="D105" s="9" t="s">
        <v>69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131"/>
      <c r="AK105" s="134"/>
      <c r="AL105" s="131"/>
      <c r="AM105" s="137"/>
    </row>
    <row r="106" spans="1:40" ht="14.45" customHeight="1" thickBot="1" x14ac:dyDescent="0.3">
      <c r="A106" s="63" t="s">
        <v>57</v>
      </c>
      <c r="B106" s="54" t="s">
        <v>23</v>
      </c>
      <c r="C106" s="156"/>
      <c r="D106" s="23" t="s">
        <v>70</v>
      </c>
      <c r="E106" s="44">
        <f>IFERROR(MOD(E105-E104,1),0)</f>
        <v>0</v>
      </c>
      <c r="F106" s="44">
        <f t="shared" ref="F106:AI106" si="112">IFERROR(MOD(F105-F104,1),0)</f>
        <v>0</v>
      </c>
      <c r="G106" s="44">
        <f t="shared" si="112"/>
        <v>0</v>
      </c>
      <c r="H106" s="44">
        <f t="shared" si="112"/>
        <v>0</v>
      </c>
      <c r="I106" s="44">
        <f t="shared" si="112"/>
        <v>0</v>
      </c>
      <c r="J106" s="44">
        <f t="shared" si="112"/>
        <v>0</v>
      </c>
      <c r="K106" s="44">
        <f t="shared" si="112"/>
        <v>0</v>
      </c>
      <c r="L106" s="44">
        <f t="shared" si="112"/>
        <v>0</v>
      </c>
      <c r="M106" s="44">
        <f t="shared" si="112"/>
        <v>0</v>
      </c>
      <c r="N106" s="44">
        <f t="shared" si="112"/>
        <v>0</v>
      </c>
      <c r="O106" s="44">
        <f t="shared" si="112"/>
        <v>0</v>
      </c>
      <c r="P106" s="44">
        <f t="shared" si="112"/>
        <v>0</v>
      </c>
      <c r="Q106" s="44">
        <f t="shared" si="112"/>
        <v>0</v>
      </c>
      <c r="R106" s="44">
        <f t="shared" si="112"/>
        <v>0</v>
      </c>
      <c r="S106" s="44">
        <f t="shared" si="112"/>
        <v>0</v>
      </c>
      <c r="T106" s="44">
        <f t="shared" si="112"/>
        <v>0</v>
      </c>
      <c r="U106" s="44">
        <f t="shared" si="112"/>
        <v>0</v>
      </c>
      <c r="V106" s="44">
        <f t="shared" si="112"/>
        <v>0</v>
      </c>
      <c r="W106" s="44">
        <f t="shared" si="112"/>
        <v>0</v>
      </c>
      <c r="X106" s="44">
        <f t="shared" si="112"/>
        <v>0</v>
      </c>
      <c r="Y106" s="44">
        <f t="shared" si="112"/>
        <v>0</v>
      </c>
      <c r="Z106" s="44">
        <f t="shared" si="112"/>
        <v>0</v>
      </c>
      <c r="AA106" s="44">
        <f t="shared" si="112"/>
        <v>0</v>
      </c>
      <c r="AB106" s="44">
        <f t="shared" si="112"/>
        <v>0</v>
      </c>
      <c r="AC106" s="44">
        <f t="shared" si="112"/>
        <v>0</v>
      </c>
      <c r="AD106" s="44">
        <f t="shared" si="112"/>
        <v>0</v>
      </c>
      <c r="AE106" s="44">
        <f t="shared" si="112"/>
        <v>0</v>
      </c>
      <c r="AF106" s="44">
        <f t="shared" si="112"/>
        <v>0</v>
      </c>
      <c r="AG106" s="44">
        <f t="shared" si="112"/>
        <v>0</v>
      </c>
      <c r="AH106" s="44">
        <f t="shared" si="112"/>
        <v>0</v>
      </c>
      <c r="AI106" s="44">
        <f t="shared" si="112"/>
        <v>0</v>
      </c>
      <c r="AJ106" s="140"/>
      <c r="AK106" s="141"/>
      <c r="AL106" s="140"/>
      <c r="AM106" s="142"/>
    </row>
    <row r="107" spans="1:40" ht="13.9" customHeight="1" x14ac:dyDescent="0.25">
      <c r="A107" s="61" t="s">
        <v>58</v>
      </c>
      <c r="B107" s="52" t="s">
        <v>22</v>
      </c>
      <c r="C107" s="84" t="s">
        <v>12</v>
      </c>
      <c r="D107" s="11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99">
        <f>COUNTA(E107:AI107)</f>
        <v>0</v>
      </c>
      <c r="AK107" s="99">
        <f t="shared" ref="AK107:AK111" si="113">COUNTIF(E107:AI107,"ф")+COUNTIF(E107:AI107,"о")+COUNTIF(E107:AI107,"б")+COUNTIF(E107:AI107,"з")</f>
        <v>0</v>
      </c>
      <c r="AL107" s="99">
        <f>AJ107-AK107</f>
        <v>0</v>
      </c>
      <c r="AM107" s="100"/>
      <c r="AN107" s="148" t="s">
        <v>31</v>
      </c>
    </row>
    <row r="108" spans="1:40" x14ac:dyDescent="0.25">
      <c r="A108" s="62" t="s">
        <v>58</v>
      </c>
      <c r="B108" s="53" t="s">
        <v>22</v>
      </c>
      <c r="C108" s="76" t="s">
        <v>7</v>
      </c>
      <c r="D108" s="6"/>
      <c r="E108" s="77" t="s">
        <v>20</v>
      </c>
      <c r="F108" s="77" t="s">
        <v>20</v>
      </c>
      <c r="G108" s="77" t="s">
        <v>20</v>
      </c>
      <c r="H108" s="77" t="s">
        <v>20</v>
      </c>
      <c r="I108" s="77" t="s">
        <v>20</v>
      </c>
      <c r="J108" s="77" t="s">
        <v>20</v>
      </c>
      <c r="K108" s="77" t="s">
        <v>20</v>
      </c>
      <c r="L108" s="77" t="s">
        <v>20</v>
      </c>
      <c r="M108" s="77" t="s">
        <v>20</v>
      </c>
      <c r="N108" s="77" t="s">
        <v>20</v>
      </c>
      <c r="O108" s="77" t="s">
        <v>20</v>
      </c>
      <c r="P108" s="77" t="s">
        <v>20</v>
      </c>
      <c r="Q108" s="77" t="s">
        <v>20</v>
      </c>
      <c r="R108" s="77" t="s">
        <v>20</v>
      </c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103">
        <f t="shared" ref="AJ108:AJ111" si="114">COUNTA(E108:AI108)</f>
        <v>14</v>
      </c>
      <c r="AK108" s="103">
        <f t="shared" si="113"/>
        <v>14</v>
      </c>
      <c r="AL108" s="103">
        <f t="shared" ref="AL108:AL111" si="115">AJ108-AK108</f>
        <v>0</v>
      </c>
      <c r="AM108" s="104"/>
      <c r="AN108" s="148"/>
    </row>
    <row r="109" spans="1:40" x14ac:dyDescent="0.25">
      <c r="A109" s="62" t="s">
        <v>58</v>
      </c>
      <c r="B109" s="53" t="s">
        <v>22</v>
      </c>
      <c r="C109" s="81" t="s">
        <v>13</v>
      </c>
      <c r="D109" s="13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103">
        <f t="shared" si="114"/>
        <v>0</v>
      </c>
      <c r="AK109" s="103">
        <f t="shared" si="113"/>
        <v>0</v>
      </c>
      <c r="AL109" s="103">
        <f t="shared" si="115"/>
        <v>0</v>
      </c>
      <c r="AM109" s="104"/>
      <c r="AN109" s="148"/>
    </row>
    <row r="110" spans="1:40" x14ac:dyDescent="0.25">
      <c r="A110" s="62" t="s">
        <v>58</v>
      </c>
      <c r="B110" s="53" t="s">
        <v>22</v>
      </c>
      <c r="C110" s="81"/>
      <c r="D110" s="13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103">
        <f t="shared" si="114"/>
        <v>0</v>
      </c>
      <c r="AK110" s="103">
        <f t="shared" si="113"/>
        <v>0</v>
      </c>
      <c r="AL110" s="103">
        <f t="shared" si="115"/>
        <v>0</v>
      </c>
      <c r="AM110" s="104"/>
      <c r="AN110" s="148"/>
    </row>
    <row r="111" spans="1:40" ht="15.75" thickBot="1" x14ac:dyDescent="0.3">
      <c r="A111" s="62" t="s">
        <v>58</v>
      </c>
      <c r="B111" s="54" t="s">
        <v>22</v>
      </c>
      <c r="C111" s="83"/>
      <c r="D111" s="12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109">
        <f t="shared" si="114"/>
        <v>0</v>
      </c>
      <c r="AK111" s="109">
        <f t="shared" si="113"/>
        <v>0</v>
      </c>
      <c r="AL111" s="109">
        <f t="shared" si="115"/>
        <v>0</v>
      </c>
      <c r="AM111" s="105"/>
      <c r="AN111" s="148"/>
    </row>
    <row r="112" spans="1:40" x14ac:dyDescent="0.25">
      <c r="A112" s="62" t="s">
        <v>58</v>
      </c>
      <c r="B112" s="52" t="s">
        <v>23</v>
      </c>
      <c r="C112" s="151" t="s">
        <v>12</v>
      </c>
      <c r="D112" s="8" t="s">
        <v>68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130">
        <f t="shared" ref="AJ112" si="116">COUNTIF(E114:AI114,"&gt; 0")</f>
        <v>0</v>
      </c>
      <c r="AK112" s="133">
        <f t="shared" ref="AK112" si="117">COUNTIF(E112:AI112,"о")+COUNTIF(E112:AI112,"б")+COUNTIF(E112:AI112,"г")</f>
        <v>0</v>
      </c>
      <c r="AL112" s="130">
        <f t="shared" ref="AL112" si="118">AK112+AJ112</f>
        <v>0</v>
      </c>
      <c r="AM112" s="136">
        <f>SUM(E114:AI114)</f>
        <v>0</v>
      </c>
    </row>
    <row r="113" spans="1:40" x14ac:dyDescent="0.25">
      <c r="A113" s="62" t="s">
        <v>58</v>
      </c>
      <c r="B113" s="53" t="s">
        <v>23</v>
      </c>
      <c r="C113" s="152"/>
      <c r="D113" s="9" t="s">
        <v>69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131"/>
      <c r="AK113" s="134"/>
      <c r="AL113" s="131"/>
      <c r="AM113" s="137"/>
    </row>
    <row r="114" spans="1:40" ht="15.75" thickBot="1" x14ac:dyDescent="0.3">
      <c r="A114" s="62" t="s">
        <v>58</v>
      </c>
      <c r="B114" s="53" t="s">
        <v>23</v>
      </c>
      <c r="C114" s="153"/>
      <c r="D114" s="40" t="s">
        <v>70</v>
      </c>
      <c r="E114" s="44">
        <f>IFERROR(MOD(E113-E112,1),0)</f>
        <v>0</v>
      </c>
      <c r="F114" s="44">
        <f t="shared" ref="F114:AI114" si="119">IFERROR(MOD(F113-F112,1),0)</f>
        <v>0</v>
      </c>
      <c r="G114" s="44">
        <f t="shared" si="119"/>
        <v>0</v>
      </c>
      <c r="H114" s="44">
        <f t="shared" si="119"/>
        <v>0</v>
      </c>
      <c r="I114" s="44">
        <f t="shared" si="119"/>
        <v>0</v>
      </c>
      <c r="J114" s="44">
        <f t="shared" si="119"/>
        <v>0</v>
      </c>
      <c r="K114" s="44">
        <f t="shared" si="119"/>
        <v>0</v>
      </c>
      <c r="L114" s="44">
        <f t="shared" si="119"/>
        <v>0</v>
      </c>
      <c r="M114" s="44">
        <f t="shared" si="119"/>
        <v>0</v>
      </c>
      <c r="N114" s="44">
        <f t="shared" si="119"/>
        <v>0</v>
      </c>
      <c r="O114" s="44">
        <f t="shared" si="119"/>
        <v>0</v>
      </c>
      <c r="P114" s="44">
        <f t="shared" si="119"/>
        <v>0</v>
      </c>
      <c r="Q114" s="44">
        <f t="shared" si="119"/>
        <v>0</v>
      </c>
      <c r="R114" s="44">
        <f t="shared" si="119"/>
        <v>0</v>
      </c>
      <c r="S114" s="44">
        <f t="shared" si="119"/>
        <v>0</v>
      </c>
      <c r="T114" s="44">
        <f t="shared" si="119"/>
        <v>0</v>
      </c>
      <c r="U114" s="44">
        <f t="shared" si="119"/>
        <v>0</v>
      </c>
      <c r="V114" s="44">
        <f t="shared" si="119"/>
        <v>0</v>
      </c>
      <c r="W114" s="44">
        <f t="shared" si="119"/>
        <v>0</v>
      </c>
      <c r="X114" s="44">
        <f t="shared" si="119"/>
        <v>0</v>
      </c>
      <c r="Y114" s="44">
        <f t="shared" si="119"/>
        <v>0</v>
      </c>
      <c r="Z114" s="44">
        <f t="shared" si="119"/>
        <v>0</v>
      </c>
      <c r="AA114" s="44">
        <f t="shared" si="119"/>
        <v>0</v>
      </c>
      <c r="AB114" s="44">
        <f t="shared" si="119"/>
        <v>0</v>
      </c>
      <c r="AC114" s="44">
        <f t="shared" si="119"/>
        <v>0</v>
      </c>
      <c r="AD114" s="44">
        <f t="shared" si="119"/>
        <v>0</v>
      </c>
      <c r="AE114" s="44">
        <f t="shared" si="119"/>
        <v>0</v>
      </c>
      <c r="AF114" s="44">
        <f t="shared" si="119"/>
        <v>0</v>
      </c>
      <c r="AG114" s="44">
        <f t="shared" si="119"/>
        <v>0</v>
      </c>
      <c r="AH114" s="44">
        <f t="shared" si="119"/>
        <v>0</v>
      </c>
      <c r="AI114" s="44">
        <f t="shared" si="119"/>
        <v>0</v>
      </c>
      <c r="AJ114" s="140"/>
      <c r="AK114" s="141"/>
      <c r="AL114" s="140"/>
      <c r="AM114" s="142"/>
    </row>
    <row r="115" spans="1:40" ht="15.75" thickTop="1" x14ac:dyDescent="0.25">
      <c r="A115" s="62" t="s">
        <v>58</v>
      </c>
      <c r="B115" s="53" t="s">
        <v>23</v>
      </c>
      <c r="C115" s="155" t="s">
        <v>7</v>
      </c>
      <c r="D115" s="32" t="s">
        <v>68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130">
        <f t="shared" ref="AJ115" si="120">COUNTIF(E117:AI117,"&gt; 0")</f>
        <v>0</v>
      </c>
      <c r="AK115" s="133">
        <f t="shared" ref="AK115" si="121">COUNTIF(E115:AI115,"о")+COUNTIF(E115:AI115,"б")+COUNTIF(E115:AI115,"г")</f>
        <v>0</v>
      </c>
      <c r="AL115" s="130">
        <f t="shared" ref="AL115" si="122">AK115+AJ115</f>
        <v>0</v>
      </c>
      <c r="AM115" s="136">
        <f>SUM(E117:AI117)</f>
        <v>0</v>
      </c>
    </row>
    <row r="116" spans="1:40" x14ac:dyDescent="0.25">
      <c r="A116" s="62" t="s">
        <v>58</v>
      </c>
      <c r="B116" s="53" t="s">
        <v>23</v>
      </c>
      <c r="C116" s="152"/>
      <c r="D116" s="9" t="s">
        <v>69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131"/>
      <c r="AK116" s="134"/>
      <c r="AL116" s="131"/>
      <c r="AM116" s="137"/>
    </row>
    <row r="117" spans="1:40" ht="15.75" thickBot="1" x14ac:dyDescent="0.3">
      <c r="A117" s="62" t="s">
        <v>58</v>
      </c>
      <c r="B117" s="53" t="s">
        <v>23</v>
      </c>
      <c r="C117" s="153"/>
      <c r="D117" s="40" t="s">
        <v>70</v>
      </c>
      <c r="E117" s="44">
        <f>IFERROR(MOD(E116-E115,1),0)</f>
        <v>0</v>
      </c>
      <c r="F117" s="44">
        <f t="shared" ref="F117:AI117" si="123">IFERROR(MOD(F116-F115,1),0)</f>
        <v>0</v>
      </c>
      <c r="G117" s="44">
        <f t="shared" si="123"/>
        <v>0</v>
      </c>
      <c r="H117" s="44">
        <f t="shared" si="123"/>
        <v>0</v>
      </c>
      <c r="I117" s="44">
        <f t="shared" si="123"/>
        <v>0</v>
      </c>
      <c r="J117" s="44">
        <f t="shared" si="123"/>
        <v>0</v>
      </c>
      <c r="K117" s="44">
        <f t="shared" si="123"/>
        <v>0</v>
      </c>
      <c r="L117" s="44">
        <f t="shared" si="123"/>
        <v>0</v>
      </c>
      <c r="M117" s="44">
        <f t="shared" si="123"/>
        <v>0</v>
      </c>
      <c r="N117" s="44">
        <f t="shared" si="123"/>
        <v>0</v>
      </c>
      <c r="O117" s="44">
        <f t="shared" si="123"/>
        <v>0</v>
      </c>
      <c r="P117" s="44">
        <f t="shared" si="123"/>
        <v>0</v>
      </c>
      <c r="Q117" s="44">
        <f t="shared" si="123"/>
        <v>0</v>
      </c>
      <c r="R117" s="44">
        <f t="shared" si="123"/>
        <v>0</v>
      </c>
      <c r="S117" s="44">
        <f t="shared" si="123"/>
        <v>0</v>
      </c>
      <c r="T117" s="44">
        <f t="shared" si="123"/>
        <v>0</v>
      </c>
      <c r="U117" s="44">
        <f t="shared" si="123"/>
        <v>0</v>
      </c>
      <c r="V117" s="44">
        <f t="shared" si="123"/>
        <v>0</v>
      </c>
      <c r="W117" s="44">
        <f t="shared" si="123"/>
        <v>0</v>
      </c>
      <c r="X117" s="44">
        <f t="shared" si="123"/>
        <v>0</v>
      </c>
      <c r="Y117" s="44">
        <f t="shared" si="123"/>
        <v>0</v>
      </c>
      <c r="Z117" s="44">
        <f t="shared" si="123"/>
        <v>0</v>
      </c>
      <c r="AA117" s="44">
        <f t="shared" si="123"/>
        <v>0</v>
      </c>
      <c r="AB117" s="44">
        <f t="shared" si="123"/>
        <v>0</v>
      </c>
      <c r="AC117" s="44">
        <f t="shared" si="123"/>
        <v>0</v>
      </c>
      <c r="AD117" s="44">
        <f t="shared" si="123"/>
        <v>0</v>
      </c>
      <c r="AE117" s="44">
        <f t="shared" si="123"/>
        <v>0</v>
      </c>
      <c r="AF117" s="44">
        <f t="shared" si="123"/>
        <v>0</v>
      </c>
      <c r="AG117" s="44">
        <f t="shared" si="123"/>
        <v>0</v>
      </c>
      <c r="AH117" s="44">
        <f t="shared" si="123"/>
        <v>0</v>
      </c>
      <c r="AI117" s="44">
        <f t="shared" si="123"/>
        <v>0</v>
      </c>
      <c r="AJ117" s="140"/>
      <c r="AK117" s="141"/>
      <c r="AL117" s="140"/>
      <c r="AM117" s="142"/>
    </row>
    <row r="118" spans="1:40" ht="15.75" thickTop="1" x14ac:dyDescent="0.25">
      <c r="A118" s="62" t="s">
        <v>58</v>
      </c>
      <c r="B118" s="53" t="s">
        <v>23</v>
      </c>
      <c r="C118" s="155" t="s">
        <v>13</v>
      </c>
      <c r="D118" s="32" t="s">
        <v>68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130">
        <f t="shared" ref="AJ118" si="124">COUNTIF(E120:AI120,"&gt; 0")</f>
        <v>0</v>
      </c>
      <c r="AK118" s="133">
        <f t="shared" ref="AK118" si="125">COUNTIF(E118:AI118,"о")+COUNTIF(E118:AI118,"б")+COUNTIF(E118:AI118,"г")</f>
        <v>0</v>
      </c>
      <c r="AL118" s="130">
        <f t="shared" ref="AL118" si="126">AK118+AJ118</f>
        <v>0</v>
      </c>
      <c r="AM118" s="136">
        <f>SUM(E120:AI120)</f>
        <v>0</v>
      </c>
    </row>
    <row r="119" spans="1:40" x14ac:dyDescent="0.25">
      <c r="A119" s="62" t="s">
        <v>58</v>
      </c>
      <c r="B119" s="53" t="s">
        <v>23</v>
      </c>
      <c r="C119" s="152"/>
      <c r="D119" s="9" t="s">
        <v>69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131"/>
      <c r="AK119" s="134"/>
      <c r="AL119" s="131"/>
      <c r="AM119" s="137"/>
    </row>
    <row r="120" spans="1:40" ht="15.75" thickBot="1" x14ac:dyDescent="0.3">
      <c r="A120" s="62" t="s">
        <v>58</v>
      </c>
      <c r="B120" s="53" t="s">
        <v>23</v>
      </c>
      <c r="C120" s="153"/>
      <c r="D120" s="40" t="s">
        <v>70</v>
      </c>
      <c r="E120" s="44">
        <f>IFERROR(MOD(E119-E118,1),0)</f>
        <v>0</v>
      </c>
      <c r="F120" s="44">
        <f t="shared" ref="F120:AI120" si="127">IFERROR(MOD(F119-F118,1),0)</f>
        <v>0</v>
      </c>
      <c r="G120" s="44">
        <f t="shared" si="127"/>
        <v>0</v>
      </c>
      <c r="H120" s="44">
        <f t="shared" si="127"/>
        <v>0</v>
      </c>
      <c r="I120" s="44">
        <f t="shared" si="127"/>
        <v>0</v>
      </c>
      <c r="J120" s="44">
        <f t="shared" si="127"/>
        <v>0</v>
      </c>
      <c r="K120" s="44">
        <f t="shared" si="127"/>
        <v>0</v>
      </c>
      <c r="L120" s="44">
        <f t="shared" si="127"/>
        <v>0</v>
      </c>
      <c r="M120" s="44">
        <f t="shared" si="127"/>
        <v>0</v>
      </c>
      <c r="N120" s="44">
        <f t="shared" si="127"/>
        <v>0</v>
      </c>
      <c r="O120" s="44">
        <f t="shared" si="127"/>
        <v>0</v>
      </c>
      <c r="P120" s="44">
        <f t="shared" si="127"/>
        <v>0</v>
      </c>
      <c r="Q120" s="44">
        <f t="shared" si="127"/>
        <v>0</v>
      </c>
      <c r="R120" s="44">
        <f t="shared" si="127"/>
        <v>0</v>
      </c>
      <c r="S120" s="44">
        <f t="shared" si="127"/>
        <v>0</v>
      </c>
      <c r="T120" s="44">
        <f t="shared" si="127"/>
        <v>0</v>
      </c>
      <c r="U120" s="44">
        <f t="shared" si="127"/>
        <v>0</v>
      </c>
      <c r="V120" s="44">
        <f t="shared" si="127"/>
        <v>0</v>
      </c>
      <c r="W120" s="44">
        <f t="shared" si="127"/>
        <v>0</v>
      </c>
      <c r="X120" s="44">
        <f t="shared" si="127"/>
        <v>0</v>
      </c>
      <c r="Y120" s="44">
        <f t="shared" si="127"/>
        <v>0</v>
      </c>
      <c r="Z120" s="44">
        <f t="shared" si="127"/>
        <v>0</v>
      </c>
      <c r="AA120" s="44">
        <f t="shared" si="127"/>
        <v>0</v>
      </c>
      <c r="AB120" s="44">
        <f t="shared" si="127"/>
        <v>0</v>
      </c>
      <c r="AC120" s="44">
        <f t="shared" si="127"/>
        <v>0</v>
      </c>
      <c r="AD120" s="44">
        <f t="shared" si="127"/>
        <v>0</v>
      </c>
      <c r="AE120" s="44">
        <f t="shared" si="127"/>
        <v>0</v>
      </c>
      <c r="AF120" s="44">
        <f t="shared" si="127"/>
        <v>0</v>
      </c>
      <c r="AG120" s="44">
        <f t="shared" si="127"/>
        <v>0</v>
      </c>
      <c r="AH120" s="44">
        <f t="shared" si="127"/>
        <v>0</v>
      </c>
      <c r="AI120" s="44">
        <f t="shared" si="127"/>
        <v>0</v>
      </c>
      <c r="AJ120" s="140"/>
      <c r="AK120" s="141"/>
      <c r="AL120" s="140"/>
      <c r="AM120" s="142"/>
    </row>
    <row r="121" spans="1:40" ht="15.75" thickTop="1" x14ac:dyDescent="0.25">
      <c r="A121" s="62" t="s">
        <v>58</v>
      </c>
      <c r="B121" s="53" t="s">
        <v>23</v>
      </c>
      <c r="C121" s="155"/>
      <c r="D121" s="32" t="s">
        <v>68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130">
        <f t="shared" ref="AJ121" si="128">COUNTIF(E123:AI123,"&gt; 0")</f>
        <v>0</v>
      </c>
      <c r="AK121" s="133">
        <f t="shared" ref="AK121" si="129">COUNTIF(E121:AI121,"о")+COUNTIF(E121:AI121,"б")+COUNTIF(E121:AI121,"г")</f>
        <v>0</v>
      </c>
      <c r="AL121" s="130">
        <f t="shared" ref="AL121" si="130">AK121+AJ121</f>
        <v>0</v>
      </c>
      <c r="AM121" s="136">
        <f>SUM(E123:AI123)</f>
        <v>0</v>
      </c>
    </row>
    <row r="122" spans="1:40" x14ac:dyDescent="0.25">
      <c r="A122" s="62" t="s">
        <v>58</v>
      </c>
      <c r="B122" s="53" t="s">
        <v>23</v>
      </c>
      <c r="C122" s="152"/>
      <c r="D122" s="9" t="s">
        <v>69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131"/>
      <c r="AK122" s="134"/>
      <c r="AL122" s="131"/>
      <c r="AM122" s="137"/>
    </row>
    <row r="123" spans="1:40" ht="15.75" thickBot="1" x14ac:dyDescent="0.3">
      <c r="A123" s="62" t="s">
        <v>58</v>
      </c>
      <c r="B123" s="53" t="s">
        <v>23</v>
      </c>
      <c r="C123" s="153"/>
      <c r="D123" s="40" t="s">
        <v>70</v>
      </c>
      <c r="E123" s="44">
        <f>IFERROR(MOD(E122-E121,1),0)</f>
        <v>0</v>
      </c>
      <c r="F123" s="44">
        <f t="shared" ref="F123:AI123" si="131">IFERROR(MOD(F122-F121,1),0)</f>
        <v>0</v>
      </c>
      <c r="G123" s="44">
        <f t="shared" si="131"/>
        <v>0</v>
      </c>
      <c r="H123" s="44">
        <f t="shared" si="131"/>
        <v>0</v>
      </c>
      <c r="I123" s="44">
        <f t="shared" si="131"/>
        <v>0</v>
      </c>
      <c r="J123" s="44">
        <f t="shared" si="131"/>
        <v>0</v>
      </c>
      <c r="K123" s="44">
        <f t="shared" si="131"/>
        <v>0</v>
      </c>
      <c r="L123" s="44">
        <f t="shared" si="131"/>
        <v>0</v>
      </c>
      <c r="M123" s="44">
        <f t="shared" si="131"/>
        <v>0</v>
      </c>
      <c r="N123" s="44">
        <f t="shared" si="131"/>
        <v>0</v>
      </c>
      <c r="O123" s="44">
        <f t="shared" si="131"/>
        <v>0</v>
      </c>
      <c r="P123" s="44">
        <f t="shared" si="131"/>
        <v>0</v>
      </c>
      <c r="Q123" s="44">
        <f t="shared" si="131"/>
        <v>0</v>
      </c>
      <c r="R123" s="44">
        <f t="shared" si="131"/>
        <v>0</v>
      </c>
      <c r="S123" s="44">
        <f t="shared" si="131"/>
        <v>0</v>
      </c>
      <c r="T123" s="44">
        <f t="shared" si="131"/>
        <v>0</v>
      </c>
      <c r="U123" s="44">
        <f t="shared" si="131"/>
        <v>0</v>
      </c>
      <c r="V123" s="44">
        <f t="shared" si="131"/>
        <v>0</v>
      </c>
      <c r="W123" s="44">
        <f t="shared" si="131"/>
        <v>0</v>
      </c>
      <c r="X123" s="44">
        <f t="shared" si="131"/>
        <v>0</v>
      </c>
      <c r="Y123" s="44">
        <f t="shared" si="131"/>
        <v>0</v>
      </c>
      <c r="Z123" s="44">
        <f t="shared" si="131"/>
        <v>0</v>
      </c>
      <c r="AA123" s="44">
        <f t="shared" si="131"/>
        <v>0</v>
      </c>
      <c r="AB123" s="44">
        <f t="shared" si="131"/>
        <v>0</v>
      </c>
      <c r="AC123" s="44">
        <f t="shared" si="131"/>
        <v>0</v>
      </c>
      <c r="AD123" s="44">
        <f t="shared" si="131"/>
        <v>0</v>
      </c>
      <c r="AE123" s="44">
        <f t="shared" si="131"/>
        <v>0</v>
      </c>
      <c r="AF123" s="44">
        <f t="shared" si="131"/>
        <v>0</v>
      </c>
      <c r="AG123" s="44">
        <f t="shared" si="131"/>
        <v>0</v>
      </c>
      <c r="AH123" s="44">
        <f t="shared" si="131"/>
        <v>0</v>
      </c>
      <c r="AI123" s="44">
        <f t="shared" si="131"/>
        <v>0</v>
      </c>
      <c r="AJ123" s="140"/>
      <c r="AK123" s="141"/>
      <c r="AL123" s="140"/>
      <c r="AM123" s="142"/>
    </row>
    <row r="124" spans="1:40" ht="15.75" thickTop="1" x14ac:dyDescent="0.25">
      <c r="A124" s="62" t="s">
        <v>58</v>
      </c>
      <c r="B124" s="53" t="s">
        <v>23</v>
      </c>
      <c r="C124" s="155"/>
      <c r="D124" s="32" t="s">
        <v>71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130">
        <f t="shared" ref="AJ124" si="132">COUNTIF(E126:AI126,"&gt; 0")</f>
        <v>0</v>
      </c>
      <c r="AK124" s="133">
        <f t="shared" ref="AK124" si="133">COUNTIF(E124:AI124,"о")+COUNTIF(E124:AI124,"б")+COUNTIF(E124:AI124,"г")</f>
        <v>0</v>
      </c>
      <c r="AL124" s="130">
        <f t="shared" ref="AL124" si="134">AK124+AJ124</f>
        <v>0</v>
      </c>
      <c r="AM124" s="136">
        <f>SUM(E126:AI126)</f>
        <v>0</v>
      </c>
    </row>
    <row r="125" spans="1:40" x14ac:dyDescent="0.25">
      <c r="A125" s="62" t="s">
        <v>58</v>
      </c>
      <c r="B125" s="53" t="s">
        <v>23</v>
      </c>
      <c r="C125" s="152"/>
      <c r="D125" s="9" t="s">
        <v>69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131"/>
      <c r="AK125" s="134"/>
      <c r="AL125" s="131"/>
      <c r="AM125" s="137"/>
    </row>
    <row r="126" spans="1:40" ht="15.75" thickBot="1" x14ac:dyDescent="0.3">
      <c r="A126" s="63" t="s">
        <v>58</v>
      </c>
      <c r="B126" s="54" t="s">
        <v>23</v>
      </c>
      <c r="C126" s="156"/>
      <c r="D126" s="23" t="s">
        <v>70</v>
      </c>
      <c r="E126" s="44">
        <f>IFERROR(MOD(E125-E124,1),0)</f>
        <v>0</v>
      </c>
      <c r="F126" s="44">
        <f t="shared" ref="F126:AI126" si="135">IFERROR(MOD(F125-F124,1),0)</f>
        <v>0</v>
      </c>
      <c r="G126" s="44">
        <f t="shared" si="135"/>
        <v>0</v>
      </c>
      <c r="H126" s="44">
        <f t="shared" si="135"/>
        <v>0</v>
      </c>
      <c r="I126" s="44">
        <f t="shared" si="135"/>
        <v>0</v>
      </c>
      <c r="J126" s="44">
        <f t="shared" si="135"/>
        <v>0</v>
      </c>
      <c r="K126" s="44">
        <f t="shared" si="135"/>
        <v>0</v>
      </c>
      <c r="L126" s="44">
        <f t="shared" si="135"/>
        <v>0</v>
      </c>
      <c r="M126" s="44">
        <f t="shared" si="135"/>
        <v>0</v>
      </c>
      <c r="N126" s="44">
        <f t="shared" si="135"/>
        <v>0</v>
      </c>
      <c r="O126" s="44">
        <f t="shared" si="135"/>
        <v>0</v>
      </c>
      <c r="P126" s="44">
        <f t="shared" si="135"/>
        <v>0</v>
      </c>
      <c r="Q126" s="44">
        <f t="shared" si="135"/>
        <v>0</v>
      </c>
      <c r="R126" s="44">
        <f t="shared" si="135"/>
        <v>0</v>
      </c>
      <c r="S126" s="44">
        <f t="shared" si="135"/>
        <v>0</v>
      </c>
      <c r="T126" s="44">
        <f t="shared" si="135"/>
        <v>0</v>
      </c>
      <c r="U126" s="44">
        <f t="shared" si="135"/>
        <v>0</v>
      </c>
      <c r="V126" s="44">
        <f t="shared" si="135"/>
        <v>0</v>
      </c>
      <c r="W126" s="44">
        <f t="shared" si="135"/>
        <v>0</v>
      </c>
      <c r="X126" s="44">
        <f t="shared" si="135"/>
        <v>0</v>
      </c>
      <c r="Y126" s="44">
        <f t="shared" si="135"/>
        <v>0</v>
      </c>
      <c r="Z126" s="44">
        <f t="shared" si="135"/>
        <v>0</v>
      </c>
      <c r="AA126" s="44">
        <f t="shared" si="135"/>
        <v>0</v>
      </c>
      <c r="AB126" s="44">
        <f t="shared" si="135"/>
        <v>0</v>
      </c>
      <c r="AC126" s="44">
        <f t="shared" si="135"/>
        <v>0</v>
      </c>
      <c r="AD126" s="44">
        <f t="shared" si="135"/>
        <v>0</v>
      </c>
      <c r="AE126" s="44">
        <f t="shared" si="135"/>
        <v>0</v>
      </c>
      <c r="AF126" s="44">
        <f t="shared" si="135"/>
        <v>0</v>
      </c>
      <c r="AG126" s="44">
        <f t="shared" si="135"/>
        <v>0</v>
      </c>
      <c r="AH126" s="44">
        <f t="shared" si="135"/>
        <v>0</v>
      </c>
      <c r="AI126" s="44">
        <f t="shared" si="135"/>
        <v>0</v>
      </c>
      <c r="AJ126" s="140"/>
      <c r="AK126" s="141"/>
      <c r="AL126" s="140"/>
      <c r="AM126" s="142"/>
    </row>
    <row r="127" spans="1:40" ht="13.9" customHeight="1" x14ac:dyDescent="0.25">
      <c r="A127" s="64" t="s">
        <v>59</v>
      </c>
      <c r="B127" s="52" t="s">
        <v>22</v>
      </c>
      <c r="C127" s="84" t="s">
        <v>14</v>
      </c>
      <c r="D127" s="11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 t="s">
        <v>20</v>
      </c>
      <c r="W127" s="87" t="s">
        <v>20</v>
      </c>
      <c r="X127" s="87" t="s">
        <v>20</v>
      </c>
      <c r="Y127" s="87" t="s">
        <v>20</v>
      </c>
      <c r="Z127" s="87" t="s">
        <v>20</v>
      </c>
      <c r="AA127" s="87" t="s">
        <v>20</v>
      </c>
      <c r="AB127" s="87" t="s">
        <v>20</v>
      </c>
      <c r="AC127" s="87" t="s">
        <v>20</v>
      </c>
      <c r="AD127" s="87" t="s">
        <v>20</v>
      </c>
      <c r="AE127" s="87" t="s">
        <v>20</v>
      </c>
      <c r="AF127" s="87" t="s">
        <v>20</v>
      </c>
      <c r="AG127" s="87" t="s">
        <v>20</v>
      </c>
      <c r="AH127" s="87" t="s">
        <v>20</v>
      </c>
      <c r="AI127" s="87" t="s">
        <v>20</v>
      </c>
      <c r="AJ127" s="99">
        <f>COUNTA(E127:AI127)</f>
        <v>14</v>
      </c>
      <c r="AK127" s="99">
        <f t="shared" ref="AK127:AK131" si="136">COUNTIF(E127:AI127,"ф")+COUNTIF(E127:AI127,"о")+COUNTIF(E127:AI127,"б")+COUNTIF(E127:AI127,"з")</f>
        <v>14</v>
      </c>
      <c r="AL127" s="99">
        <f>AJ127-AK127</f>
        <v>0</v>
      </c>
      <c r="AM127" s="100"/>
      <c r="AN127" s="148" t="s">
        <v>31</v>
      </c>
    </row>
    <row r="128" spans="1:40" ht="14.45" customHeight="1" x14ac:dyDescent="0.25">
      <c r="A128" s="65" t="s">
        <v>59</v>
      </c>
      <c r="B128" s="53" t="s">
        <v>22</v>
      </c>
      <c r="C128" s="81" t="s">
        <v>15</v>
      </c>
      <c r="D128" s="13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103">
        <f t="shared" ref="AJ128:AJ131" si="137">COUNTA(E128:AI128)</f>
        <v>0</v>
      </c>
      <c r="AK128" s="103">
        <f t="shared" si="136"/>
        <v>0</v>
      </c>
      <c r="AL128" s="103">
        <f t="shared" ref="AL128:AL131" si="138">AJ128-AK128</f>
        <v>0</v>
      </c>
      <c r="AM128" s="104"/>
      <c r="AN128" s="148"/>
    </row>
    <row r="129" spans="1:40" ht="14.45" customHeight="1" x14ac:dyDescent="0.25">
      <c r="A129" s="65" t="s">
        <v>59</v>
      </c>
      <c r="B129" s="53" t="s">
        <v>22</v>
      </c>
      <c r="C129" s="81"/>
      <c r="D129" s="13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103">
        <f t="shared" si="137"/>
        <v>0</v>
      </c>
      <c r="AK129" s="103">
        <f t="shared" si="136"/>
        <v>0</v>
      </c>
      <c r="AL129" s="103">
        <f t="shared" si="138"/>
        <v>0</v>
      </c>
      <c r="AM129" s="104"/>
      <c r="AN129" s="148"/>
    </row>
    <row r="130" spans="1:40" ht="14.45" customHeight="1" x14ac:dyDescent="0.25">
      <c r="A130" s="65" t="s">
        <v>59</v>
      </c>
      <c r="B130" s="53" t="s">
        <v>22</v>
      </c>
      <c r="C130" s="81"/>
      <c r="D130" s="13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103">
        <f t="shared" si="137"/>
        <v>0</v>
      </c>
      <c r="AK130" s="103">
        <f t="shared" si="136"/>
        <v>0</v>
      </c>
      <c r="AL130" s="103">
        <f t="shared" si="138"/>
        <v>0</v>
      </c>
      <c r="AM130" s="104"/>
      <c r="AN130" s="148"/>
    </row>
    <row r="131" spans="1:40" ht="14.45" customHeight="1" thickBot="1" x14ac:dyDescent="0.3">
      <c r="A131" s="65" t="s">
        <v>59</v>
      </c>
      <c r="B131" s="54" t="s">
        <v>22</v>
      </c>
      <c r="C131" s="83"/>
      <c r="D131" s="12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109">
        <f t="shared" si="137"/>
        <v>0</v>
      </c>
      <c r="AK131" s="109">
        <f t="shared" si="136"/>
        <v>0</v>
      </c>
      <c r="AL131" s="109">
        <f t="shared" si="138"/>
        <v>0</v>
      </c>
      <c r="AM131" s="105"/>
      <c r="AN131" s="148"/>
    </row>
    <row r="132" spans="1:40" ht="14.45" customHeight="1" x14ac:dyDescent="0.25">
      <c r="A132" s="65" t="s">
        <v>59</v>
      </c>
      <c r="B132" s="52" t="s">
        <v>23</v>
      </c>
      <c r="C132" s="151" t="s">
        <v>14</v>
      </c>
      <c r="D132" s="8" t="s">
        <v>68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130">
        <f t="shared" ref="AJ132" si="139">COUNTIF(E134:AI134,"&gt; 0")</f>
        <v>0</v>
      </c>
      <c r="AK132" s="133">
        <f t="shared" ref="AK132" si="140">COUNTIF(E132:AI132,"о")+COUNTIF(E132:AI132,"б")+COUNTIF(E132:AI132,"г")</f>
        <v>0</v>
      </c>
      <c r="AL132" s="130">
        <f t="shared" ref="AL132" si="141">AK132+AJ132</f>
        <v>0</v>
      </c>
      <c r="AM132" s="136">
        <f>SUM(E134:AI134)</f>
        <v>0</v>
      </c>
    </row>
    <row r="133" spans="1:40" ht="14.45" customHeight="1" x14ac:dyDescent="0.25">
      <c r="A133" s="65" t="s">
        <v>59</v>
      </c>
      <c r="B133" s="53" t="s">
        <v>23</v>
      </c>
      <c r="C133" s="152"/>
      <c r="D133" s="9" t="s">
        <v>69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131"/>
      <c r="AK133" s="134"/>
      <c r="AL133" s="131"/>
      <c r="AM133" s="137"/>
    </row>
    <row r="134" spans="1:40" ht="14.45" customHeight="1" thickBot="1" x14ac:dyDescent="0.3">
      <c r="A134" s="65" t="s">
        <v>59</v>
      </c>
      <c r="B134" s="53" t="s">
        <v>23</v>
      </c>
      <c r="C134" s="153"/>
      <c r="D134" s="40" t="s">
        <v>70</v>
      </c>
      <c r="E134" s="44">
        <f>IFERROR(MOD(E133-E132,1),0)</f>
        <v>0</v>
      </c>
      <c r="F134" s="44">
        <f t="shared" ref="F134:AI134" si="142">IFERROR(MOD(F133-F132,1),0)</f>
        <v>0</v>
      </c>
      <c r="G134" s="44">
        <f t="shared" si="142"/>
        <v>0</v>
      </c>
      <c r="H134" s="44">
        <f t="shared" si="142"/>
        <v>0</v>
      </c>
      <c r="I134" s="44">
        <f t="shared" si="142"/>
        <v>0</v>
      </c>
      <c r="J134" s="44">
        <f t="shared" si="142"/>
        <v>0</v>
      </c>
      <c r="K134" s="44">
        <f t="shared" si="142"/>
        <v>0</v>
      </c>
      <c r="L134" s="44">
        <f t="shared" si="142"/>
        <v>0</v>
      </c>
      <c r="M134" s="44">
        <f t="shared" si="142"/>
        <v>0</v>
      </c>
      <c r="N134" s="44">
        <f t="shared" si="142"/>
        <v>0</v>
      </c>
      <c r="O134" s="44">
        <f t="shared" si="142"/>
        <v>0</v>
      </c>
      <c r="P134" s="44">
        <f t="shared" si="142"/>
        <v>0</v>
      </c>
      <c r="Q134" s="44">
        <f t="shared" si="142"/>
        <v>0</v>
      </c>
      <c r="R134" s="44">
        <f t="shared" si="142"/>
        <v>0</v>
      </c>
      <c r="S134" s="44">
        <f t="shared" si="142"/>
        <v>0</v>
      </c>
      <c r="T134" s="44">
        <f t="shared" si="142"/>
        <v>0</v>
      </c>
      <c r="U134" s="44">
        <f t="shared" si="142"/>
        <v>0</v>
      </c>
      <c r="V134" s="44">
        <f t="shared" si="142"/>
        <v>0</v>
      </c>
      <c r="W134" s="44">
        <f t="shared" si="142"/>
        <v>0</v>
      </c>
      <c r="X134" s="44">
        <f t="shared" si="142"/>
        <v>0</v>
      </c>
      <c r="Y134" s="44">
        <f t="shared" si="142"/>
        <v>0</v>
      </c>
      <c r="Z134" s="44">
        <f t="shared" si="142"/>
        <v>0</v>
      </c>
      <c r="AA134" s="44">
        <f t="shared" si="142"/>
        <v>0</v>
      </c>
      <c r="AB134" s="44">
        <f t="shared" si="142"/>
        <v>0</v>
      </c>
      <c r="AC134" s="44">
        <f t="shared" si="142"/>
        <v>0</v>
      </c>
      <c r="AD134" s="44">
        <f t="shared" si="142"/>
        <v>0</v>
      </c>
      <c r="AE134" s="44">
        <f t="shared" si="142"/>
        <v>0</v>
      </c>
      <c r="AF134" s="44">
        <f t="shared" si="142"/>
        <v>0</v>
      </c>
      <c r="AG134" s="44">
        <f t="shared" si="142"/>
        <v>0</v>
      </c>
      <c r="AH134" s="44">
        <f t="shared" si="142"/>
        <v>0</v>
      </c>
      <c r="AI134" s="44">
        <f t="shared" si="142"/>
        <v>0</v>
      </c>
      <c r="AJ134" s="140"/>
      <c r="AK134" s="141"/>
      <c r="AL134" s="140"/>
      <c r="AM134" s="142"/>
    </row>
    <row r="135" spans="1:40" ht="14.45" customHeight="1" thickTop="1" x14ac:dyDescent="0.25">
      <c r="A135" s="65" t="s">
        <v>59</v>
      </c>
      <c r="B135" s="53" t="s">
        <v>23</v>
      </c>
      <c r="C135" s="155" t="s">
        <v>15</v>
      </c>
      <c r="D135" s="32" t="s">
        <v>68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130">
        <f t="shared" ref="AJ135" si="143">COUNTIF(E137:AI137,"&gt; 0")</f>
        <v>0</v>
      </c>
      <c r="AK135" s="133">
        <f t="shared" ref="AK135" si="144">COUNTIF(E135:AI135,"о")+COUNTIF(E135:AI135,"б")+COUNTIF(E135:AI135,"г")</f>
        <v>0</v>
      </c>
      <c r="AL135" s="130">
        <f t="shared" ref="AL135" si="145">AK135+AJ135</f>
        <v>0</v>
      </c>
      <c r="AM135" s="136">
        <f>SUM(E137:AI137)</f>
        <v>0</v>
      </c>
    </row>
    <row r="136" spans="1:40" ht="14.45" customHeight="1" x14ac:dyDescent="0.25">
      <c r="A136" s="65" t="s">
        <v>59</v>
      </c>
      <c r="B136" s="53" t="s">
        <v>23</v>
      </c>
      <c r="C136" s="152"/>
      <c r="D136" s="9" t="s">
        <v>69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131"/>
      <c r="AK136" s="134"/>
      <c r="AL136" s="131"/>
      <c r="AM136" s="137"/>
    </row>
    <row r="137" spans="1:40" ht="14.45" customHeight="1" thickBot="1" x14ac:dyDescent="0.3">
      <c r="A137" s="65" t="s">
        <v>59</v>
      </c>
      <c r="B137" s="53" t="s">
        <v>23</v>
      </c>
      <c r="C137" s="153"/>
      <c r="D137" s="40" t="s">
        <v>70</v>
      </c>
      <c r="E137" s="44">
        <f>IFERROR(MOD(E136-E135,1),0)</f>
        <v>0</v>
      </c>
      <c r="F137" s="44">
        <f t="shared" ref="F137:AI137" si="146">IFERROR(MOD(F136-F135,1),0)</f>
        <v>0</v>
      </c>
      <c r="G137" s="44">
        <f t="shared" si="146"/>
        <v>0</v>
      </c>
      <c r="H137" s="44">
        <f t="shared" si="146"/>
        <v>0</v>
      </c>
      <c r="I137" s="44">
        <f t="shared" si="146"/>
        <v>0</v>
      </c>
      <c r="J137" s="44">
        <f t="shared" si="146"/>
        <v>0</v>
      </c>
      <c r="K137" s="44">
        <f t="shared" si="146"/>
        <v>0</v>
      </c>
      <c r="L137" s="44">
        <f t="shared" si="146"/>
        <v>0</v>
      </c>
      <c r="M137" s="44">
        <f t="shared" si="146"/>
        <v>0</v>
      </c>
      <c r="N137" s="44">
        <f t="shared" si="146"/>
        <v>0</v>
      </c>
      <c r="O137" s="44">
        <f t="shared" si="146"/>
        <v>0</v>
      </c>
      <c r="P137" s="44">
        <f t="shared" si="146"/>
        <v>0</v>
      </c>
      <c r="Q137" s="44">
        <f t="shared" si="146"/>
        <v>0</v>
      </c>
      <c r="R137" s="44">
        <f t="shared" si="146"/>
        <v>0</v>
      </c>
      <c r="S137" s="44">
        <f t="shared" si="146"/>
        <v>0</v>
      </c>
      <c r="T137" s="44">
        <f t="shared" si="146"/>
        <v>0</v>
      </c>
      <c r="U137" s="44">
        <f t="shared" si="146"/>
        <v>0</v>
      </c>
      <c r="V137" s="44">
        <f t="shared" si="146"/>
        <v>0</v>
      </c>
      <c r="W137" s="44">
        <f t="shared" si="146"/>
        <v>0</v>
      </c>
      <c r="X137" s="44">
        <f t="shared" si="146"/>
        <v>0</v>
      </c>
      <c r="Y137" s="44">
        <f t="shared" si="146"/>
        <v>0</v>
      </c>
      <c r="Z137" s="44">
        <f t="shared" si="146"/>
        <v>0</v>
      </c>
      <c r="AA137" s="44">
        <f t="shared" si="146"/>
        <v>0</v>
      </c>
      <c r="AB137" s="44">
        <f t="shared" si="146"/>
        <v>0</v>
      </c>
      <c r="AC137" s="44">
        <f t="shared" si="146"/>
        <v>0</v>
      </c>
      <c r="AD137" s="44">
        <f t="shared" si="146"/>
        <v>0</v>
      </c>
      <c r="AE137" s="44">
        <f t="shared" si="146"/>
        <v>0</v>
      </c>
      <c r="AF137" s="44">
        <f t="shared" si="146"/>
        <v>0</v>
      </c>
      <c r="AG137" s="44">
        <f t="shared" si="146"/>
        <v>0</v>
      </c>
      <c r="AH137" s="44">
        <f t="shared" si="146"/>
        <v>0</v>
      </c>
      <c r="AI137" s="44">
        <f t="shared" si="146"/>
        <v>0</v>
      </c>
      <c r="AJ137" s="140"/>
      <c r="AK137" s="141"/>
      <c r="AL137" s="140"/>
      <c r="AM137" s="142"/>
    </row>
    <row r="138" spans="1:40" ht="14.45" customHeight="1" thickTop="1" x14ac:dyDescent="0.25">
      <c r="A138" s="65" t="s">
        <v>59</v>
      </c>
      <c r="B138" s="53" t="s">
        <v>23</v>
      </c>
      <c r="C138" s="155"/>
      <c r="D138" s="32" t="s">
        <v>68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130">
        <f t="shared" ref="AJ138" si="147">COUNTIF(E140:AI140,"&gt; 0")</f>
        <v>0</v>
      </c>
      <c r="AK138" s="133">
        <f t="shared" ref="AK138" si="148">COUNTIF(E138:AI138,"о")+COUNTIF(E138:AI138,"б")+COUNTIF(E138:AI138,"г")</f>
        <v>0</v>
      </c>
      <c r="AL138" s="130">
        <f t="shared" ref="AL138" si="149">AK138+AJ138</f>
        <v>0</v>
      </c>
      <c r="AM138" s="136">
        <f>SUM(E140:AI140)</f>
        <v>0</v>
      </c>
    </row>
    <row r="139" spans="1:40" ht="14.45" customHeight="1" x14ac:dyDescent="0.25">
      <c r="A139" s="65" t="s">
        <v>59</v>
      </c>
      <c r="B139" s="53" t="s">
        <v>23</v>
      </c>
      <c r="C139" s="152"/>
      <c r="D139" s="9" t="s">
        <v>69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131"/>
      <c r="AK139" s="134"/>
      <c r="AL139" s="131"/>
      <c r="AM139" s="137"/>
    </row>
    <row r="140" spans="1:40" ht="14.45" customHeight="1" thickBot="1" x14ac:dyDescent="0.3">
      <c r="A140" s="65" t="s">
        <v>59</v>
      </c>
      <c r="B140" s="53" t="s">
        <v>23</v>
      </c>
      <c r="C140" s="153"/>
      <c r="D140" s="40" t="s">
        <v>70</v>
      </c>
      <c r="E140" s="44">
        <f>IFERROR(MOD(E139-E138,1),0)</f>
        <v>0</v>
      </c>
      <c r="F140" s="44">
        <f t="shared" ref="F140:AI140" si="150">IFERROR(MOD(F139-F138,1),0)</f>
        <v>0</v>
      </c>
      <c r="G140" s="44">
        <f t="shared" si="150"/>
        <v>0</v>
      </c>
      <c r="H140" s="44">
        <f t="shared" si="150"/>
        <v>0</v>
      </c>
      <c r="I140" s="44">
        <f t="shared" si="150"/>
        <v>0</v>
      </c>
      <c r="J140" s="44">
        <f t="shared" si="150"/>
        <v>0</v>
      </c>
      <c r="K140" s="44">
        <f t="shared" si="150"/>
        <v>0</v>
      </c>
      <c r="L140" s="44">
        <f t="shared" si="150"/>
        <v>0</v>
      </c>
      <c r="M140" s="44">
        <f t="shared" si="150"/>
        <v>0</v>
      </c>
      <c r="N140" s="44">
        <f t="shared" si="150"/>
        <v>0</v>
      </c>
      <c r="O140" s="44">
        <f t="shared" si="150"/>
        <v>0</v>
      </c>
      <c r="P140" s="44">
        <f t="shared" si="150"/>
        <v>0</v>
      </c>
      <c r="Q140" s="44">
        <f t="shared" si="150"/>
        <v>0</v>
      </c>
      <c r="R140" s="44">
        <f t="shared" si="150"/>
        <v>0</v>
      </c>
      <c r="S140" s="44">
        <f t="shared" si="150"/>
        <v>0</v>
      </c>
      <c r="T140" s="44">
        <f t="shared" si="150"/>
        <v>0</v>
      </c>
      <c r="U140" s="44">
        <f t="shared" si="150"/>
        <v>0</v>
      </c>
      <c r="V140" s="44">
        <f t="shared" si="150"/>
        <v>0</v>
      </c>
      <c r="W140" s="44">
        <f t="shared" si="150"/>
        <v>0</v>
      </c>
      <c r="X140" s="44">
        <f t="shared" si="150"/>
        <v>0</v>
      </c>
      <c r="Y140" s="44">
        <f t="shared" si="150"/>
        <v>0</v>
      </c>
      <c r="Z140" s="44">
        <f t="shared" si="150"/>
        <v>0</v>
      </c>
      <c r="AA140" s="44">
        <f t="shared" si="150"/>
        <v>0</v>
      </c>
      <c r="AB140" s="44">
        <f t="shared" si="150"/>
        <v>0</v>
      </c>
      <c r="AC140" s="44">
        <f t="shared" si="150"/>
        <v>0</v>
      </c>
      <c r="AD140" s="44">
        <f t="shared" si="150"/>
        <v>0</v>
      </c>
      <c r="AE140" s="44">
        <f t="shared" si="150"/>
        <v>0</v>
      </c>
      <c r="AF140" s="44">
        <f t="shared" si="150"/>
        <v>0</v>
      </c>
      <c r="AG140" s="44">
        <f t="shared" si="150"/>
        <v>0</v>
      </c>
      <c r="AH140" s="44">
        <f t="shared" si="150"/>
        <v>0</v>
      </c>
      <c r="AI140" s="44">
        <f t="shared" si="150"/>
        <v>0</v>
      </c>
      <c r="AJ140" s="140"/>
      <c r="AK140" s="141"/>
      <c r="AL140" s="140"/>
      <c r="AM140" s="142"/>
    </row>
    <row r="141" spans="1:40" ht="13.15" customHeight="1" thickTop="1" x14ac:dyDescent="0.25">
      <c r="A141" s="65" t="s">
        <v>59</v>
      </c>
      <c r="B141" s="53" t="s">
        <v>23</v>
      </c>
      <c r="C141" s="155"/>
      <c r="D141" s="32" t="s">
        <v>68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45"/>
      <c r="AJ141" s="130">
        <f t="shared" ref="AJ141" si="151">COUNTIF(E143:AI143,"&gt; 0")</f>
        <v>0</v>
      </c>
      <c r="AK141" s="133">
        <f t="shared" ref="AK141" si="152">COUNTIF(E141:AI141,"о")+COUNTIF(E141:AI141,"б")+COUNTIF(E141:AI141,"г")</f>
        <v>0</v>
      </c>
      <c r="AL141" s="130">
        <f t="shared" ref="AL141" si="153">AK141+AJ141</f>
        <v>0</v>
      </c>
      <c r="AM141" s="136">
        <f>SUM(E143:AI143)</f>
        <v>0</v>
      </c>
    </row>
    <row r="142" spans="1:40" ht="14.45" customHeight="1" x14ac:dyDescent="0.25">
      <c r="A142" s="65" t="s">
        <v>59</v>
      </c>
      <c r="B142" s="53" t="s">
        <v>23</v>
      </c>
      <c r="C142" s="152"/>
      <c r="D142" s="9" t="s">
        <v>69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46"/>
      <c r="AJ142" s="131"/>
      <c r="AK142" s="134"/>
      <c r="AL142" s="131"/>
      <c r="AM142" s="137"/>
    </row>
    <row r="143" spans="1:40" ht="14.45" customHeight="1" thickBot="1" x14ac:dyDescent="0.3">
      <c r="A143" s="65" t="s">
        <v>59</v>
      </c>
      <c r="B143" s="53" t="s">
        <v>23</v>
      </c>
      <c r="C143" s="153"/>
      <c r="D143" s="40" t="s">
        <v>70</v>
      </c>
      <c r="E143" s="44">
        <f>IFERROR(MOD(E142-E141,1),0)</f>
        <v>0</v>
      </c>
      <c r="F143" s="44">
        <f t="shared" ref="F143:AI143" si="154">IFERROR(MOD(F142-F141,1),0)</f>
        <v>0</v>
      </c>
      <c r="G143" s="44">
        <f t="shared" si="154"/>
        <v>0</v>
      </c>
      <c r="H143" s="44">
        <f t="shared" si="154"/>
        <v>0</v>
      </c>
      <c r="I143" s="44">
        <f t="shared" si="154"/>
        <v>0</v>
      </c>
      <c r="J143" s="44">
        <f t="shared" si="154"/>
        <v>0</v>
      </c>
      <c r="K143" s="44">
        <f t="shared" si="154"/>
        <v>0</v>
      </c>
      <c r="L143" s="44">
        <f t="shared" si="154"/>
        <v>0</v>
      </c>
      <c r="M143" s="44">
        <f t="shared" si="154"/>
        <v>0</v>
      </c>
      <c r="N143" s="44">
        <f t="shared" si="154"/>
        <v>0</v>
      </c>
      <c r="O143" s="44">
        <f t="shared" si="154"/>
        <v>0</v>
      </c>
      <c r="P143" s="44">
        <f t="shared" si="154"/>
        <v>0</v>
      </c>
      <c r="Q143" s="44">
        <f t="shared" si="154"/>
        <v>0</v>
      </c>
      <c r="R143" s="44">
        <f t="shared" si="154"/>
        <v>0</v>
      </c>
      <c r="S143" s="44">
        <f t="shared" si="154"/>
        <v>0</v>
      </c>
      <c r="T143" s="44">
        <f t="shared" si="154"/>
        <v>0</v>
      </c>
      <c r="U143" s="44">
        <f t="shared" si="154"/>
        <v>0</v>
      </c>
      <c r="V143" s="44">
        <f t="shared" si="154"/>
        <v>0</v>
      </c>
      <c r="W143" s="44">
        <f t="shared" si="154"/>
        <v>0</v>
      </c>
      <c r="X143" s="44">
        <f t="shared" si="154"/>
        <v>0</v>
      </c>
      <c r="Y143" s="44">
        <f t="shared" si="154"/>
        <v>0</v>
      </c>
      <c r="Z143" s="44">
        <f t="shared" si="154"/>
        <v>0</v>
      </c>
      <c r="AA143" s="44">
        <f t="shared" si="154"/>
        <v>0</v>
      </c>
      <c r="AB143" s="44">
        <f t="shared" si="154"/>
        <v>0</v>
      </c>
      <c r="AC143" s="44">
        <f t="shared" si="154"/>
        <v>0</v>
      </c>
      <c r="AD143" s="44">
        <f t="shared" si="154"/>
        <v>0</v>
      </c>
      <c r="AE143" s="44">
        <f t="shared" si="154"/>
        <v>0</v>
      </c>
      <c r="AF143" s="44">
        <f t="shared" si="154"/>
        <v>0</v>
      </c>
      <c r="AG143" s="44">
        <f t="shared" si="154"/>
        <v>0</v>
      </c>
      <c r="AH143" s="44">
        <f t="shared" si="154"/>
        <v>0</v>
      </c>
      <c r="AI143" s="44">
        <f t="shared" si="154"/>
        <v>0</v>
      </c>
      <c r="AJ143" s="140"/>
      <c r="AK143" s="141"/>
      <c r="AL143" s="140"/>
      <c r="AM143" s="142"/>
    </row>
    <row r="144" spans="1:40" ht="14.45" customHeight="1" thickTop="1" x14ac:dyDescent="0.25">
      <c r="A144" s="65" t="s">
        <v>59</v>
      </c>
      <c r="B144" s="53" t="s">
        <v>23</v>
      </c>
      <c r="C144" s="155"/>
      <c r="D144" s="32" t="s">
        <v>71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130">
        <f t="shared" ref="AJ144" si="155">COUNTIF(E146:AI146,"&gt; 0")</f>
        <v>0</v>
      </c>
      <c r="AK144" s="133">
        <f t="shared" ref="AK144" si="156">COUNTIF(E144:AI144,"о")+COUNTIF(E144:AI144,"б")+COUNTIF(E144:AI144,"г")</f>
        <v>0</v>
      </c>
      <c r="AL144" s="130">
        <f t="shared" ref="AL144" si="157">AK144+AJ144</f>
        <v>0</v>
      </c>
      <c r="AM144" s="136">
        <f>SUM(E146:AI146)</f>
        <v>0</v>
      </c>
    </row>
    <row r="145" spans="1:39" ht="14.45" customHeight="1" x14ac:dyDescent="0.25">
      <c r="A145" s="65" t="s">
        <v>59</v>
      </c>
      <c r="B145" s="53" t="s">
        <v>23</v>
      </c>
      <c r="C145" s="152"/>
      <c r="D145" s="9" t="s">
        <v>69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131"/>
      <c r="AK145" s="134"/>
      <c r="AL145" s="131"/>
      <c r="AM145" s="137"/>
    </row>
    <row r="146" spans="1:39" ht="14.45" customHeight="1" thickBot="1" x14ac:dyDescent="0.3">
      <c r="A146" s="65" t="s">
        <v>59</v>
      </c>
      <c r="B146" s="53" t="s">
        <v>23</v>
      </c>
      <c r="C146" s="153"/>
      <c r="D146" s="23" t="s">
        <v>70</v>
      </c>
      <c r="E146" s="44">
        <f>IFERROR(MOD(E145-E144,1),0)</f>
        <v>0</v>
      </c>
      <c r="F146" s="44">
        <f t="shared" ref="F146:AI146" si="158">IFERROR(MOD(F145-F144,1),0)</f>
        <v>0</v>
      </c>
      <c r="G146" s="44">
        <f t="shared" si="158"/>
        <v>0</v>
      </c>
      <c r="H146" s="44">
        <f t="shared" si="158"/>
        <v>0</v>
      </c>
      <c r="I146" s="44">
        <f t="shared" si="158"/>
        <v>0</v>
      </c>
      <c r="J146" s="44">
        <f t="shared" si="158"/>
        <v>0</v>
      </c>
      <c r="K146" s="44">
        <f t="shared" si="158"/>
        <v>0</v>
      </c>
      <c r="L146" s="44">
        <f t="shared" si="158"/>
        <v>0</v>
      </c>
      <c r="M146" s="44">
        <f t="shared" si="158"/>
        <v>0</v>
      </c>
      <c r="N146" s="44">
        <f t="shared" si="158"/>
        <v>0</v>
      </c>
      <c r="O146" s="44">
        <f t="shared" si="158"/>
        <v>0</v>
      </c>
      <c r="P146" s="44">
        <f t="shared" si="158"/>
        <v>0</v>
      </c>
      <c r="Q146" s="44">
        <f t="shared" si="158"/>
        <v>0</v>
      </c>
      <c r="R146" s="44">
        <f t="shared" si="158"/>
        <v>0</v>
      </c>
      <c r="S146" s="44">
        <f t="shared" si="158"/>
        <v>0</v>
      </c>
      <c r="T146" s="44">
        <f t="shared" si="158"/>
        <v>0</v>
      </c>
      <c r="U146" s="44">
        <f t="shared" si="158"/>
        <v>0</v>
      </c>
      <c r="V146" s="44">
        <f t="shared" si="158"/>
        <v>0</v>
      </c>
      <c r="W146" s="44">
        <f t="shared" si="158"/>
        <v>0</v>
      </c>
      <c r="X146" s="44">
        <f t="shared" si="158"/>
        <v>0</v>
      </c>
      <c r="Y146" s="44">
        <f t="shared" si="158"/>
        <v>0</v>
      </c>
      <c r="Z146" s="44">
        <f t="shared" si="158"/>
        <v>0</v>
      </c>
      <c r="AA146" s="44">
        <f t="shared" si="158"/>
        <v>0</v>
      </c>
      <c r="AB146" s="44">
        <f t="shared" si="158"/>
        <v>0</v>
      </c>
      <c r="AC146" s="44">
        <f t="shared" si="158"/>
        <v>0</v>
      </c>
      <c r="AD146" s="44">
        <f t="shared" si="158"/>
        <v>0</v>
      </c>
      <c r="AE146" s="44">
        <f t="shared" si="158"/>
        <v>0</v>
      </c>
      <c r="AF146" s="44">
        <f t="shared" si="158"/>
        <v>0</v>
      </c>
      <c r="AG146" s="44">
        <f t="shared" si="158"/>
        <v>0</v>
      </c>
      <c r="AH146" s="44">
        <f t="shared" si="158"/>
        <v>0</v>
      </c>
      <c r="AI146" s="44">
        <f t="shared" si="158"/>
        <v>0</v>
      </c>
      <c r="AJ146" s="140"/>
      <c r="AK146" s="141"/>
      <c r="AL146" s="140"/>
      <c r="AM146" s="142"/>
    </row>
    <row r="147" spans="1:39" s="4" customFormat="1" ht="14.45" customHeight="1" thickBot="1" x14ac:dyDescent="0.3">
      <c r="A147" s="20"/>
      <c r="B147" s="28"/>
      <c r="C147" s="85"/>
      <c r="D147" s="16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110"/>
      <c r="AK147" s="110"/>
      <c r="AL147" s="110"/>
      <c r="AM147" s="111"/>
    </row>
    <row r="148" spans="1:39" ht="13.9" customHeight="1" x14ac:dyDescent="0.25">
      <c r="A148" s="66" t="s">
        <v>52</v>
      </c>
      <c r="B148" s="67"/>
      <c r="C148" s="157" t="s">
        <v>16</v>
      </c>
      <c r="D148" s="8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130">
        <f t="shared" ref="AJ148" si="159">COUNTIF(E150:AI150,"&gt; 0")</f>
        <v>0</v>
      </c>
      <c r="AK148" s="133">
        <f t="shared" ref="AK148" si="160">COUNTIF(E148:AI148,"о")+COUNTIF(E148:AI148,"б")+COUNTIF(E148:AI148,"г")</f>
        <v>0</v>
      </c>
      <c r="AL148" s="130">
        <f t="shared" ref="AL148" si="161">AK148+AJ148</f>
        <v>0</v>
      </c>
      <c r="AM148" s="136">
        <f>SUM(E150:AI150)</f>
        <v>0</v>
      </c>
    </row>
    <row r="149" spans="1:39" ht="13.9" customHeight="1" x14ac:dyDescent="0.25">
      <c r="A149" s="68" t="s">
        <v>52</v>
      </c>
      <c r="B149" s="69"/>
      <c r="C149" s="158"/>
      <c r="D149" s="9" t="s">
        <v>69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131"/>
      <c r="AK149" s="134"/>
      <c r="AL149" s="131"/>
      <c r="AM149" s="137"/>
    </row>
    <row r="150" spans="1:39" ht="13.9" customHeight="1" thickBot="1" x14ac:dyDescent="0.3">
      <c r="A150" s="68" t="s">
        <v>52</v>
      </c>
      <c r="B150" s="69"/>
      <c r="C150" s="159"/>
      <c r="D150" s="40" t="s">
        <v>70</v>
      </c>
      <c r="E150" s="44">
        <f>IFERROR(MOD(E149-E148,1),0)</f>
        <v>0</v>
      </c>
      <c r="F150" s="44">
        <f t="shared" ref="F150:AI150" si="162">IFERROR(MOD(F149-F148,1),0)</f>
        <v>0</v>
      </c>
      <c r="G150" s="44">
        <f t="shared" si="162"/>
        <v>0</v>
      </c>
      <c r="H150" s="44">
        <f t="shared" si="162"/>
        <v>0</v>
      </c>
      <c r="I150" s="44">
        <f t="shared" si="162"/>
        <v>0</v>
      </c>
      <c r="J150" s="44">
        <f t="shared" si="162"/>
        <v>0</v>
      </c>
      <c r="K150" s="44">
        <f t="shared" si="162"/>
        <v>0</v>
      </c>
      <c r="L150" s="44">
        <f t="shared" si="162"/>
        <v>0</v>
      </c>
      <c r="M150" s="44">
        <f t="shared" si="162"/>
        <v>0</v>
      </c>
      <c r="N150" s="44">
        <f t="shared" si="162"/>
        <v>0</v>
      </c>
      <c r="O150" s="44">
        <f t="shared" si="162"/>
        <v>0</v>
      </c>
      <c r="P150" s="44">
        <f t="shared" si="162"/>
        <v>0</v>
      </c>
      <c r="Q150" s="44">
        <f t="shared" si="162"/>
        <v>0</v>
      </c>
      <c r="R150" s="44">
        <f t="shared" si="162"/>
        <v>0</v>
      </c>
      <c r="S150" s="44">
        <f t="shared" si="162"/>
        <v>0</v>
      </c>
      <c r="T150" s="44">
        <f t="shared" si="162"/>
        <v>0</v>
      </c>
      <c r="U150" s="44">
        <f t="shared" si="162"/>
        <v>0</v>
      </c>
      <c r="V150" s="44">
        <f t="shared" si="162"/>
        <v>0</v>
      </c>
      <c r="W150" s="44">
        <f t="shared" si="162"/>
        <v>0</v>
      </c>
      <c r="X150" s="44">
        <f t="shared" si="162"/>
        <v>0</v>
      </c>
      <c r="Y150" s="44">
        <f t="shared" si="162"/>
        <v>0</v>
      </c>
      <c r="Z150" s="44">
        <f t="shared" si="162"/>
        <v>0</v>
      </c>
      <c r="AA150" s="44">
        <f t="shared" si="162"/>
        <v>0</v>
      </c>
      <c r="AB150" s="44">
        <f t="shared" si="162"/>
        <v>0</v>
      </c>
      <c r="AC150" s="44">
        <f t="shared" si="162"/>
        <v>0</v>
      </c>
      <c r="AD150" s="44">
        <f t="shared" si="162"/>
        <v>0</v>
      </c>
      <c r="AE150" s="44">
        <f t="shared" si="162"/>
        <v>0</v>
      </c>
      <c r="AF150" s="44">
        <f t="shared" si="162"/>
        <v>0</v>
      </c>
      <c r="AG150" s="44">
        <f t="shared" si="162"/>
        <v>0</v>
      </c>
      <c r="AH150" s="44">
        <f t="shared" si="162"/>
        <v>0</v>
      </c>
      <c r="AI150" s="44">
        <f t="shared" si="162"/>
        <v>0</v>
      </c>
      <c r="AJ150" s="140"/>
      <c r="AK150" s="141"/>
      <c r="AL150" s="140"/>
      <c r="AM150" s="142"/>
    </row>
    <row r="151" spans="1:39" ht="13.9" customHeight="1" thickTop="1" x14ac:dyDescent="0.25">
      <c r="A151" s="68" t="s">
        <v>52</v>
      </c>
      <c r="B151" s="69"/>
      <c r="C151" s="160" t="s">
        <v>17</v>
      </c>
      <c r="D151" s="32" t="s">
        <v>68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130">
        <f t="shared" ref="AJ151" si="163">COUNTIF(E153:AI153,"&gt; 0")</f>
        <v>0</v>
      </c>
      <c r="AK151" s="133">
        <f t="shared" ref="AK151" si="164">COUNTIF(E151:AI151,"о")+COUNTIF(E151:AI151,"б")+COUNTIF(E151:AI151,"г")</f>
        <v>0</v>
      </c>
      <c r="AL151" s="130">
        <f t="shared" ref="AL151" si="165">AK151+AJ151</f>
        <v>0</v>
      </c>
      <c r="AM151" s="136">
        <f>SUM(E153:AI153)</f>
        <v>0</v>
      </c>
    </row>
    <row r="152" spans="1:39" ht="13.9" customHeight="1" x14ac:dyDescent="0.25">
      <c r="A152" s="68" t="s">
        <v>52</v>
      </c>
      <c r="B152" s="69"/>
      <c r="C152" s="158"/>
      <c r="D152" s="9" t="s">
        <v>69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131"/>
      <c r="AK152" s="134"/>
      <c r="AL152" s="131"/>
      <c r="AM152" s="137"/>
    </row>
    <row r="153" spans="1:39" ht="13.9" customHeight="1" thickBot="1" x14ac:dyDescent="0.3">
      <c r="A153" s="68" t="s">
        <v>52</v>
      </c>
      <c r="B153" s="69"/>
      <c r="C153" s="159"/>
      <c r="D153" s="40" t="s">
        <v>70</v>
      </c>
      <c r="E153" s="44">
        <f>IFERROR(MOD(E152-E151,1),0)</f>
        <v>0</v>
      </c>
      <c r="F153" s="44">
        <f t="shared" ref="F153:AI153" si="166">IFERROR(MOD(F152-F151,1),0)</f>
        <v>0</v>
      </c>
      <c r="G153" s="44">
        <f t="shared" si="166"/>
        <v>0</v>
      </c>
      <c r="H153" s="44">
        <f t="shared" si="166"/>
        <v>0</v>
      </c>
      <c r="I153" s="44">
        <f t="shared" si="166"/>
        <v>0</v>
      </c>
      <c r="J153" s="44">
        <f t="shared" si="166"/>
        <v>0</v>
      </c>
      <c r="K153" s="44">
        <f t="shared" si="166"/>
        <v>0</v>
      </c>
      <c r="L153" s="44">
        <f t="shared" si="166"/>
        <v>0</v>
      </c>
      <c r="M153" s="44">
        <f t="shared" si="166"/>
        <v>0</v>
      </c>
      <c r="N153" s="44">
        <f t="shared" si="166"/>
        <v>0</v>
      </c>
      <c r="O153" s="44">
        <f t="shared" si="166"/>
        <v>0</v>
      </c>
      <c r="P153" s="44">
        <f t="shared" si="166"/>
        <v>0</v>
      </c>
      <c r="Q153" s="44">
        <f t="shared" si="166"/>
        <v>0</v>
      </c>
      <c r="R153" s="44">
        <f t="shared" si="166"/>
        <v>0</v>
      </c>
      <c r="S153" s="44">
        <f t="shared" si="166"/>
        <v>0</v>
      </c>
      <c r="T153" s="44">
        <f t="shared" si="166"/>
        <v>0</v>
      </c>
      <c r="U153" s="44">
        <f t="shared" si="166"/>
        <v>0</v>
      </c>
      <c r="V153" s="44">
        <f t="shared" si="166"/>
        <v>0</v>
      </c>
      <c r="W153" s="44">
        <f t="shared" si="166"/>
        <v>0</v>
      </c>
      <c r="X153" s="44">
        <f t="shared" si="166"/>
        <v>0</v>
      </c>
      <c r="Y153" s="44">
        <f t="shared" si="166"/>
        <v>0</v>
      </c>
      <c r="Z153" s="44">
        <f t="shared" si="166"/>
        <v>0</v>
      </c>
      <c r="AA153" s="44">
        <f t="shared" si="166"/>
        <v>0</v>
      </c>
      <c r="AB153" s="44">
        <f t="shared" si="166"/>
        <v>0</v>
      </c>
      <c r="AC153" s="44">
        <f t="shared" si="166"/>
        <v>0</v>
      </c>
      <c r="AD153" s="44">
        <f t="shared" si="166"/>
        <v>0</v>
      </c>
      <c r="AE153" s="44">
        <f t="shared" si="166"/>
        <v>0</v>
      </c>
      <c r="AF153" s="44">
        <f t="shared" si="166"/>
        <v>0</v>
      </c>
      <c r="AG153" s="44">
        <f t="shared" si="166"/>
        <v>0</v>
      </c>
      <c r="AH153" s="44">
        <f t="shared" si="166"/>
        <v>0</v>
      </c>
      <c r="AI153" s="44">
        <f t="shared" si="166"/>
        <v>0</v>
      </c>
      <c r="AJ153" s="140"/>
      <c r="AK153" s="141"/>
      <c r="AL153" s="140"/>
      <c r="AM153" s="142"/>
    </row>
    <row r="154" spans="1:39" ht="13.9" customHeight="1" thickTop="1" x14ac:dyDescent="0.25">
      <c r="A154" s="68" t="s">
        <v>52</v>
      </c>
      <c r="B154" s="69"/>
      <c r="C154" s="160" t="s">
        <v>54</v>
      </c>
      <c r="D154" s="32" t="s">
        <v>68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130">
        <f t="shared" ref="AJ154" si="167">COUNTIF(E156:AI156,"&gt; 0")</f>
        <v>0</v>
      </c>
      <c r="AK154" s="133">
        <f t="shared" ref="AK154" si="168">COUNTIF(E154:AI154,"о")+COUNTIF(E154:AI154,"б")+COUNTIF(E154:AI154,"г")</f>
        <v>0</v>
      </c>
      <c r="AL154" s="130">
        <f t="shared" ref="AL154" si="169">AK154+AJ154</f>
        <v>0</v>
      </c>
      <c r="AM154" s="136">
        <f>SUM(E156:AI156)</f>
        <v>0</v>
      </c>
    </row>
    <row r="155" spans="1:39" ht="13.9" customHeight="1" x14ac:dyDescent="0.25">
      <c r="A155" s="68" t="s">
        <v>52</v>
      </c>
      <c r="B155" s="69"/>
      <c r="C155" s="158"/>
      <c r="D155" s="9" t="s">
        <v>69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131"/>
      <c r="AK155" s="134"/>
      <c r="AL155" s="131"/>
      <c r="AM155" s="137"/>
    </row>
    <row r="156" spans="1:39" ht="13.9" customHeight="1" thickBot="1" x14ac:dyDescent="0.3">
      <c r="A156" s="68" t="s">
        <v>52</v>
      </c>
      <c r="B156" s="69"/>
      <c r="C156" s="159"/>
      <c r="D156" s="40" t="s">
        <v>70</v>
      </c>
      <c r="E156" s="44">
        <f>IFERROR(MOD(E155-E154,1),0)</f>
        <v>0</v>
      </c>
      <c r="F156" s="44">
        <f t="shared" ref="F156:AI156" si="170">IFERROR(MOD(F155-F154,1),0)</f>
        <v>0</v>
      </c>
      <c r="G156" s="44">
        <f t="shared" si="170"/>
        <v>0</v>
      </c>
      <c r="H156" s="44">
        <f t="shared" si="170"/>
        <v>0</v>
      </c>
      <c r="I156" s="44">
        <f t="shared" si="170"/>
        <v>0</v>
      </c>
      <c r="J156" s="44">
        <f t="shared" si="170"/>
        <v>0</v>
      </c>
      <c r="K156" s="44">
        <f t="shared" si="170"/>
        <v>0</v>
      </c>
      <c r="L156" s="44">
        <f t="shared" si="170"/>
        <v>0</v>
      </c>
      <c r="M156" s="44">
        <f t="shared" si="170"/>
        <v>0</v>
      </c>
      <c r="N156" s="44">
        <f t="shared" si="170"/>
        <v>0</v>
      </c>
      <c r="O156" s="44">
        <f t="shared" si="170"/>
        <v>0</v>
      </c>
      <c r="P156" s="44">
        <f t="shared" si="170"/>
        <v>0</v>
      </c>
      <c r="Q156" s="44">
        <f t="shared" si="170"/>
        <v>0</v>
      </c>
      <c r="R156" s="44">
        <f t="shared" si="170"/>
        <v>0</v>
      </c>
      <c r="S156" s="44">
        <f t="shared" si="170"/>
        <v>0</v>
      </c>
      <c r="T156" s="44">
        <f t="shared" si="170"/>
        <v>0</v>
      </c>
      <c r="U156" s="44">
        <f t="shared" si="170"/>
        <v>0</v>
      </c>
      <c r="V156" s="44">
        <f t="shared" si="170"/>
        <v>0</v>
      </c>
      <c r="W156" s="44">
        <f t="shared" si="170"/>
        <v>0</v>
      </c>
      <c r="X156" s="44">
        <f t="shared" si="170"/>
        <v>0</v>
      </c>
      <c r="Y156" s="44">
        <f t="shared" si="170"/>
        <v>0</v>
      </c>
      <c r="Z156" s="44">
        <f t="shared" si="170"/>
        <v>0</v>
      </c>
      <c r="AA156" s="44">
        <f t="shared" si="170"/>
        <v>0</v>
      </c>
      <c r="AB156" s="44">
        <f t="shared" si="170"/>
        <v>0</v>
      </c>
      <c r="AC156" s="44">
        <f t="shared" si="170"/>
        <v>0</v>
      </c>
      <c r="AD156" s="44">
        <f t="shared" si="170"/>
        <v>0</v>
      </c>
      <c r="AE156" s="44">
        <f t="shared" si="170"/>
        <v>0</v>
      </c>
      <c r="AF156" s="44">
        <f t="shared" si="170"/>
        <v>0</v>
      </c>
      <c r="AG156" s="44">
        <f t="shared" si="170"/>
        <v>0</v>
      </c>
      <c r="AH156" s="44">
        <f t="shared" si="170"/>
        <v>0</v>
      </c>
      <c r="AI156" s="44">
        <f t="shared" si="170"/>
        <v>0</v>
      </c>
      <c r="AJ156" s="140"/>
      <c r="AK156" s="141"/>
      <c r="AL156" s="140"/>
      <c r="AM156" s="142"/>
    </row>
    <row r="157" spans="1:39" ht="13.9" customHeight="1" thickTop="1" x14ac:dyDescent="0.25">
      <c r="A157" s="68" t="s">
        <v>52</v>
      </c>
      <c r="B157" s="69"/>
      <c r="C157" s="160"/>
      <c r="D157" s="32" t="s">
        <v>68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130">
        <f t="shared" ref="AJ157" si="171">COUNTIF(E159:AI159,"&gt; 0")</f>
        <v>0</v>
      </c>
      <c r="AK157" s="133">
        <f t="shared" ref="AK157" si="172">COUNTIF(E157:AI157,"о")+COUNTIF(E157:AI157,"б")+COUNTIF(E157:AI157,"г")</f>
        <v>0</v>
      </c>
      <c r="AL157" s="130">
        <f t="shared" ref="AL157" si="173">AK157+AJ157</f>
        <v>0</v>
      </c>
      <c r="AM157" s="136">
        <f>SUM(E159:AI159)</f>
        <v>0</v>
      </c>
    </row>
    <row r="158" spans="1:39" ht="13.9" customHeight="1" x14ac:dyDescent="0.25">
      <c r="A158" s="68" t="s">
        <v>52</v>
      </c>
      <c r="B158" s="69"/>
      <c r="C158" s="158"/>
      <c r="D158" s="9" t="s">
        <v>69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131"/>
      <c r="AK158" s="134"/>
      <c r="AL158" s="131"/>
      <c r="AM158" s="137"/>
    </row>
    <row r="159" spans="1:39" ht="13.9" customHeight="1" thickBot="1" x14ac:dyDescent="0.3">
      <c r="A159" s="68" t="s">
        <v>52</v>
      </c>
      <c r="B159" s="69"/>
      <c r="C159" s="159"/>
      <c r="D159" s="40" t="s">
        <v>70</v>
      </c>
      <c r="E159" s="44">
        <f>IFERROR(MOD(E158-E157,1),0)</f>
        <v>0</v>
      </c>
      <c r="F159" s="44">
        <f t="shared" ref="F159:AI159" si="174">IFERROR(MOD(F158-F157,1),0)</f>
        <v>0</v>
      </c>
      <c r="G159" s="44">
        <f t="shared" si="174"/>
        <v>0</v>
      </c>
      <c r="H159" s="44">
        <f t="shared" si="174"/>
        <v>0</v>
      </c>
      <c r="I159" s="44">
        <f t="shared" si="174"/>
        <v>0</v>
      </c>
      <c r="J159" s="44">
        <f t="shared" si="174"/>
        <v>0</v>
      </c>
      <c r="K159" s="44">
        <f t="shared" si="174"/>
        <v>0</v>
      </c>
      <c r="L159" s="44">
        <f t="shared" si="174"/>
        <v>0</v>
      </c>
      <c r="M159" s="44">
        <f t="shared" si="174"/>
        <v>0</v>
      </c>
      <c r="N159" s="44">
        <f t="shared" si="174"/>
        <v>0</v>
      </c>
      <c r="O159" s="44">
        <f t="shared" si="174"/>
        <v>0</v>
      </c>
      <c r="P159" s="44">
        <f t="shared" si="174"/>
        <v>0</v>
      </c>
      <c r="Q159" s="44">
        <f t="shared" si="174"/>
        <v>0</v>
      </c>
      <c r="R159" s="44">
        <f t="shared" si="174"/>
        <v>0</v>
      </c>
      <c r="S159" s="44">
        <f t="shared" si="174"/>
        <v>0</v>
      </c>
      <c r="T159" s="44">
        <f t="shared" si="174"/>
        <v>0</v>
      </c>
      <c r="U159" s="44">
        <f t="shared" si="174"/>
        <v>0</v>
      </c>
      <c r="V159" s="44">
        <f t="shared" si="174"/>
        <v>0</v>
      </c>
      <c r="W159" s="44">
        <f t="shared" si="174"/>
        <v>0</v>
      </c>
      <c r="X159" s="44">
        <f t="shared" si="174"/>
        <v>0</v>
      </c>
      <c r="Y159" s="44">
        <f t="shared" si="174"/>
        <v>0</v>
      </c>
      <c r="Z159" s="44">
        <f t="shared" si="174"/>
        <v>0</v>
      </c>
      <c r="AA159" s="44">
        <f t="shared" si="174"/>
        <v>0</v>
      </c>
      <c r="AB159" s="44">
        <f t="shared" si="174"/>
        <v>0</v>
      </c>
      <c r="AC159" s="44">
        <f t="shared" si="174"/>
        <v>0</v>
      </c>
      <c r="AD159" s="44">
        <f t="shared" si="174"/>
        <v>0</v>
      </c>
      <c r="AE159" s="44">
        <f t="shared" si="174"/>
        <v>0</v>
      </c>
      <c r="AF159" s="44">
        <f t="shared" si="174"/>
        <v>0</v>
      </c>
      <c r="AG159" s="44">
        <f t="shared" si="174"/>
        <v>0</v>
      </c>
      <c r="AH159" s="44">
        <f t="shared" si="174"/>
        <v>0</v>
      </c>
      <c r="AI159" s="44">
        <f t="shared" si="174"/>
        <v>0</v>
      </c>
      <c r="AJ159" s="140"/>
      <c r="AK159" s="141"/>
      <c r="AL159" s="140"/>
      <c r="AM159" s="142"/>
    </row>
    <row r="160" spans="1:39" ht="13.9" customHeight="1" thickTop="1" x14ac:dyDescent="0.25">
      <c r="A160" s="68" t="s">
        <v>52</v>
      </c>
      <c r="B160" s="69"/>
      <c r="C160" s="160"/>
      <c r="D160" s="32" t="s">
        <v>71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130">
        <f t="shared" ref="AJ160" si="175">COUNTIF(E162:AI162,"&gt; 0")</f>
        <v>0</v>
      </c>
      <c r="AK160" s="133">
        <f t="shared" ref="AK160" si="176">COUNTIF(E160:AI160,"о")+COUNTIF(E160:AI160,"б")+COUNTIF(E160:AI160,"г")</f>
        <v>0</v>
      </c>
      <c r="AL160" s="130">
        <f t="shared" ref="AL160" si="177">AK160+AJ160</f>
        <v>0</v>
      </c>
      <c r="AM160" s="136">
        <f>SUM(E162:AI162)</f>
        <v>0</v>
      </c>
    </row>
    <row r="161" spans="1:39" ht="13.9" customHeight="1" x14ac:dyDescent="0.25">
      <c r="A161" s="68" t="s">
        <v>52</v>
      </c>
      <c r="B161" s="69"/>
      <c r="C161" s="158"/>
      <c r="D161" s="9" t="s">
        <v>69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131"/>
      <c r="AK161" s="134"/>
      <c r="AL161" s="131"/>
      <c r="AM161" s="137"/>
    </row>
    <row r="162" spans="1:39" ht="13.9" customHeight="1" thickBot="1" x14ac:dyDescent="0.3">
      <c r="A162" s="68" t="s">
        <v>52</v>
      </c>
      <c r="B162" s="69"/>
      <c r="C162" s="159"/>
      <c r="D162" s="23" t="s">
        <v>70</v>
      </c>
      <c r="E162" s="44">
        <f>IFERROR(MOD(E161-E160,1),0)</f>
        <v>0</v>
      </c>
      <c r="F162" s="44">
        <f t="shared" ref="F162:AI162" si="178">IFERROR(MOD(F161-F160,1),0)</f>
        <v>0</v>
      </c>
      <c r="G162" s="44">
        <f t="shared" si="178"/>
        <v>0</v>
      </c>
      <c r="H162" s="44">
        <f t="shared" si="178"/>
        <v>0</v>
      </c>
      <c r="I162" s="44">
        <f t="shared" si="178"/>
        <v>0</v>
      </c>
      <c r="J162" s="44">
        <f t="shared" si="178"/>
        <v>0</v>
      </c>
      <c r="K162" s="44">
        <f t="shared" si="178"/>
        <v>0</v>
      </c>
      <c r="L162" s="44">
        <f t="shared" si="178"/>
        <v>0</v>
      </c>
      <c r="M162" s="44">
        <f t="shared" si="178"/>
        <v>0</v>
      </c>
      <c r="N162" s="44">
        <f t="shared" si="178"/>
        <v>0</v>
      </c>
      <c r="O162" s="44">
        <f t="shared" si="178"/>
        <v>0</v>
      </c>
      <c r="P162" s="44">
        <f t="shared" si="178"/>
        <v>0</v>
      </c>
      <c r="Q162" s="44">
        <f t="shared" si="178"/>
        <v>0</v>
      </c>
      <c r="R162" s="44">
        <f t="shared" si="178"/>
        <v>0</v>
      </c>
      <c r="S162" s="44">
        <f t="shared" si="178"/>
        <v>0</v>
      </c>
      <c r="T162" s="44">
        <f t="shared" si="178"/>
        <v>0</v>
      </c>
      <c r="U162" s="44">
        <f t="shared" si="178"/>
        <v>0</v>
      </c>
      <c r="V162" s="44">
        <f t="shared" si="178"/>
        <v>0</v>
      </c>
      <c r="W162" s="44">
        <f t="shared" si="178"/>
        <v>0</v>
      </c>
      <c r="X162" s="44">
        <f t="shared" si="178"/>
        <v>0</v>
      </c>
      <c r="Y162" s="44">
        <f t="shared" si="178"/>
        <v>0</v>
      </c>
      <c r="Z162" s="44">
        <f t="shared" si="178"/>
        <v>0</v>
      </c>
      <c r="AA162" s="44">
        <f t="shared" si="178"/>
        <v>0</v>
      </c>
      <c r="AB162" s="44">
        <f t="shared" si="178"/>
        <v>0</v>
      </c>
      <c r="AC162" s="44">
        <f t="shared" si="178"/>
        <v>0</v>
      </c>
      <c r="AD162" s="44">
        <f t="shared" si="178"/>
        <v>0</v>
      </c>
      <c r="AE162" s="44">
        <f t="shared" si="178"/>
        <v>0</v>
      </c>
      <c r="AF162" s="44">
        <f t="shared" si="178"/>
        <v>0</v>
      </c>
      <c r="AG162" s="44">
        <f t="shared" si="178"/>
        <v>0</v>
      </c>
      <c r="AH162" s="44">
        <f t="shared" si="178"/>
        <v>0</v>
      </c>
      <c r="AI162" s="44">
        <f t="shared" si="178"/>
        <v>0</v>
      </c>
      <c r="AJ162" s="140"/>
      <c r="AK162" s="141"/>
      <c r="AL162" s="140"/>
      <c r="AM162" s="142"/>
    </row>
    <row r="163" spans="1:39" ht="13.9" customHeight="1" x14ac:dyDescent="0.25">
      <c r="A163" s="68" t="s">
        <v>52</v>
      </c>
      <c r="B163" s="69"/>
      <c r="C163" s="160"/>
      <c r="D163" s="32" t="s">
        <v>68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130">
        <f t="shared" ref="AJ163" si="179">COUNTIF(E165:AI165,"&gt; 0")</f>
        <v>0</v>
      </c>
      <c r="AK163" s="133">
        <f t="shared" ref="AK163" si="180">COUNTIF(E163:AI163,"о")+COUNTIF(E163:AI163,"б")+COUNTIF(E163:AI163,"г")</f>
        <v>0</v>
      </c>
      <c r="AL163" s="130">
        <f t="shared" ref="AL163" si="181">AK163+AJ163</f>
        <v>0</v>
      </c>
      <c r="AM163" s="136">
        <f>SUM(E165:AI165)</f>
        <v>0</v>
      </c>
    </row>
    <row r="164" spans="1:39" ht="13.9" customHeight="1" x14ac:dyDescent="0.25">
      <c r="A164" s="68" t="s">
        <v>52</v>
      </c>
      <c r="B164" s="69"/>
      <c r="C164" s="158"/>
      <c r="D164" s="9" t="s">
        <v>69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131"/>
      <c r="AK164" s="134"/>
      <c r="AL164" s="131"/>
      <c r="AM164" s="137"/>
    </row>
    <row r="165" spans="1:39" ht="13.9" customHeight="1" thickBot="1" x14ac:dyDescent="0.3">
      <c r="A165" s="68" t="s">
        <v>52</v>
      </c>
      <c r="B165" s="69"/>
      <c r="C165" s="159"/>
      <c r="D165" s="40" t="s">
        <v>70</v>
      </c>
      <c r="E165" s="44">
        <f>IFERROR(MOD(E164-E163,1),0)</f>
        <v>0</v>
      </c>
      <c r="F165" s="44">
        <f t="shared" ref="F165:AI165" si="182">IFERROR(MOD(F164-F163,1),0)</f>
        <v>0</v>
      </c>
      <c r="G165" s="44">
        <f t="shared" si="182"/>
        <v>0</v>
      </c>
      <c r="H165" s="44">
        <f t="shared" si="182"/>
        <v>0</v>
      </c>
      <c r="I165" s="44">
        <f t="shared" si="182"/>
        <v>0</v>
      </c>
      <c r="J165" s="44">
        <f t="shared" si="182"/>
        <v>0</v>
      </c>
      <c r="K165" s="44">
        <f t="shared" si="182"/>
        <v>0</v>
      </c>
      <c r="L165" s="44">
        <f t="shared" si="182"/>
        <v>0</v>
      </c>
      <c r="M165" s="44">
        <f t="shared" si="182"/>
        <v>0</v>
      </c>
      <c r="N165" s="44">
        <f t="shared" si="182"/>
        <v>0</v>
      </c>
      <c r="O165" s="44">
        <f t="shared" si="182"/>
        <v>0</v>
      </c>
      <c r="P165" s="44">
        <f t="shared" si="182"/>
        <v>0</v>
      </c>
      <c r="Q165" s="44">
        <f t="shared" si="182"/>
        <v>0</v>
      </c>
      <c r="R165" s="44">
        <f t="shared" si="182"/>
        <v>0</v>
      </c>
      <c r="S165" s="44">
        <f t="shared" si="182"/>
        <v>0</v>
      </c>
      <c r="T165" s="44">
        <f t="shared" si="182"/>
        <v>0</v>
      </c>
      <c r="U165" s="44">
        <f t="shared" si="182"/>
        <v>0</v>
      </c>
      <c r="V165" s="44">
        <f t="shared" si="182"/>
        <v>0</v>
      </c>
      <c r="W165" s="44">
        <f t="shared" si="182"/>
        <v>0</v>
      </c>
      <c r="X165" s="44">
        <f t="shared" si="182"/>
        <v>0</v>
      </c>
      <c r="Y165" s="44">
        <f t="shared" si="182"/>
        <v>0</v>
      </c>
      <c r="Z165" s="44">
        <f t="shared" si="182"/>
        <v>0</v>
      </c>
      <c r="AA165" s="44">
        <f t="shared" si="182"/>
        <v>0</v>
      </c>
      <c r="AB165" s="44">
        <f t="shared" si="182"/>
        <v>0</v>
      </c>
      <c r="AC165" s="44">
        <f t="shared" si="182"/>
        <v>0</v>
      </c>
      <c r="AD165" s="44">
        <f t="shared" si="182"/>
        <v>0</v>
      </c>
      <c r="AE165" s="44">
        <f t="shared" si="182"/>
        <v>0</v>
      </c>
      <c r="AF165" s="44">
        <f t="shared" si="182"/>
        <v>0</v>
      </c>
      <c r="AG165" s="44">
        <f t="shared" si="182"/>
        <v>0</v>
      </c>
      <c r="AH165" s="44">
        <f t="shared" si="182"/>
        <v>0</v>
      </c>
      <c r="AI165" s="44">
        <f t="shared" si="182"/>
        <v>0</v>
      </c>
      <c r="AJ165" s="140"/>
      <c r="AK165" s="141"/>
      <c r="AL165" s="140"/>
      <c r="AM165" s="142"/>
    </row>
    <row r="166" spans="1:39" ht="13.9" customHeight="1" thickTop="1" x14ac:dyDescent="0.25">
      <c r="A166" s="68" t="s">
        <v>52</v>
      </c>
      <c r="B166" s="69"/>
      <c r="C166" s="160"/>
      <c r="D166" s="32" t="s">
        <v>68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130">
        <f t="shared" ref="AJ166" si="183">COUNTIF(E168:AI168,"&gt; 0")</f>
        <v>0</v>
      </c>
      <c r="AK166" s="133">
        <f t="shared" ref="AK166" si="184">COUNTIF(E166:AI166,"о")+COUNTIF(E166:AI166,"б")+COUNTIF(E166:AI166,"г")</f>
        <v>0</v>
      </c>
      <c r="AL166" s="130">
        <f t="shared" ref="AL166" si="185">AK166+AJ166</f>
        <v>0</v>
      </c>
      <c r="AM166" s="136">
        <f>SUM(E168:AI168)</f>
        <v>0</v>
      </c>
    </row>
    <row r="167" spans="1:39" ht="13.9" customHeight="1" x14ac:dyDescent="0.25">
      <c r="A167" s="68" t="s">
        <v>52</v>
      </c>
      <c r="B167" s="69"/>
      <c r="C167" s="158"/>
      <c r="D167" s="9" t="s">
        <v>69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131"/>
      <c r="AK167" s="134"/>
      <c r="AL167" s="131"/>
      <c r="AM167" s="137"/>
    </row>
    <row r="168" spans="1:39" ht="13.9" customHeight="1" thickBot="1" x14ac:dyDescent="0.3">
      <c r="A168" s="68" t="s">
        <v>52</v>
      </c>
      <c r="B168" s="69"/>
      <c r="C168" s="159"/>
      <c r="D168" s="40" t="s">
        <v>70</v>
      </c>
      <c r="E168" s="44">
        <f>IFERROR(MOD(E167-E166,1),0)</f>
        <v>0</v>
      </c>
      <c r="F168" s="44">
        <f t="shared" ref="F168:AI168" si="186">IFERROR(MOD(F167-F166,1),0)</f>
        <v>0</v>
      </c>
      <c r="G168" s="44">
        <f t="shared" si="186"/>
        <v>0</v>
      </c>
      <c r="H168" s="44">
        <f t="shared" si="186"/>
        <v>0</v>
      </c>
      <c r="I168" s="44">
        <f t="shared" si="186"/>
        <v>0</v>
      </c>
      <c r="J168" s="44">
        <f t="shared" si="186"/>
        <v>0</v>
      </c>
      <c r="K168" s="44">
        <f t="shared" si="186"/>
        <v>0</v>
      </c>
      <c r="L168" s="44">
        <f t="shared" si="186"/>
        <v>0</v>
      </c>
      <c r="M168" s="44">
        <f t="shared" si="186"/>
        <v>0</v>
      </c>
      <c r="N168" s="44">
        <f t="shared" si="186"/>
        <v>0</v>
      </c>
      <c r="O168" s="44">
        <f t="shared" si="186"/>
        <v>0</v>
      </c>
      <c r="P168" s="44">
        <f t="shared" si="186"/>
        <v>0</v>
      </c>
      <c r="Q168" s="44">
        <f t="shared" si="186"/>
        <v>0</v>
      </c>
      <c r="R168" s="44">
        <f t="shared" si="186"/>
        <v>0</v>
      </c>
      <c r="S168" s="44">
        <f t="shared" si="186"/>
        <v>0</v>
      </c>
      <c r="T168" s="44">
        <f t="shared" si="186"/>
        <v>0</v>
      </c>
      <c r="U168" s="44">
        <f t="shared" si="186"/>
        <v>0</v>
      </c>
      <c r="V168" s="44">
        <f t="shared" si="186"/>
        <v>0</v>
      </c>
      <c r="W168" s="44">
        <f t="shared" si="186"/>
        <v>0</v>
      </c>
      <c r="X168" s="44">
        <f t="shared" si="186"/>
        <v>0</v>
      </c>
      <c r="Y168" s="44">
        <f t="shared" si="186"/>
        <v>0</v>
      </c>
      <c r="Z168" s="44">
        <f t="shared" si="186"/>
        <v>0</v>
      </c>
      <c r="AA168" s="44">
        <f t="shared" si="186"/>
        <v>0</v>
      </c>
      <c r="AB168" s="44">
        <f t="shared" si="186"/>
        <v>0</v>
      </c>
      <c r="AC168" s="44">
        <f t="shared" si="186"/>
        <v>0</v>
      </c>
      <c r="AD168" s="44">
        <f t="shared" si="186"/>
        <v>0</v>
      </c>
      <c r="AE168" s="44">
        <f t="shared" si="186"/>
        <v>0</v>
      </c>
      <c r="AF168" s="44">
        <f t="shared" si="186"/>
        <v>0</v>
      </c>
      <c r="AG168" s="44">
        <f t="shared" si="186"/>
        <v>0</v>
      </c>
      <c r="AH168" s="44">
        <f t="shared" si="186"/>
        <v>0</v>
      </c>
      <c r="AI168" s="44">
        <f t="shared" si="186"/>
        <v>0</v>
      </c>
      <c r="AJ168" s="140"/>
      <c r="AK168" s="141"/>
      <c r="AL168" s="140"/>
      <c r="AM168" s="142"/>
    </row>
    <row r="169" spans="1:39" ht="15.75" thickTop="1" x14ac:dyDescent="0.25"/>
    <row r="171" spans="1:39" x14ac:dyDescent="0.25">
      <c r="C171" s="1" t="s">
        <v>53</v>
      </c>
    </row>
    <row r="172" spans="1:39" x14ac:dyDescent="0.25">
      <c r="B172" s="29">
        <v>1</v>
      </c>
      <c r="C172" s="1" t="s">
        <v>62</v>
      </c>
    </row>
    <row r="173" spans="1:39" x14ac:dyDescent="0.25">
      <c r="B173" s="29">
        <v>2</v>
      </c>
      <c r="C173" s="1" t="s">
        <v>61</v>
      </c>
      <c r="E173" s="37"/>
    </row>
    <row r="174" spans="1:39" x14ac:dyDescent="0.25">
      <c r="B174" s="29">
        <v>3</v>
      </c>
      <c r="C174" s="1" t="s">
        <v>63</v>
      </c>
    </row>
    <row r="175" spans="1:39" x14ac:dyDescent="0.25">
      <c r="B175" s="29">
        <v>4</v>
      </c>
      <c r="C175" s="1" t="s">
        <v>64</v>
      </c>
    </row>
    <row r="176" spans="1:39" x14ac:dyDescent="0.25">
      <c r="B176" s="29">
        <v>5</v>
      </c>
      <c r="C176" s="1" t="s">
        <v>76</v>
      </c>
    </row>
    <row r="177" spans="2:3" x14ac:dyDescent="0.25">
      <c r="B177" s="29">
        <v>6</v>
      </c>
      <c r="C177" s="1" t="s">
        <v>65</v>
      </c>
    </row>
    <row r="178" spans="2:3" x14ac:dyDescent="0.25">
      <c r="B178" s="29">
        <v>7</v>
      </c>
      <c r="C178" s="1" t="s">
        <v>77</v>
      </c>
    </row>
  </sheetData>
  <sheetProtection algorithmName="SHA-512" hashValue="9hOglb/Oil2rPnNIQgJScUet7cHa1iP192Au8IKF0coQOVKb2SrZQ99XcLLvx4SjumCt2OnuZXFE3JUIKIrs0A==" saltValue="tEe0MiNnxdQjldb2QImmrQ==" spinCount="100000" sheet="1" objects="1" scenarios="1" autoFilter="0"/>
  <autoFilter ref="A14:AP146"/>
  <mergeCells count="205">
    <mergeCell ref="C166:C168"/>
    <mergeCell ref="AJ166:AJ168"/>
    <mergeCell ref="AK166:AK168"/>
    <mergeCell ref="AL166:AL168"/>
    <mergeCell ref="AM166:AM168"/>
    <mergeCell ref="C160:C162"/>
    <mergeCell ref="AJ160:AJ162"/>
    <mergeCell ref="AK160:AK162"/>
    <mergeCell ref="AL160:AL162"/>
    <mergeCell ref="AM160:AM162"/>
    <mergeCell ref="C163:C165"/>
    <mergeCell ref="AJ163:AJ165"/>
    <mergeCell ref="AK163:AK165"/>
    <mergeCell ref="AL163:AL165"/>
    <mergeCell ref="AM163:AM165"/>
    <mergeCell ref="C154:C156"/>
    <mergeCell ref="AJ154:AJ156"/>
    <mergeCell ref="AK154:AK156"/>
    <mergeCell ref="AL154:AL156"/>
    <mergeCell ref="AM154:AM156"/>
    <mergeCell ref="C157:C159"/>
    <mergeCell ref="AJ157:AJ159"/>
    <mergeCell ref="AK157:AK159"/>
    <mergeCell ref="AL157:AL159"/>
    <mergeCell ref="AM157:AM159"/>
    <mergeCell ref="C148:C150"/>
    <mergeCell ref="AJ148:AJ150"/>
    <mergeCell ref="AK148:AK150"/>
    <mergeCell ref="AL148:AL150"/>
    <mergeCell ref="AM148:AM150"/>
    <mergeCell ref="C151:C153"/>
    <mergeCell ref="AJ151:AJ153"/>
    <mergeCell ref="AK151:AK153"/>
    <mergeCell ref="AL151:AL153"/>
    <mergeCell ref="AM151:AM153"/>
    <mergeCell ref="C141:C143"/>
    <mergeCell ref="AJ141:AJ143"/>
    <mergeCell ref="AK141:AK143"/>
    <mergeCell ref="AL141:AL143"/>
    <mergeCell ref="AM141:AM143"/>
    <mergeCell ref="C144:C146"/>
    <mergeCell ref="AJ144:AJ146"/>
    <mergeCell ref="AK144:AK146"/>
    <mergeCell ref="AL144:AL146"/>
    <mergeCell ref="AM144:AM146"/>
    <mergeCell ref="C135:C137"/>
    <mergeCell ref="AJ135:AJ137"/>
    <mergeCell ref="AK135:AK137"/>
    <mergeCell ref="AL135:AL137"/>
    <mergeCell ref="AM135:AM137"/>
    <mergeCell ref="C138:C140"/>
    <mergeCell ref="AJ138:AJ140"/>
    <mergeCell ref="AK138:AK140"/>
    <mergeCell ref="AL138:AL140"/>
    <mergeCell ref="AM138:AM140"/>
    <mergeCell ref="AN127:AN131"/>
    <mergeCell ref="C132:C134"/>
    <mergeCell ref="AJ132:AJ134"/>
    <mergeCell ref="AK132:AK134"/>
    <mergeCell ref="AL132:AL134"/>
    <mergeCell ref="AM132:AM134"/>
    <mergeCell ref="C121:C123"/>
    <mergeCell ref="AJ121:AJ123"/>
    <mergeCell ref="AK121:AK123"/>
    <mergeCell ref="AL121:AL123"/>
    <mergeCell ref="AM121:AM123"/>
    <mergeCell ref="C124:C126"/>
    <mergeCell ref="AJ124:AJ126"/>
    <mergeCell ref="AK124:AK126"/>
    <mergeCell ref="AL124:AL126"/>
    <mergeCell ref="AM124:AM126"/>
    <mergeCell ref="C115:C117"/>
    <mergeCell ref="AJ115:AJ117"/>
    <mergeCell ref="AK115:AK117"/>
    <mergeCell ref="AL115:AL117"/>
    <mergeCell ref="AM115:AM117"/>
    <mergeCell ref="C118:C120"/>
    <mergeCell ref="AJ118:AJ120"/>
    <mergeCell ref="AK118:AK120"/>
    <mergeCell ref="AL118:AL120"/>
    <mergeCell ref="AM118:AM120"/>
    <mergeCell ref="AN107:AN111"/>
    <mergeCell ref="C112:C114"/>
    <mergeCell ref="AJ112:AJ114"/>
    <mergeCell ref="AK112:AK114"/>
    <mergeCell ref="AL112:AL114"/>
    <mergeCell ref="AM112:AM114"/>
    <mergeCell ref="C101:C103"/>
    <mergeCell ref="AJ101:AJ103"/>
    <mergeCell ref="AK101:AK103"/>
    <mergeCell ref="AL101:AL103"/>
    <mergeCell ref="AM101:AM103"/>
    <mergeCell ref="C104:C106"/>
    <mergeCell ref="AJ104:AJ106"/>
    <mergeCell ref="AK104:AK106"/>
    <mergeCell ref="AL104:AL106"/>
    <mergeCell ref="AM104:AM106"/>
    <mergeCell ref="C95:C97"/>
    <mergeCell ref="AJ95:AJ97"/>
    <mergeCell ref="AK95:AK97"/>
    <mergeCell ref="AL95:AL97"/>
    <mergeCell ref="AM95:AM97"/>
    <mergeCell ref="C98:C100"/>
    <mergeCell ref="AJ98:AJ100"/>
    <mergeCell ref="AK98:AK100"/>
    <mergeCell ref="AL98:AL100"/>
    <mergeCell ref="AM98:AM100"/>
    <mergeCell ref="AN87:AN91"/>
    <mergeCell ref="C92:C94"/>
    <mergeCell ref="AJ92:AJ94"/>
    <mergeCell ref="AK92:AK94"/>
    <mergeCell ref="AL92:AL94"/>
    <mergeCell ref="AM92:AM94"/>
    <mergeCell ref="C81:C83"/>
    <mergeCell ref="AJ81:AJ83"/>
    <mergeCell ref="AK81:AK83"/>
    <mergeCell ref="AL81:AL83"/>
    <mergeCell ref="AM81:AM83"/>
    <mergeCell ref="C84:C86"/>
    <mergeCell ref="AJ84:AJ86"/>
    <mergeCell ref="AK84:AK86"/>
    <mergeCell ref="AL84:AL86"/>
    <mergeCell ref="AM84:AM86"/>
    <mergeCell ref="C75:C77"/>
    <mergeCell ref="AJ75:AJ77"/>
    <mergeCell ref="AK75:AK77"/>
    <mergeCell ref="AL75:AL77"/>
    <mergeCell ref="AM75:AM77"/>
    <mergeCell ref="C78:C80"/>
    <mergeCell ref="AJ78:AJ80"/>
    <mergeCell ref="AK78:AK80"/>
    <mergeCell ref="AL78:AL80"/>
    <mergeCell ref="AM78:AM80"/>
    <mergeCell ref="AN67:AN71"/>
    <mergeCell ref="C72:C74"/>
    <mergeCell ref="AJ72:AJ74"/>
    <mergeCell ref="AK72:AK74"/>
    <mergeCell ref="AL72:AL74"/>
    <mergeCell ref="AM72:AM74"/>
    <mergeCell ref="C64:C66"/>
    <mergeCell ref="AJ64:AJ66"/>
    <mergeCell ref="AK64:AK66"/>
    <mergeCell ref="AL64:AL66"/>
    <mergeCell ref="AM64:AM66"/>
    <mergeCell ref="AN66:AO66"/>
    <mergeCell ref="C61:C63"/>
    <mergeCell ref="AJ61:AJ63"/>
    <mergeCell ref="AK61:AK63"/>
    <mergeCell ref="AL61:AL63"/>
    <mergeCell ref="AM61:AM63"/>
    <mergeCell ref="AN63:AO63"/>
    <mergeCell ref="C58:C60"/>
    <mergeCell ref="AJ58:AJ60"/>
    <mergeCell ref="AK58:AK60"/>
    <mergeCell ref="AL58:AL60"/>
    <mergeCell ref="AM58:AM60"/>
    <mergeCell ref="AN60:AO60"/>
    <mergeCell ref="AN54:AO54"/>
    <mergeCell ref="C55:C57"/>
    <mergeCell ref="AJ55:AJ57"/>
    <mergeCell ref="AK55:AK57"/>
    <mergeCell ref="AL55:AL57"/>
    <mergeCell ref="AM55:AM57"/>
    <mergeCell ref="AN57:AO57"/>
    <mergeCell ref="AJ44:AJ46"/>
    <mergeCell ref="AK44:AK46"/>
    <mergeCell ref="AL44:AL46"/>
    <mergeCell ref="AM44:AM46"/>
    <mergeCell ref="AN47:AN51"/>
    <mergeCell ref="C52:C54"/>
    <mergeCell ref="AJ52:AJ54"/>
    <mergeCell ref="AK52:AK54"/>
    <mergeCell ref="AL52:AL54"/>
    <mergeCell ref="AM52:AM54"/>
    <mergeCell ref="AJ29:AJ31"/>
    <mergeCell ref="AK29:AK31"/>
    <mergeCell ref="AL29:AL31"/>
    <mergeCell ref="AM29:AM31"/>
    <mergeCell ref="AJ38:AJ40"/>
    <mergeCell ref="AK38:AK40"/>
    <mergeCell ref="AL38:AL40"/>
    <mergeCell ref="AM38:AM40"/>
    <mergeCell ref="AJ41:AJ43"/>
    <mergeCell ref="AK41:AK43"/>
    <mergeCell ref="AL41:AL43"/>
    <mergeCell ref="AM41:AM43"/>
    <mergeCell ref="AJ32:AJ34"/>
    <mergeCell ref="AK32:AK34"/>
    <mergeCell ref="AL32:AL34"/>
    <mergeCell ref="AM32:AM34"/>
    <mergeCell ref="AJ35:AJ37"/>
    <mergeCell ref="AK35:AK37"/>
    <mergeCell ref="AL35:AL37"/>
    <mergeCell ref="AM35:AM37"/>
    <mergeCell ref="A13:C13"/>
    <mergeCell ref="C16:C18"/>
    <mergeCell ref="AJ16:AJ18"/>
    <mergeCell ref="AK16:AK18"/>
    <mergeCell ref="AL16:AL18"/>
    <mergeCell ref="AM16:AM18"/>
    <mergeCell ref="AN19:AN25"/>
    <mergeCell ref="AJ26:AJ28"/>
    <mergeCell ref="AK26:AK28"/>
    <mergeCell ref="AL26:AL28"/>
    <mergeCell ref="AM26:AM28"/>
  </mergeCells>
  <conditionalFormatting sqref="E175:AI1048576 E67:AI71 E87:AI91 E47:AI51 E55:AI57 E107:AI111 E127:AI131 E147:AI147 E169:AI173 E14:AI15">
    <cfRule type="containsText" dxfId="2351" priority="294" operator="containsText" text="п">
      <formula>NOT(ISERROR(SEARCH("п",E14)))</formula>
    </cfRule>
  </conditionalFormatting>
  <conditionalFormatting sqref="E175:AI1048576 E67:AI71 E87:AI91 E47:AI51 E55:AI57 E107:AI111 E127:AI131 E147:AI147 E169:AI173 E14:AI15">
    <cfRule type="containsText" dxfId="2350" priority="292" operator="containsText" text="б">
      <formula>NOT(ISERROR(SEARCH("б",E14)))</formula>
    </cfRule>
    <cfRule type="containsText" dxfId="2349" priority="293" operator="containsText" text="о">
      <formula>NOT(ISERROR(SEARCH("о",E14)))</formula>
    </cfRule>
  </conditionalFormatting>
  <conditionalFormatting sqref="E175:AI1048576 E67:AI71 E87:AI91 E47:AI51 E55:AI57 E107:AI111 E127:AI131 E147:AI147 E169:AI173 E14:AI15">
    <cfRule type="containsText" dxfId="2348" priority="289" operator="containsText" text="нс">
      <formula>NOT(ISERROR(SEARCH("нс",E14)))</formula>
    </cfRule>
    <cfRule type="containsText" dxfId="2347" priority="290" operator="containsText" text="г">
      <formula>NOT(ISERROR(SEARCH("г",E14)))</formula>
    </cfRule>
    <cfRule type="containsText" dxfId="2346" priority="291" operator="containsText" text="сс">
      <formula>NOT(ISERROR(SEARCH("сс",E14)))</formula>
    </cfRule>
  </conditionalFormatting>
  <conditionalFormatting sqref="E175:AI1048576 E67:AI71 E87:AI91 E47:AI51 E55:AI57 E107:AI111 E127:AI131 E147:AI147 E169:AI173 E14:AI15">
    <cfRule type="containsText" dxfId="2345" priority="288" operator="containsText" text="ф">
      <formula>NOT(ISERROR(SEARCH("ф",E14)))</formula>
    </cfRule>
  </conditionalFormatting>
  <conditionalFormatting sqref="E19:AI23">
    <cfRule type="containsText" dxfId="2344" priority="287" operator="containsText" text="п">
      <formula>NOT(ISERROR(SEARCH("п",E19)))</formula>
    </cfRule>
  </conditionalFormatting>
  <conditionalFormatting sqref="E19:AI23">
    <cfRule type="containsText" dxfId="2343" priority="285" operator="containsText" text="б">
      <formula>NOT(ISERROR(SEARCH("б",E19)))</formula>
    </cfRule>
    <cfRule type="containsText" dxfId="2342" priority="286" operator="containsText" text="о">
      <formula>NOT(ISERROR(SEARCH("о",E19)))</formula>
    </cfRule>
  </conditionalFormatting>
  <conditionalFormatting sqref="E19:AI23">
    <cfRule type="containsText" dxfId="2341" priority="282" operator="containsText" text="нс">
      <formula>NOT(ISERROR(SEARCH("нс",E19)))</formula>
    </cfRule>
    <cfRule type="containsText" dxfId="2340" priority="283" operator="containsText" text="г">
      <formula>NOT(ISERROR(SEARCH("г",E19)))</formula>
    </cfRule>
    <cfRule type="containsText" dxfId="2339" priority="284" operator="containsText" text="сс">
      <formula>NOT(ISERROR(SEARCH("сс",E19)))</formula>
    </cfRule>
  </conditionalFormatting>
  <conditionalFormatting sqref="E19:AI23">
    <cfRule type="containsText" dxfId="2338" priority="281" operator="containsText" text="ф">
      <formula>NOT(ISERROR(SEARCH("ф",E19)))</formula>
    </cfRule>
  </conditionalFormatting>
  <conditionalFormatting sqref="E174:AI174">
    <cfRule type="containsText" dxfId="2337" priority="280" operator="containsText" text="п">
      <formula>NOT(ISERROR(SEARCH("п",E174)))</formula>
    </cfRule>
  </conditionalFormatting>
  <conditionalFormatting sqref="E174:AI174">
    <cfRule type="containsText" dxfId="2336" priority="278" operator="containsText" text="б">
      <formula>NOT(ISERROR(SEARCH("б",E174)))</formula>
    </cfRule>
    <cfRule type="containsText" dxfId="2335" priority="279" operator="containsText" text="о">
      <formula>NOT(ISERROR(SEARCH("о",E174)))</formula>
    </cfRule>
  </conditionalFormatting>
  <conditionalFormatting sqref="E174:AI174">
    <cfRule type="containsText" dxfId="2334" priority="275" operator="containsText" text="нс">
      <formula>NOT(ISERROR(SEARCH("нс",E174)))</formula>
    </cfRule>
    <cfRule type="containsText" dxfId="2333" priority="276" operator="containsText" text="г">
      <formula>NOT(ISERROR(SEARCH("г",E174)))</formula>
    </cfRule>
    <cfRule type="containsText" dxfId="2332" priority="277" operator="containsText" text="сс">
      <formula>NOT(ISERROR(SEARCH("сс",E174)))</formula>
    </cfRule>
  </conditionalFormatting>
  <conditionalFormatting sqref="E174:AI174">
    <cfRule type="containsText" dxfId="2331" priority="274" operator="containsText" text="ф">
      <formula>NOT(ISERROR(SEARCH("ф",E174)))</formula>
    </cfRule>
  </conditionalFormatting>
  <conditionalFormatting sqref="E52:AI54">
    <cfRule type="containsText" dxfId="2330" priority="273" operator="containsText" text="п">
      <formula>NOT(ISERROR(SEARCH("п",E52)))</formula>
    </cfRule>
  </conditionalFormatting>
  <conditionalFormatting sqref="E52:AI54">
    <cfRule type="containsText" dxfId="2329" priority="271" operator="containsText" text="б">
      <formula>NOT(ISERROR(SEARCH("б",E52)))</formula>
    </cfRule>
    <cfRule type="containsText" dxfId="2328" priority="272" operator="containsText" text="о">
      <formula>NOT(ISERROR(SEARCH("о",E52)))</formula>
    </cfRule>
  </conditionalFormatting>
  <conditionalFormatting sqref="E52:AI54">
    <cfRule type="containsText" dxfId="2327" priority="268" operator="containsText" text="нс">
      <formula>NOT(ISERROR(SEARCH("нс",E52)))</formula>
    </cfRule>
    <cfRule type="containsText" dxfId="2326" priority="269" operator="containsText" text="г">
      <formula>NOT(ISERROR(SEARCH("г",E52)))</formula>
    </cfRule>
    <cfRule type="containsText" dxfId="2325" priority="270" operator="containsText" text="сс">
      <formula>NOT(ISERROR(SEARCH("сс",E52)))</formula>
    </cfRule>
  </conditionalFormatting>
  <conditionalFormatting sqref="E52:AI54">
    <cfRule type="containsText" dxfId="2324" priority="267" operator="containsText" text="ф">
      <formula>NOT(ISERROR(SEARCH("ф",E52)))</formula>
    </cfRule>
  </conditionalFormatting>
  <conditionalFormatting sqref="E72:AI74">
    <cfRule type="containsText" dxfId="2323" priority="238" operator="containsText" text="п">
      <formula>NOT(ISERROR(SEARCH("п",E72)))</formula>
    </cfRule>
  </conditionalFormatting>
  <conditionalFormatting sqref="E72:AI74">
    <cfRule type="containsText" dxfId="2322" priority="236" operator="containsText" text="б">
      <formula>NOT(ISERROR(SEARCH("б",E72)))</formula>
    </cfRule>
    <cfRule type="containsText" dxfId="2321" priority="237" operator="containsText" text="о">
      <formula>NOT(ISERROR(SEARCH("о",E72)))</formula>
    </cfRule>
  </conditionalFormatting>
  <conditionalFormatting sqref="E72:AI74">
    <cfRule type="containsText" dxfId="2320" priority="233" operator="containsText" text="нс">
      <formula>NOT(ISERROR(SEARCH("нс",E72)))</formula>
    </cfRule>
    <cfRule type="containsText" dxfId="2319" priority="234" operator="containsText" text="г">
      <formula>NOT(ISERROR(SEARCH("г",E72)))</formula>
    </cfRule>
    <cfRule type="containsText" dxfId="2318" priority="235" operator="containsText" text="сс">
      <formula>NOT(ISERROR(SEARCH("сс",E72)))</formula>
    </cfRule>
  </conditionalFormatting>
  <conditionalFormatting sqref="E72:AI74">
    <cfRule type="containsText" dxfId="2317" priority="232" operator="containsText" text="ф">
      <formula>NOT(ISERROR(SEARCH("ф",E72)))</formula>
    </cfRule>
  </conditionalFormatting>
  <conditionalFormatting sqref="E58:AI60">
    <cfRule type="containsText" dxfId="2316" priority="266" operator="containsText" text="п">
      <formula>NOT(ISERROR(SEARCH("п",E58)))</formula>
    </cfRule>
  </conditionalFormatting>
  <conditionalFormatting sqref="E58:AI60">
    <cfRule type="containsText" dxfId="2315" priority="264" operator="containsText" text="б">
      <formula>NOT(ISERROR(SEARCH("б",E58)))</formula>
    </cfRule>
    <cfRule type="containsText" dxfId="2314" priority="265" operator="containsText" text="о">
      <formula>NOT(ISERROR(SEARCH("о",E58)))</formula>
    </cfRule>
  </conditionalFormatting>
  <conditionalFormatting sqref="E58:AI60">
    <cfRule type="containsText" dxfId="2313" priority="261" operator="containsText" text="нс">
      <formula>NOT(ISERROR(SEARCH("нс",E58)))</formula>
    </cfRule>
    <cfRule type="containsText" dxfId="2312" priority="262" operator="containsText" text="г">
      <formula>NOT(ISERROR(SEARCH("г",E58)))</formula>
    </cfRule>
    <cfRule type="containsText" dxfId="2311" priority="263" operator="containsText" text="сс">
      <formula>NOT(ISERROR(SEARCH("сс",E58)))</formula>
    </cfRule>
  </conditionalFormatting>
  <conditionalFormatting sqref="E58:AI60">
    <cfRule type="containsText" dxfId="2310" priority="260" operator="containsText" text="ф">
      <formula>NOT(ISERROR(SEARCH("ф",E58)))</formula>
    </cfRule>
  </conditionalFormatting>
  <conditionalFormatting sqref="E61:AI63">
    <cfRule type="containsText" dxfId="2309" priority="259" operator="containsText" text="п">
      <formula>NOT(ISERROR(SEARCH("п",E61)))</formula>
    </cfRule>
  </conditionalFormatting>
  <conditionalFormatting sqref="E61:AI63">
    <cfRule type="containsText" dxfId="2308" priority="257" operator="containsText" text="б">
      <formula>NOT(ISERROR(SEARCH("б",E61)))</formula>
    </cfRule>
    <cfRule type="containsText" dxfId="2307" priority="258" operator="containsText" text="о">
      <formula>NOT(ISERROR(SEARCH("о",E61)))</formula>
    </cfRule>
  </conditionalFormatting>
  <conditionalFormatting sqref="E61:AI63">
    <cfRule type="containsText" dxfId="2306" priority="254" operator="containsText" text="нс">
      <formula>NOT(ISERROR(SEARCH("нс",E61)))</formula>
    </cfRule>
    <cfRule type="containsText" dxfId="2305" priority="255" operator="containsText" text="г">
      <formula>NOT(ISERROR(SEARCH("г",E61)))</formula>
    </cfRule>
    <cfRule type="containsText" dxfId="2304" priority="256" operator="containsText" text="сс">
      <formula>NOT(ISERROR(SEARCH("сс",E61)))</formula>
    </cfRule>
  </conditionalFormatting>
  <conditionalFormatting sqref="E61:AI63">
    <cfRule type="containsText" dxfId="2303" priority="253" operator="containsText" text="ф">
      <formula>NOT(ISERROR(SEARCH("ф",E61)))</formula>
    </cfRule>
  </conditionalFormatting>
  <conditionalFormatting sqref="E64:AI66">
    <cfRule type="containsText" dxfId="2302" priority="252" operator="containsText" text="п">
      <formula>NOT(ISERROR(SEARCH("п",E64)))</formula>
    </cfRule>
  </conditionalFormatting>
  <conditionalFormatting sqref="E64:AI66">
    <cfRule type="containsText" dxfId="2301" priority="250" operator="containsText" text="б">
      <formula>NOT(ISERROR(SEARCH("б",E64)))</formula>
    </cfRule>
    <cfRule type="containsText" dxfId="2300" priority="251" operator="containsText" text="о">
      <formula>NOT(ISERROR(SEARCH("о",E64)))</formula>
    </cfRule>
  </conditionalFormatting>
  <conditionalFormatting sqref="E64:AI66">
    <cfRule type="containsText" dxfId="2299" priority="247" operator="containsText" text="нс">
      <formula>NOT(ISERROR(SEARCH("нс",E64)))</formula>
    </cfRule>
    <cfRule type="containsText" dxfId="2298" priority="248" operator="containsText" text="г">
      <formula>NOT(ISERROR(SEARCH("г",E64)))</formula>
    </cfRule>
    <cfRule type="containsText" dxfId="2297" priority="249" operator="containsText" text="сс">
      <formula>NOT(ISERROR(SEARCH("сс",E64)))</formula>
    </cfRule>
  </conditionalFormatting>
  <conditionalFormatting sqref="E64:AI66">
    <cfRule type="containsText" dxfId="2296" priority="246" operator="containsText" text="ф">
      <formula>NOT(ISERROR(SEARCH("ф",E64)))</formula>
    </cfRule>
  </conditionalFormatting>
  <conditionalFormatting sqref="E75:AI77">
    <cfRule type="containsText" dxfId="2295" priority="245" operator="containsText" text="п">
      <formula>NOT(ISERROR(SEARCH("п",E75)))</formula>
    </cfRule>
  </conditionalFormatting>
  <conditionalFormatting sqref="E75:AI77">
    <cfRule type="containsText" dxfId="2294" priority="243" operator="containsText" text="б">
      <formula>NOT(ISERROR(SEARCH("б",E75)))</formula>
    </cfRule>
    <cfRule type="containsText" dxfId="2293" priority="244" operator="containsText" text="о">
      <formula>NOT(ISERROR(SEARCH("о",E75)))</formula>
    </cfRule>
  </conditionalFormatting>
  <conditionalFormatting sqref="E75:AI77">
    <cfRule type="containsText" dxfId="2292" priority="240" operator="containsText" text="нс">
      <formula>NOT(ISERROR(SEARCH("нс",E75)))</formula>
    </cfRule>
    <cfRule type="containsText" dxfId="2291" priority="241" operator="containsText" text="г">
      <formula>NOT(ISERROR(SEARCH("г",E75)))</formula>
    </cfRule>
    <cfRule type="containsText" dxfId="2290" priority="242" operator="containsText" text="сс">
      <formula>NOT(ISERROR(SEARCH("сс",E75)))</formula>
    </cfRule>
  </conditionalFormatting>
  <conditionalFormatting sqref="E75:AI77">
    <cfRule type="containsText" dxfId="2289" priority="239" operator="containsText" text="ф">
      <formula>NOT(ISERROR(SEARCH("ф",E75)))</formula>
    </cfRule>
  </conditionalFormatting>
  <conditionalFormatting sqref="E78:AI80">
    <cfRule type="containsText" dxfId="2288" priority="231" operator="containsText" text="п">
      <formula>NOT(ISERROR(SEARCH("п",E78)))</formula>
    </cfRule>
  </conditionalFormatting>
  <conditionalFormatting sqref="E78:AI80">
    <cfRule type="containsText" dxfId="2287" priority="229" operator="containsText" text="б">
      <formula>NOT(ISERROR(SEARCH("б",E78)))</formula>
    </cfRule>
    <cfRule type="containsText" dxfId="2286" priority="230" operator="containsText" text="о">
      <formula>NOT(ISERROR(SEARCH("о",E78)))</formula>
    </cfRule>
  </conditionalFormatting>
  <conditionalFormatting sqref="E78:AI80">
    <cfRule type="containsText" dxfId="2285" priority="226" operator="containsText" text="нс">
      <formula>NOT(ISERROR(SEARCH("нс",E78)))</formula>
    </cfRule>
    <cfRule type="containsText" dxfId="2284" priority="227" operator="containsText" text="г">
      <formula>NOT(ISERROR(SEARCH("г",E78)))</formula>
    </cfRule>
    <cfRule type="containsText" dxfId="2283" priority="228" operator="containsText" text="сс">
      <formula>NOT(ISERROR(SEARCH("сс",E78)))</formula>
    </cfRule>
  </conditionalFormatting>
  <conditionalFormatting sqref="E78:AI80">
    <cfRule type="containsText" dxfId="2282" priority="225" operator="containsText" text="ф">
      <formula>NOT(ISERROR(SEARCH("ф",E78)))</formula>
    </cfRule>
  </conditionalFormatting>
  <conditionalFormatting sqref="E81:AI83">
    <cfRule type="containsText" dxfId="2281" priority="224" operator="containsText" text="п">
      <formula>NOT(ISERROR(SEARCH("п",E81)))</formula>
    </cfRule>
  </conditionalFormatting>
  <conditionalFormatting sqref="E81:AI83">
    <cfRule type="containsText" dxfId="2280" priority="222" operator="containsText" text="б">
      <formula>NOT(ISERROR(SEARCH("б",E81)))</formula>
    </cfRule>
    <cfRule type="containsText" dxfId="2279" priority="223" operator="containsText" text="о">
      <formula>NOT(ISERROR(SEARCH("о",E81)))</formula>
    </cfRule>
  </conditionalFormatting>
  <conditionalFormatting sqref="E81:AI83">
    <cfRule type="containsText" dxfId="2278" priority="219" operator="containsText" text="нс">
      <formula>NOT(ISERROR(SEARCH("нс",E81)))</formula>
    </cfRule>
    <cfRule type="containsText" dxfId="2277" priority="220" operator="containsText" text="г">
      <formula>NOT(ISERROR(SEARCH("г",E81)))</formula>
    </cfRule>
    <cfRule type="containsText" dxfId="2276" priority="221" operator="containsText" text="сс">
      <formula>NOT(ISERROR(SEARCH("сс",E81)))</formula>
    </cfRule>
  </conditionalFormatting>
  <conditionalFormatting sqref="E81:AI83">
    <cfRule type="containsText" dxfId="2275" priority="218" operator="containsText" text="ф">
      <formula>NOT(ISERROR(SEARCH("ф",E81)))</formula>
    </cfRule>
  </conditionalFormatting>
  <conditionalFormatting sqref="E84:AI86">
    <cfRule type="containsText" dxfId="2274" priority="217" operator="containsText" text="п">
      <formula>NOT(ISERROR(SEARCH("п",E84)))</formula>
    </cfRule>
  </conditionalFormatting>
  <conditionalFormatting sqref="E84:AI86">
    <cfRule type="containsText" dxfId="2273" priority="215" operator="containsText" text="б">
      <formula>NOT(ISERROR(SEARCH("б",E84)))</formula>
    </cfRule>
    <cfRule type="containsText" dxfId="2272" priority="216" operator="containsText" text="о">
      <formula>NOT(ISERROR(SEARCH("о",E84)))</formula>
    </cfRule>
  </conditionalFormatting>
  <conditionalFormatting sqref="E84:AI86">
    <cfRule type="containsText" dxfId="2271" priority="212" operator="containsText" text="нс">
      <formula>NOT(ISERROR(SEARCH("нс",E84)))</formula>
    </cfRule>
    <cfRule type="containsText" dxfId="2270" priority="213" operator="containsText" text="г">
      <formula>NOT(ISERROR(SEARCH("г",E84)))</formula>
    </cfRule>
    <cfRule type="containsText" dxfId="2269" priority="214" operator="containsText" text="сс">
      <formula>NOT(ISERROR(SEARCH("сс",E84)))</formula>
    </cfRule>
  </conditionalFormatting>
  <conditionalFormatting sqref="E84:AI86">
    <cfRule type="containsText" dxfId="2268" priority="211" operator="containsText" text="ф">
      <formula>NOT(ISERROR(SEARCH("ф",E84)))</formula>
    </cfRule>
  </conditionalFormatting>
  <conditionalFormatting sqref="E104:AI106">
    <cfRule type="containsText" dxfId="2267" priority="176" operator="containsText" text="ф">
      <formula>NOT(ISERROR(SEARCH("ф",E104)))</formula>
    </cfRule>
  </conditionalFormatting>
  <conditionalFormatting sqref="E95:AI97">
    <cfRule type="containsText" dxfId="2266" priority="210" operator="containsText" text="п">
      <formula>NOT(ISERROR(SEARCH("п",E95)))</formula>
    </cfRule>
  </conditionalFormatting>
  <conditionalFormatting sqref="E95:AI97">
    <cfRule type="containsText" dxfId="2265" priority="208" operator="containsText" text="б">
      <formula>NOT(ISERROR(SEARCH("б",E95)))</formula>
    </cfRule>
    <cfRule type="containsText" dxfId="2264" priority="209" operator="containsText" text="о">
      <formula>NOT(ISERROR(SEARCH("о",E95)))</formula>
    </cfRule>
  </conditionalFormatting>
  <conditionalFormatting sqref="E95:AI97">
    <cfRule type="containsText" dxfId="2263" priority="205" operator="containsText" text="нс">
      <formula>NOT(ISERROR(SEARCH("нс",E95)))</formula>
    </cfRule>
    <cfRule type="containsText" dxfId="2262" priority="206" operator="containsText" text="г">
      <formula>NOT(ISERROR(SEARCH("г",E95)))</formula>
    </cfRule>
    <cfRule type="containsText" dxfId="2261" priority="207" operator="containsText" text="сс">
      <formula>NOT(ISERROR(SEARCH("сс",E95)))</formula>
    </cfRule>
  </conditionalFormatting>
  <conditionalFormatting sqref="E95:AI97">
    <cfRule type="containsText" dxfId="2260" priority="204" operator="containsText" text="ф">
      <formula>NOT(ISERROR(SEARCH("ф",E95)))</formula>
    </cfRule>
  </conditionalFormatting>
  <conditionalFormatting sqref="E92:AI94">
    <cfRule type="containsText" dxfId="2259" priority="203" operator="containsText" text="п">
      <formula>NOT(ISERROR(SEARCH("п",E92)))</formula>
    </cfRule>
  </conditionalFormatting>
  <conditionalFormatting sqref="E92:AI94">
    <cfRule type="containsText" dxfId="2258" priority="201" operator="containsText" text="б">
      <formula>NOT(ISERROR(SEARCH("б",E92)))</formula>
    </cfRule>
    <cfRule type="containsText" dxfId="2257" priority="202" operator="containsText" text="о">
      <formula>NOT(ISERROR(SEARCH("о",E92)))</formula>
    </cfRule>
  </conditionalFormatting>
  <conditionalFormatting sqref="E92:AI94">
    <cfRule type="containsText" dxfId="2256" priority="198" operator="containsText" text="нс">
      <formula>NOT(ISERROR(SEARCH("нс",E92)))</formula>
    </cfRule>
    <cfRule type="containsText" dxfId="2255" priority="199" operator="containsText" text="г">
      <formula>NOT(ISERROR(SEARCH("г",E92)))</formula>
    </cfRule>
    <cfRule type="containsText" dxfId="2254" priority="200" operator="containsText" text="сс">
      <formula>NOT(ISERROR(SEARCH("сс",E92)))</formula>
    </cfRule>
  </conditionalFormatting>
  <conditionalFormatting sqref="E92:AI94">
    <cfRule type="containsText" dxfId="2253" priority="197" operator="containsText" text="ф">
      <formula>NOT(ISERROR(SEARCH("ф",E92)))</formula>
    </cfRule>
  </conditionalFormatting>
  <conditionalFormatting sqref="E98:AI100">
    <cfRule type="containsText" dxfId="2252" priority="196" operator="containsText" text="п">
      <formula>NOT(ISERROR(SEARCH("п",E98)))</formula>
    </cfRule>
  </conditionalFormatting>
  <conditionalFormatting sqref="E98:AI100">
    <cfRule type="containsText" dxfId="2251" priority="194" operator="containsText" text="б">
      <formula>NOT(ISERROR(SEARCH("б",E98)))</formula>
    </cfRule>
    <cfRule type="containsText" dxfId="2250" priority="195" operator="containsText" text="о">
      <formula>NOT(ISERROR(SEARCH("о",E98)))</formula>
    </cfRule>
  </conditionalFormatting>
  <conditionalFormatting sqref="E98:AI100">
    <cfRule type="containsText" dxfId="2249" priority="191" operator="containsText" text="нс">
      <formula>NOT(ISERROR(SEARCH("нс",E98)))</formula>
    </cfRule>
    <cfRule type="containsText" dxfId="2248" priority="192" operator="containsText" text="г">
      <formula>NOT(ISERROR(SEARCH("г",E98)))</formula>
    </cfRule>
    <cfRule type="containsText" dxfId="2247" priority="193" operator="containsText" text="сс">
      <formula>NOT(ISERROR(SEARCH("сс",E98)))</formula>
    </cfRule>
  </conditionalFormatting>
  <conditionalFormatting sqref="E98:AI100">
    <cfRule type="containsText" dxfId="2246" priority="190" operator="containsText" text="ф">
      <formula>NOT(ISERROR(SEARCH("ф",E98)))</formula>
    </cfRule>
  </conditionalFormatting>
  <conditionalFormatting sqref="E101:AI103">
    <cfRule type="containsText" dxfId="2245" priority="189" operator="containsText" text="п">
      <formula>NOT(ISERROR(SEARCH("п",E101)))</formula>
    </cfRule>
  </conditionalFormatting>
  <conditionalFormatting sqref="E101:AI103">
    <cfRule type="containsText" dxfId="2244" priority="187" operator="containsText" text="б">
      <formula>NOT(ISERROR(SEARCH("б",E101)))</formula>
    </cfRule>
    <cfRule type="containsText" dxfId="2243" priority="188" operator="containsText" text="о">
      <formula>NOT(ISERROR(SEARCH("о",E101)))</formula>
    </cfRule>
  </conditionalFormatting>
  <conditionalFormatting sqref="E101:AI103">
    <cfRule type="containsText" dxfId="2242" priority="184" operator="containsText" text="нс">
      <formula>NOT(ISERROR(SEARCH("нс",E101)))</formula>
    </cfRule>
    <cfRule type="containsText" dxfId="2241" priority="185" operator="containsText" text="г">
      <formula>NOT(ISERROR(SEARCH("г",E101)))</formula>
    </cfRule>
    <cfRule type="containsText" dxfId="2240" priority="186" operator="containsText" text="сс">
      <formula>NOT(ISERROR(SEARCH("сс",E101)))</formula>
    </cfRule>
  </conditionalFormatting>
  <conditionalFormatting sqref="E101:AI103">
    <cfRule type="containsText" dxfId="2239" priority="183" operator="containsText" text="ф">
      <formula>NOT(ISERROR(SEARCH("ф",E101)))</formula>
    </cfRule>
  </conditionalFormatting>
  <conditionalFormatting sqref="E104:AI106">
    <cfRule type="containsText" dxfId="2238" priority="182" operator="containsText" text="п">
      <formula>NOT(ISERROR(SEARCH("п",E104)))</formula>
    </cfRule>
  </conditionalFormatting>
  <conditionalFormatting sqref="E104:AI106">
    <cfRule type="containsText" dxfId="2237" priority="180" operator="containsText" text="б">
      <formula>NOT(ISERROR(SEARCH("б",E104)))</formula>
    </cfRule>
    <cfRule type="containsText" dxfId="2236" priority="181" operator="containsText" text="о">
      <formula>NOT(ISERROR(SEARCH("о",E104)))</formula>
    </cfRule>
  </conditionalFormatting>
  <conditionalFormatting sqref="E104:AI106">
    <cfRule type="containsText" dxfId="2235" priority="177" operator="containsText" text="нс">
      <formula>NOT(ISERROR(SEARCH("нс",E104)))</formula>
    </cfRule>
    <cfRule type="containsText" dxfId="2234" priority="178" operator="containsText" text="г">
      <formula>NOT(ISERROR(SEARCH("г",E104)))</formula>
    </cfRule>
    <cfRule type="containsText" dxfId="2233" priority="179" operator="containsText" text="сс">
      <formula>NOT(ISERROR(SEARCH("сс",E104)))</formula>
    </cfRule>
  </conditionalFormatting>
  <conditionalFormatting sqref="E124:AI126">
    <cfRule type="containsText" dxfId="2232" priority="141" operator="containsText" text="ф">
      <formula>NOT(ISERROR(SEARCH("ф",E124)))</formula>
    </cfRule>
  </conditionalFormatting>
  <conditionalFormatting sqref="E115:AI117">
    <cfRule type="containsText" dxfId="2231" priority="175" operator="containsText" text="п">
      <formula>NOT(ISERROR(SEARCH("п",E115)))</formula>
    </cfRule>
  </conditionalFormatting>
  <conditionalFormatting sqref="E115:AI117">
    <cfRule type="containsText" dxfId="2230" priority="173" operator="containsText" text="б">
      <formula>NOT(ISERROR(SEARCH("б",E115)))</formula>
    </cfRule>
    <cfRule type="containsText" dxfId="2229" priority="174" operator="containsText" text="о">
      <formula>NOT(ISERROR(SEARCH("о",E115)))</formula>
    </cfRule>
  </conditionalFormatting>
  <conditionalFormatting sqref="E115:AI117">
    <cfRule type="containsText" dxfId="2228" priority="170" operator="containsText" text="нс">
      <formula>NOT(ISERROR(SEARCH("нс",E115)))</formula>
    </cfRule>
    <cfRule type="containsText" dxfId="2227" priority="171" operator="containsText" text="г">
      <formula>NOT(ISERROR(SEARCH("г",E115)))</formula>
    </cfRule>
    <cfRule type="containsText" dxfId="2226" priority="172" operator="containsText" text="сс">
      <formula>NOT(ISERROR(SEARCH("сс",E115)))</formula>
    </cfRule>
  </conditionalFormatting>
  <conditionalFormatting sqref="E115:AI117">
    <cfRule type="containsText" dxfId="2225" priority="169" operator="containsText" text="ф">
      <formula>NOT(ISERROR(SEARCH("ф",E115)))</formula>
    </cfRule>
  </conditionalFormatting>
  <conditionalFormatting sqref="E112:AI114">
    <cfRule type="containsText" dxfId="2224" priority="168" operator="containsText" text="п">
      <formula>NOT(ISERROR(SEARCH("п",E112)))</formula>
    </cfRule>
  </conditionalFormatting>
  <conditionalFormatting sqref="E112:AI114">
    <cfRule type="containsText" dxfId="2223" priority="166" operator="containsText" text="б">
      <formula>NOT(ISERROR(SEARCH("б",E112)))</formula>
    </cfRule>
    <cfRule type="containsText" dxfId="2222" priority="167" operator="containsText" text="о">
      <formula>NOT(ISERROR(SEARCH("о",E112)))</formula>
    </cfRule>
  </conditionalFormatting>
  <conditionalFormatting sqref="E112:AI114">
    <cfRule type="containsText" dxfId="2221" priority="163" operator="containsText" text="нс">
      <formula>NOT(ISERROR(SEARCH("нс",E112)))</formula>
    </cfRule>
    <cfRule type="containsText" dxfId="2220" priority="164" operator="containsText" text="г">
      <formula>NOT(ISERROR(SEARCH("г",E112)))</formula>
    </cfRule>
    <cfRule type="containsText" dxfId="2219" priority="165" operator="containsText" text="сс">
      <formula>NOT(ISERROR(SEARCH("сс",E112)))</formula>
    </cfRule>
  </conditionalFormatting>
  <conditionalFormatting sqref="E112:AI114">
    <cfRule type="containsText" dxfId="2218" priority="162" operator="containsText" text="ф">
      <formula>NOT(ISERROR(SEARCH("ф",E112)))</formula>
    </cfRule>
  </conditionalFormatting>
  <conditionalFormatting sqref="E118:AI120">
    <cfRule type="containsText" dxfId="2217" priority="161" operator="containsText" text="п">
      <formula>NOT(ISERROR(SEARCH("п",E118)))</formula>
    </cfRule>
  </conditionalFormatting>
  <conditionalFormatting sqref="E118:AI120">
    <cfRule type="containsText" dxfId="2216" priority="159" operator="containsText" text="б">
      <formula>NOT(ISERROR(SEARCH("б",E118)))</formula>
    </cfRule>
    <cfRule type="containsText" dxfId="2215" priority="160" operator="containsText" text="о">
      <formula>NOT(ISERROR(SEARCH("о",E118)))</formula>
    </cfRule>
  </conditionalFormatting>
  <conditionalFormatting sqref="E118:AI120">
    <cfRule type="containsText" dxfId="2214" priority="156" operator="containsText" text="нс">
      <formula>NOT(ISERROR(SEARCH("нс",E118)))</formula>
    </cfRule>
    <cfRule type="containsText" dxfId="2213" priority="157" operator="containsText" text="г">
      <formula>NOT(ISERROR(SEARCH("г",E118)))</formula>
    </cfRule>
    <cfRule type="containsText" dxfId="2212" priority="158" operator="containsText" text="сс">
      <formula>NOT(ISERROR(SEARCH("сс",E118)))</formula>
    </cfRule>
  </conditionalFormatting>
  <conditionalFormatting sqref="E118:AI120">
    <cfRule type="containsText" dxfId="2211" priority="155" operator="containsText" text="ф">
      <formula>NOT(ISERROR(SEARCH("ф",E118)))</formula>
    </cfRule>
  </conditionalFormatting>
  <conditionalFormatting sqref="E121:AI123">
    <cfRule type="containsText" dxfId="2210" priority="154" operator="containsText" text="п">
      <formula>NOT(ISERROR(SEARCH("п",E121)))</formula>
    </cfRule>
  </conditionalFormatting>
  <conditionalFormatting sqref="E121:AI123">
    <cfRule type="containsText" dxfId="2209" priority="152" operator="containsText" text="б">
      <formula>NOT(ISERROR(SEARCH("б",E121)))</formula>
    </cfRule>
    <cfRule type="containsText" dxfId="2208" priority="153" operator="containsText" text="о">
      <formula>NOT(ISERROR(SEARCH("о",E121)))</formula>
    </cfRule>
  </conditionalFormatting>
  <conditionalFormatting sqref="E121:AI123">
    <cfRule type="containsText" dxfId="2207" priority="149" operator="containsText" text="нс">
      <formula>NOT(ISERROR(SEARCH("нс",E121)))</formula>
    </cfRule>
    <cfRule type="containsText" dxfId="2206" priority="150" operator="containsText" text="г">
      <formula>NOT(ISERROR(SEARCH("г",E121)))</formula>
    </cfRule>
    <cfRule type="containsText" dxfId="2205" priority="151" operator="containsText" text="сс">
      <formula>NOT(ISERROR(SEARCH("сс",E121)))</formula>
    </cfRule>
  </conditionalFormatting>
  <conditionalFormatting sqref="E121:AI123">
    <cfRule type="containsText" dxfId="2204" priority="148" operator="containsText" text="ф">
      <formula>NOT(ISERROR(SEARCH("ф",E121)))</formula>
    </cfRule>
  </conditionalFormatting>
  <conditionalFormatting sqref="E124:AI126">
    <cfRule type="containsText" dxfId="2203" priority="147" operator="containsText" text="п">
      <formula>NOT(ISERROR(SEARCH("п",E124)))</formula>
    </cfRule>
  </conditionalFormatting>
  <conditionalFormatting sqref="E124:AI126">
    <cfRule type="containsText" dxfId="2202" priority="145" operator="containsText" text="б">
      <formula>NOT(ISERROR(SEARCH("б",E124)))</formula>
    </cfRule>
    <cfRule type="containsText" dxfId="2201" priority="146" operator="containsText" text="о">
      <formula>NOT(ISERROR(SEARCH("о",E124)))</formula>
    </cfRule>
  </conditionalFormatting>
  <conditionalFormatting sqref="E124:AI126">
    <cfRule type="containsText" dxfId="2200" priority="142" operator="containsText" text="нс">
      <formula>NOT(ISERROR(SEARCH("нс",E124)))</formula>
    </cfRule>
    <cfRule type="containsText" dxfId="2199" priority="143" operator="containsText" text="г">
      <formula>NOT(ISERROR(SEARCH("г",E124)))</formula>
    </cfRule>
    <cfRule type="containsText" dxfId="2198" priority="144" operator="containsText" text="сс">
      <formula>NOT(ISERROR(SEARCH("сс",E124)))</formula>
    </cfRule>
  </conditionalFormatting>
  <conditionalFormatting sqref="E144:AI146">
    <cfRule type="containsText" dxfId="2197" priority="106" operator="containsText" text="ф">
      <formula>NOT(ISERROR(SEARCH("ф",E144)))</formula>
    </cfRule>
  </conditionalFormatting>
  <conditionalFormatting sqref="E135:AI137">
    <cfRule type="containsText" dxfId="2196" priority="140" operator="containsText" text="п">
      <formula>NOT(ISERROR(SEARCH("п",E135)))</formula>
    </cfRule>
  </conditionalFormatting>
  <conditionalFormatting sqref="E135:AI137">
    <cfRule type="containsText" dxfId="2195" priority="138" operator="containsText" text="б">
      <formula>NOT(ISERROR(SEARCH("б",E135)))</formula>
    </cfRule>
    <cfRule type="containsText" dxfId="2194" priority="139" operator="containsText" text="о">
      <formula>NOT(ISERROR(SEARCH("о",E135)))</formula>
    </cfRule>
  </conditionalFormatting>
  <conditionalFormatting sqref="E135:AI137">
    <cfRule type="containsText" dxfId="2193" priority="135" operator="containsText" text="нс">
      <formula>NOT(ISERROR(SEARCH("нс",E135)))</formula>
    </cfRule>
    <cfRule type="containsText" dxfId="2192" priority="136" operator="containsText" text="г">
      <formula>NOT(ISERROR(SEARCH("г",E135)))</formula>
    </cfRule>
    <cfRule type="containsText" dxfId="2191" priority="137" operator="containsText" text="сс">
      <formula>NOT(ISERROR(SEARCH("сс",E135)))</formula>
    </cfRule>
  </conditionalFormatting>
  <conditionalFormatting sqref="E135:AI137">
    <cfRule type="containsText" dxfId="2190" priority="134" operator="containsText" text="ф">
      <formula>NOT(ISERROR(SEARCH("ф",E135)))</formula>
    </cfRule>
  </conditionalFormatting>
  <conditionalFormatting sqref="E132:AI134">
    <cfRule type="containsText" dxfId="2189" priority="133" operator="containsText" text="п">
      <formula>NOT(ISERROR(SEARCH("п",E132)))</formula>
    </cfRule>
  </conditionalFormatting>
  <conditionalFormatting sqref="E132:AI134">
    <cfRule type="containsText" dxfId="2188" priority="131" operator="containsText" text="б">
      <formula>NOT(ISERROR(SEARCH("б",E132)))</formula>
    </cfRule>
    <cfRule type="containsText" dxfId="2187" priority="132" operator="containsText" text="о">
      <formula>NOT(ISERROR(SEARCH("о",E132)))</formula>
    </cfRule>
  </conditionalFormatting>
  <conditionalFormatting sqref="E132:AI134">
    <cfRule type="containsText" dxfId="2186" priority="128" operator="containsText" text="нс">
      <formula>NOT(ISERROR(SEARCH("нс",E132)))</formula>
    </cfRule>
    <cfRule type="containsText" dxfId="2185" priority="129" operator="containsText" text="г">
      <formula>NOT(ISERROR(SEARCH("г",E132)))</formula>
    </cfRule>
    <cfRule type="containsText" dxfId="2184" priority="130" operator="containsText" text="сс">
      <formula>NOT(ISERROR(SEARCH("сс",E132)))</formula>
    </cfRule>
  </conditionalFormatting>
  <conditionalFormatting sqref="E132:AI134">
    <cfRule type="containsText" dxfId="2183" priority="127" operator="containsText" text="ф">
      <formula>NOT(ISERROR(SEARCH("ф",E132)))</formula>
    </cfRule>
  </conditionalFormatting>
  <conditionalFormatting sqref="E138:AI140">
    <cfRule type="containsText" dxfId="2182" priority="126" operator="containsText" text="п">
      <formula>NOT(ISERROR(SEARCH("п",E138)))</formula>
    </cfRule>
  </conditionalFormatting>
  <conditionalFormatting sqref="E138:AI140">
    <cfRule type="containsText" dxfId="2181" priority="124" operator="containsText" text="б">
      <formula>NOT(ISERROR(SEARCH("б",E138)))</formula>
    </cfRule>
    <cfRule type="containsText" dxfId="2180" priority="125" operator="containsText" text="о">
      <formula>NOT(ISERROR(SEARCH("о",E138)))</formula>
    </cfRule>
  </conditionalFormatting>
  <conditionalFormatting sqref="E138:AI140">
    <cfRule type="containsText" dxfId="2179" priority="121" operator="containsText" text="нс">
      <formula>NOT(ISERROR(SEARCH("нс",E138)))</formula>
    </cfRule>
    <cfRule type="containsText" dxfId="2178" priority="122" operator="containsText" text="г">
      <formula>NOT(ISERROR(SEARCH("г",E138)))</formula>
    </cfRule>
    <cfRule type="containsText" dxfId="2177" priority="123" operator="containsText" text="сс">
      <formula>NOT(ISERROR(SEARCH("сс",E138)))</formula>
    </cfRule>
  </conditionalFormatting>
  <conditionalFormatting sqref="E138:AI140">
    <cfRule type="containsText" dxfId="2176" priority="120" operator="containsText" text="ф">
      <formula>NOT(ISERROR(SEARCH("ф",E138)))</formula>
    </cfRule>
  </conditionalFormatting>
  <conditionalFormatting sqref="E141:AI143">
    <cfRule type="containsText" dxfId="2175" priority="119" operator="containsText" text="п">
      <formula>NOT(ISERROR(SEARCH("п",E141)))</formula>
    </cfRule>
  </conditionalFormatting>
  <conditionalFormatting sqref="E141:AI143">
    <cfRule type="containsText" dxfId="2174" priority="117" operator="containsText" text="б">
      <formula>NOT(ISERROR(SEARCH("б",E141)))</formula>
    </cfRule>
    <cfRule type="containsText" dxfId="2173" priority="118" operator="containsText" text="о">
      <formula>NOT(ISERROR(SEARCH("о",E141)))</formula>
    </cfRule>
  </conditionalFormatting>
  <conditionalFormatting sqref="E141:AI143">
    <cfRule type="containsText" dxfId="2172" priority="114" operator="containsText" text="нс">
      <formula>NOT(ISERROR(SEARCH("нс",E141)))</formula>
    </cfRule>
    <cfRule type="containsText" dxfId="2171" priority="115" operator="containsText" text="г">
      <formula>NOT(ISERROR(SEARCH("г",E141)))</formula>
    </cfRule>
    <cfRule type="containsText" dxfId="2170" priority="116" operator="containsText" text="сс">
      <formula>NOT(ISERROR(SEARCH("сс",E141)))</formula>
    </cfRule>
  </conditionalFormatting>
  <conditionalFormatting sqref="E141:AI143">
    <cfRule type="containsText" dxfId="2169" priority="113" operator="containsText" text="ф">
      <formula>NOT(ISERROR(SEARCH("ф",E141)))</formula>
    </cfRule>
  </conditionalFormatting>
  <conditionalFormatting sqref="E144:AI146">
    <cfRule type="containsText" dxfId="2168" priority="112" operator="containsText" text="п">
      <formula>NOT(ISERROR(SEARCH("п",E144)))</formula>
    </cfRule>
  </conditionalFormatting>
  <conditionalFormatting sqref="E144:AI146">
    <cfRule type="containsText" dxfId="2167" priority="110" operator="containsText" text="б">
      <formula>NOT(ISERROR(SEARCH("б",E144)))</formula>
    </cfRule>
    <cfRule type="containsText" dxfId="2166" priority="111" operator="containsText" text="о">
      <formula>NOT(ISERROR(SEARCH("о",E144)))</formula>
    </cfRule>
  </conditionalFormatting>
  <conditionalFormatting sqref="E144:AI146">
    <cfRule type="containsText" dxfId="2165" priority="107" operator="containsText" text="нс">
      <formula>NOT(ISERROR(SEARCH("нс",E144)))</formula>
    </cfRule>
    <cfRule type="containsText" dxfId="2164" priority="108" operator="containsText" text="г">
      <formula>NOT(ISERROR(SEARCH("г",E144)))</formula>
    </cfRule>
    <cfRule type="containsText" dxfId="2163" priority="109" operator="containsText" text="сс">
      <formula>NOT(ISERROR(SEARCH("сс",E144)))</formula>
    </cfRule>
  </conditionalFormatting>
  <conditionalFormatting sqref="E160:AI162">
    <cfRule type="containsText" dxfId="2162" priority="71" operator="containsText" text="ф">
      <formula>NOT(ISERROR(SEARCH("ф",E160)))</formula>
    </cfRule>
  </conditionalFormatting>
  <conditionalFormatting sqref="E151:AI153">
    <cfRule type="containsText" dxfId="2161" priority="105" operator="containsText" text="п">
      <formula>NOT(ISERROR(SEARCH("п",E151)))</formula>
    </cfRule>
  </conditionalFormatting>
  <conditionalFormatting sqref="E151:AI153">
    <cfRule type="containsText" dxfId="2160" priority="103" operator="containsText" text="б">
      <formula>NOT(ISERROR(SEARCH("б",E151)))</formula>
    </cfRule>
    <cfRule type="containsText" dxfId="2159" priority="104" operator="containsText" text="о">
      <formula>NOT(ISERROR(SEARCH("о",E151)))</formula>
    </cfRule>
  </conditionalFormatting>
  <conditionalFormatting sqref="E151:AI153">
    <cfRule type="containsText" dxfId="2158" priority="100" operator="containsText" text="нс">
      <formula>NOT(ISERROR(SEARCH("нс",E151)))</formula>
    </cfRule>
    <cfRule type="containsText" dxfId="2157" priority="101" operator="containsText" text="г">
      <formula>NOT(ISERROR(SEARCH("г",E151)))</formula>
    </cfRule>
    <cfRule type="containsText" dxfId="2156" priority="102" operator="containsText" text="сс">
      <formula>NOT(ISERROR(SEARCH("сс",E151)))</formula>
    </cfRule>
  </conditionalFormatting>
  <conditionalFormatting sqref="E151:AI153">
    <cfRule type="containsText" dxfId="2155" priority="99" operator="containsText" text="ф">
      <formula>NOT(ISERROR(SEARCH("ф",E151)))</formula>
    </cfRule>
  </conditionalFormatting>
  <conditionalFormatting sqref="E148:AI150">
    <cfRule type="containsText" dxfId="2154" priority="98" operator="containsText" text="п">
      <formula>NOT(ISERROR(SEARCH("п",E148)))</formula>
    </cfRule>
  </conditionalFormatting>
  <conditionalFormatting sqref="E148:AI150">
    <cfRule type="containsText" dxfId="2153" priority="96" operator="containsText" text="б">
      <formula>NOT(ISERROR(SEARCH("б",E148)))</formula>
    </cfRule>
    <cfRule type="containsText" dxfId="2152" priority="97" operator="containsText" text="о">
      <formula>NOT(ISERROR(SEARCH("о",E148)))</formula>
    </cfRule>
  </conditionalFormatting>
  <conditionalFormatting sqref="E148:AI150">
    <cfRule type="containsText" dxfId="2151" priority="93" operator="containsText" text="нс">
      <formula>NOT(ISERROR(SEARCH("нс",E148)))</formula>
    </cfRule>
    <cfRule type="containsText" dxfId="2150" priority="94" operator="containsText" text="г">
      <formula>NOT(ISERROR(SEARCH("г",E148)))</formula>
    </cfRule>
    <cfRule type="containsText" dxfId="2149" priority="95" operator="containsText" text="сс">
      <formula>NOT(ISERROR(SEARCH("сс",E148)))</formula>
    </cfRule>
  </conditionalFormatting>
  <conditionalFormatting sqref="E148:AI150">
    <cfRule type="containsText" dxfId="2148" priority="92" operator="containsText" text="ф">
      <formula>NOT(ISERROR(SEARCH("ф",E148)))</formula>
    </cfRule>
  </conditionalFormatting>
  <conditionalFormatting sqref="E154:AI156">
    <cfRule type="containsText" dxfId="2147" priority="91" operator="containsText" text="п">
      <formula>NOT(ISERROR(SEARCH("п",E154)))</formula>
    </cfRule>
  </conditionalFormatting>
  <conditionalFormatting sqref="E154:AI156">
    <cfRule type="containsText" dxfId="2146" priority="89" operator="containsText" text="б">
      <formula>NOT(ISERROR(SEARCH("б",E154)))</formula>
    </cfRule>
    <cfRule type="containsText" dxfId="2145" priority="90" operator="containsText" text="о">
      <formula>NOT(ISERROR(SEARCH("о",E154)))</formula>
    </cfRule>
  </conditionalFormatting>
  <conditionalFormatting sqref="E154:AI156">
    <cfRule type="containsText" dxfId="2144" priority="86" operator="containsText" text="нс">
      <formula>NOT(ISERROR(SEARCH("нс",E154)))</formula>
    </cfRule>
    <cfRule type="containsText" dxfId="2143" priority="87" operator="containsText" text="г">
      <formula>NOT(ISERROR(SEARCH("г",E154)))</formula>
    </cfRule>
    <cfRule type="containsText" dxfId="2142" priority="88" operator="containsText" text="сс">
      <formula>NOT(ISERROR(SEARCH("сс",E154)))</formula>
    </cfRule>
  </conditionalFormatting>
  <conditionalFormatting sqref="E154:AI156">
    <cfRule type="containsText" dxfId="2141" priority="85" operator="containsText" text="ф">
      <formula>NOT(ISERROR(SEARCH("ф",E154)))</formula>
    </cfRule>
  </conditionalFormatting>
  <conditionalFormatting sqref="E157:AI159">
    <cfRule type="containsText" dxfId="2140" priority="84" operator="containsText" text="п">
      <formula>NOT(ISERROR(SEARCH("п",E157)))</formula>
    </cfRule>
  </conditionalFormatting>
  <conditionalFormatting sqref="E157:AI159">
    <cfRule type="containsText" dxfId="2139" priority="82" operator="containsText" text="б">
      <formula>NOT(ISERROR(SEARCH("б",E157)))</formula>
    </cfRule>
    <cfRule type="containsText" dxfId="2138" priority="83" operator="containsText" text="о">
      <formula>NOT(ISERROR(SEARCH("о",E157)))</formula>
    </cfRule>
  </conditionalFormatting>
  <conditionalFormatting sqref="E157:AI159">
    <cfRule type="containsText" dxfId="2137" priority="79" operator="containsText" text="нс">
      <formula>NOT(ISERROR(SEARCH("нс",E157)))</formula>
    </cfRule>
    <cfRule type="containsText" dxfId="2136" priority="80" operator="containsText" text="г">
      <formula>NOT(ISERROR(SEARCH("г",E157)))</formula>
    </cfRule>
    <cfRule type="containsText" dxfId="2135" priority="81" operator="containsText" text="сс">
      <formula>NOT(ISERROR(SEARCH("сс",E157)))</formula>
    </cfRule>
  </conditionalFormatting>
  <conditionalFormatting sqref="E157:AI159">
    <cfRule type="containsText" dxfId="2134" priority="78" operator="containsText" text="ф">
      <formula>NOT(ISERROR(SEARCH("ф",E157)))</formula>
    </cfRule>
  </conditionalFormatting>
  <conditionalFormatting sqref="E160:AI162">
    <cfRule type="containsText" dxfId="2133" priority="77" operator="containsText" text="п">
      <formula>NOT(ISERROR(SEARCH("п",E160)))</formula>
    </cfRule>
  </conditionalFormatting>
  <conditionalFormatting sqref="E160:AI162">
    <cfRule type="containsText" dxfId="2132" priority="75" operator="containsText" text="б">
      <formula>NOT(ISERROR(SEARCH("б",E160)))</formula>
    </cfRule>
    <cfRule type="containsText" dxfId="2131" priority="76" operator="containsText" text="о">
      <formula>NOT(ISERROR(SEARCH("о",E160)))</formula>
    </cfRule>
  </conditionalFormatting>
  <conditionalFormatting sqref="E160:AI162">
    <cfRule type="containsText" dxfId="2130" priority="72" operator="containsText" text="нс">
      <formula>NOT(ISERROR(SEARCH("нс",E160)))</formula>
    </cfRule>
    <cfRule type="containsText" dxfId="2129" priority="73" operator="containsText" text="г">
      <formula>NOT(ISERROR(SEARCH("г",E160)))</formula>
    </cfRule>
    <cfRule type="containsText" dxfId="2128" priority="74" operator="containsText" text="сс">
      <formula>NOT(ISERROR(SEARCH("сс",E160)))</formula>
    </cfRule>
  </conditionalFormatting>
  <conditionalFormatting sqref="E163:AI165">
    <cfRule type="containsText" dxfId="2127" priority="70" operator="containsText" text="п">
      <formula>NOT(ISERROR(SEARCH("п",E163)))</formula>
    </cfRule>
  </conditionalFormatting>
  <conditionalFormatting sqref="E163:AI165">
    <cfRule type="containsText" dxfId="2126" priority="68" operator="containsText" text="б">
      <formula>NOT(ISERROR(SEARCH("б",E163)))</formula>
    </cfRule>
    <cfRule type="containsText" dxfId="2125" priority="69" operator="containsText" text="о">
      <formula>NOT(ISERROR(SEARCH("о",E163)))</formula>
    </cfRule>
  </conditionalFormatting>
  <conditionalFormatting sqref="E163:AI165">
    <cfRule type="containsText" dxfId="2124" priority="65" operator="containsText" text="нс">
      <formula>NOT(ISERROR(SEARCH("нс",E163)))</formula>
    </cfRule>
    <cfRule type="containsText" dxfId="2123" priority="66" operator="containsText" text="г">
      <formula>NOT(ISERROR(SEARCH("г",E163)))</formula>
    </cfRule>
    <cfRule type="containsText" dxfId="2122" priority="67" operator="containsText" text="сс">
      <formula>NOT(ISERROR(SEARCH("сс",E163)))</formula>
    </cfRule>
  </conditionalFormatting>
  <conditionalFormatting sqref="E163:AI165">
    <cfRule type="containsText" dxfId="2121" priority="64" operator="containsText" text="ф">
      <formula>NOT(ISERROR(SEARCH("ф",E163)))</formula>
    </cfRule>
  </conditionalFormatting>
  <conditionalFormatting sqref="E166:AI168">
    <cfRule type="containsText" dxfId="2120" priority="63" operator="containsText" text="п">
      <formula>NOT(ISERROR(SEARCH("п",E166)))</formula>
    </cfRule>
  </conditionalFormatting>
  <conditionalFormatting sqref="E166:AI168">
    <cfRule type="containsText" dxfId="2119" priority="61" operator="containsText" text="б">
      <formula>NOT(ISERROR(SEARCH("б",E166)))</formula>
    </cfRule>
    <cfRule type="containsText" dxfId="2118" priority="62" operator="containsText" text="о">
      <formula>NOT(ISERROR(SEARCH("о",E166)))</formula>
    </cfRule>
  </conditionalFormatting>
  <conditionalFormatting sqref="E166:AI168">
    <cfRule type="containsText" dxfId="2117" priority="58" operator="containsText" text="нс">
      <formula>NOT(ISERROR(SEARCH("нс",E166)))</formula>
    </cfRule>
    <cfRule type="containsText" dxfId="2116" priority="59" operator="containsText" text="г">
      <formula>NOT(ISERROR(SEARCH("г",E166)))</formula>
    </cfRule>
    <cfRule type="containsText" dxfId="2115" priority="60" operator="containsText" text="сс">
      <formula>NOT(ISERROR(SEARCH("сс",E166)))</formula>
    </cfRule>
  </conditionalFormatting>
  <conditionalFormatting sqref="E166:AI168">
    <cfRule type="containsText" dxfId="2114" priority="57" operator="containsText" text="ф">
      <formula>NOT(ISERROR(SEARCH("ф",E166)))</formula>
    </cfRule>
  </conditionalFormatting>
  <conditionalFormatting sqref="E29:AI31">
    <cfRule type="containsText" dxfId="2113" priority="56" operator="containsText" text="п">
      <formula>NOT(ISERROR(SEARCH("п",E29)))</formula>
    </cfRule>
  </conditionalFormatting>
  <conditionalFormatting sqref="E29:AI31">
    <cfRule type="containsText" dxfId="2112" priority="54" operator="containsText" text="б">
      <formula>NOT(ISERROR(SEARCH("б",E29)))</formula>
    </cfRule>
    <cfRule type="containsText" dxfId="2111" priority="55" operator="containsText" text="о">
      <formula>NOT(ISERROR(SEARCH("о",E29)))</formula>
    </cfRule>
  </conditionalFormatting>
  <conditionalFormatting sqref="E29:AI31">
    <cfRule type="containsText" dxfId="2110" priority="51" operator="containsText" text="нс">
      <formula>NOT(ISERROR(SEARCH("нс",E29)))</formula>
    </cfRule>
    <cfRule type="containsText" dxfId="2109" priority="52" operator="containsText" text="г">
      <formula>NOT(ISERROR(SEARCH("г",E29)))</formula>
    </cfRule>
    <cfRule type="containsText" dxfId="2108" priority="53" operator="containsText" text="сс">
      <formula>NOT(ISERROR(SEARCH("сс",E29)))</formula>
    </cfRule>
  </conditionalFormatting>
  <conditionalFormatting sqref="E29:AI31">
    <cfRule type="containsText" dxfId="2107" priority="50" operator="containsText" text="ф">
      <formula>NOT(ISERROR(SEARCH("ф",E29)))</formula>
    </cfRule>
  </conditionalFormatting>
  <conditionalFormatting sqref="E26:AI28">
    <cfRule type="containsText" dxfId="2106" priority="49" operator="containsText" text="п">
      <formula>NOT(ISERROR(SEARCH("п",E26)))</formula>
    </cfRule>
  </conditionalFormatting>
  <conditionalFormatting sqref="E26:AI28">
    <cfRule type="containsText" dxfId="2105" priority="47" operator="containsText" text="б">
      <formula>NOT(ISERROR(SEARCH("б",E26)))</formula>
    </cfRule>
    <cfRule type="containsText" dxfId="2104" priority="48" operator="containsText" text="о">
      <formula>NOT(ISERROR(SEARCH("о",E26)))</formula>
    </cfRule>
  </conditionalFormatting>
  <conditionalFormatting sqref="E26:AI28">
    <cfRule type="containsText" dxfId="2103" priority="44" operator="containsText" text="нс">
      <formula>NOT(ISERROR(SEARCH("нс",E26)))</formula>
    </cfRule>
    <cfRule type="containsText" dxfId="2102" priority="45" operator="containsText" text="г">
      <formula>NOT(ISERROR(SEARCH("г",E26)))</formula>
    </cfRule>
    <cfRule type="containsText" dxfId="2101" priority="46" operator="containsText" text="сс">
      <formula>NOT(ISERROR(SEARCH("сс",E26)))</formula>
    </cfRule>
  </conditionalFormatting>
  <conditionalFormatting sqref="E26:AI28">
    <cfRule type="containsText" dxfId="2100" priority="43" operator="containsText" text="ф">
      <formula>NOT(ISERROR(SEARCH("ф",E26)))</formula>
    </cfRule>
  </conditionalFormatting>
  <conditionalFormatting sqref="E32:AI34">
    <cfRule type="containsText" dxfId="2099" priority="42" operator="containsText" text="п">
      <formula>NOT(ISERROR(SEARCH("п",E32)))</formula>
    </cfRule>
  </conditionalFormatting>
  <conditionalFormatting sqref="E32:AI34">
    <cfRule type="containsText" dxfId="2098" priority="40" operator="containsText" text="б">
      <formula>NOT(ISERROR(SEARCH("б",E32)))</formula>
    </cfRule>
    <cfRule type="containsText" dxfId="2097" priority="41" operator="containsText" text="о">
      <formula>NOT(ISERROR(SEARCH("о",E32)))</formula>
    </cfRule>
  </conditionalFormatting>
  <conditionalFormatting sqref="E32:AI34">
    <cfRule type="containsText" dxfId="2096" priority="37" operator="containsText" text="нс">
      <formula>NOT(ISERROR(SEARCH("нс",E32)))</formula>
    </cfRule>
    <cfRule type="containsText" dxfId="2095" priority="38" operator="containsText" text="г">
      <formula>NOT(ISERROR(SEARCH("г",E32)))</formula>
    </cfRule>
    <cfRule type="containsText" dxfId="2094" priority="39" operator="containsText" text="сс">
      <formula>NOT(ISERROR(SEARCH("сс",E32)))</formula>
    </cfRule>
  </conditionalFormatting>
  <conditionalFormatting sqref="E32:AI34">
    <cfRule type="containsText" dxfId="2093" priority="36" operator="containsText" text="ф">
      <formula>NOT(ISERROR(SEARCH("ф",E32)))</formula>
    </cfRule>
  </conditionalFormatting>
  <conditionalFormatting sqref="E35:AI37">
    <cfRule type="containsText" dxfId="2092" priority="35" operator="containsText" text="п">
      <formula>NOT(ISERROR(SEARCH("п",E35)))</formula>
    </cfRule>
  </conditionalFormatting>
  <conditionalFormatting sqref="E35:AI37">
    <cfRule type="containsText" dxfId="2091" priority="33" operator="containsText" text="б">
      <formula>NOT(ISERROR(SEARCH("б",E35)))</formula>
    </cfRule>
    <cfRule type="containsText" dxfId="2090" priority="34" operator="containsText" text="о">
      <formula>NOT(ISERROR(SEARCH("о",E35)))</formula>
    </cfRule>
  </conditionalFormatting>
  <conditionalFormatting sqref="E35:AI37">
    <cfRule type="containsText" dxfId="2089" priority="30" operator="containsText" text="нс">
      <formula>NOT(ISERROR(SEARCH("нс",E35)))</formula>
    </cfRule>
    <cfRule type="containsText" dxfId="2088" priority="31" operator="containsText" text="г">
      <formula>NOT(ISERROR(SEARCH("г",E35)))</formula>
    </cfRule>
    <cfRule type="containsText" dxfId="2087" priority="32" operator="containsText" text="сс">
      <formula>NOT(ISERROR(SEARCH("сс",E35)))</formula>
    </cfRule>
  </conditionalFormatting>
  <conditionalFormatting sqref="E35:AI37">
    <cfRule type="containsText" dxfId="2086" priority="29" operator="containsText" text="ф">
      <formula>NOT(ISERROR(SEARCH("ф",E35)))</formula>
    </cfRule>
  </conditionalFormatting>
  <conditionalFormatting sqref="E38:AI40">
    <cfRule type="containsText" dxfId="2085" priority="28" operator="containsText" text="п">
      <formula>NOT(ISERROR(SEARCH("п",E38)))</formula>
    </cfRule>
  </conditionalFormatting>
  <conditionalFormatting sqref="E38:AI40">
    <cfRule type="containsText" dxfId="2084" priority="26" operator="containsText" text="б">
      <formula>NOT(ISERROR(SEARCH("б",E38)))</formula>
    </cfRule>
    <cfRule type="containsText" dxfId="2083" priority="27" operator="containsText" text="о">
      <formula>NOT(ISERROR(SEARCH("о",E38)))</formula>
    </cfRule>
  </conditionalFormatting>
  <conditionalFormatting sqref="E38:AI40">
    <cfRule type="containsText" dxfId="2082" priority="23" operator="containsText" text="нс">
      <formula>NOT(ISERROR(SEARCH("нс",E38)))</formula>
    </cfRule>
    <cfRule type="containsText" dxfId="2081" priority="24" operator="containsText" text="г">
      <formula>NOT(ISERROR(SEARCH("г",E38)))</formula>
    </cfRule>
    <cfRule type="containsText" dxfId="2080" priority="25" operator="containsText" text="сс">
      <formula>NOT(ISERROR(SEARCH("сс",E38)))</formula>
    </cfRule>
  </conditionalFormatting>
  <conditionalFormatting sqref="E38:AI40">
    <cfRule type="containsText" dxfId="2079" priority="22" operator="containsText" text="ф">
      <formula>NOT(ISERROR(SEARCH("ф",E38)))</formula>
    </cfRule>
  </conditionalFormatting>
  <conditionalFormatting sqref="E41:AI43">
    <cfRule type="containsText" dxfId="2078" priority="21" operator="containsText" text="п">
      <formula>NOT(ISERROR(SEARCH("п",E41)))</formula>
    </cfRule>
  </conditionalFormatting>
  <conditionalFormatting sqref="E41:AI43">
    <cfRule type="containsText" dxfId="2077" priority="19" operator="containsText" text="б">
      <formula>NOT(ISERROR(SEARCH("б",E41)))</formula>
    </cfRule>
    <cfRule type="containsText" dxfId="2076" priority="20" operator="containsText" text="о">
      <formula>NOT(ISERROR(SEARCH("о",E41)))</formula>
    </cfRule>
  </conditionalFormatting>
  <conditionalFormatting sqref="E41:AI43">
    <cfRule type="containsText" dxfId="2075" priority="16" operator="containsText" text="нс">
      <formula>NOT(ISERROR(SEARCH("нс",E41)))</formula>
    </cfRule>
    <cfRule type="containsText" dxfId="2074" priority="17" operator="containsText" text="г">
      <formula>NOT(ISERROR(SEARCH("г",E41)))</formula>
    </cfRule>
    <cfRule type="containsText" dxfId="2073" priority="18" operator="containsText" text="сс">
      <formula>NOT(ISERROR(SEARCH("сс",E41)))</formula>
    </cfRule>
  </conditionalFormatting>
  <conditionalFormatting sqref="E41:AI43">
    <cfRule type="containsText" dxfId="2072" priority="15" operator="containsText" text="ф">
      <formula>NOT(ISERROR(SEARCH("ф",E41)))</formula>
    </cfRule>
  </conditionalFormatting>
  <conditionalFormatting sqref="E44:AI46">
    <cfRule type="containsText" dxfId="2071" priority="14" operator="containsText" text="п">
      <formula>NOT(ISERROR(SEARCH("п",E44)))</formula>
    </cfRule>
  </conditionalFormatting>
  <conditionalFormatting sqref="E44:AI46">
    <cfRule type="containsText" dxfId="2070" priority="12" operator="containsText" text="б">
      <formula>NOT(ISERROR(SEARCH("б",E44)))</formula>
    </cfRule>
    <cfRule type="containsText" dxfId="2069" priority="13" operator="containsText" text="о">
      <formula>NOT(ISERROR(SEARCH("о",E44)))</formula>
    </cfRule>
  </conditionalFormatting>
  <conditionalFormatting sqref="E44:AI46">
    <cfRule type="containsText" dxfId="2068" priority="9" operator="containsText" text="нс">
      <formula>NOT(ISERROR(SEARCH("нс",E44)))</formula>
    </cfRule>
    <cfRule type="containsText" dxfId="2067" priority="10" operator="containsText" text="г">
      <formula>NOT(ISERROR(SEARCH("г",E44)))</formula>
    </cfRule>
    <cfRule type="containsText" dxfId="2066" priority="11" operator="containsText" text="сс">
      <formula>NOT(ISERROR(SEARCH("сс",E44)))</formula>
    </cfRule>
  </conditionalFormatting>
  <conditionalFormatting sqref="E44:AI46">
    <cfRule type="containsText" dxfId="2065" priority="8" operator="containsText" text="ф">
      <formula>NOT(ISERROR(SEARCH("ф",E44)))</formula>
    </cfRule>
  </conditionalFormatting>
  <conditionalFormatting sqref="E16:AI18">
    <cfRule type="containsText" dxfId="2064" priority="7" operator="containsText" text="п">
      <formula>NOT(ISERROR(SEARCH("п",E16)))</formula>
    </cfRule>
  </conditionalFormatting>
  <conditionalFormatting sqref="E16:AI18">
    <cfRule type="containsText" dxfId="2063" priority="5" operator="containsText" text="б">
      <formula>NOT(ISERROR(SEARCH("б",E16)))</formula>
    </cfRule>
    <cfRule type="containsText" dxfId="2062" priority="6" operator="containsText" text="о">
      <formula>NOT(ISERROR(SEARCH("о",E16)))</formula>
    </cfRule>
  </conditionalFormatting>
  <conditionalFormatting sqref="E16:AI18">
    <cfRule type="containsText" dxfId="2061" priority="2" operator="containsText" text="нс">
      <formula>NOT(ISERROR(SEARCH("нс",E16)))</formula>
    </cfRule>
    <cfRule type="containsText" dxfId="2060" priority="3" operator="containsText" text="г">
      <formula>NOT(ISERROR(SEARCH("г",E16)))</formula>
    </cfRule>
    <cfRule type="containsText" dxfId="2059" priority="4" operator="containsText" text="сс">
      <formula>NOT(ISERROR(SEARCH("сс",E16)))</formula>
    </cfRule>
  </conditionalFormatting>
  <conditionalFormatting sqref="E16:AI18">
    <cfRule type="containsText" dxfId="2058" priority="1" operator="containsText" text="ф">
      <formula>NOT(ISERROR(SEARCH("ф",E16)))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zoomScaleNormal="100" workbookViewId="0">
      <pane xSplit="2" ySplit="14" topLeftCell="C15" activePane="bottomRight" state="frozen"/>
      <selection pane="topRight" activeCell="C1" sqref="C1"/>
      <selection pane="bottomLeft" activeCell="A11" sqref="A11"/>
      <selection pane="bottomRight" activeCell="AI21" sqref="AI21"/>
    </sheetView>
  </sheetViews>
  <sheetFormatPr defaultColWidth="8.85546875" defaultRowHeight="15" outlineLevelRow="1" x14ac:dyDescent="0.25"/>
  <cols>
    <col min="1" max="1" width="3.140625" style="18" customWidth="1"/>
    <col min="2" max="2" width="4.7109375" style="29" bestFit="1" customWidth="1"/>
    <col min="3" max="3" width="20.28515625" style="1" customWidth="1"/>
    <col min="4" max="4" width="8" style="1" customWidth="1"/>
    <col min="5" max="35" width="5.28515625" style="36" customWidth="1"/>
    <col min="36" max="36" width="4" style="95" customWidth="1"/>
    <col min="37" max="37" width="4.7109375" style="95" customWidth="1"/>
    <col min="38" max="38" width="7.7109375" style="95" customWidth="1"/>
    <col min="39" max="39" width="8.85546875" style="95" customWidth="1"/>
    <col min="40" max="40" width="2.85546875" style="1" bestFit="1" customWidth="1"/>
    <col min="41" max="41" width="3" style="1" bestFit="1" customWidth="1"/>
    <col min="42" max="42" width="44.28515625" style="1" bestFit="1" customWidth="1"/>
    <col min="43" max="16384" width="8.85546875" style="1"/>
  </cols>
  <sheetData>
    <row r="1" spans="1:39" ht="13.9" hidden="1" customHeight="1" outlineLevel="1" x14ac:dyDescent="0.25">
      <c r="B1" s="24"/>
      <c r="C1" s="3" t="s">
        <v>47</v>
      </c>
      <c r="D1" s="3"/>
      <c r="E1" s="34">
        <f>COUNTIF(E19:E25,"п")</f>
        <v>0</v>
      </c>
      <c r="F1" s="34">
        <f t="shared" ref="F1:AI1" si="0">COUNTIF(F19:F25,"п")</f>
        <v>0</v>
      </c>
      <c r="G1" s="34">
        <f t="shared" si="0"/>
        <v>0</v>
      </c>
      <c r="H1" s="34">
        <f t="shared" si="0"/>
        <v>0</v>
      </c>
      <c r="I1" s="34">
        <f t="shared" si="0"/>
        <v>0</v>
      </c>
      <c r="J1" s="34">
        <f t="shared" si="0"/>
        <v>0</v>
      </c>
      <c r="K1" s="34">
        <f t="shared" si="0"/>
        <v>0</v>
      </c>
      <c r="L1" s="34">
        <f t="shared" si="0"/>
        <v>0</v>
      </c>
      <c r="M1" s="34">
        <f t="shared" si="0"/>
        <v>0</v>
      </c>
      <c r="N1" s="34">
        <f t="shared" si="0"/>
        <v>0</v>
      </c>
      <c r="O1" s="34">
        <f t="shared" si="0"/>
        <v>0</v>
      </c>
      <c r="P1" s="34">
        <f t="shared" si="0"/>
        <v>0</v>
      </c>
      <c r="Q1" s="34">
        <f t="shared" si="0"/>
        <v>0</v>
      </c>
      <c r="R1" s="34">
        <f t="shared" si="0"/>
        <v>0</v>
      </c>
      <c r="S1" s="34">
        <f t="shared" si="0"/>
        <v>0</v>
      </c>
      <c r="T1" s="34">
        <f t="shared" si="0"/>
        <v>0</v>
      </c>
      <c r="U1" s="34">
        <f t="shared" si="0"/>
        <v>0</v>
      </c>
      <c r="V1" s="34">
        <f t="shared" si="0"/>
        <v>0</v>
      </c>
      <c r="W1" s="34">
        <f t="shared" si="0"/>
        <v>0</v>
      </c>
      <c r="X1" s="34">
        <f t="shared" si="0"/>
        <v>0</v>
      </c>
      <c r="Y1" s="34">
        <f t="shared" si="0"/>
        <v>0</v>
      </c>
      <c r="Z1" s="34">
        <f t="shared" si="0"/>
        <v>0</v>
      </c>
      <c r="AA1" s="34">
        <f t="shared" si="0"/>
        <v>0</v>
      </c>
      <c r="AB1" s="34">
        <f t="shared" si="0"/>
        <v>0</v>
      </c>
      <c r="AC1" s="34">
        <f t="shared" si="0"/>
        <v>0</v>
      </c>
      <c r="AD1" s="34">
        <f t="shared" si="0"/>
        <v>0</v>
      </c>
      <c r="AE1" s="34">
        <f t="shared" si="0"/>
        <v>0</v>
      </c>
      <c r="AF1" s="34">
        <f t="shared" si="0"/>
        <v>0</v>
      </c>
      <c r="AG1" s="34">
        <f t="shared" si="0"/>
        <v>0</v>
      </c>
      <c r="AH1" s="34">
        <f t="shared" si="0"/>
        <v>0</v>
      </c>
      <c r="AI1" s="34">
        <f t="shared" si="0"/>
        <v>0</v>
      </c>
    </row>
    <row r="2" spans="1:39" ht="13.9" hidden="1" customHeight="1" outlineLevel="1" x14ac:dyDescent="0.25">
      <c r="B2" s="24"/>
      <c r="C2" s="3" t="s">
        <v>48</v>
      </c>
      <c r="D2" s="3"/>
      <c r="E2" s="34">
        <f>COUNTIF(E26:E46,"ф")</f>
        <v>0</v>
      </c>
      <c r="F2" s="34">
        <f t="shared" ref="F2:AI2" si="1">COUNTIF(F26:F46,"ф")</f>
        <v>0</v>
      </c>
      <c r="G2" s="34">
        <f t="shared" si="1"/>
        <v>0</v>
      </c>
      <c r="H2" s="34">
        <f t="shared" si="1"/>
        <v>0</v>
      </c>
      <c r="I2" s="34">
        <f t="shared" si="1"/>
        <v>0</v>
      </c>
      <c r="J2" s="34">
        <f t="shared" si="1"/>
        <v>0</v>
      </c>
      <c r="K2" s="34">
        <f t="shared" si="1"/>
        <v>0</v>
      </c>
      <c r="L2" s="34">
        <f t="shared" si="1"/>
        <v>0</v>
      </c>
      <c r="M2" s="34">
        <f t="shared" si="1"/>
        <v>0</v>
      </c>
      <c r="N2" s="34">
        <f t="shared" si="1"/>
        <v>0</v>
      </c>
      <c r="O2" s="34">
        <f t="shared" si="1"/>
        <v>0</v>
      </c>
      <c r="P2" s="34">
        <f t="shared" si="1"/>
        <v>0</v>
      </c>
      <c r="Q2" s="34">
        <f t="shared" si="1"/>
        <v>0</v>
      </c>
      <c r="R2" s="34">
        <f t="shared" si="1"/>
        <v>0</v>
      </c>
      <c r="S2" s="34">
        <f t="shared" si="1"/>
        <v>0</v>
      </c>
      <c r="T2" s="34">
        <f t="shared" si="1"/>
        <v>0</v>
      </c>
      <c r="U2" s="34">
        <f t="shared" si="1"/>
        <v>0</v>
      </c>
      <c r="V2" s="34">
        <f t="shared" si="1"/>
        <v>0</v>
      </c>
      <c r="W2" s="34">
        <f t="shared" si="1"/>
        <v>0</v>
      </c>
      <c r="X2" s="34">
        <f t="shared" si="1"/>
        <v>0</v>
      </c>
      <c r="Y2" s="34">
        <f t="shared" si="1"/>
        <v>0</v>
      </c>
      <c r="Z2" s="34">
        <f t="shared" si="1"/>
        <v>0</v>
      </c>
      <c r="AA2" s="34">
        <f t="shared" si="1"/>
        <v>0</v>
      </c>
      <c r="AB2" s="34">
        <f t="shared" si="1"/>
        <v>0</v>
      </c>
      <c r="AC2" s="34">
        <f t="shared" si="1"/>
        <v>0</v>
      </c>
      <c r="AD2" s="34">
        <f t="shared" si="1"/>
        <v>0</v>
      </c>
      <c r="AE2" s="34">
        <f t="shared" si="1"/>
        <v>0</v>
      </c>
      <c r="AF2" s="34">
        <f t="shared" si="1"/>
        <v>0</v>
      </c>
      <c r="AG2" s="34">
        <f t="shared" si="1"/>
        <v>0</v>
      </c>
      <c r="AH2" s="34">
        <f t="shared" si="1"/>
        <v>0</v>
      </c>
      <c r="AI2" s="34">
        <f t="shared" si="1"/>
        <v>0</v>
      </c>
    </row>
    <row r="3" spans="1:39" ht="13.9" hidden="1" customHeight="1" outlineLevel="1" x14ac:dyDescent="0.25">
      <c r="B3" s="24"/>
      <c r="C3" s="3" t="s">
        <v>49</v>
      </c>
      <c r="D3" s="3"/>
      <c r="E3" s="34">
        <f>COUNTIF(E47:E51,"п")</f>
        <v>0</v>
      </c>
      <c r="F3" s="34">
        <f t="shared" ref="F3:AI3" si="2">COUNTIF(F47:F51,"п")</f>
        <v>0</v>
      </c>
      <c r="G3" s="34">
        <f t="shared" si="2"/>
        <v>0</v>
      </c>
      <c r="H3" s="34">
        <f t="shared" si="2"/>
        <v>0</v>
      </c>
      <c r="I3" s="34">
        <f t="shared" si="2"/>
        <v>0</v>
      </c>
      <c r="J3" s="34">
        <f t="shared" si="2"/>
        <v>0</v>
      </c>
      <c r="K3" s="34">
        <f t="shared" si="2"/>
        <v>0</v>
      </c>
      <c r="L3" s="34">
        <f t="shared" si="2"/>
        <v>0</v>
      </c>
      <c r="M3" s="34">
        <f t="shared" si="2"/>
        <v>0</v>
      </c>
      <c r="N3" s="34">
        <f t="shared" si="2"/>
        <v>0</v>
      </c>
      <c r="O3" s="34">
        <f t="shared" si="2"/>
        <v>0</v>
      </c>
      <c r="P3" s="34">
        <f t="shared" si="2"/>
        <v>0</v>
      </c>
      <c r="Q3" s="34">
        <f t="shared" si="2"/>
        <v>0</v>
      </c>
      <c r="R3" s="34">
        <f t="shared" si="2"/>
        <v>0</v>
      </c>
      <c r="S3" s="34">
        <f t="shared" si="2"/>
        <v>0</v>
      </c>
      <c r="T3" s="34">
        <f t="shared" si="2"/>
        <v>0</v>
      </c>
      <c r="U3" s="34">
        <f t="shared" si="2"/>
        <v>0</v>
      </c>
      <c r="V3" s="34">
        <f t="shared" si="2"/>
        <v>0</v>
      </c>
      <c r="W3" s="34">
        <f t="shared" si="2"/>
        <v>0</v>
      </c>
      <c r="X3" s="34">
        <f t="shared" si="2"/>
        <v>0</v>
      </c>
      <c r="Y3" s="34">
        <f t="shared" si="2"/>
        <v>0</v>
      </c>
      <c r="Z3" s="34">
        <f t="shared" si="2"/>
        <v>0</v>
      </c>
      <c r="AA3" s="34">
        <f t="shared" si="2"/>
        <v>0</v>
      </c>
      <c r="AB3" s="34">
        <f t="shared" si="2"/>
        <v>0</v>
      </c>
      <c r="AC3" s="34">
        <f t="shared" si="2"/>
        <v>0</v>
      </c>
      <c r="AD3" s="34">
        <f t="shared" si="2"/>
        <v>0</v>
      </c>
      <c r="AE3" s="34">
        <f t="shared" si="2"/>
        <v>0</v>
      </c>
      <c r="AF3" s="34">
        <f t="shared" si="2"/>
        <v>0</v>
      </c>
      <c r="AG3" s="34">
        <f t="shared" si="2"/>
        <v>0</v>
      </c>
      <c r="AH3" s="34">
        <f t="shared" si="2"/>
        <v>0</v>
      </c>
      <c r="AI3" s="34">
        <f t="shared" si="2"/>
        <v>0</v>
      </c>
    </row>
    <row r="4" spans="1:39" ht="13.9" hidden="1" customHeight="1" outlineLevel="1" x14ac:dyDescent="0.25">
      <c r="B4" s="24"/>
      <c r="C4" s="3" t="s">
        <v>50</v>
      </c>
      <c r="D4" s="3"/>
      <c r="E4" s="34">
        <f>COUNTIF(E52:E66,"ф")</f>
        <v>0</v>
      </c>
      <c r="F4" s="34">
        <f t="shared" ref="F4:AI4" si="3">COUNTIF(F52:F66,"ф")</f>
        <v>0</v>
      </c>
      <c r="G4" s="34">
        <f t="shared" si="3"/>
        <v>0</v>
      </c>
      <c r="H4" s="34">
        <f t="shared" si="3"/>
        <v>0</v>
      </c>
      <c r="I4" s="34">
        <f t="shared" si="3"/>
        <v>0</v>
      </c>
      <c r="J4" s="34">
        <f t="shared" si="3"/>
        <v>0</v>
      </c>
      <c r="K4" s="34">
        <f t="shared" si="3"/>
        <v>0</v>
      </c>
      <c r="L4" s="34">
        <f t="shared" si="3"/>
        <v>0</v>
      </c>
      <c r="M4" s="34">
        <f t="shared" si="3"/>
        <v>0</v>
      </c>
      <c r="N4" s="34">
        <f t="shared" si="3"/>
        <v>0</v>
      </c>
      <c r="O4" s="34">
        <f t="shared" si="3"/>
        <v>0</v>
      </c>
      <c r="P4" s="34">
        <f t="shared" si="3"/>
        <v>0</v>
      </c>
      <c r="Q4" s="34">
        <f t="shared" si="3"/>
        <v>0</v>
      </c>
      <c r="R4" s="34">
        <f t="shared" si="3"/>
        <v>0</v>
      </c>
      <c r="S4" s="34">
        <f t="shared" si="3"/>
        <v>0</v>
      </c>
      <c r="T4" s="34">
        <f t="shared" si="3"/>
        <v>0</v>
      </c>
      <c r="U4" s="34">
        <f t="shared" si="3"/>
        <v>0</v>
      </c>
      <c r="V4" s="34">
        <f t="shared" si="3"/>
        <v>0</v>
      </c>
      <c r="W4" s="34">
        <f t="shared" si="3"/>
        <v>0</v>
      </c>
      <c r="X4" s="34">
        <f t="shared" si="3"/>
        <v>0</v>
      </c>
      <c r="Y4" s="34">
        <f t="shared" si="3"/>
        <v>0</v>
      </c>
      <c r="Z4" s="34">
        <f t="shared" si="3"/>
        <v>0</v>
      </c>
      <c r="AA4" s="34">
        <f t="shared" si="3"/>
        <v>0</v>
      </c>
      <c r="AB4" s="34">
        <f t="shared" si="3"/>
        <v>0</v>
      </c>
      <c r="AC4" s="34">
        <f t="shared" si="3"/>
        <v>0</v>
      </c>
      <c r="AD4" s="34">
        <f t="shared" si="3"/>
        <v>0</v>
      </c>
      <c r="AE4" s="34">
        <f t="shared" si="3"/>
        <v>0</v>
      </c>
      <c r="AF4" s="34">
        <f t="shared" si="3"/>
        <v>0</v>
      </c>
      <c r="AG4" s="34">
        <f t="shared" si="3"/>
        <v>0</v>
      </c>
      <c r="AH4" s="34">
        <f t="shared" si="3"/>
        <v>0</v>
      </c>
      <c r="AI4" s="34">
        <f t="shared" si="3"/>
        <v>0</v>
      </c>
    </row>
    <row r="5" spans="1:39" ht="13.9" hidden="1" customHeight="1" outlineLevel="1" x14ac:dyDescent="0.25">
      <c r="B5" s="24"/>
      <c r="C5" s="3" t="s">
        <v>40</v>
      </c>
      <c r="D5" s="3"/>
      <c r="E5" s="34">
        <f>COUNTIF(E67:E71,"п")</f>
        <v>0</v>
      </c>
      <c r="F5" s="34">
        <f t="shared" ref="F5:AI5" si="4">COUNTIF(F67:F71,"п")</f>
        <v>0</v>
      </c>
      <c r="G5" s="34">
        <f t="shared" si="4"/>
        <v>0</v>
      </c>
      <c r="H5" s="34">
        <f t="shared" si="4"/>
        <v>0</v>
      </c>
      <c r="I5" s="34">
        <f t="shared" si="4"/>
        <v>0</v>
      </c>
      <c r="J5" s="34">
        <f t="shared" si="4"/>
        <v>0</v>
      </c>
      <c r="K5" s="34">
        <f t="shared" si="4"/>
        <v>0</v>
      </c>
      <c r="L5" s="34">
        <f t="shared" si="4"/>
        <v>0</v>
      </c>
      <c r="M5" s="34">
        <f t="shared" si="4"/>
        <v>0</v>
      </c>
      <c r="N5" s="34">
        <f t="shared" si="4"/>
        <v>0</v>
      </c>
      <c r="O5" s="34">
        <f t="shared" si="4"/>
        <v>0</v>
      </c>
      <c r="P5" s="34">
        <f t="shared" si="4"/>
        <v>0</v>
      </c>
      <c r="Q5" s="34">
        <f t="shared" si="4"/>
        <v>0</v>
      </c>
      <c r="R5" s="34">
        <f t="shared" si="4"/>
        <v>0</v>
      </c>
      <c r="S5" s="34">
        <f t="shared" si="4"/>
        <v>0</v>
      </c>
      <c r="T5" s="34">
        <f t="shared" si="4"/>
        <v>0</v>
      </c>
      <c r="U5" s="34">
        <f t="shared" si="4"/>
        <v>0</v>
      </c>
      <c r="V5" s="34">
        <f t="shared" si="4"/>
        <v>0</v>
      </c>
      <c r="W5" s="34">
        <f t="shared" si="4"/>
        <v>0</v>
      </c>
      <c r="X5" s="34">
        <f t="shared" si="4"/>
        <v>0</v>
      </c>
      <c r="Y5" s="34">
        <f t="shared" si="4"/>
        <v>0</v>
      </c>
      <c r="Z5" s="34">
        <f t="shared" si="4"/>
        <v>0</v>
      </c>
      <c r="AA5" s="34">
        <f t="shared" si="4"/>
        <v>0</v>
      </c>
      <c r="AB5" s="34">
        <f t="shared" si="4"/>
        <v>0</v>
      </c>
      <c r="AC5" s="34">
        <f t="shared" si="4"/>
        <v>0</v>
      </c>
      <c r="AD5" s="34">
        <f t="shared" si="4"/>
        <v>0</v>
      </c>
      <c r="AE5" s="34">
        <f t="shared" si="4"/>
        <v>0</v>
      </c>
      <c r="AF5" s="34">
        <f t="shared" si="4"/>
        <v>0</v>
      </c>
      <c r="AG5" s="34">
        <f t="shared" si="4"/>
        <v>0</v>
      </c>
      <c r="AH5" s="34">
        <f t="shared" si="4"/>
        <v>0</v>
      </c>
      <c r="AI5" s="34">
        <f t="shared" si="4"/>
        <v>0</v>
      </c>
    </row>
    <row r="6" spans="1:39" ht="13.9" hidden="1" customHeight="1" outlineLevel="1" x14ac:dyDescent="0.25">
      <c r="B6" s="24"/>
      <c r="C6" s="3" t="s">
        <v>41</v>
      </c>
      <c r="D6" s="3"/>
      <c r="E6" s="34">
        <f>COUNTIF(E72:E86,"ф")</f>
        <v>0</v>
      </c>
      <c r="F6" s="34">
        <f t="shared" ref="F6:AI6" si="5">COUNTIF(F72:F86,"ф")</f>
        <v>0</v>
      </c>
      <c r="G6" s="34">
        <f t="shared" si="5"/>
        <v>0</v>
      </c>
      <c r="H6" s="34">
        <f t="shared" si="5"/>
        <v>0</v>
      </c>
      <c r="I6" s="34">
        <f t="shared" si="5"/>
        <v>0</v>
      </c>
      <c r="J6" s="34">
        <f t="shared" si="5"/>
        <v>0</v>
      </c>
      <c r="K6" s="34">
        <f t="shared" si="5"/>
        <v>0</v>
      </c>
      <c r="L6" s="34">
        <f t="shared" si="5"/>
        <v>0</v>
      </c>
      <c r="M6" s="34">
        <f t="shared" si="5"/>
        <v>0</v>
      </c>
      <c r="N6" s="34">
        <f t="shared" si="5"/>
        <v>0</v>
      </c>
      <c r="O6" s="34">
        <f t="shared" si="5"/>
        <v>0</v>
      </c>
      <c r="P6" s="34">
        <f t="shared" si="5"/>
        <v>0</v>
      </c>
      <c r="Q6" s="34">
        <f t="shared" si="5"/>
        <v>0</v>
      </c>
      <c r="R6" s="34">
        <f t="shared" si="5"/>
        <v>0</v>
      </c>
      <c r="S6" s="34">
        <f t="shared" si="5"/>
        <v>0</v>
      </c>
      <c r="T6" s="34">
        <f t="shared" si="5"/>
        <v>0</v>
      </c>
      <c r="U6" s="34">
        <f t="shared" si="5"/>
        <v>0</v>
      </c>
      <c r="V6" s="34">
        <f t="shared" si="5"/>
        <v>0</v>
      </c>
      <c r="W6" s="34">
        <f t="shared" si="5"/>
        <v>0</v>
      </c>
      <c r="X6" s="34">
        <f t="shared" si="5"/>
        <v>0</v>
      </c>
      <c r="Y6" s="34">
        <f t="shared" si="5"/>
        <v>0</v>
      </c>
      <c r="Z6" s="34">
        <f t="shared" si="5"/>
        <v>0</v>
      </c>
      <c r="AA6" s="34">
        <f t="shared" si="5"/>
        <v>0</v>
      </c>
      <c r="AB6" s="34">
        <f t="shared" si="5"/>
        <v>0</v>
      </c>
      <c r="AC6" s="34">
        <f t="shared" si="5"/>
        <v>0</v>
      </c>
      <c r="AD6" s="34">
        <f t="shared" si="5"/>
        <v>0</v>
      </c>
      <c r="AE6" s="34">
        <f t="shared" si="5"/>
        <v>0</v>
      </c>
      <c r="AF6" s="34">
        <f t="shared" si="5"/>
        <v>0</v>
      </c>
      <c r="AG6" s="34">
        <f t="shared" si="5"/>
        <v>0</v>
      </c>
      <c r="AH6" s="34">
        <f t="shared" si="5"/>
        <v>0</v>
      </c>
      <c r="AI6" s="34">
        <f t="shared" si="5"/>
        <v>0</v>
      </c>
    </row>
    <row r="7" spans="1:39" ht="13.9" hidden="1" customHeight="1" outlineLevel="1" x14ac:dyDescent="0.25">
      <c r="B7" s="24"/>
      <c r="C7" s="3" t="s">
        <v>42</v>
      </c>
      <c r="D7" s="3"/>
      <c r="E7" s="34">
        <f>COUNTIF(E107:E111,"ф")</f>
        <v>0</v>
      </c>
      <c r="F7" s="34">
        <f t="shared" ref="F7:AI7" si="6">COUNTIF(F107:F111,"ф")</f>
        <v>0</v>
      </c>
      <c r="G7" s="34">
        <f t="shared" si="6"/>
        <v>0</v>
      </c>
      <c r="H7" s="34">
        <f t="shared" si="6"/>
        <v>0</v>
      </c>
      <c r="I7" s="34">
        <f t="shared" si="6"/>
        <v>0</v>
      </c>
      <c r="J7" s="34">
        <f t="shared" si="6"/>
        <v>0</v>
      </c>
      <c r="K7" s="34">
        <f t="shared" si="6"/>
        <v>0</v>
      </c>
      <c r="L7" s="34">
        <f t="shared" si="6"/>
        <v>0</v>
      </c>
      <c r="M7" s="34">
        <f t="shared" si="6"/>
        <v>0</v>
      </c>
      <c r="N7" s="34">
        <f t="shared" si="6"/>
        <v>0</v>
      </c>
      <c r="O7" s="34">
        <f t="shared" si="6"/>
        <v>0</v>
      </c>
      <c r="P7" s="34">
        <f t="shared" si="6"/>
        <v>0</v>
      </c>
      <c r="Q7" s="34">
        <f t="shared" si="6"/>
        <v>0</v>
      </c>
      <c r="R7" s="34">
        <f t="shared" si="6"/>
        <v>0</v>
      </c>
      <c r="S7" s="34">
        <f t="shared" si="6"/>
        <v>0</v>
      </c>
      <c r="T7" s="34">
        <f t="shared" si="6"/>
        <v>0</v>
      </c>
      <c r="U7" s="34">
        <f t="shared" si="6"/>
        <v>0</v>
      </c>
      <c r="V7" s="34">
        <f t="shared" si="6"/>
        <v>0</v>
      </c>
      <c r="W7" s="34">
        <f t="shared" si="6"/>
        <v>0</v>
      </c>
      <c r="X7" s="34">
        <f t="shared" si="6"/>
        <v>0</v>
      </c>
      <c r="Y7" s="34">
        <f t="shared" si="6"/>
        <v>0</v>
      </c>
      <c r="Z7" s="34">
        <f t="shared" si="6"/>
        <v>0</v>
      </c>
      <c r="AA7" s="34">
        <f t="shared" si="6"/>
        <v>0</v>
      </c>
      <c r="AB7" s="34">
        <f t="shared" si="6"/>
        <v>0</v>
      </c>
      <c r="AC7" s="34">
        <f t="shared" si="6"/>
        <v>0</v>
      </c>
      <c r="AD7" s="34">
        <f t="shared" si="6"/>
        <v>0</v>
      </c>
      <c r="AE7" s="34">
        <f t="shared" si="6"/>
        <v>0</v>
      </c>
      <c r="AF7" s="34">
        <f t="shared" si="6"/>
        <v>0</v>
      </c>
      <c r="AG7" s="34">
        <f t="shared" si="6"/>
        <v>0</v>
      </c>
      <c r="AH7" s="34">
        <f t="shared" si="6"/>
        <v>0</v>
      </c>
      <c r="AI7" s="34">
        <f t="shared" si="6"/>
        <v>0</v>
      </c>
    </row>
    <row r="8" spans="1:39" ht="13.9" hidden="1" customHeight="1" outlineLevel="1" x14ac:dyDescent="0.25">
      <c r="B8" s="24"/>
      <c r="C8" s="3" t="s">
        <v>43</v>
      </c>
      <c r="D8" s="3"/>
      <c r="E8" s="34">
        <f>COUNTIF(E112:E126,"ф")</f>
        <v>0</v>
      </c>
      <c r="F8" s="34">
        <f t="shared" ref="F8:AI8" si="7">COUNTIF(F112:F126,"ф")</f>
        <v>0</v>
      </c>
      <c r="G8" s="34">
        <f t="shared" si="7"/>
        <v>0</v>
      </c>
      <c r="H8" s="34">
        <f t="shared" si="7"/>
        <v>0</v>
      </c>
      <c r="I8" s="34">
        <f t="shared" si="7"/>
        <v>0</v>
      </c>
      <c r="J8" s="34">
        <f t="shared" si="7"/>
        <v>0</v>
      </c>
      <c r="K8" s="34">
        <f t="shared" si="7"/>
        <v>0</v>
      </c>
      <c r="L8" s="34">
        <f t="shared" si="7"/>
        <v>0</v>
      </c>
      <c r="M8" s="34">
        <f t="shared" si="7"/>
        <v>0</v>
      </c>
      <c r="N8" s="34">
        <f t="shared" si="7"/>
        <v>0</v>
      </c>
      <c r="O8" s="34">
        <f t="shared" si="7"/>
        <v>0</v>
      </c>
      <c r="P8" s="34">
        <f t="shared" si="7"/>
        <v>0</v>
      </c>
      <c r="Q8" s="34">
        <f t="shared" si="7"/>
        <v>0</v>
      </c>
      <c r="R8" s="34">
        <f t="shared" si="7"/>
        <v>0</v>
      </c>
      <c r="S8" s="34">
        <f t="shared" si="7"/>
        <v>0</v>
      </c>
      <c r="T8" s="34">
        <f t="shared" si="7"/>
        <v>0</v>
      </c>
      <c r="U8" s="34">
        <f t="shared" si="7"/>
        <v>0</v>
      </c>
      <c r="V8" s="34">
        <f t="shared" si="7"/>
        <v>0</v>
      </c>
      <c r="W8" s="34">
        <f t="shared" si="7"/>
        <v>0</v>
      </c>
      <c r="X8" s="34">
        <f t="shared" si="7"/>
        <v>0</v>
      </c>
      <c r="Y8" s="34">
        <f t="shared" si="7"/>
        <v>0</v>
      </c>
      <c r="Z8" s="34">
        <f t="shared" si="7"/>
        <v>0</v>
      </c>
      <c r="AA8" s="34">
        <f t="shared" si="7"/>
        <v>0</v>
      </c>
      <c r="AB8" s="34">
        <f t="shared" si="7"/>
        <v>0</v>
      </c>
      <c r="AC8" s="34">
        <f t="shared" si="7"/>
        <v>0</v>
      </c>
      <c r="AD8" s="34">
        <f t="shared" si="7"/>
        <v>0</v>
      </c>
      <c r="AE8" s="34">
        <f t="shared" si="7"/>
        <v>0</v>
      </c>
      <c r="AF8" s="34">
        <f t="shared" si="7"/>
        <v>0</v>
      </c>
      <c r="AG8" s="34">
        <f t="shared" si="7"/>
        <v>0</v>
      </c>
      <c r="AH8" s="34">
        <f t="shared" si="7"/>
        <v>0</v>
      </c>
      <c r="AI8" s="34">
        <f t="shared" si="7"/>
        <v>0</v>
      </c>
    </row>
    <row r="9" spans="1:39" ht="13.9" hidden="1" customHeight="1" outlineLevel="1" x14ac:dyDescent="0.25">
      <c r="B9" s="24"/>
      <c r="C9" s="3" t="s">
        <v>44</v>
      </c>
      <c r="D9" s="3"/>
      <c r="E9" s="34">
        <f>COUNTIF(E87:E91,"п")</f>
        <v>0</v>
      </c>
      <c r="F9" s="34">
        <f t="shared" ref="F9:AI9" si="8">COUNTIF(F87:F91,"п")</f>
        <v>0</v>
      </c>
      <c r="G9" s="34">
        <f t="shared" si="8"/>
        <v>0</v>
      </c>
      <c r="H9" s="34">
        <f t="shared" si="8"/>
        <v>0</v>
      </c>
      <c r="I9" s="34">
        <f t="shared" si="8"/>
        <v>0</v>
      </c>
      <c r="J9" s="34">
        <f t="shared" si="8"/>
        <v>0</v>
      </c>
      <c r="K9" s="34">
        <f t="shared" si="8"/>
        <v>0</v>
      </c>
      <c r="L9" s="34">
        <f t="shared" si="8"/>
        <v>0</v>
      </c>
      <c r="M9" s="34">
        <f t="shared" si="8"/>
        <v>0</v>
      </c>
      <c r="N9" s="34">
        <f t="shared" si="8"/>
        <v>0</v>
      </c>
      <c r="O9" s="34">
        <f t="shared" si="8"/>
        <v>0</v>
      </c>
      <c r="P9" s="34">
        <f t="shared" si="8"/>
        <v>0</v>
      </c>
      <c r="Q9" s="34">
        <f t="shared" si="8"/>
        <v>0</v>
      </c>
      <c r="R9" s="34">
        <f t="shared" si="8"/>
        <v>0</v>
      </c>
      <c r="S9" s="34">
        <f t="shared" si="8"/>
        <v>0</v>
      </c>
      <c r="T9" s="34">
        <f t="shared" si="8"/>
        <v>0</v>
      </c>
      <c r="U9" s="34">
        <f t="shared" si="8"/>
        <v>0</v>
      </c>
      <c r="V9" s="34">
        <f t="shared" si="8"/>
        <v>0</v>
      </c>
      <c r="W9" s="34">
        <f t="shared" si="8"/>
        <v>0</v>
      </c>
      <c r="X9" s="34">
        <f t="shared" si="8"/>
        <v>0</v>
      </c>
      <c r="Y9" s="34">
        <f t="shared" si="8"/>
        <v>0</v>
      </c>
      <c r="Z9" s="34">
        <f t="shared" si="8"/>
        <v>0</v>
      </c>
      <c r="AA9" s="34">
        <f t="shared" si="8"/>
        <v>0</v>
      </c>
      <c r="AB9" s="34">
        <f t="shared" si="8"/>
        <v>0</v>
      </c>
      <c r="AC9" s="34">
        <f t="shared" si="8"/>
        <v>0</v>
      </c>
      <c r="AD9" s="34">
        <f t="shared" si="8"/>
        <v>0</v>
      </c>
      <c r="AE9" s="34">
        <f t="shared" si="8"/>
        <v>0</v>
      </c>
      <c r="AF9" s="34">
        <f t="shared" si="8"/>
        <v>0</v>
      </c>
      <c r="AG9" s="34">
        <f t="shared" si="8"/>
        <v>0</v>
      </c>
      <c r="AH9" s="34">
        <f t="shared" si="8"/>
        <v>0</v>
      </c>
      <c r="AI9" s="34">
        <f t="shared" si="8"/>
        <v>0</v>
      </c>
    </row>
    <row r="10" spans="1:39" ht="13.9" hidden="1" customHeight="1" outlineLevel="1" x14ac:dyDescent="0.25">
      <c r="B10" s="25"/>
      <c r="C10" s="5" t="s">
        <v>45</v>
      </c>
      <c r="D10" s="5"/>
      <c r="E10" s="34">
        <f>COUNTIF(E92:E106,"ф")</f>
        <v>0</v>
      </c>
      <c r="F10" s="34">
        <f t="shared" ref="F10:AI10" si="9">COUNTIF(F92:F106,"ф")</f>
        <v>0</v>
      </c>
      <c r="G10" s="34">
        <f t="shared" si="9"/>
        <v>0</v>
      </c>
      <c r="H10" s="34">
        <f t="shared" si="9"/>
        <v>0</v>
      </c>
      <c r="I10" s="34">
        <f t="shared" si="9"/>
        <v>0</v>
      </c>
      <c r="J10" s="34">
        <f t="shared" si="9"/>
        <v>0</v>
      </c>
      <c r="K10" s="34">
        <f t="shared" si="9"/>
        <v>0</v>
      </c>
      <c r="L10" s="34">
        <f t="shared" si="9"/>
        <v>0</v>
      </c>
      <c r="M10" s="34">
        <f t="shared" si="9"/>
        <v>0</v>
      </c>
      <c r="N10" s="34">
        <f t="shared" si="9"/>
        <v>0</v>
      </c>
      <c r="O10" s="34">
        <f t="shared" si="9"/>
        <v>0</v>
      </c>
      <c r="P10" s="34">
        <f t="shared" si="9"/>
        <v>0</v>
      </c>
      <c r="Q10" s="34">
        <f t="shared" si="9"/>
        <v>0</v>
      </c>
      <c r="R10" s="34">
        <f t="shared" si="9"/>
        <v>0</v>
      </c>
      <c r="S10" s="34">
        <f t="shared" si="9"/>
        <v>0</v>
      </c>
      <c r="T10" s="34">
        <f t="shared" si="9"/>
        <v>0</v>
      </c>
      <c r="U10" s="34">
        <f t="shared" si="9"/>
        <v>0</v>
      </c>
      <c r="V10" s="34">
        <f t="shared" si="9"/>
        <v>0</v>
      </c>
      <c r="W10" s="34">
        <f t="shared" si="9"/>
        <v>0</v>
      </c>
      <c r="X10" s="34">
        <f t="shared" si="9"/>
        <v>0</v>
      </c>
      <c r="Y10" s="34">
        <f t="shared" si="9"/>
        <v>0</v>
      </c>
      <c r="Z10" s="34">
        <f t="shared" si="9"/>
        <v>0</v>
      </c>
      <c r="AA10" s="34">
        <f t="shared" si="9"/>
        <v>0</v>
      </c>
      <c r="AB10" s="34">
        <f t="shared" si="9"/>
        <v>0</v>
      </c>
      <c r="AC10" s="34">
        <f t="shared" si="9"/>
        <v>0</v>
      </c>
      <c r="AD10" s="34">
        <f t="shared" si="9"/>
        <v>0</v>
      </c>
      <c r="AE10" s="34">
        <f t="shared" si="9"/>
        <v>0</v>
      </c>
      <c r="AF10" s="34">
        <f t="shared" si="9"/>
        <v>0</v>
      </c>
      <c r="AG10" s="34">
        <f t="shared" si="9"/>
        <v>0</v>
      </c>
      <c r="AH10" s="34">
        <f t="shared" si="9"/>
        <v>0</v>
      </c>
      <c r="AI10" s="34">
        <f t="shared" si="9"/>
        <v>0</v>
      </c>
    </row>
    <row r="11" spans="1:39" ht="13.9" hidden="1" customHeight="1" outlineLevel="1" x14ac:dyDescent="0.25">
      <c r="B11" s="25"/>
      <c r="C11" s="5" t="s">
        <v>51</v>
      </c>
      <c r="D11" s="5"/>
      <c r="E11" s="34">
        <f>COUNTIF(E127:E131,"п")</f>
        <v>0</v>
      </c>
      <c r="F11" s="34">
        <f t="shared" ref="F11:AI11" si="10">COUNTIF(F127:F131,"п")</f>
        <v>0</v>
      </c>
      <c r="G11" s="34">
        <f t="shared" si="10"/>
        <v>0</v>
      </c>
      <c r="H11" s="34">
        <f t="shared" si="10"/>
        <v>0</v>
      </c>
      <c r="I11" s="34">
        <f t="shared" si="10"/>
        <v>0</v>
      </c>
      <c r="J11" s="34">
        <f t="shared" si="10"/>
        <v>0</v>
      </c>
      <c r="K11" s="34">
        <f t="shared" si="10"/>
        <v>0</v>
      </c>
      <c r="L11" s="34">
        <f t="shared" si="10"/>
        <v>0</v>
      </c>
      <c r="M11" s="34">
        <f t="shared" si="10"/>
        <v>0</v>
      </c>
      <c r="N11" s="34">
        <f t="shared" si="10"/>
        <v>0</v>
      </c>
      <c r="O11" s="34">
        <f t="shared" si="10"/>
        <v>0</v>
      </c>
      <c r="P11" s="34">
        <f t="shared" si="10"/>
        <v>0</v>
      </c>
      <c r="Q11" s="34">
        <f t="shared" si="10"/>
        <v>0</v>
      </c>
      <c r="R11" s="34">
        <f t="shared" si="10"/>
        <v>0</v>
      </c>
      <c r="S11" s="34">
        <f t="shared" si="10"/>
        <v>0</v>
      </c>
      <c r="T11" s="34">
        <f t="shared" si="10"/>
        <v>0</v>
      </c>
      <c r="U11" s="34">
        <f t="shared" si="10"/>
        <v>0</v>
      </c>
      <c r="V11" s="34">
        <f t="shared" si="10"/>
        <v>0</v>
      </c>
      <c r="W11" s="34">
        <f t="shared" si="10"/>
        <v>0</v>
      </c>
      <c r="X11" s="34">
        <f t="shared" si="10"/>
        <v>0</v>
      </c>
      <c r="Y11" s="34">
        <f t="shared" si="10"/>
        <v>0</v>
      </c>
      <c r="Z11" s="34">
        <f t="shared" si="10"/>
        <v>0</v>
      </c>
      <c r="AA11" s="34">
        <f t="shared" si="10"/>
        <v>0</v>
      </c>
      <c r="AB11" s="34">
        <f t="shared" si="10"/>
        <v>0</v>
      </c>
      <c r="AC11" s="34">
        <f t="shared" si="10"/>
        <v>0</v>
      </c>
      <c r="AD11" s="34">
        <f t="shared" si="10"/>
        <v>0</v>
      </c>
      <c r="AE11" s="34">
        <f t="shared" si="10"/>
        <v>0</v>
      </c>
      <c r="AF11" s="34">
        <f t="shared" si="10"/>
        <v>0</v>
      </c>
      <c r="AG11" s="34">
        <f t="shared" si="10"/>
        <v>0</v>
      </c>
      <c r="AH11" s="34">
        <f t="shared" si="10"/>
        <v>0</v>
      </c>
      <c r="AI11" s="34">
        <f t="shared" si="10"/>
        <v>0</v>
      </c>
    </row>
    <row r="12" spans="1:39" ht="13.9" hidden="1" customHeight="1" outlineLevel="1" x14ac:dyDescent="0.25">
      <c r="B12" s="25"/>
      <c r="C12" s="5" t="s">
        <v>46</v>
      </c>
      <c r="D12" s="5"/>
      <c r="E12" s="34">
        <f>COUNTIF(E132:E146,"ф")</f>
        <v>0</v>
      </c>
      <c r="F12" s="34">
        <f t="shared" ref="F12:AI12" si="11">COUNTIF(F132:F146,"ф")</f>
        <v>0</v>
      </c>
      <c r="G12" s="34">
        <f t="shared" si="11"/>
        <v>0</v>
      </c>
      <c r="H12" s="34">
        <f t="shared" si="11"/>
        <v>0</v>
      </c>
      <c r="I12" s="34">
        <f t="shared" si="11"/>
        <v>0</v>
      </c>
      <c r="J12" s="34">
        <f t="shared" si="11"/>
        <v>0</v>
      </c>
      <c r="K12" s="34">
        <f t="shared" si="11"/>
        <v>0</v>
      </c>
      <c r="L12" s="34">
        <f t="shared" si="11"/>
        <v>0</v>
      </c>
      <c r="M12" s="34">
        <f t="shared" si="11"/>
        <v>0</v>
      </c>
      <c r="N12" s="34">
        <f t="shared" si="11"/>
        <v>0</v>
      </c>
      <c r="O12" s="34">
        <f t="shared" si="11"/>
        <v>0</v>
      </c>
      <c r="P12" s="34">
        <f t="shared" si="11"/>
        <v>0</v>
      </c>
      <c r="Q12" s="34">
        <f t="shared" si="11"/>
        <v>0</v>
      </c>
      <c r="R12" s="34">
        <f t="shared" si="11"/>
        <v>0</v>
      </c>
      <c r="S12" s="34">
        <f t="shared" si="11"/>
        <v>0</v>
      </c>
      <c r="T12" s="34">
        <f t="shared" si="11"/>
        <v>0</v>
      </c>
      <c r="U12" s="34">
        <f t="shared" si="11"/>
        <v>0</v>
      </c>
      <c r="V12" s="34">
        <f t="shared" si="11"/>
        <v>0</v>
      </c>
      <c r="W12" s="34">
        <f t="shared" si="11"/>
        <v>0</v>
      </c>
      <c r="X12" s="34">
        <f t="shared" si="11"/>
        <v>0</v>
      </c>
      <c r="Y12" s="34">
        <f t="shared" si="11"/>
        <v>0</v>
      </c>
      <c r="Z12" s="34">
        <f t="shared" si="11"/>
        <v>0</v>
      </c>
      <c r="AA12" s="34">
        <f t="shared" si="11"/>
        <v>0</v>
      </c>
      <c r="AB12" s="34">
        <f t="shared" si="11"/>
        <v>0</v>
      </c>
      <c r="AC12" s="34">
        <f t="shared" si="11"/>
        <v>0</v>
      </c>
      <c r="AD12" s="34">
        <f t="shared" si="11"/>
        <v>0</v>
      </c>
      <c r="AE12" s="34">
        <f t="shared" si="11"/>
        <v>0</v>
      </c>
      <c r="AF12" s="34">
        <f t="shared" si="11"/>
        <v>0</v>
      </c>
      <c r="AG12" s="34">
        <f t="shared" si="11"/>
        <v>0</v>
      </c>
      <c r="AH12" s="34">
        <f t="shared" si="11"/>
        <v>0</v>
      </c>
      <c r="AI12" s="34">
        <f t="shared" si="11"/>
        <v>0</v>
      </c>
    </row>
    <row r="13" spans="1:39" ht="17.45" customHeight="1" collapsed="1" thickBot="1" x14ac:dyDescent="0.3">
      <c r="A13" s="125" t="s">
        <v>84</v>
      </c>
      <c r="B13" s="125"/>
      <c r="C13" s="126"/>
      <c r="D13" s="33"/>
      <c r="E13" s="35" t="s">
        <v>27</v>
      </c>
      <c r="F13" s="35" t="s">
        <v>28</v>
      </c>
      <c r="G13" s="35" t="s">
        <v>29</v>
      </c>
      <c r="H13" s="35" t="s">
        <v>30</v>
      </c>
      <c r="I13" s="35" t="s">
        <v>24</v>
      </c>
      <c r="J13" s="35" t="s">
        <v>25</v>
      </c>
      <c r="K13" s="35" t="s">
        <v>26</v>
      </c>
      <c r="L13" s="35" t="s">
        <v>27</v>
      </c>
      <c r="M13" s="35" t="s">
        <v>28</v>
      </c>
      <c r="N13" s="35" t="s">
        <v>29</v>
      </c>
      <c r="O13" s="35" t="s">
        <v>30</v>
      </c>
      <c r="P13" s="35" t="s">
        <v>24</v>
      </c>
      <c r="Q13" s="35" t="s">
        <v>25</v>
      </c>
      <c r="R13" s="35" t="s">
        <v>26</v>
      </c>
      <c r="S13" s="35" t="s">
        <v>27</v>
      </c>
      <c r="T13" s="35" t="s">
        <v>28</v>
      </c>
      <c r="U13" s="35" t="s">
        <v>29</v>
      </c>
      <c r="V13" s="35" t="s">
        <v>30</v>
      </c>
      <c r="W13" s="35" t="s">
        <v>24</v>
      </c>
      <c r="X13" s="35" t="s">
        <v>25</v>
      </c>
      <c r="Y13" s="35" t="s">
        <v>26</v>
      </c>
      <c r="Z13" s="35" t="s">
        <v>27</v>
      </c>
      <c r="AA13" s="35" t="s">
        <v>28</v>
      </c>
      <c r="AB13" s="35" t="s">
        <v>29</v>
      </c>
      <c r="AC13" s="35" t="s">
        <v>30</v>
      </c>
      <c r="AD13" s="35" t="s">
        <v>24</v>
      </c>
      <c r="AE13" s="35" t="s">
        <v>25</v>
      </c>
      <c r="AF13" s="35" t="s">
        <v>26</v>
      </c>
      <c r="AG13" s="35" t="s">
        <v>27</v>
      </c>
      <c r="AH13" s="35" t="s">
        <v>28</v>
      </c>
      <c r="AI13" s="35"/>
      <c r="AJ13" s="95">
        <v>0</v>
      </c>
    </row>
    <row r="14" spans="1:39" ht="70.900000000000006" customHeight="1" thickBot="1" x14ac:dyDescent="0.3">
      <c r="A14" s="21"/>
      <c r="B14" s="26"/>
      <c r="C14" s="14" t="s">
        <v>39</v>
      </c>
      <c r="D14" s="14"/>
      <c r="E14" s="38">
        <v>1</v>
      </c>
      <c r="F14" s="38">
        <v>2</v>
      </c>
      <c r="G14" s="38">
        <v>3</v>
      </c>
      <c r="H14" s="38">
        <v>4</v>
      </c>
      <c r="I14" s="38">
        <v>5</v>
      </c>
      <c r="J14" s="38">
        <v>6</v>
      </c>
      <c r="K14" s="38">
        <v>7</v>
      </c>
      <c r="L14" s="38">
        <v>8</v>
      </c>
      <c r="M14" s="38">
        <v>9</v>
      </c>
      <c r="N14" s="38">
        <v>10</v>
      </c>
      <c r="O14" s="38">
        <v>11</v>
      </c>
      <c r="P14" s="38">
        <v>12</v>
      </c>
      <c r="Q14" s="38">
        <v>13</v>
      </c>
      <c r="R14" s="38">
        <v>14</v>
      </c>
      <c r="S14" s="38">
        <v>15</v>
      </c>
      <c r="T14" s="38">
        <v>16</v>
      </c>
      <c r="U14" s="38">
        <v>17</v>
      </c>
      <c r="V14" s="38">
        <v>18</v>
      </c>
      <c r="W14" s="38">
        <v>19</v>
      </c>
      <c r="X14" s="38">
        <v>20</v>
      </c>
      <c r="Y14" s="38">
        <v>21</v>
      </c>
      <c r="Z14" s="38">
        <v>22</v>
      </c>
      <c r="AA14" s="38">
        <v>23</v>
      </c>
      <c r="AB14" s="38">
        <v>24</v>
      </c>
      <c r="AC14" s="38">
        <v>25</v>
      </c>
      <c r="AD14" s="38">
        <v>26</v>
      </c>
      <c r="AE14" s="38">
        <v>27</v>
      </c>
      <c r="AF14" s="38">
        <v>28</v>
      </c>
      <c r="AG14" s="38">
        <v>29</v>
      </c>
      <c r="AH14" s="38">
        <v>30</v>
      </c>
      <c r="AI14" s="39"/>
      <c r="AJ14" s="96" t="s">
        <v>72</v>
      </c>
      <c r="AK14" s="41" t="s">
        <v>37</v>
      </c>
      <c r="AL14" s="97" t="s">
        <v>73</v>
      </c>
      <c r="AM14" s="98" t="s">
        <v>38</v>
      </c>
    </row>
    <row r="15" spans="1:39" ht="70.900000000000006" customHeight="1" thickBot="1" x14ac:dyDescent="0.3">
      <c r="A15" s="57" t="s">
        <v>18</v>
      </c>
      <c r="B15" s="27" t="s">
        <v>60</v>
      </c>
      <c r="C15" s="73" t="s">
        <v>19</v>
      </c>
      <c r="D15" s="22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99">
        <f>COUNTIF(E15:AI15,"П")</f>
        <v>0</v>
      </c>
      <c r="AK15" s="99">
        <f>COUNTIF(E15:AI15,"ф")+COUNTIF(E15:AI15,"о")+COUNTIF(E15:AI15,"б")+COUNTIF(E15:AI15,"г")</f>
        <v>0</v>
      </c>
      <c r="AL15" s="99">
        <f>AK15+AJ15</f>
        <v>0</v>
      </c>
      <c r="AM15" s="100"/>
    </row>
    <row r="16" spans="1:39" ht="19.899999999999999" customHeight="1" x14ac:dyDescent="0.25">
      <c r="A16" s="55" t="s">
        <v>18</v>
      </c>
      <c r="B16" s="49" t="s">
        <v>74</v>
      </c>
      <c r="C16" s="127" t="s">
        <v>19</v>
      </c>
      <c r="D16" s="8" t="s">
        <v>68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130">
        <f>COUNTIF(E18:AI18,"&gt; 0")</f>
        <v>0</v>
      </c>
      <c r="AK16" s="133">
        <f>COUNTIF(E16:AI16,"о")+COUNTIF(E16:AI16,"б")+COUNTIF(E16:AI16,"г")</f>
        <v>0</v>
      </c>
      <c r="AL16" s="130">
        <f t="shared" ref="AL16" si="12">AK16+AJ16</f>
        <v>0</v>
      </c>
      <c r="AM16" s="136">
        <f>SUM(E18:AI18)</f>
        <v>0</v>
      </c>
    </row>
    <row r="17" spans="1:42" ht="19.899999999999999" customHeight="1" x14ac:dyDescent="0.25">
      <c r="A17" s="55" t="s">
        <v>18</v>
      </c>
      <c r="B17" s="50" t="s">
        <v>74</v>
      </c>
      <c r="C17" s="128"/>
      <c r="D17" s="9" t="s">
        <v>69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131"/>
      <c r="AK17" s="134"/>
      <c r="AL17" s="131"/>
      <c r="AM17" s="137"/>
    </row>
    <row r="18" spans="1:42" ht="19.899999999999999" customHeight="1" thickBot="1" x14ac:dyDescent="0.3">
      <c r="A18" s="56" t="s">
        <v>18</v>
      </c>
      <c r="B18" s="51" t="s">
        <v>74</v>
      </c>
      <c r="C18" s="129"/>
      <c r="D18" s="48" t="s">
        <v>70</v>
      </c>
      <c r="E18" s="47">
        <f>IFERROR(MOD(E17-E16,1),0)</f>
        <v>0</v>
      </c>
      <c r="F18" s="47">
        <f t="shared" ref="F18:AI18" si="13">IFERROR(MOD(F17-F16,1),0)</f>
        <v>0</v>
      </c>
      <c r="G18" s="47">
        <f t="shared" si="13"/>
        <v>0</v>
      </c>
      <c r="H18" s="47">
        <f t="shared" si="13"/>
        <v>0</v>
      </c>
      <c r="I18" s="47">
        <f t="shared" si="13"/>
        <v>0</v>
      </c>
      <c r="J18" s="47">
        <f t="shared" si="13"/>
        <v>0</v>
      </c>
      <c r="K18" s="47">
        <f t="shared" si="13"/>
        <v>0</v>
      </c>
      <c r="L18" s="47">
        <f t="shared" si="13"/>
        <v>0</v>
      </c>
      <c r="M18" s="47">
        <f t="shared" si="13"/>
        <v>0</v>
      </c>
      <c r="N18" s="47">
        <f t="shared" si="13"/>
        <v>0</v>
      </c>
      <c r="O18" s="47">
        <f t="shared" si="13"/>
        <v>0</v>
      </c>
      <c r="P18" s="47">
        <f t="shared" si="13"/>
        <v>0</v>
      </c>
      <c r="Q18" s="47">
        <f t="shared" si="13"/>
        <v>0</v>
      </c>
      <c r="R18" s="47">
        <f t="shared" si="13"/>
        <v>0</v>
      </c>
      <c r="S18" s="47">
        <f t="shared" si="13"/>
        <v>0</v>
      </c>
      <c r="T18" s="47">
        <f t="shared" si="13"/>
        <v>0</v>
      </c>
      <c r="U18" s="47">
        <f t="shared" si="13"/>
        <v>0</v>
      </c>
      <c r="V18" s="47">
        <f t="shared" si="13"/>
        <v>0</v>
      </c>
      <c r="W18" s="47">
        <f t="shared" si="13"/>
        <v>0</v>
      </c>
      <c r="X18" s="47">
        <f t="shared" si="13"/>
        <v>0</v>
      </c>
      <c r="Y18" s="47">
        <f t="shared" si="13"/>
        <v>0</v>
      </c>
      <c r="Z18" s="47">
        <f t="shared" si="13"/>
        <v>0</v>
      </c>
      <c r="AA18" s="47">
        <f t="shared" si="13"/>
        <v>0</v>
      </c>
      <c r="AB18" s="47">
        <f t="shared" si="13"/>
        <v>0</v>
      </c>
      <c r="AC18" s="47">
        <f t="shared" si="13"/>
        <v>0</v>
      </c>
      <c r="AD18" s="47">
        <f t="shared" si="13"/>
        <v>0</v>
      </c>
      <c r="AE18" s="47">
        <f t="shared" si="13"/>
        <v>0</v>
      </c>
      <c r="AF18" s="47">
        <f t="shared" si="13"/>
        <v>0</v>
      </c>
      <c r="AG18" s="47">
        <f t="shared" si="13"/>
        <v>0</v>
      </c>
      <c r="AH18" s="47">
        <f t="shared" si="13"/>
        <v>0</v>
      </c>
      <c r="AI18" s="47">
        <f t="shared" si="13"/>
        <v>0</v>
      </c>
      <c r="AJ18" s="132"/>
      <c r="AK18" s="135"/>
      <c r="AL18" s="132"/>
      <c r="AM18" s="138"/>
    </row>
    <row r="19" spans="1:42" ht="13.9" customHeight="1" x14ac:dyDescent="0.25">
      <c r="A19" s="57" t="s">
        <v>0</v>
      </c>
      <c r="B19" s="52" t="s">
        <v>75</v>
      </c>
      <c r="C19" s="74" t="s">
        <v>1</v>
      </c>
      <c r="D19" s="74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101">
        <f>COUNTIF(E19:AI19,"П")</f>
        <v>0</v>
      </c>
      <c r="AK19" s="101">
        <f>COUNTIF(E19:AI19,"ф")+COUNTIF(E19:AI19,"о")+COUNTIF(E19:AI19,"б")+COUNTIF(E19:AI19,"г")</f>
        <v>0</v>
      </c>
      <c r="AL19" s="101">
        <f>AK19+AJ19</f>
        <v>0</v>
      </c>
      <c r="AM19" s="102"/>
      <c r="AN19" s="139" t="s">
        <v>31</v>
      </c>
    </row>
    <row r="20" spans="1:42" ht="14.45" customHeight="1" x14ac:dyDescent="0.25">
      <c r="A20" s="55" t="s">
        <v>0</v>
      </c>
      <c r="B20" s="53" t="s">
        <v>75</v>
      </c>
      <c r="C20" s="76" t="s">
        <v>2</v>
      </c>
      <c r="D20" s="76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101">
        <f t="shared" ref="AJ20:AJ25" si="14">COUNTIF(E20:AI20,"П")</f>
        <v>0</v>
      </c>
      <c r="AK20" s="103">
        <f>COUNTIF(E20:AI20,"ф")+COUNTIF(E20:AI20,"о")+COUNTIF(E20:AI20,"б")+COUNTIF(E20:AI20,"г")</f>
        <v>0</v>
      </c>
      <c r="AL20" s="101">
        <f t="shared" ref="AL20:AL26" si="15">AK20+AJ20</f>
        <v>0</v>
      </c>
      <c r="AM20" s="104"/>
      <c r="AN20" s="139"/>
      <c r="AO20" s="2" t="s">
        <v>35</v>
      </c>
      <c r="AP20" s="15" t="s">
        <v>34</v>
      </c>
    </row>
    <row r="21" spans="1:42" ht="14.45" customHeight="1" x14ac:dyDescent="0.25">
      <c r="A21" s="55" t="s">
        <v>0</v>
      </c>
      <c r="B21" s="53" t="s">
        <v>75</v>
      </c>
      <c r="C21" s="76" t="s">
        <v>3</v>
      </c>
      <c r="D21" s="76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 t="s">
        <v>20</v>
      </c>
      <c r="V21" s="77" t="s">
        <v>20</v>
      </c>
      <c r="W21" s="77" t="s">
        <v>20</v>
      </c>
      <c r="X21" s="77" t="s">
        <v>20</v>
      </c>
      <c r="Y21" s="77" t="s">
        <v>20</v>
      </c>
      <c r="Z21" s="77" t="s">
        <v>20</v>
      </c>
      <c r="AA21" s="77" t="s">
        <v>20</v>
      </c>
      <c r="AB21" s="77" t="s">
        <v>20</v>
      </c>
      <c r="AC21" s="77" t="s">
        <v>20</v>
      </c>
      <c r="AD21" s="77" t="s">
        <v>20</v>
      </c>
      <c r="AE21" s="77" t="s">
        <v>20</v>
      </c>
      <c r="AF21" s="77" t="s">
        <v>20</v>
      </c>
      <c r="AG21" s="77" t="s">
        <v>20</v>
      </c>
      <c r="AH21" s="77" t="s">
        <v>20</v>
      </c>
      <c r="AI21" s="77"/>
      <c r="AJ21" s="101">
        <f t="shared" si="14"/>
        <v>0</v>
      </c>
      <c r="AK21" s="103">
        <f t="shared" ref="AK21:AK25" si="16">COUNTIF(E21:AI21,"ф")+COUNTIF(E21:AI21,"о")+COUNTIF(E21:AI21,"б")+COUNTIF(E21:AI21,"г")</f>
        <v>14</v>
      </c>
      <c r="AL21" s="101">
        <f t="shared" si="15"/>
        <v>14</v>
      </c>
      <c r="AM21" s="104"/>
      <c r="AN21" s="139"/>
      <c r="AO21" s="2" t="s">
        <v>20</v>
      </c>
      <c r="AP21" s="15" t="s">
        <v>32</v>
      </c>
    </row>
    <row r="22" spans="1:42" ht="15" customHeight="1" x14ac:dyDescent="0.25">
      <c r="A22" s="55" t="s">
        <v>0</v>
      </c>
      <c r="B22" s="53" t="s">
        <v>75</v>
      </c>
      <c r="C22" s="76" t="s">
        <v>4</v>
      </c>
      <c r="D22" s="76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101">
        <f t="shared" si="14"/>
        <v>0</v>
      </c>
      <c r="AK22" s="103">
        <f t="shared" si="16"/>
        <v>0</v>
      </c>
      <c r="AL22" s="101">
        <f t="shared" si="15"/>
        <v>0</v>
      </c>
      <c r="AM22" s="104"/>
      <c r="AN22" s="139"/>
      <c r="AO22" s="2" t="s">
        <v>21</v>
      </c>
      <c r="AP22" s="15" t="s">
        <v>33</v>
      </c>
    </row>
    <row r="23" spans="1:42" ht="15" customHeight="1" x14ac:dyDescent="0.25">
      <c r="A23" s="55" t="s">
        <v>0</v>
      </c>
      <c r="B23" s="53" t="s">
        <v>75</v>
      </c>
      <c r="C23" s="76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101"/>
      <c r="AK23" s="103"/>
      <c r="AL23" s="101"/>
      <c r="AM23" s="104"/>
      <c r="AN23" s="139"/>
      <c r="AO23" s="2" t="s">
        <v>66</v>
      </c>
      <c r="AP23" s="15" t="s">
        <v>36</v>
      </c>
    </row>
    <row r="24" spans="1:42" ht="14.45" customHeight="1" x14ac:dyDescent="0.25">
      <c r="A24" s="55" t="s">
        <v>0</v>
      </c>
      <c r="B24" s="53" t="s">
        <v>75</v>
      </c>
      <c r="C24" s="76"/>
      <c r="D24" s="76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101">
        <f t="shared" si="14"/>
        <v>0</v>
      </c>
      <c r="AK24" s="103">
        <f t="shared" si="16"/>
        <v>0</v>
      </c>
      <c r="AL24" s="101">
        <f t="shared" si="15"/>
        <v>0</v>
      </c>
      <c r="AM24" s="104"/>
      <c r="AN24" s="139"/>
      <c r="AO24" s="30">
        <v>12</v>
      </c>
      <c r="AP24" s="31" t="s">
        <v>67</v>
      </c>
    </row>
    <row r="25" spans="1:42" ht="14.45" customHeight="1" thickBot="1" x14ac:dyDescent="0.3">
      <c r="A25" s="55" t="s">
        <v>0</v>
      </c>
      <c r="B25" s="54" t="s">
        <v>75</v>
      </c>
      <c r="C25" s="78"/>
      <c r="D25" s="7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101">
        <f t="shared" si="14"/>
        <v>0</v>
      </c>
      <c r="AK25" s="103">
        <f t="shared" si="16"/>
        <v>0</v>
      </c>
      <c r="AL25" s="101">
        <f t="shared" si="15"/>
        <v>0</v>
      </c>
      <c r="AM25" s="105"/>
      <c r="AN25" s="139"/>
      <c r="AO25" s="30"/>
      <c r="AP25" s="31"/>
    </row>
    <row r="26" spans="1:42" ht="14.45" customHeight="1" x14ac:dyDescent="0.25">
      <c r="A26" s="55" t="s">
        <v>0</v>
      </c>
      <c r="B26" s="52" t="s">
        <v>74</v>
      </c>
      <c r="C26" s="92" t="s">
        <v>1</v>
      </c>
      <c r="D26" s="8" t="s">
        <v>68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130">
        <f t="shared" ref="AJ26" si="17">COUNTIF(E28:AI28,"&gt; 0")</f>
        <v>0</v>
      </c>
      <c r="AK26" s="133">
        <f t="shared" ref="AK26" si="18">COUNTIF(E26:AI26,"о")+COUNTIF(E26:AI26,"б")+COUNTIF(E26:AI26,"г")</f>
        <v>0</v>
      </c>
      <c r="AL26" s="130">
        <f t="shared" si="15"/>
        <v>0</v>
      </c>
      <c r="AM26" s="136">
        <f>SUM(E28:AI28)</f>
        <v>0</v>
      </c>
      <c r="AO26" s="30"/>
      <c r="AP26" s="31"/>
    </row>
    <row r="27" spans="1:42" ht="14.45" customHeight="1" x14ac:dyDescent="0.25">
      <c r="A27" s="55" t="s">
        <v>0</v>
      </c>
      <c r="B27" s="53" t="s">
        <v>74</v>
      </c>
      <c r="C27" s="94" t="s">
        <v>1</v>
      </c>
      <c r="D27" s="9" t="s">
        <v>69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131"/>
      <c r="AK27" s="134"/>
      <c r="AL27" s="131"/>
      <c r="AM27" s="137"/>
      <c r="AO27" s="30"/>
      <c r="AP27" s="31"/>
    </row>
    <row r="28" spans="1:42" ht="14.45" customHeight="1" thickBot="1" x14ac:dyDescent="0.3">
      <c r="A28" s="55" t="s">
        <v>0</v>
      </c>
      <c r="B28" s="53" t="s">
        <v>74</v>
      </c>
      <c r="C28" s="90" t="s">
        <v>1</v>
      </c>
      <c r="D28" s="40" t="s">
        <v>70</v>
      </c>
      <c r="E28" s="44">
        <f>IFERROR(MOD(E27-E26,1),0)</f>
        <v>0</v>
      </c>
      <c r="F28" s="44">
        <f t="shared" ref="F28:AI28" si="19">IFERROR(MOD(F27-F26,1),0)</f>
        <v>0</v>
      </c>
      <c r="G28" s="44">
        <f t="shared" si="19"/>
        <v>0</v>
      </c>
      <c r="H28" s="44">
        <f t="shared" si="19"/>
        <v>0</v>
      </c>
      <c r="I28" s="44">
        <f t="shared" si="19"/>
        <v>0</v>
      </c>
      <c r="J28" s="44">
        <f t="shared" si="19"/>
        <v>0</v>
      </c>
      <c r="K28" s="44">
        <f t="shared" si="19"/>
        <v>0</v>
      </c>
      <c r="L28" s="44">
        <f t="shared" si="19"/>
        <v>0</v>
      </c>
      <c r="M28" s="44">
        <f t="shared" si="19"/>
        <v>0</v>
      </c>
      <c r="N28" s="44">
        <f t="shared" si="19"/>
        <v>0</v>
      </c>
      <c r="O28" s="44">
        <f t="shared" si="19"/>
        <v>0</v>
      </c>
      <c r="P28" s="44">
        <f t="shared" si="19"/>
        <v>0</v>
      </c>
      <c r="Q28" s="44">
        <f t="shared" si="19"/>
        <v>0</v>
      </c>
      <c r="R28" s="44">
        <f t="shared" si="19"/>
        <v>0</v>
      </c>
      <c r="S28" s="44">
        <f t="shared" si="19"/>
        <v>0</v>
      </c>
      <c r="T28" s="44">
        <f t="shared" si="19"/>
        <v>0</v>
      </c>
      <c r="U28" s="44">
        <f t="shared" si="19"/>
        <v>0</v>
      </c>
      <c r="V28" s="44">
        <f t="shared" si="19"/>
        <v>0</v>
      </c>
      <c r="W28" s="44">
        <f t="shared" si="19"/>
        <v>0</v>
      </c>
      <c r="X28" s="44">
        <f t="shared" si="19"/>
        <v>0</v>
      </c>
      <c r="Y28" s="44">
        <f t="shared" si="19"/>
        <v>0</v>
      </c>
      <c r="Z28" s="44">
        <f t="shared" si="19"/>
        <v>0</v>
      </c>
      <c r="AA28" s="44">
        <f t="shared" si="19"/>
        <v>0</v>
      </c>
      <c r="AB28" s="44">
        <f t="shared" si="19"/>
        <v>0</v>
      </c>
      <c r="AC28" s="44">
        <f t="shared" si="19"/>
        <v>0</v>
      </c>
      <c r="AD28" s="44">
        <f t="shared" si="19"/>
        <v>0</v>
      </c>
      <c r="AE28" s="44">
        <f t="shared" si="19"/>
        <v>0</v>
      </c>
      <c r="AF28" s="44">
        <f t="shared" si="19"/>
        <v>0</v>
      </c>
      <c r="AG28" s="44">
        <f t="shared" si="19"/>
        <v>0</v>
      </c>
      <c r="AH28" s="44">
        <f t="shared" si="19"/>
        <v>0</v>
      </c>
      <c r="AI28" s="44">
        <f t="shared" si="19"/>
        <v>0</v>
      </c>
      <c r="AJ28" s="140"/>
      <c r="AK28" s="141"/>
      <c r="AL28" s="140"/>
      <c r="AM28" s="142"/>
      <c r="AO28" s="30"/>
      <c r="AP28" s="31"/>
    </row>
    <row r="29" spans="1:42" ht="14.45" customHeight="1" thickTop="1" x14ac:dyDescent="0.25">
      <c r="A29" s="55" t="s">
        <v>0</v>
      </c>
      <c r="B29" s="53" t="s">
        <v>74</v>
      </c>
      <c r="C29" s="89" t="s">
        <v>2</v>
      </c>
      <c r="D29" s="32" t="s">
        <v>68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130">
        <f t="shared" ref="AJ29" si="20">COUNTIF(E31:AI31,"&gt; 0")</f>
        <v>0</v>
      </c>
      <c r="AK29" s="133">
        <f t="shared" ref="AK29" si="21">COUNTIF(E29:AI29,"о")+COUNTIF(E29:AI29,"б")+COUNTIF(E29:AI29,"г")</f>
        <v>0</v>
      </c>
      <c r="AL29" s="130">
        <f t="shared" ref="AL29" si="22">AK29+AJ29</f>
        <v>0</v>
      </c>
      <c r="AM29" s="136">
        <f>SUM(E31:AI31)</f>
        <v>0</v>
      </c>
      <c r="AO29" s="30"/>
      <c r="AP29" s="31"/>
    </row>
    <row r="30" spans="1:42" ht="14.45" customHeight="1" x14ac:dyDescent="0.25">
      <c r="A30" s="55" t="s">
        <v>0</v>
      </c>
      <c r="B30" s="53" t="s">
        <v>74</v>
      </c>
      <c r="C30" s="94" t="s">
        <v>2</v>
      </c>
      <c r="D30" s="9" t="s">
        <v>69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131"/>
      <c r="AK30" s="134"/>
      <c r="AL30" s="131"/>
      <c r="AM30" s="137"/>
      <c r="AO30" s="30"/>
      <c r="AP30" s="31"/>
    </row>
    <row r="31" spans="1:42" ht="14.45" customHeight="1" thickBot="1" x14ac:dyDescent="0.3">
      <c r="A31" s="55" t="s">
        <v>0</v>
      </c>
      <c r="B31" s="53" t="s">
        <v>74</v>
      </c>
      <c r="C31" s="90" t="s">
        <v>2</v>
      </c>
      <c r="D31" s="40" t="s">
        <v>70</v>
      </c>
      <c r="E31" s="44">
        <f>IFERROR(MOD(E30-E29,1),0)</f>
        <v>0</v>
      </c>
      <c r="F31" s="44">
        <f t="shared" ref="F31:AI31" si="23">IFERROR(MOD(F30-F29,1),0)</f>
        <v>0</v>
      </c>
      <c r="G31" s="44">
        <f t="shared" si="23"/>
        <v>0</v>
      </c>
      <c r="H31" s="44">
        <f t="shared" si="23"/>
        <v>0</v>
      </c>
      <c r="I31" s="44">
        <f t="shared" si="23"/>
        <v>0</v>
      </c>
      <c r="J31" s="44">
        <f t="shared" si="23"/>
        <v>0</v>
      </c>
      <c r="K31" s="44">
        <f t="shared" si="23"/>
        <v>0</v>
      </c>
      <c r="L31" s="44">
        <f t="shared" si="23"/>
        <v>0</v>
      </c>
      <c r="M31" s="44">
        <f t="shared" si="23"/>
        <v>0</v>
      </c>
      <c r="N31" s="44">
        <f t="shared" si="23"/>
        <v>0</v>
      </c>
      <c r="O31" s="44">
        <f t="shared" si="23"/>
        <v>0</v>
      </c>
      <c r="P31" s="44">
        <f t="shared" si="23"/>
        <v>0</v>
      </c>
      <c r="Q31" s="44">
        <f t="shared" si="23"/>
        <v>0</v>
      </c>
      <c r="R31" s="44">
        <f t="shared" si="23"/>
        <v>0</v>
      </c>
      <c r="S31" s="44">
        <f t="shared" si="23"/>
        <v>0</v>
      </c>
      <c r="T31" s="44">
        <f t="shared" si="23"/>
        <v>0</v>
      </c>
      <c r="U31" s="44">
        <f t="shared" si="23"/>
        <v>0</v>
      </c>
      <c r="V31" s="44">
        <f t="shared" si="23"/>
        <v>0</v>
      </c>
      <c r="W31" s="44">
        <f t="shared" si="23"/>
        <v>0</v>
      </c>
      <c r="X31" s="44">
        <f t="shared" si="23"/>
        <v>0</v>
      </c>
      <c r="Y31" s="44">
        <f t="shared" si="23"/>
        <v>0</v>
      </c>
      <c r="Z31" s="44">
        <f t="shared" si="23"/>
        <v>0</v>
      </c>
      <c r="AA31" s="44">
        <f t="shared" si="23"/>
        <v>0</v>
      </c>
      <c r="AB31" s="44">
        <f t="shared" si="23"/>
        <v>0</v>
      </c>
      <c r="AC31" s="44">
        <f t="shared" si="23"/>
        <v>0</v>
      </c>
      <c r="AD31" s="44">
        <f t="shared" si="23"/>
        <v>0</v>
      </c>
      <c r="AE31" s="44">
        <f t="shared" si="23"/>
        <v>0</v>
      </c>
      <c r="AF31" s="44">
        <f t="shared" si="23"/>
        <v>0</v>
      </c>
      <c r="AG31" s="44">
        <f t="shared" si="23"/>
        <v>0</v>
      </c>
      <c r="AH31" s="44">
        <f t="shared" si="23"/>
        <v>0</v>
      </c>
      <c r="AI31" s="44">
        <f t="shared" si="23"/>
        <v>0</v>
      </c>
      <c r="AJ31" s="140"/>
      <c r="AK31" s="141"/>
      <c r="AL31" s="140"/>
      <c r="AM31" s="142"/>
      <c r="AO31" s="30"/>
      <c r="AP31" s="31"/>
    </row>
    <row r="32" spans="1:42" ht="14.45" customHeight="1" thickTop="1" x14ac:dyDescent="0.25">
      <c r="A32" s="55" t="s">
        <v>0</v>
      </c>
      <c r="B32" s="53" t="s">
        <v>74</v>
      </c>
      <c r="C32" s="89" t="s">
        <v>3</v>
      </c>
      <c r="D32" s="32" t="s">
        <v>68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130">
        <f t="shared" ref="AJ32" si="24">COUNTIF(E34:AI34,"&gt; 0")</f>
        <v>0</v>
      </c>
      <c r="AK32" s="133">
        <f t="shared" ref="AK32" si="25">COUNTIF(E32:AI32,"о")+COUNTIF(E32:AI32,"б")+COUNTIF(E32:AI32,"г")</f>
        <v>0</v>
      </c>
      <c r="AL32" s="130">
        <f t="shared" ref="AL32" si="26">AK32+AJ32</f>
        <v>0</v>
      </c>
      <c r="AM32" s="136">
        <f>SUM(E34:AI34)</f>
        <v>0</v>
      </c>
      <c r="AO32" s="30"/>
      <c r="AP32" s="31"/>
    </row>
    <row r="33" spans="1:42" ht="14.45" customHeight="1" x14ac:dyDescent="0.25">
      <c r="A33" s="55" t="s">
        <v>0</v>
      </c>
      <c r="B33" s="53" t="s">
        <v>74</v>
      </c>
      <c r="C33" s="94" t="s">
        <v>3</v>
      </c>
      <c r="D33" s="9" t="s">
        <v>69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131"/>
      <c r="AK33" s="134"/>
      <c r="AL33" s="131"/>
      <c r="AM33" s="137"/>
      <c r="AO33" s="30"/>
      <c r="AP33" s="31"/>
    </row>
    <row r="34" spans="1:42" ht="14.45" customHeight="1" thickBot="1" x14ac:dyDescent="0.3">
      <c r="A34" s="55" t="s">
        <v>0</v>
      </c>
      <c r="B34" s="53" t="s">
        <v>74</v>
      </c>
      <c r="C34" s="90" t="s">
        <v>3</v>
      </c>
      <c r="D34" s="40" t="s">
        <v>70</v>
      </c>
      <c r="E34" s="44">
        <f>IFERROR(MOD(E33-E32,1),0)</f>
        <v>0</v>
      </c>
      <c r="F34" s="44">
        <f t="shared" ref="F34:AI34" si="27">IFERROR(MOD(F33-F32,1),0)</f>
        <v>0</v>
      </c>
      <c r="G34" s="44">
        <f t="shared" si="27"/>
        <v>0</v>
      </c>
      <c r="H34" s="44">
        <f t="shared" si="27"/>
        <v>0</v>
      </c>
      <c r="I34" s="44">
        <f t="shared" si="27"/>
        <v>0</v>
      </c>
      <c r="J34" s="44">
        <f t="shared" si="27"/>
        <v>0</v>
      </c>
      <c r="K34" s="44">
        <f t="shared" si="27"/>
        <v>0</v>
      </c>
      <c r="L34" s="44">
        <f t="shared" si="27"/>
        <v>0</v>
      </c>
      <c r="M34" s="44">
        <f t="shared" si="27"/>
        <v>0</v>
      </c>
      <c r="N34" s="44">
        <f t="shared" si="27"/>
        <v>0</v>
      </c>
      <c r="O34" s="44">
        <f t="shared" si="27"/>
        <v>0</v>
      </c>
      <c r="P34" s="44">
        <f t="shared" si="27"/>
        <v>0</v>
      </c>
      <c r="Q34" s="44">
        <f t="shared" si="27"/>
        <v>0</v>
      </c>
      <c r="R34" s="44">
        <f t="shared" si="27"/>
        <v>0</v>
      </c>
      <c r="S34" s="44">
        <f t="shared" si="27"/>
        <v>0</v>
      </c>
      <c r="T34" s="44">
        <f t="shared" si="27"/>
        <v>0</v>
      </c>
      <c r="U34" s="44">
        <f t="shared" si="27"/>
        <v>0</v>
      </c>
      <c r="V34" s="44">
        <f t="shared" si="27"/>
        <v>0</v>
      </c>
      <c r="W34" s="44">
        <f t="shared" si="27"/>
        <v>0</v>
      </c>
      <c r="X34" s="44">
        <f t="shared" si="27"/>
        <v>0</v>
      </c>
      <c r="Y34" s="44">
        <f t="shared" si="27"/>
        <v>0</v>
      </c>
      <c r="Z34" s="44">
        <f t="shared" si="27"/>
        <v>0</v>
      </c>
      <c r="AA34" s="44">
        <f t="shared" si="27"/>
        <v>0</v>
      </c>
      <c r="AB34" s="44">
        <f t="shared" si="27"/>
        <v>0</v>
      </c>
      <c r="AC34" s="44">
        <f t="shared" si="27"/>
        <v>0</v>
      </c>
      <c r="AD34" s="44">
        <f t="shared" si="27"/>
        <v>0</v>
      </c>
      <c r="AE34" s="44">
        <f t="shared" si="27"/>
        <v>0</v>
      </c>
      <c r="AF34" s="44">
        <f t="shared" si="27"/>
        <v>0</v>
      </c>
      <c r="AG34" s="44">
        <f t="shared" si="27"/>
        <v>0</v>
      </c>
      <c r="AH34" s="44">
        <f t="shared" si="27"/>
        <v>0</v>
      </c>
      <c r="AI34" s="44">
        <f t="shared" si="27"/>
        <v>0</v>
      </c>
      <c r="AJ34" s="140"/>
      <c r="AK34" s="141"/>
      <c r="AL34" s="140"/>
      <c r="AM34" s="142"/>
      <c r="AO34" s="30"/>
      <c r="AP34" s="31"/>
    </row>
    <row r="35" spans="1:42" ht="14.45" customHeight="1" thickTop="1" x14ac:dyDescent="0.25">
      <c r="A35" s="55" t="s">
        <v>0</v>
      </c>
      <c r="B35" s="53" t="s">
        <v>74</v>
      </c>
      <c r="C35" s="89" t="s">
        <v>4</v>
      </c>
      <c r="D35" s="32" t="s">
        <v>68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130">
        <f t="shared" ref="AJ35" si="28">COUNTIF(E37:AI37,"&gt; 0")</f>
        <v>0</v>
      </c>
      <c r="AK35" s="133">
        <f t="shared" ref="AK35" si="29">COUNTIF(E35:AI35,"о")+COUNTIF(E35:AI35,"б")+COUNTIF(E35:AI35,"г")</f>
        <v>0</v>
      </c>
      <c r="AL35" s="130">
        <f t="shared" ref="AL35" si="30">AK35+AJ35</f>
        <v>0</v>
      </c>
      <c r="AM35" s="136">
        <f>SUM(E37:AI37)</f>
        <v>0</v>
      </c>
      <c r="AO35" s="30"/>
      <c r="AP35" s="31"/>
    </row>
    <row r="36" spans="1:42" ht="14.45" customHeight="1" x14ac:dyDescent="0.25">
      <c r="A36" s="55" t="s">
        <v>0</v>
      </c>
      <c r="B36" s="53" t="s">
        <v>74</v>
      </c>
      <c r="C36" s="94" t="s">
        <v>4</v>
      </c>
      <c r="D36" s="9" t="s">
        <v>69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131"/>
      <c r="AK36" s="134"/>
      <c r="AL36" s="131"/>
      <c r="AM36" s="137"/>
      <c r="AO36" s="30"/>
      <c r="AP36" s="31"/>
    </row>
    <row r="37" spans="1:42" ht="14.45" customHeight="1" thickBot="1" x14ac:dyDescent="0.3">
      <c r="A37" s="55" t="s">
        <v>0</v>
      </c>
      <c r="B37" s="53" t="s">
        <v>74</v>
      </c>
      <c r="C37" s="90" t="s">
        <v>4</v>
      </c>
      <c r="D37" s="40" t="s">
        <v>70</v>
      </c>
      <c r="E37" s="44">
        <f>IFERROR(MOD(E36-E35,1),0)</f>
        <v>0</v>
      </c>
      <c r="F37" s="44">
        <f t="shared" ref="F37:AI37" si="31">IFERROR(MOD(F36-F35,1),0)</f>
        <v>0</v>
      </c>
      <c r="G37" s="44">
        <f t="shared" si="31"/>
        <v>0</v>
      </c>
      <c r="H37" s="44">
        <f t="shared" si="31"/>
        <v>0</v>
      </c>
      <c r="I37" s="44">
        <f t="shared" si="31"/>
        <v>0</v>
      </c>
      <c r="J37" s="44">
        <f t="shared" si="31"/>
        <v>0</v>
      </c>
      <c r="K37" s="44">
        <f t="shared" si="31"/>
        <v>0</v>
      </c>
      <c r="L37" s="44">
        <f t="shared" si="31"/>
        <v>0</v>
      </c>
      <c r="M37" s="44">
        <f t="shared" si="31"/>
        <v>0</v>
      </c>
      <c r="N37" s="44">
        <f t="shared" si="31"/>
        <v>0</v>
      </c>
      <c r="O37" s="44">
        <f t="shared" si="31"/>
        <v>0</v>
      </c>
      <c r="P37" s="44">
        <f t="shared" si="31"/>
        <v>0</v>
      </c>
      <c r="Q37" s="44">
        <f t="shared" si="31"/>
        <v>0</v>
      </c>
      <c r="R37" s="44">
        <f t="shared" si="31"/>
        <v>0</v>
      </c>
      <c r="S37" s="44">
        <f t="shared" si="31"/>
        <v>0</v>
      </c>
      <c r="T37" s="44">
        <f t="shared" si="31"/>
        <v>0</v>
      </c>
      <c r="U37" s="44">
        <f t="shared" si="31"/>
        <v>0</v>
      </c>
      <c r="V37" s="44">
        <f t="shared" si="31"/>
        <v>0</v>
      </c>
      <c r="W37" s="44">
        <f t="shared" si="31"/>
        <v>0</v>
      </c>
      <c r="X37" s="44">
        <f t="shared" si="31"/>
        <v>0</v>
      </c>
      <c r="Y37" s="44">
        <f t="shared" si="31"/>
        <v>0</v>
      </c>
      <c r="Z37" s="44">
        <f t="shared" si="31"/>
        <v>0</v>
      </c>
      <c r="AA37" s="44">
        <f t="shared" si="31"/>
        <v>0</v>
      </c>
      <c r="AB37" s="44">
        <f t="shared" si="31"/>
        <v>0</v>
      </c>
      <c r="AC37" s="44">
        <f t="shared" si="31"/>
        <v>0</v>
      </c>
      <c r="AD37" s="44">
        <f t="shared" si="31"/>
        <v>0</v>
      </c>
      <c r="AE37" s="44">
        <f t="shared" si="31"/>
        <v>0</v>
      </c>
      <c r="AF37" s="44">
        <f t="shared" si="31"/>
        <v>0</v>
      </c>
      <c r="AG37" s="44">
        <f t="shared" si="31"/>
        <v>0</v>
      </c>
      <c r="AH37" s="44">
        <f t="shared" si="31"/>
        <v>0</v>
      </c>
      <c r="AI37" s="44">
        <f t="shared" si="31"/>
        <v>0</v>
      </c>
      <c r="AJ37" s="140"/>
      <c r="AK37" s="141"/>
      <c r="AL37" s="140"/>
      <c r="AM37" s="142"/>
      <c r="AO37" s="30"/>
      <c r="AP37" s="31"/>
    </row>
    <row r="38" spans="1:42" ht="14.45" customHeight="1" thickTop="1" x14ac:dyDescent="0.25">
      <c r="A38" s="55" t="s">
        <v>0</v>
      </c>
      <c r="B38" s="53" t="s">
        <v>74</v>
      </c>
      <c r="C38" s="89"/>
      <c r="D38" s="32" t="s">
        <v>71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130">
        <f t="shared" ref="AJ38" si="32">COUNTIF(E40:AI40,"&gt; 0")</f>
        <v>0</v>
      </c>
      <c r="AK38" s="133">
        <f t="shared" ref="AK38" si="33">COUNTIF(E38:AI38,"о")+COUNTIF(E38:AI38,"б")+COUNTIF(E38:AI38,"г")</f>
        <v>0</v>
      </c>
      <c r="AL38" s="130">
        <f t="shared" ref="AL38" si="34">AK38+AJ38</f>
        <v>0</v>
      </c>
      <c r="AM38" s="136">
        <f>SUM(E40:AI40)</f>
        <v>0</v>
      </c>
      <c r="AO38" s="30"/>
      <c r="AP38" s="31"/>
    </row>
    <row r="39" spans="1:42" ht="14.45" customHeight="1" x14ac:dyDescent="0.25">
      <c r="A39" s="55" t="s">
        <v>0</v>
      </c>
      <c r="B39" s="53" t="s">
        <v>74</v>
      </c>
      <c r="C39" s="90"/>
      <c r="D39" s="9" t="s">
        <v>69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131"/>
      <c r="AK39" s="134"/>
      <c r="AL39" s="131"/>
      <c r="AM39" s="137"/>
      <c r="AO39" s="30"/>
      <c r="AP39" s="31"/>
    </row>
    <row r="40" spans="1:42" ht="14.45" customHeight="1" thickBot="1" x14ac:dyDescent="0.3">
      <c r="A40" s="55" t="s">
        <v>0</v>
      </c>
      <c r="B40" s="53" t="s">
        <v>74</v>
      </c>
      <c r="C40" s="91"/>
      <c r="D40" s="40" t="s">
        <v>70</v>
      </c>
      <c r="E40" s="44">
        <f>IFERROR(MOD(E39-E38,1),0)</f>
        <v>0</v>
      </c>
      <c r="F40" s="44">
        <f t="shared" ref="F40:AI40" si="35">IFERROR(MOD(F39-F38,1),0)</f>
        <v>0</v>
      </c>
      <c r="G40" s="44">
        <f t="shared" si="35"/>
        <v>0</v>
      </c>
      <c r="H40" s="44">
        <f t="shared" si="35"/>
        <v>0</v>
      </c>
      <c r="I40" s="44">
        <f t="shared" si="35"/>
        <v>0</v>
      </c>
      <c r="J40" s="44">
        <f t="shared" si="35"/>
        <v>0</v>
      </c>
      <c r="K40" s="44">
        <f t="shared" si="35"/>
        <v>0</v>
      </c>
      <c r="L40" s="44">
        <f t="shared" si="35"/>
        <v>0</v>
      </c>
      <c r="M40" s="44">
        <f t="shared" si="35"/>
        <v>0</v>
      </c>
      <c r="N40" s="44">
        <f t="shared" si="35"/>
        <v>0</v>
      </c>
      <c r="O40" s="44">
        <f t="shared" si="35"/>
        <v>0</v>
      </c>
      <c r="P40" s="44">
        <f t="shared" si="35"/>
        <v>0</v>
      </c>
      <c r="Q40" s="44">
        <f t="shared" si="35"/>
        <v>0</v>
      </c>
      <c r="R40" s="44">
        <f t="shared" si="35"/>
        <v>0</v>
      </c>
      <c r="S40" s="44">
        <f t="shared" si="35"/>
        <v>0</v>
      </c>
      <c r="T40" s="44">
        <f t="shared" si="35"/>
        <v>0</v>
      </c>
      <c r="U40" s="44">
        <f t="shared" si="35"/>
        <v>0</v>
      </c>
      <c r="V40" s="44">
        <f t="shared" si="35"/>
        <v>0</v>
      </c>
      <c r="W40" s="44">
        <f t="shared" si="35"/>
        <v>0</v>
      </c>
      <c r="X40" s="44">
        <f t="shared" si="35"/>
        <v>0</v>
      </c>
      <c r="Y40" s="44">
        <f t="shared" si="35"/>
        <v>0</v>
      </c>
      <c r="Z40" s="44">
        <f t="shared" si="35"/>
        <v>0</v>
      </c>
      <c r="AA40" s="44">
        <f t="shared" si="35"/>
        <v>0</v>
      </c>
      <c r="AB40" s="44">
        <f t="shared" si="35"/>
        <v>0</v>
      </c>
      <c r="AC40" s="44">
        <f t="shared" si="35"/>
        <v>0</v>
      </c>
      <c r="AD40" s="44">
        <f t="shared" si="35"/>
        <v>0</v>
      </c>
      <c r="AE40" s="44">
        <f t="shared" si="35"/>
        <v>0</v>
      </c>
      <c r="AF40" s="44">
        <f t="shared" si="35"/>
        <v>0</v>
      </c>
      <c r="AG40" s="44">
        <f t="shared" si="35"/>
        <v>0</v>
      </c>
      <c r="AH40" s="44">
        <f t="shared" si="35"/>
        <v>0</v>
      </c>
      <c r="AI40" s="44">
        <f t="shared" si="35"/>
        <v>0</v>
      </c>
      <c r="AJ40" s="140"/>
      <c r="AK40" s="141"/>
      <c r="AL40" s="140"/>
      <c r="AM40" s="142"/>
      <c r="AO40" s="30"/>
      <c r="AP40" s="31"/>
    </row>
    <row r="41" spans="1:42" ht="14.45" customHeight="1" thickTop="1" x14ac:dyDescent="0.25">
      <c r="A41" s="55" t="s">
        <v>0</v>
      </c>
      <c r="B41" s="53" t="s">
        <v>74</v>
      </c>
      <c r="C41" s="89"/>
      <c r="D41" s="32" t="s">
        <v>68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130">
        <f t="shared" ref="AJ41" si="36">COUNTIF(E43:AI43,"&gt; 0")</f>
        <v>0</v>
      </c>
      <c r="AK41" s="133">
        <f t="shared" ref="AK41" si="37">COUNTIF(E41:AI41,"о")+COUNTIF(E41:AI41,"б")+COUNTIF(E41:AI41,"г")</f>
        <v>0</v>
      </c>
      <c r="AL41" s="130">
        <f t="shared" ref="AL41" si="38">AK41+AJ41</f>
        <v>0</v>
      </c>
      <c r="AM41" s="136">
        <f>SUM(E43:AI43)</f>
        <v>0</v>
      </c>
      <c r="AO41" s="30"/>
      <c r="AP41" s="31"/>
    </row>
    <row r="42" spans="1:42" ht="14.45" customHeight="1" x14ac:dyDescent="0.25">
      <c r="A42" s="55" t="s">
        <v>0</v>
      </c>
      <c r="B42" s="53" t="s">
        <v>74</v>
      </c>
      <c r="C42" s="90"/>
      <c r="D42" s="9" t="s">
        <v>69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131"/>
      <c r="AK42" s="134"/>
      <c r="AL42" s="131"/>
      <c r="AM42" s="137"/>
      <c r="AO42" s="30"/>
      <c r="AP42" s="31"/>
    </row>
    <row r="43" spans="1:42" ht="14.45" customHeight="1" thickBot="1" x14ac:dyDescent="0.3">
      <c r="A43" s="55" t="s">
        <v>0</v>
      </c>
      <c r="B43" s="53" t="s">
        <v>74</v>
      </c>
      <c r="C43" s="91"/>
      <c r="D43" s="40" t="s">
        <v>70</v>
      </c>
      <c r="E43" s="44">
        <f>IFERROR(MOD(E42-E41,1),0)</f>
        <v>0</v>
      </c>
      <c r="F43" s="44">
        <f t="shared" ref="F43:AI43" si="39">IFERROR(MOD(F42-F41,1),0)</f>
        <v>0</v>
      </c>
      <c r="G43" s="44">
        <f t="shared" si="39"/>
        <v>0</v>
      </c>
      <c r="H43" s="44">
        <f t="shared" si="39"/>
        <v>0</v>
      </c>
      <c r="I43" s="44">
        <f t="shared" si="39"/>
        <v>0</v>
      </c>
      <c r="J43" s="44">
        <f t="shared" si="39"/>
        <v>0</v>
      </c>
      <c r="K43" s="44">
        <f t="shared" si="39"/>
        <v>0</v>
      </c>
      <c r="L43" s="44">
        <f t="shared" si="39"/>
        <v>0</v>
      </c>
      <c r="M43" s="44">
        <f t="shared" si="39"/>
        <v>0</v>
      </c>
      <c r="N43" s="44">
        <f t="shared" si="39"/>
        <v>0</v>
      </c>
      <c r="O43" s="44">
        <f t="shared" si="39"/>
        <v>0</v>
      </c>
      <c r="P43" s="44">
        <f t="shared" si="39"/>
        <v>0</v>
      </c>
      <c r="Q43" s="44">
        <f t="shared" si="39"/>
        <v>0</v>
      </c>
      <c r="R43" s="44">
        <f t="shared" si="39"/>
        <v>0</v>
      </c>
      <c r="S43" s="44">
        <f t="shared" si="39"/>
        <v>0</v>
      </c>
      <c r="T43" s="44">
        <f t="shared" si="39"/>
        <v>0</v>
      </c>
      <c r="U43" s="44">
        <f t="shared" si="39"/>
        <v>0</v>
      </c>
      <c r="V43" s="44">
        <f t="shared" si="39"/>
        <v>0</v>
      </c>
      <c r="W43" s="44">
        <f t="shared" si="39"/>
        <v>0</v>
      </c>
      <c r="X43" s="44">
        <f t="shared" si="39"/>
        <v>0</v>
      </c>
      <c r="Y43" s="44">
        <f t="shared" si="39"/>
        <v>0</v>
      </c>
      <c r="Z43" s="44">
        <f t="shared" si="39"/>
        <v>0</v>
      </c>
      <c r="AA43" s="44">
        <f t="shared" si="39"/>
        <v>0</v>
      </c>
      <c r="AB43" s="44">
        <f t="shared" si="39"/>
        <v>0</v>
      </c>
      <c r="AC43" s="44">
        <f t="shared" si="39"/>
        <v>0</v>
      </c>
      <c r="AD43" s="44">
        <f t="shared" si="39"/>
        <v>0</v>
      </c>
      <c r="AE43" s="44">
        <f t="shared" si="39"/>
        <v>0</v>
      </c>
      <c r="AF43" s="44">
        <f t="shared" si="39"/>
        <v>0</v>
      </c>
      <c r="AG43" s="44">
        <f t="shared" si="39"/>
        <v>0</v>
      </c>
      <c r="AH43" s="44">
        <f t="shared" si="39"/>
        <v>0</v>
      </c>
      <c r="AI43" s="44">
        <f t="shared" si="39"/>
        <v>0</v>
      </c>
      <c r="AJ43" s="140"/>
      <c r="AK43" s="141"/>
      <c r="AL43" s="140"/>
      <c r="AM43" s="142"/>
      <c r="AO43" s="30"/>
      <c r="AP43" s="31"/>
    </row>
    <row r="44" spans="1:42" ht="14.45" customHeight="1" thickTop="1" x14ac:dyDescent="0.25">
      <c r="A44" s="55" t="s">
        <v>0</v>
      </c>
      <c r="B44" s="53" t="s">
        <v>74</v>
      </c>
      <c r="C44" s="89"/>
      <c r="D44" s="32" t="s">
        <v>71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130">
        <f t="shared" ref="AJ44" si="40">COUNTIF(E46:AI46,"&gt; 0")</f>
        <v>0</v>
      </c>
      <c r="AK44" s="133">
        <f t="shared" ref="AK44" si="41">COUNTIF(E44:AI44,"о")+COUNTIF(E44:AI44,"б")+COUNTIF(E44:AI44,"г")</f>
        <v>0</v>
      </c>
      <c r="AL44" s="130">
        <f t="shared" ref="AL44" si="42">AK44+AJ44</f>
        <v>0</v>
      </c>
      <c r="AM44" s="136">
        <f>SUM(E46:AI46)</f>
        <v>0</v>
      </c>
      <c r="AO44" s="30"/>
      <c r="AP44" s="31"/>
    </row>
    <row r="45" spans="1:42" ht="14.45" customHeight="1" x14ac:dyDescent="0.25">
      <c r="A45" s="55" t="s">
        <v>0</v>
      </c>
      <c r="B45" s="53" t="s">
        <v>74</v>
      </c>
      <c r="C45" s="90"/>
      <c r="D45" s="9" t="s">
        <v>69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131"/>
      <c r="AK45" s="134"/>
      <c r="AL45" s="131"/>
      <c r="AM45" s="137"/>
      <c r="AO45" s="30"/>
      <c r="AP45" s="31"/>
    </row>
    <row r="46" spans="1:42" ht="14.45" customHeight="1" thickBot="1" x14ac:dyDescent="0.3">
      <c r="A46" s="56" t="s">
        <v>0</v>
      </c>
      <c r="B46" s="53" t="s">
        <v>74</v>
      </c>
      <c r="C46" s="93"/>
      <c r="D46" s="23" t="s">
        <v>70</v>
      </c>
      <c r="E46" s="47">
        <f>IFERROR(MOD(E45-E44,1),0)</f>
        <v>0</v>
      </c>
      <c r="F46" s="47">
        <f t="shared" ref="F46:AI46" si="43">IFERROR(MOD(F45-F44,1),0)</f>
        <v>0</v>
      </c>
      <c r="G46" s="47">
        <f t="shared" si="43"/>
        <v>0</v>
      </c>
      <c r="H46" s="47">
        <f t="shared" si="43"/>
        <v>0</v>
      </c>
      <c r="I46" s="47">
        <f t="shared" si="43"/>
        <v>0</v>
      </c>
      <c r="J46" s="47">
        <f t="shared" si="43"/>
        <v>0</v>
      </c>
      <c r="K46" s="47">
        <f t="shared" si="43"/>
        <v>0</v>
      </c>
      <c r="L46" s="47">
        <f t="shared" si="43"/>
        <v>0</v>
      </c>
      <c r="M46" s="47">
        <f t="shared" si="43"/>
        <v>0</v>
      </c>
      <c r="N46" s="47">
        <f t="shared" si="43"/>
        <v>0</v>
      </c>
      <c r="O46" s="47">
        <f t="shared" si="43"/>
        <v>0</v>
      </c>
      <c r="P46" s="47">
        <f t="shared" si="43"/>
        <v>0</v>
      </c>
      <c r="Q46" s="47">
        <f t="shared" si="43"/>
        <v>0</v>
      </c>
      <c r="R46" s="47">
        <f t="shared" si="43"/>
        <v>0</v>
      </c>
      <c r="S46" s="47">
        <f t="shared" si="43"/>
        <v>0</v>
      </c>
      <c r="T46" s="47">
        <f t="shared" si="43"/>
        <v>0</v>
      </c>
      <c r="U46" s="47">
        <f t="shared" si="43"/>
        <v>0</v>
      </c>
      <c r="V46" s="47">
        <f t="shared" si="43"/>
        <v>0</v>
      </c>
      <c r="W46" s="47">
        <f t="shared" si="43"/>
        <v>0</v>
      </c>
      <c r="X46" s="47">
        <f t="shared" si="43"/>
        <v>0</v>
      </c>
      <c r="Y46" s="47">
        <f t="shared" si="43"/>
        <v>0</v>
      </c>
      <c r="Z46" s="47">
        <f t="shared" si="43"/>
        <v>0</v>
      </c>
      <c r="AA46" s="47">
        <f t="shared" si="43"/>
        <v>0</v>
      </c>
      <c r="AB46" s="47">
        <f t="shared" si="43"/>
        <v>0</v>
      </c>
      <c r="AC46" s="47">
        <f t="shared" si="43"/>
        <v>0</v>
      </c>
      <c r="AD46" s="47">
        <f t="shared" si="43"/>
        <v>0</v>
      </c>
      <c r="AE46" s="47">
        <f t="shared" si="43"/>
        <v>0</v>
      </c>
      <c r="AF46" s="47">
        <f t="shared" si="43"/>
        <v>0</v>
      </c>
      <c r="AG46" s="47">
        <f t="shared" si="43"/>
        <v>0</v>
      </c>
      <c r="AH46" s="47">
        <f t="shared" si="43"/>
        <v>0</v>
      </c>
      <c r="AI46" s="47">
        <f t="shared" si="43"/>
        <v>0</v>
      </c>
      <c r="AJ46" s="132"/>
      <c r="AK46" s="135"/>
      <c r="AL46" s="132"/>
      <c r="AM46" s="138"/>
      <c r="AO46" s="30"/>
      <c r="AP46" s="31"/>
    </row>
    <row r="47" spans="1:42" ht="14.45" customHeight="1" x14ac:dyDescent="0.25">
      <c r="A47" s="58" t="s">
        <v>55</v>
      </c>
      <c r="B47" s="52" t="s">
        <v>75</v>
      </c>
      <c r="C47" s="74" t="s">
        <v>5</v>
      </c>
      <c r="D47" s="17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106">
        <f>COUNTA(E47:AI47)</f>
        <v>0</v>
      </c>
      <c r="AK47" s="106">
        <f t="shared" ref="AK47:AK51" si="44">COUNTIF(E47:AI47,"ф")+COUNTIF(E47:AI47,"о")+COUNTIF(E47:AI47,"б")+COUNTIF(E47:AI47,"з")</f>
        <v>0</v>
      </c>
      <c r="AL47" s="106">
        <f>AJ47-AK47</f>
        <v>0</v>
      </c>
      <c r="AM47" s="102"/>
      <c r="AN47" s="148" t="s">
        <v>31</v>
      </c>
    </row>
    <row r="48" spans="1:42" ht="14.45" customHeight="1" x14ac:dyDescent="0.25">
      <c r="A48" s="59" t="s">
        <v>55</v>
      </c>
      <c r="B48" s="53" t="s">
        <v>75</v>
      </c>
      <c r="C48" s="76" t="s">
        <v>6</v>
      </c>
      <c r="D48" s="6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103">
        <f t="shared" ref="AJ48:AJ51" si="45">COUNTA(E48:AI48)</f>
        <v>0</v>
      </c>
      <c r="AK48" s="103">
        <f t="shared" si="44"/>
        <v>0</v>
      </c>
      <c r="AL48" s="103">
        <f t="shared" ref="AL48:AL51" si="46">AJ48-AK48</f>
        <v>0</v>
      </c>
      <c r="AM48" s="104"/>
      <c r="AN48" s="148"/>
    </row>
    <row r="49" spans="1:41" ht="14.45" customHeight="1" x14ac:dyDescent="0.25">
      <c r="A49" s="59" t="s">
        <v>55</v>
      </c>
      <c r="B49" s="53" t="s">
        <v>75</v>
      </c>
      <c r="C49" s="76"/>
      <c r="D49" s="6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103">
        <f t="shared" si="45"/>
        <v>0</v>
      </c>
      <c r="AK49" s="103">
        <f t="shared" si="44"/>
        <v>0</v>
      </c>
      <c r="AL49" s="103">
        <f t="shared" si="46"/>
        <v>0</v>
      </c>
      <c r="AM49" s="104"/>
      <c r="AN49" s="148"/>
    </row>
    <row r="50" spans="1:41" ht="14.45" customHeight="1" x14ac:dyDescent="0.25">
      <c r="A50" s="59" t="s">
        <v>55</v>
      </c>
      <c r="B50" s="53" t="s">
        <v>75</v>
      </c>
      <c r="C50" s="76"/>
      <c r="D50" s="6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103">
        <f t="shared" si="45"/>
        <v>0</v>
      </c>
      <c r="AK50" s="103">
        <f t="shared" si="44"/>
        <v>0</v>
      </c>
      <c r="AL50" s="103">
        <f t="shared" si="46"/>
        <v>0</v>
      </c>
      <c r="AM50" s="104"/>
      <c r="AN50" s="148"/>
    </row>
    <row r="51" spans="1:41" ht="14.45" customHeight="1" thickBot="1" x14ac:dyDescent="0.3">
      <c r="A51" s="59" t="s">
        <v>55</v>
      </c>
      <c r="B51" s="54" t="s">
        <v>75</v>
      </c>
      <c r="C51" s="78"/>
      <c r="D51" s="7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101">
        <f t="shared" si="45"/>
        <v>0</v>
      </c>
      <c r="AK51" s="101">
        <f t="shared" si="44"/>
        <v>0</v>
      </c>
      <c r="AL51" s="101">
        <f t="shared" si="46"/>
        <v>0</v>
      </c>
      <c r="AM51" s="105"/>
      <c r="AN51" s="148"/>
    </row>
    <row r="52" spans="1:41" ht="20.45" customHeight="1" x14ac:dyDescent="0.25">
      <c r="A52" s="59" t="s">
        <v>55</v>
      </c>
      <c r="B52" s="52" t="s">
        <v>74</v>
      </c>
      <c r="C52" s="149" t="s">
        <v>5</v>
      </c>
      <c r="D52" s="8" t="s">
        <v>68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30">
        <f t="shared" ref="AJ52" si="47">COUNTIF(E54:AI54,"&gt; 0")</f>
        <v>0</v>
      </c>
      <c r="AK52" s="133">
        <f t="shared" ref="AK52" si="48">COUNTIF(E52:AI52,"о")+COUNTIF(E52:AI52,"б")+COUNTIF(E52:AI52,"г")</f>
        <v>0</v>
      </c>
      <c r="AL52" s="130">
        <f t="shared" ref="AL52" si="49">AK52+AJ52</f>
        <v>0</v>
      </c>
      <c r="AM52" s="136">
        <f>SUM(E54:AI54)</f>
        <v>0</v>
      </c>
      <c r="AN52" s="10"/>
    </row>
    <row r="53" spans="1:41" ht="14.45" customHeight="1" x14ac:dyDescent="0.25">
      <c r="A53" s="59" t="s">
        <v>55</v>
      </c>
      <c r="B53" s="53" t="s">
        <v>74</v>
      </c>
      <c r="C53" s="146"/>
      <c r="D53" s="9" t="s">
        <v>69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131"/>
      <c r="AK53" s="134"/>
      <c r="AL53" s="131"/>
      <c r="AM53" s="137"/>
      <c r="AN53" s="10"/>
    </row>
    <row r="54" spans="1:41" ht="14.45" customHeight="1" thickBot="1" x14ac:dyDescent="0.3">
      <c r="A54" s="59" t="s">
        <v>55</v>
      </c>
      <c r="B54" s="53" t="s">
        <v>74</v>
      </c>
      <c r="C54" s="147"/>
      <c r="D54" s="40" t="s">
        <v>70</v>
      </c>
      <c r="E54" s="44">
        <f>IFERROR(MOD(E53-E52,1),0)</f>
        <v>0</v>
      </c>
      <c r="F54" s="44">
        <f t="shared" ref="F54:AI54" si="50">IFERROR(MOD(F53-F52,1),0)</f>
        <v>0</v>
      </c>
      <c r="G54" s="44">
        <f t="shared" si="50"/>
        <v>0</v>
      </c>
      <c r="H54" s="44">
        <f t="shared" si="50"/>
        <v>0</v>
      </c>
      <c r="I54" s="44">
        <f t="shared" si="50"/>
        <v>0</v>
      </c>
      <c r="J54" s="44">
        <f t="shared" si="50"/>
        <v>0</v>
      </c>
      <c r="K54" s="44">
        <f t="shared" si="50"/>
        <v>0</v>
      </c>
      <c r="L54" s="44">
        <f t="shared" si="50"/>
        <v>0</v>
      </c>
      <c r="M54" s="44">
        <f t="shared" si="50"/>
        <v>0</v>
      </c>
      <c r="N54" s="44">
        <f t="shared" si="50"/>
        <v>0</v>
      </c>
      <c r="O54" s="44">
        <f t="shared" si="50"/>
        <v>0</v>
      </c>
      <c r="P54" s="44">
        <f t="shared" si="50"/>
        <v>0</v>
      </c>
      <c r="Q54" s="44">
        <f t="shared" si="50"/>
        <v>0</v>
      </c>
      <c r="R54" s="44">
        <f t="shared" si="50"/>
        <v>0</v>
      </c>
      <c r="S54" s="44">
        <f t="shared" si="50"/>
        <v>0</v>
      </c>
      <c r="T54" s="44">
        <f t="shared" si="50"/>
        <v>0</v>
      </c>
      <c r="U54" s="44">
        <f t="shared" si="50"/>
        <v>0</v>
      </c>
      <c r="V54" s="44">
        <f t="shared" si="50"/>
        <v>0</v>
      </c>
      <c r="W54" s="44">
        <f t="shared" si="50"/>
        <v>0</v>
      </c>
      <c r="X54" s="44">
        <f t="shared" si="50"/>
        <v>0</v>
      </c>
      <c r="Y54" s="44">
        <f t="shared" si="50"/>
        <v>0</v>
      </c>
      <c r="Z54" s="44">
        <f t="shared" si="50"/>
        <v>0</v>
      </c>
      <c r="AA54" s="44">
        <f t="shared" si="50"/>
        <v>0</v>
      </c>
      <c r="AB54" s="44">
        <f t="shared" si="50"/>
        <v>0</v>
      </c>
      <c r="AC54" s="44">
        <f t="shared" si="50"/>
        <v>0</v>
      </c>
      <c r="AD54" s="44">
        <f t="shared" si="50"/>
        <v>0</v>
      </c>
      <c r="AE54" s="44">
        <f t="shared" si="50"/>
        <v>0</v>
      </c>
      <c r="AF54" s="44">
        <f t="shared" si="50"/>
        <v>0</v>
      </c>
      <c r="AG54" s="44">
        <f t="shared" si="50"/>
        <v>0</v>
      </c>
      <c r="AH54" s="44">
        <f t="shared" si="50"/>
        <v>0</v>
      </c>
      <c r="AI54" s="44">
        <f t="shared" si="50"/>
        <v>0</v>
      </c>
      <c r="AJ54" s="140"/>
      <c r="AK54" s="141"/>
      <c r="AL54" s="140"/>
      <c r="AM54" s="142"/>
      <c r="AN54" s="143"/>
      <c r="AO54" s="144"/>
    </row>
    <row r="55" spans="1:41" ht="14.45" customHeight="1" thickTop="1" x14ac:dyDescent="0.25">
      <c r="A55" s="59" t="s">
        <v>55</v>
      </c>
      <c r="B55" s="53" t="s">
        <v>74</v>
      </c>
      <c r="C55" s="145" t="s">
        <v>6</v>
      </c>
      <c r="D55" s="32" t="s">
        <v>68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30">
        <f t="shared" ref="AJ55" si="51">COUNTIF(E57:AI57,"&gt; 0")</f>
        <v>0</v>
      </c>
      <c r="AK55" s="133">
        <f t="shared" ref="AK55" si="52">COUNTIF(E55:AI55,"о")+COUNTIF(E55:AI55,"б")+COUNTIF(E55:AI55,"г")</f>
        <v>0</v>
      </c>
      <c r="AL55" s="130">
        <f t="shared" ref="AL55" si="53">AK55+AJ55</f>
        <v>0</v>
      </c>
      <c r="AM55" s="136">
        <f>SUM(E57:AI57)</f>
        <v>0</v>
      </c>
    </row>
    <row r="56" spans="1:41" ht="14.45" customHeight="1" x14ac:dyDescent="0.25">
      <c r="A56" s="59" t="s">
        <v>55</v>
      </c>
      <c r="B56" s="53" t="s">
        <v>74</v>
      </c>
      <c r="C56" s="146"/>
      <c r="D56" s="9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131"/>
      <c r="AK56" s="134"/>
      <c r="AL56" s="131"/>
      <c r="AM56" s="137"/>
    </row>
    <row r="57" spans="1:41" ht="14.45" customHeight="1" thickBot="1" x14ac:dyDescent="0.3">
      <c r="A57" s="59" t="s">
        <v>55</v>
      </c>
      <c r="B57" s="53" t="s">
        <v>74</v>
      </c>
      <c r="C57" s="147"/>
      <c r="D57" s="40" t="s">
        <v>70</v>
      </c>
      <c r="E57" s="44">
        <f>IFERROR(MOD(E56-E55,1),0)</f>
        <v>0</v>
      </c>
      <c r="F57" s="44">
        <f t="shared" ref="F57:AI57" si="54">IFERROR(MOD(F56-F55,1),0)</f>
        <v>0</v>
      </c>
      <c r="G57" s="44">
        <f t="shared" si="54"/>
        <v>0</v>
      </c>
      <c r="H57" s="44">
        <f t="shared" si="54"/>
        <v>0</v>
      </c>
      <c r="I57" s="44">
        <f t="shared" si="54"/>
        <v>0</v>
      </c>
      <c r="J57" s="44">
        <f t="shared" si="54"/>
        <v>0</v>
      </c>
      <c r="K57" s="44">
        <f t="shared" si="54"/>
        <v>0</v>
      </c>
      <c r="L57" s="44">
        <f t="shared" si="54"/>
        <v>0</v>
      </c>
      <c r="M57" s="44">
        <f t="shared" si="54"/>
        <v>0</v>
      </c>
      <c r="N57" s="44">
        <f t="shared" si="54"/>
        <v>0</v>
      </c>
      <c r="O57" s="44">
        <f t="shared" si="54"/>
        <v>0</v>
      </c>
      <c r="P57" s="44">
        <f t="shared" si="54"/>
        <v>0</v>
      </c>
      <c r="Q57" s="44">
        <f t="shared" si="54"/>
        <v>0</v>
      </c>
      <c r="R57" s="44">
        <f t="shared" si="54"/>
        <v>0</v>
      </c>
      <c r="S57" s="44">
        <f t="shared" si="54"/>
        <v>0</v>
      </c>
      <c r="T57" s="44">
        <f t="shared" si="54"/>
        <v>0</v>
      </c>
      <c r="U57" s="44">
        <f t="shared" si="54"/>
        <v>0</v>
      </c>
      <c r="V57" s="44">
        <f t="shared" si="54"/>
        <v>0</v>
      </c>
      <c r="W57" s="44">
        <f t="shared" si="54"/>
        <v>0</v>
      </c>
      <c r="X57" s="44">
        <f t="shared" si="54"/>
        <v>0</v>
      </c>
      <c r="Y57" s="44">
        <f t="shared" si="54"/>
        <v>0</v>
      </c>
      <c r="Z57" s="44">
        <f t="shared" si="54"/>
        <v>0</v>
      </c>
      <c r="AA57" s="44">
        <f t="shared" si="54"/>
        <v>0</v>
      </c>
      <c r="AB57" s="44">
        <f t="shared" si="54"/>
        <v>0</v>
      </c>
      <c r="AC57" s="44">
        <f t="shared" si="54"/>
        <v>0</v>
      </c>
      <c r="AD57" s="44">
        <f t="shared" si="54"/>
        <v>0</v>
      </c>
      <c r="AE57" s="44">
        <f t="shared" si="54"/>
        <v>0</v>
      </c>
      <c r="AF57" s="44">
        <f t="shared" si="54"/>
        <v>0</v>
      </c>
      <c r="AG57" s="44">
        <f t="shared" si="54"/>
        <v>0</v>
      </c>
      <c r="AH57" s="44">
        <f t="shared" si="54"/>
        <v>0</v>
      </c>
      <c r="AI57" s="44">
        <f t="shared" si="54"/>
        <v>0</v>
      </c>
      <c r="AJ57" s="140"/>
      <c r="AK57" s="141"/>
      <c r="AL57" s="140"/>
      <c r="AM57" s="142"/>
      <c r="AN57" s="143"/>
      <c r="AO57" s="144"/>
    </row>
    <row r="58" spans="1:41" ht="14.45" customHeight="1" thickTop="1" x14ac:dyDescent="0.25">
      <c r="A58" s="59" t="s">
        <v>55</v>
      </c>
      <c r="B58" s="53" t="s">
        <v>74</v>
      </c>
      <c r="C58" s="145"/>
      <c r="D58" s="32" t="s">
        <v>68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130">
        <f t="shared" ref="AJ58" si="55">COUNTIF(E60:AI60,"&gt; 0")</f>
        <v>0</v>
      </c>
      <c r="AK58" s="133">
        <f t="shared" ref="AK58" si="56">COUNTIF(E58:AI58,"о")+COUNTIF(E58:AI58,"б")+COUNTIF(E58:AI58,"г")</f>
        <v>0</v>
      </c>
      <c r="AL58" s="130">
        <f t="shared" ref="AL58" si="57">AK58+AJ58</f>
        <v>0</v>
      </c>
      <c r="AM58" s="136">
        <f>SUM(E60:AI60)</f>
        <v>0</v>
      </c>
    </row>
    <row r="59" spans="1:41" ht="14.45" customHeight="1" x14ac:dyDescent="0.25">
      <c r="A59" s="59" t="s">
        <v>55</v>
      </c>
      <c r="B59" s="53" t="s">
        <v>74</v>
      </c>
      <c r="C59" s="146"/>
      <c r="D59" s="9" t="s">
        <v>69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131"/>
      <c r="AK59" s="134"/>
      <c r="AL59" s="131"/>
      <c r="AM59" s="137"/>
    </row>
    <row r="60" spans="1:41" ht="14.45" customHeight="1" thickBot="1" x14ac:dyDescent="0.3">
      <c r="A60" s="59" t="s">
        <v>55</v>
      </c>
      <c r="B60" s="53" t="s">
        <v>74</v>
      </c>
      <c r="C60" s="147"/>
      <c r="D60" s="40" t="s">
        <v>70</v>
      </c>
      <c r="E60" s="44">
        <f>IFERROR(MOD(E59-E58,1),0)</f>
        <v>0</v>
      </c>
      <c r="F60" s="44">
        <f t="shared" ref="F60:AI60" si="58">IFERROR(MOD(F59-F58,1),0)</f>
        <v>0</v>
      </c>
      <c r="G60" s="44">
        <f t="shared" si="58"/>
        <v>0</v>
      </c>
      <c r="H60" s="44">
        <f t="shared" si="58"/>
        <v>0</v>
      </c>
      <c r="I60" s="44">
        <f t="shared" si="58"/>
        <v>0</v>
      </c>
      <c r="J60" s="44">
        <f t="shared" si="58"/>
        <v>0</v>
      </c>
      <c r="K60" s="44">
        <f t="shared" si="58"/>
        <v>0</v>
      </c>
      <c r="L60" s="44">
        <f t="shared" si="58"/>
        <v>0</v>
      </c>
      <c r="M60" s="44">
        <f t="shared" si="58"/>
        <v>0</v>
      </c>
      <c r="N60" s="44">
        <f t="shared" si="58"/>
        <v>0</v>
      </c>
      <c r="O60" s="44">
        <f t="shared" si="58"/>
        <v>0</v>
      </c>
      <c r="P60" s="44">
        <f t="shared" si="58"/>
        <v>0</v>
      </c>
      <c r="Q60" s="44">
        <f t="shared" si="58"/>
        <v>0</v>
      </c>
      <c r="R60" s="44">
        <f t="shared" si="58"/>
        <v>0</v>
      </c>
      <c r="S60" s="44">
        <f t="shared" si="58"/>
        <v>0</v>
      </c>
      <c r="T60" s="44">
        <f t="shared" si="58"/>
        <v>0</v>
      </c>
      <c r="U60" s="44">
        <f t="shared" si="58"/>
        <v>0</v>
      </c>
      <c r="V60" s="44">
        <f t="shared" si="58"/>
        <v>0</v>
      </c>
      <c r="W60" s="44">
        <f t="shared" si="58"/>
        <v>0</v>
      </c>
      <c r="X60" s="44">
        <f t="shared" si="58"/>
        <v>0</v>
      </c>
      <c r="Y60" s="44">
        <f t="shared" si="58"/>
        <v>0</v>
      </c>
      <c r="Z60" s="44">
        <f t="shared" si="58"/>
        <v>0</v>
      </c>
      <c r="AA60" s="44">
        <f t="shared" si="58"/>
        <v>0</v>
      </c>
      <c r="AB60" s="44">
        <f t="shared" si="58"/>
        <v>0</v>
      </c>
      <c r="AC60" s="44">
        <f t="shared" si="58"/>
        <v>0</v>
      </c>
      <c r="AD60" s="44">
        <f t="shared" si="58"/>
        <v>0</v>
      </c>
      <c r="AE60" s="44">
        <f t="shared" si="58"/>
        <v>0</v>
      </c>
      <c r="AF60" s="44">
        <f t="shared" si="58"/>
        <v>0</v>
      </c>
      <c r="AG60" s="44">
        <f t="shared" si="58"/>
        <v>0</v>
      </c>
      <c r="AH60" s="44">
        <f t="shared" si="58"/>
        <v>0</v>
      </c>
      <c r="AI60" s="44">
        <f t="shared" si="58"/>
        <v>0</v>
      </c>
      <c r="AJ60" s="140"/>
      <c r="AK60" s="141"/>
      <c r="AL60" s="140"/>
      <c r="AM60" s="142"/>
      <c r="AN60" s="143"/>
      <c r="AO60" s="144"/>
    </row>
    <row r="61" spans="1:41" ht="14.45" customHeight="1" thickTop="1" x14ac:dyDescent="0.25">
      <c r="A61" s="59" t="s">
        <v>55</v>
      </c>
      <c r="B61" s="53" t="s">
        <v>74</v>
      </c>
      <c r="C61" s="145"/>
      <c r="D61" s="32" t="s">
        <v>68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130">
        <f t="shared" ref="AJ61" si="59">COUNTIF(E63:AI63,"&gt; 0")</f>
        <v>0</v>
      </c>
      <c r="AK61" s="133">
        <f t="shared" ref="AK61" si="60">COUNTIF(E61:AI61,"о")+COUNTIF(E61:AI61,"б")+COUNTIF(E61:AI61,"г")</f>
        <v>0</v>
      </c>
      <c r="AL61" s="130">
        <f t="shared" ref="AL61" si="61">AK61+AJ61</f>
        <v>0</v>
      </c>
      <c r="AM61" s="136">
        <f>SUM(E63:AI63)</f>
        <v>0</v>
      </c>
    </row>
    <row r="62" spans="1:41" ht="14.45" customHeight="1" x14ac:dyDescent="0.25">
      <c r="A62" s="59" t="s">
        <v>55</v>
      </c>
      <c r="B62" s="53" t="s">
        <v>74</v>
      </c>
      <c r="C62" s="146"/>
      <c r="D62" s="9" t="s">
        <v>69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131"/>
      <c r="AK62" s="134"/>
      <c r="AL62" s="131"/>
      <c r="AM62" s="137"/>
    </row>
    <row r="63" spans="1:41" ht="14.45" customHeight="1" thickBot="1" x14ac:dyDescent="0.3">
      <c r="A63" s="59" t="s">
        <v>55</v>
      </c>
      <c r="B63" s="53" t="s">
        <v>74</v>
      </c>
      <c r="C63" s="147"/>
      <c r="D63" s="40" t="s">
        <v>70</v>
      </c>
      <c r="E63" s="44">
        <f>IFERROR(MOD(E62-E61,1),0)</f>
        <v>0</v>
      </c>
      <c r="F63" s="44">
        <f t="shared" ref="F63:AI63" si="62">IFERROR(MOD(F62-F61,1),0)</f>
        <v>0</v>
      </c>
      <c r="G63" s="44">
        <f t="shared" si="62"/>
        <v>0</v>
      </c>
      <c r="H63" s="44">
        <f t="shared" si="62"/>
        <v>0</v>
      </c>
      <c r="I63" s="44">
        <f t="shared" si="62"/>
        <v>0</v>
      </c>
      <c r="J63" s="44">
        <f t="shared" si="62"/>
        <v>0</v>
      </c>
      <c r="K63" s="44">
        <f t="shared" si="62"/>
        <v>0</v>
      </c>
      <c r="L63" s="44">
        <f t="shared" si="62"/>
        <v>0</v>
      </c>
      <c r="M63" s="44">
        <f t="shared" si="62"/>
        <v>0</v>
      </c>
      <c r="N63" s="44">
        <f t="shared" si="62"/>
        <v>0</v>
      </c>
      <c r="O63" s="44">
        <f t="shared" si="62"/>
        <v>0</v>
      </c>
      <c r="P63" s="44">
        <f t="shared" si="62"/>
        <v>0</v>
      </c>
      <c r="Q63" s="44">
        <f t="shared" si="62"/>
        <v>0</v>
      </c>
      <c r="R63" s="44">
        <f t="shared" si="62"/>
        <v>0</v>
      </c>
      <c r="S63" s="44">
        <f t="shared" si="62"/>
        <v>0</v>
      </c>
      <c r="T63" s="44">
        <f t="shared" si="62"/>
        <v>0</v>
      </c>
      <c r="U63" s="44">
        <f t="shared" si="62"/>
        <v>0</v>
      </c>
      <c r="V63" s="44">
        <f t="shared" si="62"/>
        <v>0</v>
      </c>
      <c r="W63" s="44">
        <f t="shared" si="62"/>
        <v>0</v>
      </c>
      <c r="X63" s="44">
        <f t="shared" si="62"/>
        <v>0</v>
      </c>
      <c r="Y63" s="44">
        <f t="shared" si="62"/>
        <v>0</v>
      </c>
      <c r="Z63" s="44">
        <f t="shared" si="62"/>
        <v>0</v>
      </c>
      <c r="AA63" s="44">
        <f t="shared" si="62"/>
        <v>0</v>
      </c>
      <c r="AB63" s="44">
        <f t="shared" si="62"/>
        <v>0</v>
      </c>
      <c r="AC63" s="44">
        <f t="shared" si="62"/>
        <v>0</v>
      </c>
      <c r="AD63" s="44">
        <f t="shared" si="62"/>
        <v>0</v>
      </c>
      <c r="AE63" s="44">
        <f t="shared" si="62"/>
        <v>0</v>
      </c>
      <c r="AF63" s="44">
        <f t="shared" si="62"/>
        <v>0</v>
      </c>
      <c r="AG63" s="44">
        <f t="shared" si="62"/>
        <v>0</v>
      </c>
      <c r="AH63" s="44">
        <f t="shared" si="62"/>
        <v>0</v>
      </c>
      <c r="AI63" s="44">
        <f t="shared" si="62"/>
        <v>0</v>
      </c>
      <c r="AJ63" s="140"/>
      <c r="AK63" s="141"/>
      <c r="AL63" s="140"/>
      <c r="AM63" s="142"/>
      <c r="AN63" s="143"/>
      <c r="AO63" s="144"/>
    </row>
    <row r="64" spans="1:41" ht="15" customHeight="1" thickTop="1" x14ac:dyDescent="0.25">
      <c r="A64" s="59" t="s">
        <v>55</v>
      </c>
      <c r="B64" s="53" t="s">
        <v>74</v>
      </c>
      <c r="C64" s="145"/>
      <c r="D64" s="32" t="s">
        <v>71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130">
        <f t="shared" ref="AJ64" si="63">COUNTIF(E66:AI66,"&gt; 0")</f>
        <v>0</v>
      </c>
      <c r="AK64" s="133">
        <f t="shared" ref="AK64" si="64">COUNTIF(E64:AI64,"о")+COUNTIF(E64:AI64,"б")+COUNTIF(E64:AI64,"г")</f>
        <v>0</v>
      </c>
      <c r="AL64" s="130">
        <f t="shared" ref="AL64" si="65">AK64+AJ64</f>
        <v>0</v>
      </c>
      <c r="AM64" s="136">
        <f>SUM(E66:AI66)</f>
        <v>0</v>
      </c>
    </row>
    <row r="65" spans="1:41" ht="15" customHeight="1" x14ac:dyDescent="0.25">
      <c r="A65" s="59" t="s">
        <v>55</v>
      </c>
      <c r="B65" s="53" t="s">
        <v>74</v>
      </c>
      <c r="C65" s="146"/>
      <c r="D65" s="9" t="s">
        <v>69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131"/>
      <c r="AK65" s="134"/>
      <c r="AL65" s="131"/>
      <c r="AM65" s="137"/>
    </row>
    <row r="66" spans="1:41" ht="15" customHeight="1" thickBot="1" x14ac:dyDescent="0.3">
      <c r="A66" s="60" t="s">
        <v>55</v>
      </c>
      <c r="B66" s="54" t="s">
        <v>74</v>
      </c>
      <c r="C66" s="154"/>
      <c r="D66" s="23" t="s">
        <v>70</v>
      </c>
      <c r="E66" s="44">
        <f>IFERROR(MOD(E65-E64,1),0)</f>
        <v>0</v>
      </c>
      <c r="F66" s="44">
        <f t="shared" ref="F66:AI66" si="66">IFERROR(MOD(F65-F64,1),0)</f>
        <v>0</v>
      </c>
      <c r="G66" s="44">
        <f t="shared" si="66"/>
        <v>0</v>
      </c>
      <c r="H66" s="44">
        <f t="shared" si="66"/>
        <v>0</v>
      </c>
      <c r="I66" s="44">
        <f t="shared" si="66"/>
        <v>0</v>
      </c>
      <c r="J66" s="44">
        <f t="shared" si="66"/>
        <v>0</v>
      </c>
      <c r="K66" s="44">
        <f t="shared" si="66"/>
        <v>0</v>
      </c>
      <c r="L66" s="44">
        <f t="shared" si="66"/>
        <v>0</v>
      </c>
      <c r="M66" s="44">
        <f t="shared" si="66"/>
        <v>0</v>
      </c>
      <c r="N66" s="44">
        <f t="shared" si="66"/>
        <v>0</v>
      </c>
      <c r="O66" s="44">
        <f t="shared" si="66"/>
        <v>0</v>
      </c>
      <c r="P66" s="44">
        <f t="shared" si="66"/>
        <v>0</v>
      </c>
      <c r="Q66" s="44">
        <f t="shared" si="66"/>
        <v>0</v>
      </c>
      <c r="R66" s="44">
        <f t="shared" si="66"/>
        <v>0</v>
      </c>
      <c r="S66" s="44">
        <f t="shared" si="66"/>
        <v>0</v>
      </c>
      <c r="T66" s="44">
        <f t="shared" si="66"/>
        <v>0</v>
      </c>
      <c r="U66" s="44">
        <f t="shared" si="66"/>
        <v>0</v>
      </c>
      <c r="V66" s="44">
        <f t="shared" si="66"/>
        <v>0</v>
      </c>
      <c r="W66" s="44">
        <f t="shared" si="66"/>
        <v>0</v>
      </c>
      <c r="X66" s="44">
        <f t="shared" si="66"/>
        <v>0</v>
      </c>
      <c r="Y66" s="44">
        <f t="shared" si="66"/>
        <v>0</v>
      </c>
      <c r="Z66" s="44">
        <f t="shared" si="66"/>
        <v>0</v>
      </c>
      <c r="AA66" s="44">
        <f t="shared" si="66"/>
        <v>0</v>
      </c>
      <c r="AB66" s="44">
        <f t="shared" si="66"/>
        <v>0</v>
      </c>
      <c r="AC66" s="44">
        <f t="shared" si="66"/>
        <v>0</v>
      </c>
      <c r="AD66" s="44">
        <f t="shared" si="66"/>
        <v>0</v>
      </c>
      <c r="AE66" s="44">
        <f t="shared" si="66"/>
        <v>0</v>
      </c>
      <c r="AF66" s="44">
        <f t="shared" si="66"/>
        <v>0</v>
      </c>
      <c r="AG66" s="44">
        <f t="shared" si="66"/>
        <v>0</v>
      </c>
      <c r="AH66" s="44">
        <f t="shared" si="66"/>
        <v>0</v>
      </c>
      <c r="AI66" s="44">
        <f t="shared" si="66"/>
        <v>0</v>
      </c>
      <c r="AJ66" s="140"/>
      <c r="AK66" s="141"/>
      <c r="AL66" s="140"/>
      <c r="AM66" s="142"/>
      <c r="AN66" s="143"/>
      <c r="AO66" s="144"/>
    </row>
    <row r="67" spans="1:41" ht="14.45" customHeight="1" x14ac:dyDescent="0.25">
      <c r="A67" s="61" t="s">
        <v>56</v>
      </c>
      <c r="B67" s="52" t="s">
        <v>22</v>
      </c>
      <c r="C67" s="80" t="s">
        <v>8</v>
      </c>
      <c r="D67" s="42"/>
      <c r="E67" s="75"/>
      <c r="F67" s="75"/>
      <c r="G67" s="75"/>
      <c r="H67" s="75"/>
      <c r="I67" s="75"/>
      <c r="J67" s="75"/>
      <c r="K67" s="75" t="s">
        <v>20</v>
      </c>
      <c r="L67" s="75" t="s">
        <v>20</v>
      </c>
      <c r="M67" s="75" t="s">
        <v>20</v>
      </c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101">
        <f>COUNTA(E67:AI67)</f>
        <v>3</v>
      </c>
      <c r="AK67" s="101">
        <f t="shared" ref="AK67:AK71" si="67">COUNTIF(E67:AI67,"ф")+COUNTIF(E67:AI67,"о")+COUNTIF(E67:AI67,"б")+COUNTIF(E67:AI67,"з")</f>
        <v>3</v>
      </c>
      <c r="AL67" s="101">
        <f>AJ67-AK67</f>
        <v>0</v>
      </c>
      <c r="AM67" s="102"/>
      <c r="AN67" s="150" t="s">
        <v>31</v>
      </c>
    </row>
    <row r="68" spans="1:41" x14ac:dyDescent="0.25">
      <c r="A68" s="62" t="s">
        <v>56</v>
      </c>
      <c r="B68" s="53" t="s">
        <v>22</v>
      </c>
      <c r="C68" s="81" t="s">
        <v>9</v>
      </c>
      <c r="D68" s="13"/>
      <c r="E68" s="77" t="s">
        <v>20</v>
      </c>
      <c r="F68" s="77" t="s">
        <v>20</v>
      </c>
      <c r="G68" s="77" t="s">
        <v>20</v>
      </c>
      <c r="H68" s="77" t="s">
        <v>20</v>
      </c>
      <c r="I68" s="77" t="s">
        <v>20</v>
      </c>
      <c r="J68" s="77" t="s">
        <v>20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103">
        <f t="shared" ref="AJ68:AJ71" si="68">COUNTA(E68:AI68)</f>
        <v>6</v>
      </c>
      <c r="AK68" s="103">
        <f t="shared" si="67"/>
        <v>6</v>
      </c>
      <c r="AL68" s="103">
        <f t="shared" ref="AL68:AL71" si="69">AJ68-AK68</f>
        <v>0</v>
      </c>
      <c r="AM68" s="104"/>
      <c r="AN68" s="150"/>
    </row>
    <row r="69" spans="1:41" x14ac:dyDescent="0.25">
      <c r="A69" s="62" t="s">
        <v>56</v>
      </c>
      <c r="B69" s="53" t="s">
        <v>22</v>
      </c>
      <c r="C69" s="81"/>
      <c r="D69" s="13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103">
        <f t="shared" si="68"/>
        <v>0</v>
      </c>
      <c r="AK69" s="103">
        <f t="shared" si="67"/>
        <v>0</v>
      </c>
      <c r="AL69" s="103">
        <f t="shared" si="69"/>
        <v>0</v>
      </c>
      <c r="AM69" s="104"/>
      <c r="AN69" s="150"/>
    </row>
    <row r="70" spans="1:41" x14ac:dyDescent="0.25">
      <c r="A70" s="62" t="s">
        <v>56</v>
      </c>
      <c r="B70" s="53" t="s">
        <v>22</v>
      </c>
      <c r="C70" s="82"/>
      <c r="D70" s="43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107">
        <f t="shared" si="68"/>
        <v>0</v>
      </c>
      <c r="AK70" s="107">
        <f t="shared" si="67"/>
        <v>0</v>
      </c>
      <c r="AL70" s="107">
        <f t="shared" si="69"/>
        <v>0</v>
      </c>
      <c r="AM70" s="108"/>
      <c r="AN70" s="150"/>
    </row>
    <row r="71" spans="1:41" ht="15.75" thickBot="1" x14ac:dyDescent="0.3">
      <c r="A71" s="62" t="s">
        <v>56</v>
      </c>
      <c r="B71" s="54" t="s">
        <v>22</v>
      </c>
      <c r="C71" s="83"/>
      <c r="D71" s="1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109">
        <f t="shared" si="68"/>
        <v>0</v>
      </c>
      <c r="AK71" s="109">
        <f t="shared" si="67"/>
        <v>0</v>
      </c>
      <c r="AL71" s="109">
        <f t="shared" si="69"/>
        <v>0</v>
      </c>
      <c r="AM71" s="105"/>
      <c r="AN71" s="150"/>
    </row>
    <row r="72" spans="1:41" x14ac:dyDescent="0.25">
      <c r="A72" s="62" t="s">
        <v>56</v>
      </c>
      <c r="B72" s="52" t="s">
        <v>23</v>
      </c>
      <c r="C72" s="151" t="s">
        <v>8</v>
      </c>
      <c r="D72" s="8" t="s">
        <v>68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130">
        <f t="shared" ref="AJ72" si="70">COUNTIF(E74:AI74,"&gt; 0")</f>
        <v>0</v>
      </c>
      <c r="AK72" s="133">
        <f t="shared" ref="AK72" si="71">COUNTIF(E72:AI72,"о")+COUNTIF(E72:AI72,"б")+COUNTIF(E72:AI72,"г")</f>
        <v>0</v>
      </c>
      <c r="AL72" s="130">
        <f t="shared" ref="AL72" si="72">AK72+AJ72</f>
        <v>0</v>
      </c>
      <c r="AM72" s="136">
        <f>SUM(E74:AI74)</f>
        <v>0</v>
      </c>
      <c r="AN72" s="19"/>
    </row>
    <row r="73" spans="1:41" x14ac:dyDescent="0.25">
      <c r="A73" s="62" t="s">
        <v>56</v>
      </c>
      <c r="B73" s="53" t="s">
        <v>23</v>
      </c>
      <c r="C73" s="152"/>
      <c r="D73" s="9" t="s">
        <v>69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131"/>
      <c r="AK73" s="134"/>
      <c r="AL73" s="131"/>
      <c r="AM73" s="137"/>
      <c r="AN73" s="19"/>
    </row>
    <row r="74" spans="1:41" ht="15.75" thickBot="1" x14ac:dyDescent="0.3">
      <c r="A74" s="62" t="s">
        <v>56</v>
      </c>
      <c r="B74" s="53" t="s">
        <v>23</v>
      </c>
      <c r="C74" s="153"/>
      <c r="D74" s="40" t="s">
        <v>70</v>
      </c>
      <c r="E74" s="44">
        <f>IFERROR(MOD(E73-E72,1),0)</f>
        <v>0</v>
      </c>
      <c r="F74" s="44">
        <f t="shared" ref="F74:AI74" si="73">IFERROR(MOD(F73-F72,1),0)</f>
        <v>0</v>
      </c>
      <c r="G74" s="44">
        <f t="shared" si="73"/>
        <v>0</v>
      </c>
      <c r="H74" s="44">
        <f t="shared" si="73"/>
        <v>0</v>
      </c>
      <c r="I74" s="44">
        <f t="shared" si="73"/>
        <v>0</v>
      </c>
      <c r="J74" s="44">
        <f t="shared" si="73"/>
        <v>0</v>
      </c>
      <c r="K74" s="44">
        <f t="shared" si="73"/>
        <v>0</v>
      </c>
      <c r="L74" s="44">
        <f t="shared" si="73"/>
        <v>0</v>
      </c>
      <c r="M74" s="44">
        <f t="shared" si="73"/>
        <v>0</v>
      </c>
      <c r="N74" s="44">
        <f t="shared" si="73"/>
        <v>0</v>
      </c>
      <c r="O74" s="44">
        <f t="shared" si="73"/>
        <v>0</v>
      </c>
      <c r="P74" s="44">
        <f t="shared" si="73"/>
        <v>0</v>
      </c>
      <c r="Q74" s="44">
        <f t="shared" si="73"/>
        <v>0</v>
      </c>
      <c r="R74" s="44">
        <f t="shared" si="73"/>
        <v>0</v>
      </c>
      <c r="S74" s="44">
        <f t="shared" si="73"/>
        <v>0</v>
      </c>
      <c r="T74" s="44">
        <f t="shared" si="73"/>
        <v>0</v>
      </c>
      <c r="U74" s="44">
        <f t="shared" si="73"/>
        <v>0</v>
      </c>
      <c r="V74" s="44">
        <f t="shared" si="73"/>
        <v>0</v>
      </c>
      <c r="W74" s="44">
        <f t="shared" si="73"/>
        <v>0</v>
      </c>
      <c r="X74" s="44">
        <f t="shared" si="73"/>
        <v>0</v>
      </c>
      <c r="Y74" s="44">
        <f t="shared" si="73"/>
        <v>0</v>
      </c>
      <c r="Z74" s="44">
        <f t="shared" si="73"/>
        <v>0</v>
      </c>
      <c r="AA74" s="44">
        <f t="shared" si="73"/>
        <v>0</v>
      </c>
      <c r="AB74" s="44">
        <f t="shared" si="73"/>
        <v>0</v>
      </c>
      <c r="AC74" s="44">
        <f t="shared" si="73"/>
        <v>0</v>
      </c>
      <c r="AD74" s="44">
        <f t="shared" si="73"/>
        <v>0</v>
      </c>
      <c r="AE74" s="44">
        <f t="shared" si="73"/>
        <v>0</v>
      </c>
      <c r="AF74" s="44">
        <f t="shared" si="73"/>
        <v>0</v>
      </c>
      <c r="AG74" s="44">
        <f t="shared" si="73"/>
        <v>0</v>
      </c>
      <c r="AH74" s="44">
        <f t="shared" si="73"/>
        <v>0</v>
      </c>
      <c r="AI74" s="44">
        <f t="shared" si="73"/>
        <v>0</v>
      </c>
      <c r="AJ74" s="140"/>
      <c r="AK74" s="141"/>
      <c r="AL74" s="140"/>
      <c r="AM74" s="142"/>
      <c r="AN74" s="19"/>
    </row>
    <row r="75" spans="1:41" ht="15" customHeight="1" thickTop="1" x14ac:dyDescent="0.25">
      <c r="A75" s="62" t="s">
        <v>56</v>
      </c>
      <c r="B75" s="53" t="s">
        <v>23</v>
      </c>
      <c r="C75" s="155" t="s">
        <v>9</v>
      </c>
      <c r="D75" s="32" t="s">
        <v>68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130">
        <f t="shared" ref="AJ75" si="74">COUNTIF(E77:AI77,"&gt; 0")</f>
        <v>0</v>
      </c>
      <c r="AK75" s="133">
        <f t="shared" ref="AK75" si="75">COUNTIF(E75:AI75,"о")+COUNTIF(E75:AI75,"б")+COUNTIF(E75:AI75,"г")</f>
        <v>0</v>
      </c>
      <c r="AL75" s="130">
        <f t="shared" ref="AL75" si="76">AK75+AJ75</f>
        <v>0</v>
      </c>
      <c r="AM75" s="136">
        <f>SUM(E77:AI77)</f>
        <v>0</v>
      </c>
      <c r="AN75" s="19"/>
    </row>
    <row r="76" spans="1:41" x14ac:dyDescent="0.25">
      <c r="A76" s="62" t="s">
        <v>56</v>
      </c>
      <c r="B76" s="53" t="s">
        <v>23</v>
      </c>
      <c r="C76" s="152"/>
      <c r="D76" s="9" t="s">
        <v>69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131"/>
      <c r="AK76" s="134"/>
      <c r="AL76" s="131"/>
      <c r="AM76" s="137"/>
      <c r="AN76" s="19"/>
    </row>
    <row r="77" spans="1:41" ht="15.75" thickBot="1" x14ac:dyDescent="0.3">
      <c r="A77" s="62" t="s">
        <v>56</v>
      </c>
      <c r="B77" s="53" t="s">
        <v>23</v>
      </c>
      <c r="C77" s="153"/>
      <c r="D77" s="40" t="s">
        <v>70</v>
      </c>
      <c r="E77" s="44">
        <f>IFERROR(MOD(E76-E75,1),0)</f>
        <v>0</v>
      </c>
      <c r="F77" s="44">
        <f t="shared" ref="F77:AI77" si="77">IFERROR(MOD(F76-F75,1),0)</f>
        <v>0</v>
      </c>
      <c r="G77" s="44">
        <f t="shared" si="77"/>
        <v>0</v>
      </c>
      <c r="H77" s="44">
        <f t="shared" si="77"/>
        <v>0</v>
      </c>
      <c r="I77" s="44">
        <f t="shared" si="77"/>
        <v>0</v>
      </c>
      <c r="J77" s="44">
        <f t="shared" si="77"/>
        <v>0</v>
      </c>
      <c r="K77" s="44">
        <f t="shared" si="77"/>
        <v>0</v>
      </c>
      <c r="L77" s="44">
        <f t="shared" si="77"/>
        <v>0</v>
      </c>
      <c r="M77" s="44">
        <f t="shared" si="77"/>
        <v>0</v>
      </c>
      <c r="N77" s="44">
        <f t="shared" si="77"/>
        <v>0</v>
      </c>
      <c r="O77" s="44">
        <f t="shared" si="77"/>
        <v>0</v>
      </c>
      <c r="P77" s="44">
        <f t="shared" si="77"/>
        <v>0</v>
      </c>
      <c r="Q77" s="44">
        <f t="shared" si="77"/>
        <v>0</v>
      </c>
      <c r="R77" s="44">
        <f t="shared" si="77"/>
        <v>0</v>
      </c>
      <c r="S77" s="44">
        <f t="shared" si="77"/>
        <v>0</v>
      </c>
      <c r="T77" s="44">
        <f t="shared" si="77"/>
        <v>0</v>
      </c>
      <c r="U77" s="44">
        <f t="shared" si="77"/>
        <v>0</v>
      </c>
      <c r="V77" s="44">
        <f t="shared" si="77"/>
        <v>0</v>
      </c>
      <c r="W77" s="44">
        <f t="shared" si="77"/>
        <v>0</v>
      </c>
      <c r="X77" s="44">
        <f t="shared" si="77"/>
        <v>0</v>
      </c>
      <c r="Y77" s="44">
        <f t="shared" si="77"/>
        <v>0</v>
      </c>
      <c r="Z77" s="44">
        <f t="shared" si="77"/>
        <v>0</v>
      </c>
      <c r="AA77" s="44">
        <f t="shared" si="77"/>
        <v>0</v>
      </c>
      <c r="AB77" s="44">
        <f t="shared" si="77"/>
        <v>0</v>
      </c>
      <c r="AC77" s="44">
        <f t="shared" si="77"/>
        <v>0</v>
      </c>
      <c r="AD77" s="44">
        <f t="shared" si="77"/>
        <v>0</v>
      </c>
      <c r="AE77" s="44">
        <f t="shared" si="77"/>
        <v>0</v>
      </c>
      <c r="AF77" s="44">
        <f t="shared" si="77"/>
        <v>0</v>
      </c>
      <c r="AG77" s="44">
        <f t="shared" si="77"/>
        <v>0</v>
      </c>
      <c r="AH77" s="44">
        <f t="shared" si="77"/>
        <v>0</v>
      </c>
      <c r="AI77" s="44">
        <f t="shared" si="77"/>
        <v>0</v>
      </c>
      <c r="AJ77" s="140"/>
      <c r="AK77" s="141"/>
      <c r="AL77" s="140"/>
      <c r="AM77" s="142"/>
      <c r="AN77" s="19"/>
    </row>
    <row r="78" spans="1:41" ht="15.75" thickTop="1" x14ac:dyDescent="0.25">
      <c r="A78" s="62" t="s">
        <v>56</v>
      </c>
      <c r="B78" s="53" t="s">
        <v>23</v>
      </c>
      <c r="C78" s="155"/>
      <c r="D78" s="32" t="s">
        <v>68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130">
        <f t="shared" ref="AJ78" si="78">COUNTIF(E80:AI80,"&gt; 0")</f>
        <v>0</v>
      </c>
      <c r="AK78" s="133">
        <f t="shared" ref="AK78" si="79">COUNTIF(E78:AI78,"о")+COUNTIF(E78:AI78,"б")+COUNTIF(E78:AI78,"г")</f>
        <v>0</v>
      </c>
      <c r="AL78" s="130">
        <f t="shared" ref="AL78" si="80">AK78+AJ78</f>
        <v>0</v>
      </c>
      <c r="AM78" s="136">
        <f>SUM(E80:AI80)</f>
        <v>0</v>
      </c>
      <c r="AN78" s="19"/>
    </row>
    <row r="79" spans="1:41" x14ac:dyDescent="0.25">
      <c r="A79" s="62" t="s">
        <v>56</v>
      </c>
      <c r="B79" s="53" t="s">
        <v>23</v>
      </c>
      <c r="C79" s="152"/>
      <c r="D79" s="9" t="s">
        <v>69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131"/>
      <c r="AK79" s="134"/>
      <c r="AL79" s="131"/>
      <c r="AM79" s="137"/>
      <c r="AN79" s="19"/>
    </row>
    <row r="80" spans="1:41" ht="15.75" thickBot="1" x14ac:dyDescent="0.3">
      <c r="A80" s="62" t="s">
        <v>56</v>
      </c>
      <c r="B80" s="53" t="s">
        <v>23</v>
      </c>
      <c r="C80" s="153"/>
      <c r="D80" s="40" t="s">
        <v>70</v>
      </c>
      <c r="E80" s="44">
        <f>IFERROR(MOD(E79-E78,1),0)</f>
        <v>0</v>
      </c>
      <c r="F80" s="44">
        <f t="shared" ref="F80:AI80" si="81">IFERROR(MOD(F79-F78,1),0)</f>
        <v>0</v>
      </c>
      <c r="G80" s="44">
        <f t="shared" si="81"/>
        <v>0</v>
      </c>
      <c r="H80" s="44">
        <f t="shared" si="81"/>
        <v>0</v>
      </c>
      <c r="I80" s="44">
        <f t="shared" si="81"/>
        <v>0</v>
      </c>
      <c r="J80" s="44">
        <f t="shared" si="81"/>
        <v>0</v>
      </c>
      <c r="K80" s="44">
        <f t="shared" si="81"/>
        <v>0</v>
      </c>
      <c r="L80" s="44">
        <f t="shared" si="81"/>
        <v>0</v>
      </c>
      <c r="M80" s="44">
        <f t="shared" si="81"/>
        <v>0</v>
      </c>
      <c r="N80" s="44">
        <f t="shared" si="81"/>
        <v>0</v>
      </c>
      <c r="O80" s="44">
        <f t="shared" si="81"/>
        <v>0</v>
      </c>
      <c r="P80" s="44">
        <f t="shared" si="81"/>
        <v>0</v>
      </c>
      <c r="Q80" s="44">
        <f t="shared" si="81"/>
        <v>0</v>
      </c>
      <c r="R80" s="44">
        <f t="shared" si="81"/>
        <v>0</v>
      </c>
      <c r="S80" s="44">
        <f t="shared" si="81"/>
        <v>0</v>
      </c>
      <c r="T80" s="44">
        <f t="shared" si="81"/>
        <v>0</v>
      </c>
      <c r="U80" s="44">
        <f t="shared" si="81"/>
        <v>0</v>
      </c>
      <c r="V80" s="44">
        <f t="shared" si="81"/>
        <v>0</v>
      </c>
      <c r="W80" s="44">
        <f t="shared" si="81"/>
        <v>0</v>
      </c>
      <c r="X80" s="44">
        <f t="shared" si="81"/>
        <v>0</v>
      </c>
      <c r="Y80" s="44">
        <f t="shared" si="81"/>
        <v>0</v>
      </c>
      <c r="Z80" s="44">
        <f t="shared" si="81"/>
        <v>0</v>
      </c>
      <c r="AA80" s="44">
        <f t="shared" si="81"/>
        <v>0</v>
      </c>
      <c r="AB80" s="44">
        <f t="shared" si="81"/>
        <v>0</v>
      </c>
      <c r="AC80" s="44">
        <f t="shared" si="81"/>
        <v>0</v>
      </c>
      <c r="AD80" s="44">
        <f t="shared" si="81"/>
        <v>0</v>
      </c>
      <c r="AE80" s="44">
        <f t="shared" si="81"/>
        <v>0</v>
      </c>
      <c r="AF80" s="44">
        <f t="shared" si="81"/>
        <v>0</v>
      </c>
      <c r="AG80" s="44">
        <f t="shared" si="81"/>
        <v>0</v>
      </c>
      <c r="AH80" s="44">
        <f t="shared" si="81"/>
        <v>0</v>
      </c>
      <c r="AI80" s="44">
        <f t="shared" si="81"/>
        <v>0</v>
      </c>
      <c r="AJ80" s="140"/>
      <c r="AK80" s="141"/>
      <c r="AL80" s="140"/>
      <c r="AM80" s="142"/>
      <c r="AN80" s="19"/>
    </row>
    <row r="81" spans="1:40" ht="15.75" thickTop="1" x14ac:dyDescent="0.25">
      <c r="A81" s="62" t="s">
        <v>56</v>
      </c>
      <c r="B81" s="53" t="s">
        <v>23</v>
      </c>
      <c r="C81" s="155"/>
      <c r="D81" s="32" t="s">
        <v>68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130">
        <f t="shared" ref="AJ81" si="82">COUNTIF(E83:AI83,"&gt; 0")</f>
        <v>0</v>
      </c>
      <c r="AK81" s="133">
        <f t="shared" ref="AK81" si="83">COUNTIF(E81:AI81,"о")+COUNTIF(E81:AI81,"б")+COUNTIF(E81:AI81,"г")</f>
        <v>0</v>
      </c>
      <c r="AL81" s="130">
        <f t="shared" ref="AL81" si="84">AK81+AJ81</f>
        <v>0</v>
      </c>
      <c r="AM81" s="136">
        <f>SUM(E83:AI83)</f>
        <v>0</v>
      </c>
      <c r="AN81" s="19"/>
    </row>
    <row r="82" spans="1:40" x14ac:dyDescent="0.25">
      <c r="A82" s="62" t="s">
        <v>56</v>
      </c>
      <c r="B82" s="53" t="s">
        <v>23</v>
      </c>
      <c r="C82" s="152"/>
      <c r="D82" s="9" t="s">
        <v>69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131"/>
      <c r="AK82" s="134"/>
      <c r="AL82" s="131"/>
      <c r="AM82" s="137"/>
      <c r="AN82" s="19"/>
    </row>
    <row r="83" spans="1:40" ht="15.75" thickBot="1" x14ac:dyDescent="0.3">
      <c r="A83" s="62" t="s">
        <v>56</v>
      </c>
      <c r="B83" s="53" t="s">
        <v>23</v>
      </c>
      <c r="C83" s="153"/>
      <c r="D83" s="40" t="s">
        <v>70</v>
      </c>
      <c r="E83" s="44">
        <f>IFERROR(MOD(E82-E81,1),0)</f>
        <v>0</v>
      </c>
      <c r="F83" s="44">
        <f t="shared" ref="F83:AI83" si="85">IFERROR(MOD(F82-F81,1),0)</f>
        <v>0</v>
      </c>
      <c r="G83" s="44">
        <f t="shared" si="85"/>
        <v>0</v>
      </c>
      <c r="H83" s="44">
        <f t="shared" si="85"/>
        <v>0</v>
      </c>
      <c r="I83" s="44">
        <f t="shared" si="85"/>
        <v>0</v>
      </c>
      <c r="J83" s="44">
        <f t="shared" si="85"/>
        <v>0</v>
      </c>
      <c r="K83" s="44">
        <f t="shared" si="85"/>
        <v>0</v>
      </c>
      <c r="L83" s="44">
        <f t="shared" si="85"/>
        <v>0</v>
      </c>
      <c r="M83" s="44">
        <f t="shared" si="85"/>
        <v>0</v>
      </c>
      <c r="N83" s="44">
        <f t="shared" si="85"/>
        <v>0</v>
      </c>
      <c r="O83" s="44">
        <f t="shared" si="85"/>
        <v>0</v>
      </c>
      <c r="P83" s="44">
        <f t="shared" si="85"/>
        <v>0</v>
      </c>
      <c r="Q83" s="44">
        <f t="shared" si="85"/>
        <v>0</v>
      </c>
      <c r="R83" s="44">
        <f t="shared" si="85"/>
        <v>0</v>
      </c>
      <c r="S83" s="44">
        <f t="shared" si="85"/>
        <v>0</v>
      </c>
      <c r="T83" s="44">
        <f t="shared" si="85"/>
        <v>0</v>
      </c>
      <c r="U83" s="44">
        <f t="shared" si="85"/>
        <v>0</v>
      </c>
      <c r="V83" s="44">
        <f t="shared" si="85"/>
        <v>0</v>
      </c>
      <c r="W83" s="44">
        <f t="shared" si="85"/>
        <v>0</v>
      </c>
      <c r="X83" s="44">
        <f t="shared" si="85"/>
        <v>0</v>
      </c>
      <c r="Y83" s="44">
        <f t="shared" si="85"/>
        <v>0</v>
      </c>
      <c r="Z83" s="44">
        <f t="shared" si="85"/>
        <v>0</v>
      </c>
      <c r="AA83" s="44">
        <f t="shared" si="85"/>
        <v>0</v>
      </c>
      <c r="AB83" s="44">
        <f t="shared" si="85"/>
        <v>0</v>
      </c>
      <c r="AC83" s="44">
        <f t="shared" si="85"/>
        <v>0</v>
      </c>
      <c r="AD83" s="44">
        <f t="shared" si="85"/>
        <v>0</v>
      </c>
      <c r="AE83" s="44">
        <f t="shared" si="85"/>
        <v>0</v>
      </c>
      <c r="AF83" s="44">
        <f t="shared" si="85"/>
        <v>0</v>
      </c>
      <c r="AG83" s="44">
        <f t="shared" si="85"/>
        <v>0</v>
      </c>
      <c r="AH83" s="44">
        <f t="shared" si="85"/>
        <v>0</v>
      </c>
      <c r="AI83" s="44">
        <f t="shared" si="85"/>
        <v>0</v>
      </c>
      <c r="AJ83" s="140"/>
      <c r="AK83" s="141"/>
      <c r="AL83" s="140"/>
      <c r="AM83" s="142"/>
      <c r="AN83" s="19"/>
    </row>
    <row r="84" spans="1:40" ht="15.75" thickTop="1" x14ac:dyDescent="0.25">
      <c r="A84" s="62" t="s">
        <v>56</v>
      </c>
      <c r="B84" s="53" t="s">
        <v>23</v>
      </c>
      <c r="C84" s="155"/>
      <c r="D84" s="32" t="s">
        <v>71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130">
        <f t="shared" ref="AJ84" si="86">COUNTIF(E86:AI86,"&gt; 0")</f>
        <v>0</v>
      </c>
      <c r="AK84" s="133">
        <f t="shared" ref="AK84" si="87">COUNTIF(E84:AI84,"о")+COUNTIF(E84:AI84,"б")+COUNTIF(E84:AI84,"г")</f>
        <v>0</v>
      </c>
      <c r="AL84" s="130">
        <f t="shared" ref="AL84" si="88">AK84+AJ84</f>
        <v>0</v>
      </c>
      <c r="AM84" s="136">
        <f>SUM(E86:AI86)</f>
        <v>0</v>
      </c>
      <c r="AN84" s="19"/>
    </row>
    <row r="85" spans="1:40" x14ac:dyDescent="0.25">
      <c r="A85" s="62" t="s">
        <v>56</v>
      </c>
      <c r="B85" s="53" t="s">
        <v>23</v>
      </c>
      <c r="C85" s="152"/>
      <c r="D85" s="9" t="s">
        <v>69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131"/>
      <c r="AK85" s="134"/>
      <c r="AL85" s="131"/>
      <c r="AM85" s="137"/>
      <c r="AN85" s="19"/>
    </row>
    <row r="86" spans="1:40" ht="15.75" thickBot="1" x14ac:dyDescent="0.3">
      <c r="A86" s="63" t="s">
        <v>56</v>
      </c>
      <c r="B86" s="54" t="s">
        <v>23</v>
      </c>
      <c r="C86" s="156"/>
      <c r="D86" s="23" t="s">
        <v>70</v>
      </c>
      <c r="E86" s="44">
        <f>IFERROR(MOD(E85-E84,1),0)</f>
        <v>0</v>
      </c>
      <c r="F86" s="44">
        <f t="shared" ref="F86:AI86" si="89">IFERROR(MOD(F85-F84,1),0)</f>
        <v>0</v>
      </c>
      <c r="G86" s="44">
        <f t="shared" si="89"/>
        <v>0</v>
      </c>
      <c r="H86" s="44">
        <f t="shared" si="89"/>
        <v>0</v>
      </c>
      <c r="I86" s="44">
        <f t="shared" si="89"/>
        <v>0</v>
      </c>
      <c r="J86" s="44">
        <f t="shared" si="89"/>
        <v>0</v>
      </c>
      <c r="K86" s="44">
        <f t="shared" si="89"/>
        <v>0</v>
      </c>
      <c r="L86" s="44">
        <f t="shared" si="89"/>
        <v>0</v>
      </c>
      <c r="M86" s="44">
        <f t="shared" si="89"/>
        <v>0</v>
      </c>
      <c r="N86" s="44">
        <f t="shared" si="89"/>
        <v>0</v>
      </c>
      <c r="O86" s="44">
        <f t="shared" si="89"/>
        <v>0</v>
      </c>
      <c r="P86" s="44">
        <f t="shared" si="89"/>
        <v>0</v>
      </c>
      <c r="Q86" s="44">
        <f t="shared" si="89"/>
        <v>0</v>
      </c>
      <c r="R86" s="44">
        <f t="shared" si="89"/>
        <v>0</v>
      </c>
      <c r="S86" s="44">
        <f t="shared" si="89"/>
        <v>0</v>
      </c>
      <c r="T86" s="44">
        <f t="shared" si="89"/>
        <v>0</v>
      </c>
      <c r="U86" s="44">
        <f t="shared" si="89"/>
        <v>0</v>
      </c>
      <c r="V86" s="44">
        <f t="shared" si="89"/>
        <v>0</v>
      </c>
      <c r="W86" s="44">
        <f t="shared" si="89"/>
        <v>0</v>
      </c>
      <c r="X86" s="44">
        <f t="shared" si="89"/>
        <v>0</v>
      </c>
      <c r="Y86" s="44">
        <f t="shared" si="89"/>
        <v>0</v>
      </c>
      <c r="Z86" s="44">
        <f t="shared" si="89"/>
        <v>0</v>
      </c>
      <c r="AA86" s="44">
        <f t="shared" si="89"/>
        <v>0</v>
      </c>
      <c r="AB86" s="44">
        <f t="shared" si="89"/>
        <v>0</v>
      </c>
      <c r="AC86" s="44">
        <f t="shared" si="89"/>
        <v>0</v>
      </c>
      <c r="AD86" s="44">
        <f t="shared" si="89"/>
        <v>0</v>
      </c>
      <c r="AE86" s="44">
        <f t="shared" si="89"/>
        <v>0</v>
      </c>
      <c r="AF86" s="44">
        <f t="shared" si="89"/>
        <v>0</v>
      </c>
      <c r="AG86" s="44">
        <f t="shared" si="89"/>
        <v>0</v>
      </c>
      <c r="AH86" s="44">
        <f t="shared" si="89"/>
        <v>0</v>
      </c>
      <c r="AI86" s="44">
        <f t="shared" si="89"/>
        <v>0</v>
      </c>
      <c r="AJ86" s="140"/>
      <c r="AK86" s="141"/>
      <c r="AL86" s="140"/>
      <c r="AM86" s="142"/>
      <c r="AN86" s="19"/>
    </row>
    <row r="87" spans="1:40" ht="13.9" customHeight="1" x14ac:dyDescent="0.25">
      <c r="A87" s="61" t="s">
        <v>57</v>
      </c>
      <c r="B87" s="52" t="s">
        <v>22</v>
      </c>
      <c r="C87" s="84" t="s">
        <v>10</v>
      </c>
      <c r="D87" s="11"/>
      <c r="E87" s="87"/>
      <c r="F87" s="87"/>
      <c r="G87" s="87"/>
      <c r="H87" s="87"/>
      <c r="I87" s="87"/>
      <c r="J87" s="87"/>
      <c r="K87" s="87"/>
      <c r="L87" s="87"/>
      <c r="M87" s="87"/>
      <c r="N87" s="87" t="s">
        <v>20</v>
      </c>
      <c r="O87" s="87" t="s">
        <v>20</v>
      </c>
      <c r="P87" s="87" t="s">
        <v>20</v>
      </c>
      <c r="Q87" s="87" t="s">
        <v>20</v>
      </c>
      <c r="R87" s="87" t="s">
        <v>20</v>
      </c>
      <c r="S87" s="87" t="s">
        <v>20</v>
      </c>
      <c r="T87" s="87" t="s">
        <v>20</v>
      </c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99">
        <f>COUNTA(E87:AI87)</f>
        <v>7</v>
      </c>
      <c r="AK87" s="99">
        <f t="shared" ref="AK87:AK91" si="90">COUNTIF(E87:AI87,"ф")+COUNTIF(E87:AI87,"о")+COUNTIF(E87:AI87,"б")+COUNTIF(E87:AI87,"з")</f>
        <v>7</v>
      </c>
      <c r="AL87" s="99">
        <f>AJ87-AK87</f>
        <v>0</v>
      </c>
      <c r="AM87" s="100"/>
      <c r="AN87" s="148" t="s">
        <v>31</v>
      </c>
    </row>
    <row r="88" spans="1:40" ht="14.45" customHeight="1" x14ac:dyDescent="0.25">
      <c r="A88" s="62" t="s">
        <v>57</v>
      </c>
      <c r="B88" s="53" t="s">
        <v>22</v>
      </c>
      <c r="C88" s="81" t="s">
        <v>11</v>
      </c>
      <c r="D88" s="13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103">
        <f t="shared" ref="AJ88:AJ91" si="91">COUNTA(E88:AI88)</f>
        <v>0</v>
      </c>
      <c r="AK88" s="103">
        <f t="shared" si="90"/>
        <v>0</v>
      </c>
      <c r="AL88" s="103">
        <f t="shared" ref="AL88:AL91" si="92">AJ88-AK88</f>
        <v>0</v>
      </c>
      <c r="AM88" s="104"/>
      <c r="AN88" s="148"/>
    </row>
    <row r="89" spans="1:40" ht="14.45" customHeight="1" x14ac:dyDescent="0.25">
      <c r="A89" s="62" t="s">
        <v>57</v>
      </c>
      <c r="B89" s="53" t="s">
        <v>22</v>
      </c>
      <c r="C89" s="81"/>
      <c r="D89" s="13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103">
        <f t="shared" si="91"/>
        <v>0</v>
      </c>
      <c r="AK89" s="103">
        <f t="shared" si="90"/>
        <v>0</v>
      </c>
      <c r="AL89" s="103">
        <f t="shared" si="92"/>
        <v>0</v>
      </c>
      <c r="AM89" s="104"/>
      <c r="AN89" s="148"/>
    </row>
    <row r="90" spans="1:40" ht="14.45" customHeight="1" x14ac:dyDescent="0.25">
      <c r="A90" s="62" t="s">
        <v>57</v>
      </c>
      <c r="B90" s="53" t="s">
        <v>22</v>
      </c>
      <c r="C90" s="81"/>
      <c r="D90" s="13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103">
        <f t="shared" si="91"/>
        <v>0</v>
      </c>
      <c r="AK90" s="103">
        <f t="shared" si="90"/>
        <v>0</v>
      </c>
      <c r="AL90" s="103">
        <f t="shared" si="92"/>
        <v>0</v>
      </c>
      <c r="AM90" s="104"/>
      <c r="AN90" s="148"/>
    </row>
    <row r="91" spans="1:40" ht="14.45" customHeight="1" thickBot="1" x14ac:dyDescent="0.3">
      <c r="A91" s="62" t="s">
        <v>57</v>
      </c>
      <c r="B91" s="54" t="s">
        <v>22</v>
      </c>
      <c r="C91" s="83"/>
      <c r="D91" s="12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109">
        <f t="shared" si="91"/>
        <v>0</v>
      </c>
      <c r="AK91" s="109">
        <f t="shared" si="90"/>
        <v>0</v>
      </c>
      <c r="AL91" s="109">
        <f t="shared" si="92"/>
        <v>0</v>
      </c>
      <c r="AM91" s="105"/>
      <c r="AN91" s="148"/>
    </row>
    <row r="92" spans="1:40" ht="14.45" customHeight="1" x14ac:dyDescent="0.25">
      <c r="A92" s="62" t="s">
        <v>57</v>
      </c>
      <c r="B92" s="52" t="s">
        <v>23</v>
      </c>
      <c r="C92" s="151" t="s">
        <v>10</v>
      </c>
      <c r="D92" s="8" t="s">
        <v>68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130">
        <f t="shared" ref="AJ92" si="93">COUNTIF(E94:AI94,"&gt; 0")</f>
        <v>0</v>
      </c>
      <c r="AK92" s="133">
        <f t="shared" ref="AK92" si="94">COUNTIF(E92:AI92,"о")+COUNTIF(E92:AI92,"б")+COUNTIF(E92:AI92,"г")</f>
        <v>0</v>
      </c>
      <c r="AL92" s="130">
        <f t="shared" ref="AL92" si="95">AK92+AJ92</f>
        <v>0</v>
      </c>
      <c r="AM92" s="136">
        <f>SUM(E94:AI94)</f>
        <v>0</v>
      </c>
    </row>
    <row r="93" spans="1:40" ht="14.45" customHeight="1" x14ac:dyDescent="0.25">
      <c r="A93" s="62" t="s">
        <v>57</v>
      </c>
      <c r="B93" s="53" t="s">
        <v>23</v>
      </c>
      <c r="C93" s="152"/>
      <c r="D93" s="9" t="s">
        <v>69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131"/>
      <c r="AK93" s="134"/>
      <c r="AL93" s="131"/>
      <c r="AM93" s="137"/>
    </row>
    <row r="94" spans="1:40" ht="14.45" customHeight="1" thickBot="1" x14ac:dyDescent="0.3">
      <c r="A94" s="62" t="s">
        <v>57</v>
      </c>
      <c r="B94" s="53" t="s">
        <v>23</v>
      </c>
      <c r="C94" s="153"/>
      <c r="D94" s="40" t="s">
        <v>70</v>
      </c>
      <c r="E94" s="44">
        <f>IFERROR(MOD(E93-E92,1),0)</f>
        <v>0</v>
      </c>
      <c r="F94" s="44">
        <f t="shared" ref="F94:AI94" si="96">IFERROR(MOD(F93-F92,1),0)</f>
        <v>0</v>
      </c>
      <c r="G94" s="44">
        <f t="shared" si="96"/>
        <v>0</v>
      </c>
      <c r="H94" s="44">
        <f t="shared" si="96"/>
        <v>0</v>
      </c>
      <c r="I94" s="44">
        <f t="shared" si="96"/>
        <v>0</v>
      </c>
      <c r="J94" s="44">
        <f t="shared" si="96"/>
        <v>0</v>
      </c>
      <c r="K94" s="44">
        <f t="shared" si="96"/>
        <v>0</v>
      </c>
      <c r="L94" s="44">
        <f t="shared" si="96"/>
        <v>0</v>
      </c>
      <c r="M94" s="44">
        <f t="shared" si="96"/>
        <v>0</v>
      </c>
      <c r="N94" s="44">
        <f t="shared" si="96"/>
        <v>0</v>
      </c>
      <c r="O94" s="44">
        <f t="shared" si="96"/>
        <v>0</v>
      </c>
      <c r="P94" s="44">
        <f t="shared" si="96"/>
        <v>0</v>
      </c>
      <c r="Q94" s="44">
        <f t="shared" si="96"/>
        <v>0</v>
      </c>
      <c r="R94" s="44">
        <f t="shared" si="96"/>
        <v>0</v>
      </c>
      <c r="S94" s="44">
        <f t="shared" si="96"/>
        <v>0</v>
      </c>
      <c r="T94" s="44">
        <f t="shared" si="96"/>
        <v>0</v>
      </c>
      <c r="U94" s="44">
        <f t="shared" si="96"/>
        <v>0</v>
      </c>
      <c r="V94" s="44">
        <f t="shared" si="96"/>
        <v>0</v>
      </c>
      <c r="W94" s="44">
        <f t="shared" si="96"/>
        <v>0</v>
      </c>
      <c r="X94" s="44">
        <f t="shared" si="96"/>
        <v>0</v>
      </c>
      <c r="Y94" s="44">
        <f t="shared" si="96"/>
        <v>0</v>
      </c>
      <c r="Z94" s="44">
        <f t="shared" si="96"/>
        <v>0</v>
      </c>
      <c r="AA94" s="44">
        <f t="shared" si="96"/>
        <v>0</v>
      </c>
      <c r="AB94" s="44">
        <f t="shared" si="96"/>
        <v>0</v>
      </c>
      <c r="AC94" s="44">
        <f t="shared" si="96"/>
        <v>0</v>
      </c>
      <c r="AD94" s="44">
        <f t="shared" si="96"/>
        <v>0</v>
      </c>
      <c r="AE94" s="44">
        <f t="shared" si="96"/>
        <v>0</v>
      </c>
      <c r="AF94" s="44">
        <f t="shared" si="96"/>
        <v>0</v>
      </c>
      <c r="AG94" s="44">
        <f t="shared" si="96"/>
        <v>0</v>
      </c>
      <c r="AH94" s="44">
        <f t="shared" si="96"/>
        <v>0</v>
      </c>
      <c r="AI94" s="44">
        <f t="shared" si="96"/>
        <v>0</v>
      </c>
      <c r="AJ94" s="140"/>
      <c r="AK94" s="141"/>
      <c r="AL94" s="140"/>
      <c r="AM94" s="142"/>
    </row>
    <row r="95" spans="1:40" ht="14.45" customHeight="1" thickTop="1" x14ac:dyDescent="0.25">
      <c r="A95" s="62" t="s">
        <v>57</v>
      </c>
      <c r="B95" s="53" t="s">
        <v>23</v>
      </c>
      <c r="C95" s="155" t="s">
        <v>11</v>
      </c>
      <c r="D95" s="32" t="s">
        <v>68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130">
        <f t="shared" ref="AJ95" si="97">COUNTIF(E97:AI97,"&gt; 0")</f>
        <v>0</v>
      </c>
      <c r="AK95" s="133">
        <f t="shared" ref="AK95" si="98">COUNTIF(E95:AI95,"о")+COUNTIF(E95:AI95,"б")+COUNTIF(E95:AI95,"г")</f>
        <v>0</v>
      </c>
      <c r="AL95" s="130">
        <f t="shared" ref="AL95" si="99">AK95+AJ95</f>
        <v>0</v>
      </c>
      <c r="AM95" s="136">
        <f>SUM(E97:AI97)</f>
        <v>0</v>
      </c>
    </row>
    <row r="96" spans="1:40" ht="14.45" customHeight="1" x14ac:dyDescent="0.25">
      <c r="A96" s="62" t="s">
        <v>57</v>
      </c>
      <c r="B96" s="53" t="s">
        <v>23</v>
      </c>
      <c r="C96" s="152"/>
      <c r="D96" s="9" t="s">
        <v>69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131"/>
      <c r="AK96" s="134"/>
      <c r="AL96" s="131"/>
      <c r="AM96" s="137"/>
    </row>
    <row r="97" spans="1:40" ht="14.45" customHeight="1" thickBot="1" x14ac:dyDescent="0.3">
      <c r="A97" s="62" t="s">
        <v>57</v>
      </c>
      <c r="B97" s="53" t="s">
        <v>23</v>
      </c>
      <c r="C97" s="153"/>
      <c r="D97" s="40" t="s">
        <v>70</v>
      </c>
      <c r="E97" s="44">
        <f>IFERROR(MOD(E96-E95,1),0)</f>
        <v>0</v>
      </c>
      <c r="F97" s="44">
        <f t="shared" ref="F97:AI97" si="100">IFERROR(MOD(F96-F95,1),0)</f>
        <v>0</v>
      </c>
      <c r="G97" s="44">
        <f t="shared" si="100"/>
        <v>0</v>
      </c>
      <c r="H97" s="44">
        <f t="shared" si="100"/>
        <v>0</v>
      </c>
      <c r="I97" s="44">
        <f t="shared" si="100"/>
        <v>0</v>
      </c>
      <c r="J97" s="44">
        <f t="shared" si="100"/>
        <v>0</v>
      </c>
      <c r="K97" s="44">
        <f t="shared" si="100"/>
        <v>0</v>
      </c>
      <c r="L97" s="44">
        <f t="shared" si="100"/>
        <v>0</v>
      </c>
      <c r="M97" s="44">
        <f t="shared" si="100"/>
        <v>0</v>
      </c>
      <c r="N97" s="44">
        <f t="shared" si="100"/>
        <v>0</v>
      </c>
      <c r="O97" s="44">
        <f t="shared" si="100"/>
        <v>0</v>
      </c>
      <c r="P97" s="44">
        <f t="shared" si="100"/>
        <v>0</v>
      </c>
      <c r="Q97" s="44">
        <f t="shared" si="100"/>
        <v>0</v>
      </c>
      <c r="R97" s="44">
        <f t="shared" si="100"/>
        <v>0</v>
      </c>
      <c r="S97" s="44">
        <f t="shared" si="100"/>
        <v>0</v>
      </c>
      <c r="T97" s="44">
        <f t="shared" si="100"/>
        <v>0</v>
      </c>
      <c r="U97" s="44">
        <f t="shared" si="100"/>
        <v>0</v>
      </c>
      <c r="V97" s="44">
        <f t="shared" si="100"/>
        <v>0</v>
      </c>
      <c r="W97" s="44">
        <f t="shared" si="100"/>
        <v>0</v>
      </c>
      <c r="X97" s="44">
        <f t="shared" si="100"/>
        <v>0</v>
      </c>
      <c r="Y97" s="44">
        <f t="shared" si="100"/>
        <v>0</v>
      </c>
      <c r="Z97" s="44">
        <f t="shared" si="100"/>
        <v>0</v>
      </c>
      <c r="AA97" s="44">
        <f t="shared" si="100"/>
        <v>0</v>
      </c>
      <c r="AB97" s="44">
        <f t="shared" si="100"/>
        <v>0</v>
      </c>
      <c r="AC97" s="44">
        <f t="shared" si="100"/>
        <v>0</v>
      </c>
      <c r="AD97" s="44">
        <f t="shared" si="100"/>
        <v>0</v>
      </c>
      <c r="AE97" s="44">
        <f t="shared" si="100"/>
        <v>0</v>
      </c>
      <c r="AF97" s="44">
        <f t="shared" si="100"/>
        <v>0</v>
      </c>
      <c r="AG97" s="44">
        <f t="shared" si="100"/>
        <v>0</v>
      </c>
      <c r="AH97" s="44">
        <f t="shared" si="100"/>
        <v>0</v>
      </c>
      <c r="AI97" s="44">
        <f t="shared" si="100"/>
        <v>0</v>
      </c>
      <c r="AJ97" s="140"/>
      <c r="AK97" s="141"/>
      <c r="AL97" s="140"/>
      <c r="AM97" s="142"/>
    </row>
    <row r="98" spans="1:40" ht="14.45" customHeight="1" thickTop="1" x14ac:dyDescent="0.25">
      <c r="A98" s="62" t="s">
        <v>57</v>
      </c>
      <c r="B98" s="53" t="s">
        <v>23</v>
      </c>
      <c r="C98" s="155"/>
      <c r="D98" s="32" t="s">
        <v>68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130">
        <f t="shared" ref="AJ98" si="101">COUNTIF(E100:AI100,"&gt; 0")</f>
        <v>0</v>
      </c>
      <c r="AK98" s="133">
        <f t="shared" ref="AK98" si="102">COUNTIF(E98:AI98,"о")+COUNTIF(E98:AI98,"б")+COUNTIF(E98:AI98,"г")</f>
        <v>0</v>
      </c>
      <c r="AL98" s="130">
        <f t="shared" ref="AL98" si="103">AK98+AJ98</f>
        <v>0</v>
      </c>
      <c r="AM98" s="136">
        <f>SUM(E100:AI100)</f>
        <v>0</v>
      </c>
    </row>
    <row r="99" spans="1:40" ht="14.45" customHeight="1" x14ac:dyDescent="0.25">
      <c r="A99" s="62" t="s">
        <v>57</v>
      </c>
      <c r="B99" s="53" t="s">
        <v>23</v>
      </c>
      <c r="C99" s="152"/>
      <c r="D99" s="9" t="s">
        <v>69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131"/>
      <c r="AK99" s="134"/>
      <c r="AL99" s="131"/>
      <c r="AM99" s="137"/>
    </row>
    <row r="100" spans="1:40" ht="14.45" customHeight="1" thickBot="1" x14ac:dyDescent="0.3">
      <c r="A100" s="62" t="s">
        <v>57</v>
      </c>
      <c r="B100" s="53" t="s">
        <v>23</v>
      </c>
      <c r="C100" s="153"/>
      <c r="D100" s="40" t="s">
        <v>70</v>
      </c>
      <c r="E100" s="44">
        <f>IFERROR(MOD(E99-E98,1),0)</f>
        <v>0</v>
      </c>
      <c r="F100" s="44">
        <f t="shared" ref="F100:AI100" si="104">IFERROR(MOD(F99-F98,1),0)</f>
        <v>0</v>
      </c>
      <c r="G100" s="44">
        <f t="shared" si="104"/>
        <v>0</v>
      </c>
      <c r="H100" s="44">
        <f t="shared" si="104"/>
        <v>0</v>
      </c>
      <c r="I100" s="44">
        <f t="shared" si="104"/>
        <v>0</v>
      </c>
      <c r="J100" s="44">
        <f t="shared" si="104"/>
        <v>0</v>
      </c>
      <c r="K100" s="44">
        <f t="shared" si="104"/>
        <v>0</v>
      </c>
      <c r="L100" s="44">
        <f t="shared" si="104"/>
        <v>0</v>
      </c>
      <c r="M100" s="44">
        <f t="shared" si="104"/>
        <v>0</v>
      </c>
      <c r="N100" s="44">
        <f t="shared" si="104"/>
        <v>0</v>
      </c>
      <c r="O100" s="44">
        <f t="shared" si="104"/>
        <v>0</v>
      </c>
      <c r="P100" s="44">
        <f t="shared" si="104"/>
        <v>0</v>
      </c>
      <c r="Q100" s="44">
        <f t="shared" si="104"/>
        <v>0</v>
      </c>
      <c r="R100" s="44">
        <f t="shared" si="104"/>
        <v>0</v>
      </c>
      <c r="S100" s="44">
        <f t="shared" si="104"/>
        <v>0</v>
      </c>
      <c r="T100" s="44">
        <f t="shared" si="104"/>
        <v>0</v>
      </c>
      <c r="U100" s="44">
        <f t="shared" si="104"/>
        <v>0</v>
      </c>
      <c r="V100" s="44">
        <f t="shared" si="104"/>
        <v>0</v>
      </c>
      <c r="W100" s="44">
        <f t="shared" si="104"/>
        <v>0</v>
      </c>
      <c r="X100" s="44">
        <f t="shared" si="104"/>
        <v>0</v>
      </c>
      <c r="Y100" s="44">
        <f t="shared" si="104"/>
        <v>0</v>
      </c>
      <c r="Z100" s="44">
        <f t="shared" si="104"/>
        <v>0</v>
      </c>
      <c r="AA100" s="44">
        <f t="shared" si="104"/>
        <v>0</v>
      </c>
      <c r="AB100" s="44">
        <f t="shared" si="104"/>
        <v>0</v>
      </c>
      <c r="AC100" s="44">
        <f t="shared" si="104"/>
        <v>0</v>
      </c>
      <c r="AD100" s="44">
        <f t="shared" si="104"/>
        <v>0</v>
      </c>
      <c r="AE100" s="44">
        <f t="shared" si="104"/>
        <v>0</v>
      </c>
      <c r="AF100" s="44">
        <f t="shared" si="104"/>
        <v>0</v>
      </c>
      <c r="AG100" s="44">
        <f t="shared" si="104"/>
        <v>0</v>
      </c>
      <c r="AH100" s="44">
        <f t="shared" si="104"/>
        <v>0</v>
      </c>
      <c r="AI100" s="44">
        <f t="shared" si="104"/>
        <v>0</v>
      </c>
      <c r="AJ100" s="140"/>
      <c r="AK100" s="141"/>
      <c r="AL100" s="140"/>
      <c r="AM100" s="142"/>
    </row>
    <row r="101" spans="1:40" ht="14.45" customHeight="1" thickTop="1" x14ac:dyDescent="0.25">
      <c r="A101" s="62" t="s">
        <v>57</v>
      </c>
      <c r="B101" s="53" t="s">
        <v>23</v>
      </c>
      <c r="C101" s="155"/>
      <c r="D101" s="32" t="s">
        <v>68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130">
        <f t="shared" ref="AJ101" si="105">COUNTIF(E103:AI103,"&gt; 0")</f>
        <v>0</v>
      </c>
      <c r="AK101" s="133">
        <f t="shared" ref="AK101" si="106">COUNTIF(E101:AI101,"о")+COUNTIF(E101:AI101,"б")+COUNTIF(E101:AI101,"г")</f>
        <v>0</v>
      </c>
      <c r="AL101" s="130">
        <f t="shared" ref="AL101" si="107">AK101+AJ101</f>
        <v>0</v>
      </c>
      <c r="AM101" s="136">
        <f>SUM(E103:AI103)</f>
        <v>0</v>
      </c>
    </row>
    <row r="102" spans="1:40" ht="14.45" customHeight="1" x14ac:dyDescent="0.25">
      <c r="A102" s="62" t="s">
        <v>57</v>
      </c>
      <c r="B102" s="53" t="s">
        <v>23</v>
      </c>
      <c r="C102" s="152"/>
      <c r="D102" s="9" t="s">
        <v>69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131"/>
      <c r="AK102" s="134"/>
      <c r="AL102" s="131"/>
      <c r="AM102" s="137"/>
    </row>
    <row r="103" spans="1:40" ht="14.45" customHeight="1" thickBot="1" x14ac:dyDescent="0.3">
      <c r="A103" s="62" t="s">
        <v>57</v>
      </c>
      <c r="B103" s="53" t="s">
        <v>23</v>
      </c>
      <c r="C103" s="153"/>
      <c r="D103" s="40" t="s">
        <v>70</v>
      </c>
      <c r="E103" s="44">
        <f>IFERROR(MOD(E102-E101,1),0)</f>
        <v>0</v>
      </c>
      <c r="F103" s="44">
        <f t="shared" ref="F103:AI103" si="108">IFERROR(MOD(F102-F101,1),0)</f>
        <v>0</v>
      </c>
      <c r="G103" s="44">
        <f t="shared" si="108"/>
        <v>0</v>
      </c>
      <c r="H103" s="44">
        <f t="shared" si="108"/>
        <v>0</v>
      </c>
      <c r="I103" s="44">
        <f t="shared" si="108"/>
        <v>0</v>
      </c>
      <c r="J103" s="44">
        <f t="shared" si="108"/>
        <v>0</v>
      </c>
      <c r="K103" s="44">
        <f t="shared" si="108"/>
        <v>0</v>
      </c>
      <c r="L103" s="44">
        <f t="shared" si="108"/>
        <v>0</v>
      </c>
      <c r="M103" s="44">
        <f t="shared" si="108"/>
        <v>0</v>
      </c>
      <c r="N103" s="44">
        <f t="shared" si="108"/>
        <v>0</v>
      </c>
      <c r="O103" s="44">
        <f t="shared" si="108"/>
        <v>0</v>
      </c>
      <c r="P103" s="44">
        <f t="shared" si="108"/>
        <v>0</v>
      </c>
      <c r="Q103" s="44">
        <f t="shared" si="108"/>
        <v>0</v>
      </c>
      <c r="R103" s="44">
        <f t="shared" si="108"/>
        <v>0</v>
      </c>
      <c r="S103" s="44">
        <f t="shared" si="108"/>
        <v>0</v>
      </c>
      <c r="T103" s="44">
        <f t="shared" si="108"/>
        <v>0</v>
      </c>
      <c r="U103" s="44">
        <f t="shared" si="108"/>
        <v>0</v>
      </c>
      <c r="V103" s="44">
        <f t="shared" si="108"/>
        <v>0</v>
      </c>
      <c r="W103" s="44">
        <f t="shared" si="108"/>
        <v>0</v>
      </c>
      <c r="X103" s="44">
        <f t="shared" si="108"/>
        <v>0</v>
      </c>
      <c r="Y103" s="44">
        <f t="shared" si="108"/>
        <v>0</v>
      </c>
      <c r="Z103" s="44">
        <f t="shared" si="108"/>
        <v>0</v>
      </c>
      <c r="AA103" s="44">
        <f t="shared" si="108"/>
        <v>0</v>
      </c>
      <c r="AB103" s="44">
        <f t="shared" si="108"/>
        <v>0</v>
      </c>
      <c r="AC103" s="44">
        <f t="shared" si="108"/>
        <v>0</v>
      </c>
      <c r="AD103" s="44">
        <f t="shared" si="108"/>
        <v>0</v>
      </c>
      <c r="AE103" s="44">
        <f t="shared" si="108"/>
        <v>0</v>
      </c>
      <c r="AF103" s="44">
        <f t="shared" si="108"/>
        <v>0</v>
      </c>
      <c r="AG103" s="44">
        <f t="shared" si="108"/>
        <v>0</v>
      </c>
      <c r="AH103" s="44">
        <f t="shared" si="108"/>
        <v>0</v>
      </c>
      <c r="AI103" s="44">
        <f t="shared" si="108"/>
        <v>0</v>
      </c>
      <c r="AJ103" s="140"/>
      <c r="AK103" s="141"/>
      <c r="AL103" s="140"/>
      <c r="AM103" s="142"/>
    </row>
    <row r="104" spans="1:40" ht="14.45" customHeight="1" thickTop="1" x14ac:dyDescent="0.25">
      <c r="A104" s="62" t="s">
        <v>57</v>
      </c>
      <c r="B104" s="53" t="s">
        <v>23</v>
      </c>
      <c r="C104" s="155"/>
      <c r="D104" s="32" t="s">
        <v>71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130">
        <f t="shared" ref="AJ104" si="109">COUNTIF(E106:AI106,"&gt; 0")</f>
        <v>0</v>
      </c>
      <c r="AK104" s="133">
        <f t="shared" ref="AK104" si="110">COUNTIF(E104:AI104,"о")+COUNTIF(E104:AI104,"б")+COUNTIF(E104:AI104,"г")</f>
        <v>0</v>
      </c>
      <c r="AL104" s="130">
        <f t="shared" ref="AL104" si="111">AK104+AJ104</f>
        <v>0</v>
      </c>
      <c r="AM104" s="136">
        <f>SUM(E106:AI106)</f>
        <v>0</v>
      </c>
    </row>
    <row r="105" spans="1:40" ht="14.45" customHeight="1" x14ac:dyDescent="0.25">
      <c r="A105" s="62" t="s">
        <v>57</v>
      </c>
      <c r="B105" s="53" t="s">
        <v>23</v>
      </c>
      <c r="C105" s="152"/>
      <c r="D105" s="9" t="s">
        <v>69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131"/>
      <c r="AK105" s="134"/>
      <c r="AL105" s="131"/>
      <c r="AM105" s="137"/>
    </row>
    <row r="106" spans="1:40" ht="14.45" customHeight="1" thickBot="1" x14ac:dyDescent="0.3">
      <c r="A106" s="63" t="s">
        <v>57</v>
      </c>
      <c r="B106" s="54" t="s">
        <v>23</v>
      </c>
      <c r="C106" s="156"/>
      <c r="D106" s="23" t="s">
        <v>70</v>
      </c>
      <c r="E106" s="44">
        <f>IFERROR(MOD(E105-E104,1),0)</f>
        <v>0</v>
      </c>
      <c r="F106" s="44">
        <f t="shared" ref="F106:AI106" si="112">IFERROR(MOD(F105-F104,1),0)</f>
        <v>0</v>
      </c>
      <c r="G106" s="44">
        <f t="shared" si="112"/>
        <v>0</v>
      </c>
      <c r="H106" s="44">
        <f t="shared" si="112"/>
        <v>0</v>
      </c>
      <c r="I106" s="44">
        <f t="shared" si="112"/>
        <v>0</v>
      </c>
      <c r="J106" s="44">
        <f t="shared" si="112"/>
        <v>0</v>
      </c>
      <c r="K106" s="44">
        <f t="shared" si="112"/>
        <v>0</v>
      </c>
      <c r="L106" s="44">
        <f t="shared" si="112"/>
        <v>0</v>
      </c>
      <c r="M106" s="44">
        <f t="shared" si="112"/>
        <v>0</v>
      </c>
      <c r="N106" s="44">
        <f t="shared" si="112"/>
        <v>0</v>
      </c>
      <c r="O106" s="44">
        <f t="shared" si="112"/>
        <v>0</v>
      </c>
      <c r="P106" s="44">
        <f t="shared" si="112"/>
        <v>0</v>
      </c>
      <c r="Q106" s="44">
        <f t="shared" si="112"/>
        <v>0</v>
      </c>
      <c r="R106" s="44">
        <f t="shared" si="112"/>
        <v>0</v>
      </c>
      <c r="S106" s="44">
        <f t="shared" si="112"/>
        <v>0</v>
      </c>
      <c r="T106" s="44">
        <f t="shared" si="112"/>
        <v>0</v>
      </c>
      <c r="U106" s="44">
        <f t="shared" si="112"/>
        <v>0</v>
      </c>
      <c r="V106" s="44">
        <f t="shared" si="112"/>
        <v>0</v>
      </c>
      <c r="W106" s="44">
        <f t="shared" si="112"/>
        <v>0</v>
      </c>
      <c r="X106" s="44">
        <f t="shared" si="112"/>
        <v>0</v>
      </c>
      <c r="Y106" s="44">
        <f t="shared" si="112"/>
        <v>0</v>
      </c>
      <c r="Z106" s="44">
        <f t="shared" si="112"/>
        <v>0</v>
      </c>
      <c r="AA106" s="44">
        <f t="shared" si="112"/>
        <v>0</v>
      </c>
      <c r="AB106" s="44">
        <f t="shared" si="112"/>
        <v>0</v>
      </c>
      <c r="AC106" s="44">
        <f t="shared" si="112"/>
        <v>0</v>
      </c>
      <c r="AD106" s="44">
        <f t="shared" si="112"/>
        <v>0</v>
      </c>
      <c r="AE106" s="44">
        <f t="shared" si="112"/>
        <v>0</v>
      </c>
      <c r="AF106" s="44">
        <f t="shared" si="112"/>
        <v>0</v>
      </c>
      <c r="AG106" s="44">
        <f t="shared" si="112"/>
        <v>0</v>
      </c>
      <c r="AH106" s="44">
        <f t="shared" si="112"/>
        <v>0</v>
      </c>
      <c r="AI106" s="44">
        <f t="shared" si="112"/>
        <v>0</v>
      </c>
      <c r="AJ106" s="140"/>
      <c r="AK106" s="141"/>
      <c r="AL106" s="140"/>
      <c r="AM106" s="142"/>
    </row>
    <row r="107" spans="1:40" ht="13.9" customHeight="1" x14ac:dyDescent="0.25">
      <c r="A107" s="61" t="s">
        <v>58</v>
      </c>
      <c r="B107" s="52" t="s">
        <v>22</v>
      </c>
      <c r="C107" s="84" t="s">
        <v>12</v>
      </c>
      <c r="D107" s="11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99">
        <f>COUNTA(E107:AI107)</f>
        <v>0</v>
      </c>
      <c r="AK107" s="99">
        <f t="shared" ref="AK107:AK111" si="113">COUNTIF(E107:AI107,"ф")+COUNTIF(E107:AI107,"о")+COUNTIF(E107:AI107,"б")+COUNTIF(E107:AI107,"з")</f>
        <v>0</v>
      </c>
      <c r="AL107" s="99">
        <f>AJ107-AK107</f>
        <v>0</v>
      </c>
      <c r="AM107" s="100"/>
      <c r="AN107" s="148" t="s">
        <v>31</v>
      </c>
    </row>
    <row r="108" spans="1:40" x14ac:dyDescent="0.25">
      <c r="A108" s="62" t="s">
        <v>58</v>
      </c>
      <c r="B108" s="53" t="s">
        <v>22</v>
      </c>
      <c r="C108" s="76" t="s">
        <v>7</v>
      </c>
      <c r="D108" s="6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103">
        <f t="shared" ref="AJ108:AJ111" si="114">COUNTA(E108:AI108)</f>
        <v>0</v>
      </c>
      <c r="AK108" s="103">
        <f t="shared" si="113"/>
        <v>0</v>
      </c>
      <c r="AL108" s="103">
        <f t="shared" ref="AL108:AL111" si="115">AJ108-AK108</f>
        <v>0</v>
      </c>
      <c r="AM108" s="104"/>
      <c r="AN108" s="148"/>
    </row>
    <row r="109" spans="1:40" x14ac:dyDescent="0.25">
      <c r="A109" s="62" t="s">
        <v>58</v>
      </c>
      <c r="B109" s="53" t="s">
        <v>22</v>
      </c>
      <c r="C109" s="81" t="s">
        <v>13</v>
      </c>
      <c r="D109" s="13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103">
        <f t="shared" si="114"/>
        <v>0</v>
      </c>
      <c r="AK109" s="103">
        <f t="shared" si="113"/>
        <v>0</v>
      </c>
      <c r="AL109" s="103">
        <f t="shared" si="115"/>
        <v>0</v>
      </c>
      <c r="AM109" s="104"/>
      <c r="AN109" s="148"/>
    </row>
    <row r="110" spans="1:40" x14ac:dyDescent="0.25">
      <c r="A110" s="62" t="s">
        <v>58</v>
      </c>
      <c r="B110" s="53" t="s">
        <v>22</v>
      </c>
      <c r="C110" s="81"/>
      <c r="D110" s="13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103">
        <f t="shared" si="114"/>
        <v>0</v>
      </c>
      <c r="AK110" s="103">
        <f t="shared" si="113"/>
        <v>0</v>
      </c>
      <c r="AL110" s="103">
        <f t="shared" si="115"/>
        <v>0</v>
      </c>
      <c r="AM110" s="104"/>
      <c r="AN110" s="148"/>
    </row>
    <row r="111" spans="1:40" ht="15.75" thickBot="1" x14ac:dyDescent="0.3">
      <c r="A111" s="62" t="s">
        <v>58</v>
      </c>
      <c r="B111" s="54" t="s">
        <v>22</v>
      </c>
      <c r="C111" s="83"/>
      <c r="D111" s="12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109">
        <f t="shared" si="114"/>
        <v>0</v>
      </c>
      <c r="AK111" s="109">
        <f t="shared" si="113"/>
        <v>0</v>
      </c>
      <c r="AL111" s="109">
        <f t="shared" si="115"/>
        <v>0</v>
      </c>
      <c r="AM111" s="105"/>
      <c r="AN111" s="148"/>
    </row>
    <row r="112" spans="1:40" x14ac:dyDescent="0.25">
      <c r="A112" s="62" t="s">
        <v>58</v>
      </c>
      <c r="B112" s="52" t="s">
        <v>23</v>
      </c>
      <c r="C112" s="151" t="s">
        <v>12</v>
      </c>
      <c r="D112" s="8" t="s">
        <v>68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130">
        <f t="shared" ref="AJ112" si="116">COUNTIF(E114:AI114,"&gt; 0")</f>
        <v>0</v>
      </c>
      <c r="AK112" s="133">
        <f t="shared" ref="AK112" si="117">COUNTIF(E112:AI112,"о")+COUNTIF(E112:AI112,"б")+COUNTIF(E112:AI112,"г")</f>
        <v>0</v>
      </c>
      <c r="AL112" s="130">
        <f t="shared" ref="AL112" si="118">AK112+AJ112</f>
        <v>0</v>
      </c>
      <c r="AM112" s="136">
        <f>SUM(E114:AI114)</f>
        <v>0</v>
      </c>
    </row>
    <row r="113" spans="1:40" x14ac:dyDescent="0.25">
      <c r="A113" s="62" t="s">
        <v>58</v>
      </c>
      <c r="B113" s="53" t="s">
        <v>23</v>
      </c>
      <c r="C113" s="152"/>
      <c r="D113" s="9" t="s">
        <v>69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131"/>
      <c r="AK113" s="134"/>
      <c r="AL113" s="131"/>
      <c r="AM113" s="137"/>
    </row>
    <row r="114" spans="1:40" ht="15.75" thickBot="1" x14ac:dyDescent="0.3">
      <c r="A114" s="62" t="s">
        <v>58</v>
      </c>
      <c r="B114" s="53" t="s">
        <v>23</v>
      </c>
      <c r="C114" s="153"/>
      <c r="D114" s="40" t="s">
        <v>70</v>
      </c>
      <c r="E114" s="44">
        <f>IFERROR(MOD(E113-E112,1),0)</f>
        <v>0</v>
      </c>
      <c r="F114" s="44">
        <f t="shared" ref="F114:AI114" si="119">IFERROR(MOD(F113-F112,1),0)</f>
        <v>0</v>
      </c>
      <c r="G114" s="44">
        <f t="shared" si="119"/>
        <v>0</v>
      </c>
      <c r="H114" s="44">
        <f t="shared" si="119"/>
        <v>0</v>
      </c>
      <c r="I114" s="44">
        <f t="shared" si="119"/>
        <v>0</v>
      </c>
      <c r="J114" s="44">
        <f t="shared" si="119"/>
        <v>0</v>
      </c>
      <c r="K114" s="44">
        <f t="shared" si="119"/>
        <v>0</v>
      </c>
      <c r="L114" s="44">
        <f t="shared" si="119"/>
        <v>0</v>
      </c>
      <c r="M114" s="44">
        <f t="shared" si="119"/>
        <v>0</v>
      </c>
      <c r="N114" s="44">
        <f t="shared" si="119"/>
        <v>0</v>
      </c>
      <c r="O114" s="44">
        <f t="shared" si="119"/>
        <v>0</v>
      </c>
      <c r="P114" s="44">
        <f t="shared" si="119"/>
        <v>0</v>
      </c>
      <c r="Q114" s="44">
        <f t="shared" si="119"/>
        <v>0</v>
      </c>
      <c r="R114" s="44">
        <f t="shared" si="119"/>
        <v>0</v>
      </c>
      <c r="S114" s="44">
        <f t="shared" si="119"/>
        <v>0</v>
      </c>
      <c r="T114" s="44">
        <f t="shared" si="119"/>
        <v>0</v>
      </c>
      <c r="U114" s="44">
        <f t="shared" si="119"/>
        <v>0</v>
      </c>
      <c r="V114" s="44">
        <f t="shared" si="119"/>
        <v>0</v>
      </c>
      <c r="W114" s="44">
        <f t="shared" si="119"/>
        <v>0</v>
      </c>
      <c r="X114" s="44">
        <f t="shared" si="119"/>
        <v>0</v>
      </c>
      <c r="Y114" s="44">
        <f t="shared" si="119"/>
        <v>0</v>
      </c>
      <c r="Z114" s="44">
        <f t="shared" si="119"/>
        <v>0</v>
      </c>
      <c r="AA114" s="44">
        <f t="shared" si="119"/>
        <v>0</v>
      </c>
      <c r="AB114" s="44">
        <f t="shared" si="119"/>
        <v>0</v>
      </c>
      <c r="AC114" s="44">
        <f t="shared" si="119"/>
        <v>0</v>
      </c>
      <c r="AD114" s="44">
        <f t="shared" si="119"/>
        <v>0</v>
      </c>
      <c r="AE114" s="44">
        <f t="shared" si="119"/>
        <v>0</v>
      </c>
      <c r="AF114" s="44">
        <f t="shared" si="119"/>
        <v>0</v>
      </c>
      <c r="AG114" s="44">
        <f t="shared" si="119"/>
        <v>0</v>
      </c>
      <c r="AH114" s="44">
        <f t="shared" si="119"/>
        <v>0</v>
      </c>
      <c r="AI114" s="44">
        <f t="shared" si="119"/>
        <v>0</v>
      </c>
      <c r="AJ114" s="140"/>
      <c r="AK114" s="141"/>
      <c r="AL114" s="140"/>
      <c r="AM114" s="142"/>
    </row>
    <row r="115" spans="1:40" ht="15.75" thickTop="1" x14ac:dyDescent="0.25">
      <c r="A115" s="62" t="s">
        <v>58</v>
      </c>
      <c r="B115" s="53" t="s">
        <v>23</v>
      </c>
      <c r="C115" s="155" t="s">
        <v>7</v>
      </c>
      <c r="D115" s="32" t="s">
        <v>68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130">
        <f t="shared" ref="AJ115" si="120">COUNTIF(E117:AI117,"&gt; 0")</f>
        <v>0</v>
      </c>
      <c r="AK115" s="133">
        <f t="shared" ref="AK115" si="121">COUNTIF(E115:AI115,"о")+COUNTIF(E115:AI115,"б")+COUNTIF(E115:AI115,"г")</f>
        <v>0</v>
      </c>
      <c r="AL115" s="130">
        <f t="shared" ref="AL115" si="122">AK115+AJ115</f>
        <v>0</v>
      </c>
      <c r="AM115" s="136">
        <f>SUM(E117:AI117)</f>
        <v>0</v>
      </c>
    </row>
    <row r="116" spans="1:40" x14ac:dyDescent="0.25">
      <c r="A116" s="62" t="s">
        <v>58</v>
      </c>
      <c r="B116" s="53" t="s">
        <v>23</v>
      </c>
      <c r="C116" s="152"/>
      <c r="D116" s="9" t="s">
        <v>69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131"/>
      <c r="AK116" s="134"/>
      <c r="AL116" s="131"/>
      <c r="AM116" s="137"/>
    </row>
    <row r="117" spans="1:40" ht="15.75" thickBot="1" x14ac:dyDescent="0.3">
      <c r="A117" s="62" t="s">
        <v>58</v>
      </c>
      <c r="B117" s="53" t="s">
        <v>23</v>
      </c>
      <c r="C117" s="153"/>
      <c r="D117" s="40" t="s">
        <v>70</v>
      </c>
      <c r="E117" s="44">
        <f>IFERROR(MOD(E116-E115,1),0)</f>
        <v>0</v>
      </c>
      <c r="F117" s="44">
        <f t="shared" ref="F117:AI117" si="123">IFERROR(MOD(F116-F115,1),0)</f>
        <v>0</v>
      </c>
      <c r="G117" s="44">
        <f t="shared" si="123"/>
        <v>0</v>
      </c>
      <c r="H117" s="44">
        <f t="shared" si="123"/>
        <v>0</v>
      </c>
      <c r="I117" s="44">
        <f t="shared" si="123"/>
        <v>0</v>
      </c>
      <c r="J117" s="44">
        <f t="shared" si="123"/>
        <v>0</v>
      </c>
      <c r="K117" s="44">
        <f t="shared" si="123"/>
        <v>0</v>
      </c>
      <c r="L117" s="44">
        <f t="shared" si="123"/>
        <v>0</v>
      </c>
      <c r="M117" s="44">
        <f t="shared" si="123"/>
        <v>0</v>
      </c>
      <c r="N117" s="44">
        <f t="shared" si="123"/>
        <v>0</v>
      </c>
      <c r="O117" s="44">
        <f t="shared" si="123"/>
        <v>0</v>
      </c>
      <c r="P117" s="44">
        <f t="shared" si="123"/>
        <v>0</v>
      </c>
      <c r="Q117" s="44">
        <f t="shared" si="123"/>
        <v>0</v>
      </c>
      <c r="R117" s="44">
        <f t="shared" si="123"/>
        <v>0</v>
      </c>
      <c r="S117" s="44">
        <f t="shared" si="123"/>
        <v>0</v>
      </c>
      <c r="T117" s="44">
        <f t="shared" si="123"/>
        <v>0</v>
      </c>
      <c r="U117" s="44">
        <f t="shared" si="123"/>
        <v>0</v>
      </c>
      <c r="V117" s="44">
        <f t="shared" si="123"/>
        <v>0</v>
      </c>
      <c r="W117" s="44">
        <f t="shared" si="123"/>
        <v>0</v>
      </c>
      <c r="X117" s="44">
        <f t="shared" si="123"/>
        <v>0</v>
      </c>
      <c r="Y117" s="44">
        <f t="shared" si="123"/>
        <v>0</v>
      </c>
      <c r="Z117" s="44">
        <f t="shared" si="123"/>
        <v>0</v>
      </c>
      <c r="AA117" s="44">
        <f t="shared" si="123"/>
        <v>0</v>
      </c>
      <c r="AB117" s="44">
        <f t="shared" si="123"/>
        <v>0</v>
      </c>
      <c r="AC117" s="44">
        <f t="shared" si="123"/>
        <v>0</v>
      </c>
      <c r="AD117" s="44">
        <f t="shared" si="123"/>
        <v>0</v>
      </c>
      <c r="AE117" s="44">
        <f t="shared" si="123"/>
        <v>0</v>
      </c>
      <c r="AF117" s="44">
        <f t="shared" si="123"/>
        <v>0</v>
      </c>
      <c r="AG117" s="44">
        <f t="shared" si="123"/>
        <v>0</v>
      </c>
      <c r="AH117" s="44">
        <f t="shared" si="123"/>
        <v>0</v>
      </c>
      <c r="AI117" s="44">
        <f t="shared" si="123"/>
        <v>0</v>
      </c>
      <c r="AJ117" s="140"/>
      <c r="AK117" s="141"/>
      <c r="AL117" s="140"/>
      <c r="AM117" s="142"/>
    </row>
    <row r="118" spans="1:40" ht="15.75" thickTop="1" x14ac:dyDescent="0.25">
      <c r="A118" s="62" t="s">
        <v>58</v>
      </c>
      <c r="B118" s="53" t="s">
        <v>23</v>
      </c>
      <c r="C118" s="155" t="s">
        <v>13</v>
      </c>
      <c r="D118" s="32" t="s">
        <v>68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130">
        <f t="shared" ref="AJ118" si="124">COUNTIF(E120:AI120,"&gt; 0")</f>
        <v>0</v>
      </c>
      <c r="AK118" s="133">
        <f t="shared" ref="AK118" si="125">COUNTIF(E118:AI118,"о")+COUNTIF(E118:AI118,"б")+COUNTIF(E118:AI118,"г")</f>
        <v>0</v>
      </c>
      <c r="AL118" s="130">
        <f t="shared" ref="AL118" si="126">AK118+AJ118</f>
        <v>0</v>
      </c>
      <c r="AM118" s="136">
        <f>SUM(E120:AI120)</f>
        <v>0</v>
      </c>
    </row>
    <row r="119" spans="1:40" x14ac:dyDescent="0.25">
      <c r="A119" s="62" t="s">
        <v>58</v>
      </c>
      <c r="B119" s="53" t="s">
        <v>23</v>
      </c>
      <c r="C119" s="152"/>
      <c r="D119" s="9" t="s">
        <v>69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131"/>
      <c r="AK119" s="134"/>
      <c r="AL119" s="131"/>
      <c r="AM119" s="137"/>
    </row>
    <row r="120" spans="1:40" ht="15.75" thickBot="1" x14ac:dyDescent="0.3">
      <c r="A120" s="62" t="s">
        <v>58</v>
      </c>
      <c r="B120" s="53" t="s">
        <v>23</v>
      </c>
      <c r="C120" s="153"/>
      <c r="D120" s="40" t="s">
        <v>70</v>
      </c>
      <c r="E120" s="44">
        <f>IFERROR(MOD(E119-E118,1),0)</f>
        <v>0</v>
      </c>
      <c r="F120" s="44">
        <f t="shared" ref="F120:AI120" si="127">IFERROR(MOD(F119-F118,1),0)</f>
        <v>0</v>
      </c>
      <c r="G120" s="44">
        <f t="shared" si="127"/>
        <v>0</v>
      </c>
      <c r="H120" s="44">
        <f t="shared" si="127"/>
        <v>0</v>
      </c>
      <c r="I120" s="44">
        <f t="shared" si="127"/>
        <v>0</v>
      </c>
      <c r="J120" s="44">
        <f t="shared" si="127"/>
        <v>0</v>
      </c>
      <c r="K120" s="44">
        <f t="shared" si="127"/>
        <v>0</v>
      </c>
      <c r="L120" s="44">
        <f t="shared" si="127"/>
        <v>0</v>
      </c>
      <c r="M120" s="44">
        <f t="shared" si="127"/>
        <v>0</v>
      </c>
      <c r="N120" s="44">
        <f t="shared" si="127"/>
        <v>0</v>
      </c>
      <c r="O120" s="44">
        <f t="shared" si="127"/>
        <v>0</v>
      </c>
      <c r="P120" s="44">
        <f t="shared" si="127"/>
        <v>0</v>
      </c>
      <c r="Q120" s="44">
        <f t="shared" si="127"/>
        <v>0</v>
      </c>
      <c r="R120" s="44">
        <f t="shared" si="127"/>
        <v>0</v>
      </c>
      <c r="S120" s="44">
        <f t="shared" si="127"/>
        <v>0</v>
      </c>
      <c r="T120" s="44">
        <f t="shared" si="127"/>
        <v>0</v>
      </c>
      <c r="U120" s="44">
        <f t="shared" si="127"/>
        <v>0</v>
      </c>
      <c r="V120" s="44">
        <f t="shared" si="127"/>
        <v>0</v>
      </c>
      <c r="W120" s="44">
        <f t="shared" si="127"/>
        <v>0</v>
      </c>
      <c r="X120" s="44">
        <f t="shared" si="127"/>
        <v>0</v>
      </c>
      <c r="Y120" s="44">
        <f t="shared" si="127"/>
        <v>0</v>
      </c>
      <c r="Z120" s="44">
        <f t="shared" si="127"/>
        <v>0</v>
      </c>
      <c r="AA120" s="44">
        <f t="shared" si="127"/>
        <v>0</v>
      </c>
      <c r="AB120" s="44">
        <f t="shared" si="127"/>
        <v>0</v>
      </c>
      <c r="AC120" s="44">
        <f t="shared" si="127"/>
        <v>0</v>
      </c>
      <c r="AD120" s="44">
        <f t="shared" si="127"/>
        <v>0</v>
      </c>
      <c r="AE120" s="44">
        <f t="shared" si="127"/>
        <v>0</v>
      </c>
      <c r="AF120" s="44">
        <f t="shared" si="127"/>
        <v>0</v>
      </c>
      <c r="AG120" s="44">
        <f t="shared" si="127"/>
        <v>0</v>
      </c>
      <c r="AH120" s="44">
        <f t="shared" si="127"/>
        <v>0</v>
      </c>
      <c r="AI120" s="44">
        <f t="shared" si="127"/>
        <v>0</v>
      </c>
      <c r="AJ120" s="140"/>
      <c r="AK120" s="141"/>
      <c r="AL120" s="140"/>
      <c r="AM120" s="142"/>
    </row>
    <row r="121" spans="1:40" ht="15.75" thickTop="1" x14ac:dyDescent="0.25">
      <c r="A121" s="62" t="s">
        <v>58</v>
      </c>
      <c r="B121" s="53" t="s">
        <v>23</v>
      </c>
      <c r="C121" s="155"/>
      <c r="D121" s="32" t="s">
        <v>68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130">
        <f t="shared" ref="AJ121" si="128">COUNTIF(E123:AI123,"&gt; 0")</f>
        <v>0</v>
      </c>
      <c r="AK121" s="133">
        <f t="shared" ref="AK121" si="129">COUNTIF(E121:AI121,"о")+COUNTIF(E121:AI121,"б")+COUNTIF(E121:AI121,"г")</f>
        <v>0</v>
      </c>
      <c r="AL121" s="130">
        <f t="shared" ref="AL121" si="130">AK121+AJ121</f>
        <v>0</v>
      </c>
      <c r="AM121" s="136">
        <f>SUM(E123:AI123)</f>
        <v>0</v>
      </c>
    </row>
    <row r="122" spans="1:40" x14ac:dyDescent="0.25">
      <c r="A122" s="62" t="s">
        <v>58</v>
      </c>
      <c r="B122" s="53" t="s">
        <v>23</v>
      </c>
      <c r="C122" s="152"/>
      <c r="D122" s="9" t="s">
        <v>69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131"/>
      <c r="AK122" s="134"/>
      <c r="AL122" s="131"/>
      <c r="AM122" s="137"/>
    </row>
    <row r="123" spans="1:40" ht="15.75" thickBot="1" x14ac:dyDescent="0.3">
      <c r="A123" s="62" t="s">
        <v>58</v>
      </c>
      <c r="B123" s="53" t="s">
        <v>23</v>
      </c>
      <c r="C123" s="153"/>
      <c r="D123" s="40" t="s">
        <v>70</v>
      </c>
      <c r="E123" s="44">
        <f>IFERROR(MOD(E122-E121,1),0)</f>
        <v>0</v>
      </c>
      <c r="F123" s="44">
        <f t="shared" ref="F123:AI123" si="131">IFERROR(MOD(F122-F121,1),0)</f>
        <v>0</v>
      </c>
      <c r="G123" s="44">
        <f t="shared" si="131"/>
        <v>0</v>
      </c>
      <c r="H123" s="44">
        <f t="shared" si="131"/>
        <v>0</v>
      </c>
      <c r="I123" s="44">
        <f t="shared" si="131"/>
        <v>0</v>
      </c>
      <c r="J123" s="44">
        <f t="shared" si="131"/>
        <v>0</v>
      </c>
      <c r="K123" s="44">
        <f t="shared" si="131"/>
        <v>0</v>
      </c>
      <c r="L123" s="44">
        <f t="shared" si="131"/>
        <v>0</v>
      </c>
      <c r="M123" s="44">
        <f t="shared" si="131"/>
        <v>0</v>
      </c>
      <c r="N123" s="44">
        <f t="shared" si="131"/>
        <v>0</v>
      </c>
      <c r="O123" s="44">
        <f t="shared" si="131"/>
        <v>0</v>
      </c>
      <c r="P123" s="44">
        <f t="shared" si="131"/>
        <v>0</v>
      </c>
      <c r="Q123" s="44">
        <f t="shared" si="131"/>
        <v>0</v>
      </c>
      <c r="R123" s="44">
        <f t="shared" si="131"/>
        <v>0</v>
      </c>
      <c r="S123" s="44">
        <f t="shared" si="131"/>
        <v>0</v>
      </c>
      <c r="T123" s="44">
        <f t="shared" si="131"/>
        <v>0</v>
      </c>
      <c r="U123" s="44">
        <f t="shared" si="131"/>
        <v>0</v>
      </c>
      <c r="V123" s="44">
        <f t="shared" si="131"/>
        <v>0</v>
      </c>
      <c r="W123" s="44">
        <f t="shared" si="131"/>
        <v>0</v>
      </c>
      <c r="X123" s="44">
        <f t="shared" si="131"/>
        <v>0</v>
      </c>
      <c r="Y123" s="44">
        <f t="shared" si="131"/>
        <v>0</v>
      </c>
      <c r="Z123" s="44">
        <f t="shared" si="131"/>
        <v>0</v>
      </c>
      <c r="AA123" s="44">
        <f t="shared" si="131"/>
        <v>0</v>
      </c>
      <c r="AB123" s="44">
        <f t="shared" si="131"/>
        <v>0</v>
      </c>
      <c r="AC123" s="44">
        <f t="shared" si="131"/>
        <v>0</v>
      </c>
      <c r="AD123" s="44">
        <f t="shared" si="131"/>
        <v>0</v>
      </c>
      <c r="AE123" s="44">
        <f t="shared" si="131"/>
        <v>0</v>
      </c>
      <c r="AF123" s="44">
        <f t="shared" si="131"/>
        <v>0</v>
      </c>
      <c r="AG123" s="44">
        <f t="shared" si="131"/>
        <v>0</v>
      </c>
      <c r="AH123" s="44">
        <f t="shared" si="131"/>
        <v>0</v>
      </c>
      <c r="AI123" s="44">
        <f t="shared" si="131"/>
        <v>0</v>
      </c>
      <c r="AJ123" s="140"/>
      <c r="AK123" s="141"/>
      <c r="AL123" s="140"/>
      <c r="AM123" s="142"/>
    </row>
    <row r="124" spans="1:40" ht="15.75" thickTop="1" x14ac:dyDescent="0.25">
      <c r="A124" s="62" t="s">
        <v>58</v>
      </c>
      <c r="B124" s="53" t="s">
        <v>23</v>
      </c>
      <c r="C124" s="155"/>
      <c r="D124" s="32" t="s">
        <v>71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130">
        <f t="shared" ref="AJ124" si="132">COUNTIF(E126:AI126,"&gt; 0")</f>
        <v>0</v>
      </c>
      <c r="AK124" s="133">
        <f t="shared" ref="AK124" si="133">COUNTIF(E124:AI124,"о")+COUNTIF(E124:AI124,"б")+COUNTIF(E124:AI124,"г")</f>
        <v>0</v>
      </c>
      <c r="AL124" s="130">
        <f t="shared" ref="AL124" si="134">AK124+AJ124</f>
        <v>0</v>
      </c>
      <c r="AM124" s="136">
        <f>SUM(E126:AI126)</f>
        <v>0</v>
      </c>
    </row>
    <row r="125" spans="1:40" x14ac:dyDescent="0.25">
      <c r="A125" s="62" t="s">
        <v>58</v>
      </c>
      <c r="B125" s="53" t="s">
        <v>23</v>
      </c>
      <c r="C125" s="152"/>
      <c r="D125" s="9" t="s">
        <v>69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131"/>
      <c r="AK125" s="134"/>
      <c r="AL125" s="131"/>
      <c r="AM125" s="137"/>
    </row>
    <row r="126" spans="1:40" ht="15.75" thickBot="1" x14ac:dyDescent="0.3">
      <c r="A126" s="63" t="s">
        <v>58</v>
      </c>
      <c r="B126" s="54" t="s">
        <v>23</v>
      </c>
      <c r="C126" s="156"/>
      <c r="D126" s="23" t="s">
        <v>70</v>
      </c>
      <c r="E126" s="44">
        <f>IFERROR(MOD(E125-E124,1),0)</f>
        <v>0</v>
      </c>
      <c r="F126" s="44">
        <f t="shared" ref="F126:AI126" si="135">IFERROR(MOD(F125-F124,1),0)</f>
        <v>0</v>
      </c>
      <c r="G126" s="44">
        <f t="shared" si="135"/>
        <v>0</v>
      </c>
      <c r="H126" s="44">
        <f t="shared" si="135"/>
        <v>0</v>
      </c>
      <c r="I126" s="44">
        <f t="shared" si="135"/>
        <v>0</v>
      </c>
      <c r="J126" s="44">
        <f t="shared" si="135"/>
        <v>0</v>
      </c>
      <c r="K126" s="44">
        <f t="shared" si="135"/>
        <v>0</v>
      </c>
      <c r="L126" s="44">
        <f t="shared" si="135"/>
        <v>0</v>
      </c>
      <c r="M126" s="44">
        <f t="shared" si="135"/>
        <v>0</v>
      </c>
      <c r="N126" s="44">
        <f t="shared" si="135"/>
        <v>0</v>
      </c>
      <c r="O126" s="44">
        <f t="shared" si="135"/>
        <v>0</v>
      </c>
      <c r="P126" s="44">
        <f t="shared" si="135"/>
        <v>0</v>
      </c>
      <c r="Q126" s="44">
        <f t="shared" si="135"/>
        <v>0</v>
      </c>
      <c r="R126" s="44">
        <f t="shared" si="135"/>
        <v>0</v>
      </c>
      <c r="S126" s="44">
        <f t="shared" si="135"/>
        <v>0</v>
      </c>
      <c r="T126" s="44">
        <f t="shared" si="135"/>
        <v>0</v>
      </c>
      <c r="U126" s="44">
        <f t="shared" si="135"/>
        <v>0</v>
      </c>
      <c r="V126" s="44">
        <f t="shared" si="135"/>
        <v>0</v>
      </c>
      <c r="W126" s="44">
        <f t="shared" si="135"/>
        <v>0</v>
      </c>
      <c r="X126" s="44">
        <f t="shared" si="135"/>
        <v>0</v>
      </c>
      <c r="Y126" s="44">
        <f t="shared" si="135"/>
        <v>0</v>
      </c>
      <c r="Z126" s="44">
        <f t="shared" si="135"/>
        <v>0</v>
      </c>
      <c r="AA126" s="44">
        <f t="shared" si="135"/>
        <v>0</v>
      </c>
      <c r="AB126" s="44">
        <f t="shared" si="135"/>
        <v>0</v>
      </c>
      <c r="AC126" s="44">
        <f t="shared" si="135"/>
        <v>0</v>
      </c>
      <c r="AD126" s="44">
        <f t="shared" si="135"/>
        <v>0</v>
      </c>
      <c r="AE126" s="44">
        <f t="shared" si="135"/>
        <v>0</v>
      </c>
      <c r="AF126" s="44">
        <f t="shared" si="135"/>
        <v>0</v>
      </c>
      <c r="AG126" s="44">
        <f t="shared" si="135"/>
        <v>0</v>
      </c>
      <c r="AH126" s="44">
        <f t="shared" si="135"/>
        <v>0</v>
      </c>
      <c r="AI126" s="44">
        <f t="shared" si="135"/>
        <v>0</v>
      </c>
      <c r="AJ126" s="140"/>
      <c r="AK126" s="141"/>
      <c r="AL126" s="140"/>
      <c r="AM126" s="142"/>
    </row>
    <row r="127" spans="1:40" ht="13.9" customHeight="1" x14ac:dyDescent="0.25">
      <c r="A127" s="64" t="s">
        <v>59</v>
      </c>
      <c r="B127" s="52" t="s">
        <v>22</v>
      </c>
      <c r="C127" s="84" t="s">
        <v>14</v>
      </c>
      <c r="D127" s="11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99">
        <f>COUNTA(E127:AI127)</f>
        <v>0</v>
      </c>
      <c r="AK127" s="99">
        <f t="shared" ref="AK127:AK131" si="136">COUNTIF(E127:AI127,"ф")+COUNTIF(E127:AI127,"о")+COUNTIF(E127:AI127,"б")+COUNTIF(E127:AI127,"з")</f>
        <v>0</v>
      </c>
      <c r="AL127" s="99">
        <f>AJ127-AK127</f>
        <v>0</v>
      </c>
      <c r="AM127" s="100"/>
      <c r="AN127" s="148" t="s">
        <v>31</v>
      </c>
    </row>
    <row r="128" spans="1:40" ht="14.45" customHeight="1" x14ac:dyDescent="0.25">
      <c r="A128" s="65" t="s">
        <v>59</v>
      </c>
      <c r="B128" s="53" t="s">
        <v>22</v>
      </c>
      <c r="C128" s="81" t="s">
        <v>15</v>
      </c>
      <c r="D128" s="13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103">
        <f t="shared" ref="AJ128:AJ131" si="137">COUNTA(E128:AI128)</f>
        <v>0</v>
      </c>
      <c r="AK128" s="103">
        <f t="shared" si="136"/>
        <v>0</v>
      </c>
      <c r="AL128" s="103">
        <f t="shared" ref="AL128:AL131" si="138">AJ128-AK128</f>
        <v>0</v>
      </c>
      <c r="AM128" s="104"/>
      <c r="AN128" s="148"/>
    </row>
    <row r="129" spans="1:40" ht="14.45" customHeight="1" x14ac:dyDescent="0.25">
      <c r="A129" s="65" t="s">
        <v>59</v>
      </c>
      <c r="B129" s="53" t="s">
        <v>22</v>
      </c>
      <c r="C129" s="81"/>
      <c r="D129" s="13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103">
        <f t="shared" si="137"/>
        <v>0</v>
      </c>
      <c r="AK129" s="103">
        <f t="shared" si="136"/>
        <v>0</v>
      </c>
      <c r="AL129" s="103">
        <f t="shared" si="138"/>
        <v>0</v>
      </c>
      <c r="AM129" s="104"/>
      <c r="AN129" s="148"/>
    </row>
    <row r="130" spans="1:40" ht="14.45" customHeight="1" x14ac:dyDescent="0.25">
      <c r="A130" s="65" t="s">
        <v>59</v>
      </c>
      <c r="B130" s="53" t="s">
        <v>22</v>
      </c>
      <c r="C130" s="81"/>
      <c r="D130" s="13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103">
        <f t="shared" si="137"/>
        <v>0</v>
      </c>
      <c r="AK130" s="103">
        <f t="shared" si="136"/>
        <v>0</v>
      </c>
      <c r="AL130" s="103">
        <f t="shared" si="138"/>
        <v>0</v>
      </c>
      <c r="AM130" s="104"/>
      <c r="AN130" s="148"/>
    </row>
    <row r="131" spans="1:40" ht="14.45" customHeight="1" thickBot="1" x14ac:dyDescent="0.3">
      <c r="A131" s="65" t="s">
        <v>59</v>
      </c>
      <c r="B131" s="54" t="s">
        <v>22</v>
      </c>
      <c r="C131" s="83"/>
      <c r="D131" s="12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109">
        <f t="shared" si="137"/>
        <v>0</v>
      </c>
      <c r="AK131" s="109">
        <f t="shared" si="136"/>
        <v>0</v>
      </c>
      <c r="AL131" s="109">
        <f t="shared" si="138"/>
        <v>0</v>
      </c>
      <c r="AM131" s="105"/>
      <c r="AN131" s="148"/>
    </row>
    <row r="132" spans="1:40" ht="14.45" customHeight="1" x14ac:dyDescent="0.25">
      <c r="A132" s="65" t="s">
        <v>59</v>
      </c>
      <c r="B132" s="52" t="s">
        <v>23</v>
      </c>
      <c r="C132" s="151" t="s">
        <v>14</v>
      </c>
      <c r="D132" s="8" t="s">
        <v>68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130">
        <f t="shared" ref="AJ132" si="139">COUNTIF(E134:AI134,"&gt; 0")</f>
        <v>0</v>
      </c>
      <c r="AK132" s="133">
        <f t="shared" ref="AK132" si="140">COUNTIF(E132:AI132,"о")+COUNTIF(E132:AI132,"б")+COUNTIF(E132:AI132,"г")</f>
        <v>0</v>
      </c>
      <c r="AL132" s="130">
        <f t="shared" ref="AL132" si="141">AK132+AJ132</f>
        <v>0</v>
      </c>
      <c r="AM132" s="136">
        <f>SUM(E134:AI134)</f>
        <v>0</v>
      </c>
    </row>
    <row r="133" spans="1:40" ht="14.45" customHeight="1" x14ac:dyDescent="0.25">
      <c r="A133" s="65" t="s">
        <v>59</v>
      </c>
      <c r="B133" s="53" t="s">
        <v>23</v>
      </c>
      <c r="C133" s="152"/>
      <c r="D133" s="9" t="s">
        <v>69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131"/>
      <c r="AK133" s="134"/>
      <c r="AL133" s="131"/>
      <c r="AM133" s="137"/>
    </row>
    <row r="134" spans="1:40" ht="14.45" customHeight="1" thickBot="1" x14ac:dyDescent="0.3">
      <c r="A134" s="65" t="s">
        <v>59</v>
      </c>
      <c r="B134" s="53" t="s">
        <v>23</v>
      </c>
      <c r="C134" s="153"/>
      <c r="D134" s="40" t="s">
        <v>70</v>
      </c>
      <c r="E134" s="44">
        <f>IFERROR(MOD(E133-E132,1),0)</f>
        <v>0</v>
      </c>
      <c r="F134" s="44">
        <f t="shared" ref="F134:AI134" si="142">IFERROR(MOD(F133-F132,1),0)</f>
        <v>0</v>
      </c>
      <c r="G134" s="44">
        <f t="shared" si="142"/>
        <v>0</v>
      </c>
      <c r="H134" s="44">
        <f t="shared" si="142"/>
        <v>0</v>
      </c>
      <c r="I134" s="44">
        <f t="shared" si="142"/>
        <v>0</v>
      </c>
      <c r="J134" s="44">
        <f t="shared" si="142"/>
        <v>0</v>
      </c>
      <c r="K134" s="44">
        <f t="shared" si="142"/>
        <v>0</v>
      </c>
      <c r="L134" s="44">
        <f t="shared" si="142"/>
        <v>0</v>
      </c>
      <c r="M134" s="44">
        <f t="shared" si="142"/>
        <v>0</v>
      </c>
      <c r="N134" s="44">
        <f t="shared" si="142"/>
        <v>0</v>
      </c>
      <c r="O134" s="44">
        <f t="shared" si="142"/>
        <v>0</v>
      </c>
      <c r="P134" s="44">
        <f t="shared" si="142"/>
        <v>0</v>
      </c>
      <c r="Q134" s="44">
        <f t="shared" si="142"/>
        <v>0</v>
      </c>
      <c r="R134" s="44">
        <f t="shared" si="142"/>
        <v>0</v>
      </c>
      <c r="S134" s="44">
        <f t="shared" si="142"/>
        <v>0</v>
      </c>
      <c r="T134" s="44">
        <f t="shared" si="142"/>
        <v>0</v>
      </c>
      <c r="U134" s="44">
        <f t="shared" si="142"/>
        <v>0</v>
      </c>
      <c r="V134" s="44">
        <f t="shared" si="142"/>
        <v>0</v>
      </c>
      <c r="W134" s="44">
        <f t="shared" si="142"/>
        <v>0</v>
      </c>
      <c r="X134" s="44">
        <f t="shared" si="142"/>
        <v>0</v>
      </c>
      <c r="Y134" s="44">
        <f t="shared" si="142"/>
        <v>0</v>
      </c>
      <c r="Z134" s="44">
        <f t="shared" si="142"/>
        <v>0</v>
      </c>
      <c r="AA134" s="44">
        <f t="shared" si="142"/>
        <v>0</v>
      </c>
      <c r="AB134" s="44">
        <f t="shared" si="142"/>
        <v>0</v>
      </c>
      <c r="AC134" s="44">
        <f t="shared" si="142"/>
        <v>0</v>
      </c>
      <c r="AD134" s="44">
        <f t="shared" si="142"/>
        <v>0</v>
      </c>
      <c r="AE134" s="44">
        <f t="shared" si="142"/>
        <v>0</v>
      </c>
      <c r="AF134" s="44">
        <f t="shared" si="142"/>
        <v>0</v>
      </c>
      <c r="AG134" s="44">
        <f t="shared" si="142"/>
        <v>0</v>
      </c>
      <c r="AH134" s="44">
        <f t="shared" si="142"/>
        <v>0</v>
      </c>
      <c r="AI134" s="44">
        <f t="shared" si="142"/>
        <v>0</v>
      </c>
      <c r="AJ134" s="140"/>
      <c r="AK134" s="141"/>
      <c r="AL134" s="140"/>
      <c r="AM134" s="142"/>
    </row>
    <row r="135" spans="1:40" ht="14.45" customHeight="1" thickTop="1" x14ac:dyDescent="0.25">
      <c r="A135" s="65" t="s">
        <v>59</v>
      </c>
      <c r="B135" s="53" t="s">
        <v>23</v>
      </c>
      <c r="C135" s="155" t="s">
        <v>15</v>
      </c>
      <c r="D135" s="32" t="s">
        <v>68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130">
        <f t="shared" ref="AJ135" si="143">COUNTIF(E137:AI137,"&gt; 0")</f>
        <v>0</v>
      </c>
      <c r="AK135" s="133">
        <f t="shared" ref="AK135" si="144">COUNTIF(E135:AI135,"о")+COUNTIF(E135:AI135,"б")+COUNTIF(E135:AI135,"г")</f>
        <v>0</v>
      </c>
      <c r="AL135" s="130">
        <f t="shared" ref="AL135" si="145">AK135+AJ135</f>
        <v>0</v>
      </c>
      <c r="AM135" s="136">
        <f>SUM(E137:AI137)</f>
        <v>0</v>
      </c>
    </row>
    <row r="136" spans="1:40" ht="14.45" customHeight="1" x14ac:dyDescent="0.25">
      <c r="A136" s="65" t="s">
        <v>59</v>
      </c>
      <c r="B136" s="53" t="s">
        <v>23</v>
      </c>
      <c r="C136" s="152"/>
      <c r="D136" s="9" t="s">
        <v>69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131"/>
      <c r="AK136" s="134"/>
      <c r="AL136" s="131"/>
      <c r="AM136" s="137"/>
    </row>
    <row r="137" spans="1:40" ht="14.45" customHeight="1" thickBot="1" x14ac:dyDescent="0.3">
      <c r="A137" s="65" t="s">
        <v>59</v>
      </c>
      <c r="B137" s="53" t="s">
        <v>23</v>
      </c>
      <c r="C137" s="153"/>
      <c r="D137" s="40" t="s">
        <v>70</v>
      </c>
      <c r="E137" s="44">
        <f>IFERROR(MOD(E136-E135,1),0)</f>
        <v>0</v>
      </c>
      <c r="F137" s="44">
        <f t="shared" ref="F137:AI137" si="146">IFERROR(MOD(F136-F135,1),0)</f>
        <v>0</v>
      </c>
      <c r="G137" s="44">
        <f t="shared" si="146"/>
        <v>0</v>
      </c>
      <c r="H137" s="44">
        <f t="shared" si="146"/>
        <v>0</v>
      </c>
      <c r="I137" s="44">
        <f t="shared" si="146"/>
        <v>0</v>
      </c>
      <c r="J137" s="44">
        <f t="shared" si="146"/>
        <v>0</v>
      </c>
      <c r="K137" s="44">
        <f t="shared" si="146"/>
        <v>0</v>
      </c>
      <c r="L137" s="44">
        <f t="shared" si="146"/>
        <v>0</v>
      </c>
      <c r="M137" s="44">
        <f t="shared" si="146"/>
        <v>0</v>
      </c>
      <c r="N137" s="44">
        <f t="shared" si="146"/>
        <v>0</v>
      </c>
      <c r="O137" s="44">
        <f t="shared" si="146"/>
        <v>0</v>
      </c>
      <c r="P137" s="44">
        <f t="shared" si="146"/>
        <v>0</v>
      </c>
      <c r="Q137" s="44">
        <f t="shared" si="146"/>
        <v>0</v>
      </c>
      <c r="R137" s="44">
        <f t="shared" si="146"/>
        <v>0</v>
      </c>
      <c r="S137" s="44">
        <f t="shared" si="146"/>
        <v>0</v>
      </c>
      <c r="T137" s="44">
        <f t="shared" si="146"/>
        <v>0</v>
      </c>
      <c r="U137" s="44">
        <f t="shared" si="146"/>
        <v>0</v>
      </c>
      <c r="V137" s="44">
        <f t="shared" si="146"/>
        <v>0</v>
      </c>
      <c r="W137" s="44">
        <f t="shared" si="146"/>
        <v>0</v>
      </c>
      <c r="X137" s="44">
        <f t="shared" si="146"/>
        <v>0</v>
      </c>
      <c r="Y137" s="44">
        <f t="shared" si="146"/>
        <v>0</v>
      </c>
      <c r="Z137" s="44">
        <f t="shared" si="146"/>
        <v>0</v>
      </c>
      <c r="AA137" s="44">
        <f t="shared" si="146"/>
        <v>0</v>
      </c>
      <c r="AB137" s="44">
        <f t="shared" si="146"/>
        <v>0</v>
      </c>
      <c r="AC137" s="44">
        <f t="shared" si="146"/>
        <v>0</v>
      </c>
      <c r="AD137" s="44">
        <f t="shared" si="146"/>
        <v>0</v>
      </c>
      <c r="AE137" s="44">
        <f t="shared" si="146"/>
        <v>0</v>
      </c>
      <c r="AF137" s="44">
        <f t="shared" si="146"/>
        <v>0</v>
      </c>
      <c r="AG137" s="44">
        <f t="shared" si="146"/>
        <v>0</v>
      </c>
      <c r="AH137" s="44">
        <f t="shared" si="146"/>
        <v>0</v>
      </c>
      <c r="AI137" s="44">
        <f t="shared" si="146"/>
        <v>0</v>
      </c>
      <c r="AJ137" s="140"/>
      <c r="AK137" s="141"/>
      <c r="AL137" s="140"/>
      <c r="AM137" s="142"/>
    </row>
    <row r="138" spans="1:40" ht="14.45" customHeight="1" thickTop="1" x14ac:dyDescent="0.25">
      <c r="A138" s="65" t="s">
        <v>59</v>
      </c>
      <c r="B138" s="53" t="s">
        <v>23</v>
      </c>
      <c r="C138" s="155"/>
      <c r="D138" s="32" t="s">
        <v>68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130">
        <f t="shared" ref="AJ138" si="147">COUNTIF(E140:AI140,"&gt; 0")</f>
        <v>0</v>
      </c>
      <c r="AK138" s="133">
        <f t="shared" ref="AK138" si="148">COUNTIF(E138:AI138,"о")+COUNTIF(E138:AI138,"б")+COUNTIF(E138:AI138,"г")</f>
        <v>0</v>
      </c>
      <c r="AL138" s="130">
        <f t="shared" ref="AL138" si="149">AK138+AJ138</f>
        <v>0</v>
      </c>
      <c r="AM138" s="136">
        <f>SUM(E140:AI140)</f>
        <v>0</v>
      </c>
    </row>
    <row r="139" spans="1:40" ht="14.45" customHeight="1" x14ac:dyDescent="0.25">
      <c r="A139" s="65" t="s">
        <v>59</v>
      </c>
      <c r="B139" s="53" t="s">
        <v>23</v>
      </c>
      <c r="C139" s="152"/>
      <c r="D139" s="9" t="s">
        <v>69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131"/>
      <c r="AK139" s="134"/>
      <c r="AL139" s="131"/>
      <c r="AM139" s="137"/>
    </row>
    <row r="140" spans="1:40" ht="14.45" customHeight="1" thickBot="1" x14ac:dyDescent="0.3">
      <c r="A140" s="65" t="s">
        <v>59</v>
      </c>
      <c r="B140" s="53" t="s">
        <v>23</v>
      </c>
      <c r="C140" s="153"/>
      <c r="D140" s="40" t="s">
        <v>70</v>
      </c>
      <c r="E140" s="44">
        <f>IFERROR(MOD(E139-E138,1),0)</f>
        <v>0</v>
      </c>
      <c r="F140" s="44">
        <f t="shared" ref="F140:AI140" si="150">IFERROR(MOD(F139-F138,1),0)</f>
        <v>0</v>
      </c>
      <c r="G140" s="44">
        <f t="shared" si="150"/>
        <v>0</v>
      </c>
      <c r="H140" s="44">
        <f t="shared" si="150"/>
        <v>0</v>
      </c>
      <c r="I140" s="44">
        <f t="shared" si="150"/>
        <v>0</v>
      </c>
      <c r="J140" s="44">
        <f t="shared" si="150"/>
        <v>0</v>
      </c>
      <c r="K140" s="44">
        <f t="shared" si="150"/>
        <v>0</v>
      </c>
      <c r="L140" s="44">
        <f t="shared" si="150"/>
        <v>0</v>
      </c>
      <c r="M140" s="44">
        <f t="shared" si="150"/>
        <v>0</v>
      </c>
      <c r="N140" s="44">
        <f t="shared" si="150"/>
        <v>0</v>
      </c>
      <c r="O140" s="44">
        <f t="shared" si="150"/>
        <v>0</v>
      </c>
      <c r="P140" s="44">
        <f t="shared" si="150"/>
        <v>0</v>
      </c>
      <c r="Q140" s="44">
        <f t="shared" si="150"/>
        <v>0</v>
      </c>
      <c r="R140" s="44">
        <f t="shared" si="150"/>
        <v>0</v>
      </c>
      <c r="S140" s="44">
        <f t="shared" si="150"/>
        <v>0</v>
      </c>
      <c r="T140" s="44">
        <f t="shared" si="150"/>
        <v>0</v>
      </c>
      <c r="U140" s="44">
        <f t="shared" si="150"/>
        <v>0</v>
      </c>
      <c r="V140" s="44">
        <f t="shared" si="150"/>
        <v>0</v>
      </c>
      <c r="W140" s="44">
        <f t="shared" si="150"/>
        <v>0</v>
      </c>
      <c r="X140" s="44">
        <f t="shared" si="150"/>
        <v>0</v>
      </c>
      <c r="Y140" s="44">
        <f t="shared" si="150"/>
        <v>0</v>
      </c>
      <c r="Z140" s="44">
        <f t="shared" si="150"/>
        <v>0</v>
      </c>
      <c r="AA140" s="44">
        <f t="shared" si="150"/>
        <v>0</v>
      </c>
      <c r="AB140" s="44">
        <f t="shared" si="150"/>
        <v>0</v>
      </c>
      <c r="AC140" s="44">
        <f t="shared" si="150"/>
        <v>0</v>
      </c>
      <c r="AD140" s="44">
        <f t="shared" si="150"/>
        <v>0</v>
      </c>
      <c r="AE140" s="44">
        <f t="shared" si="150"/>
        <v>0</v>
      </c>
      <c r="AF140" s="44">
        <f t="shared" si="150"/>
        <v>0</v>
      </c>
      <c r="AG140" s="44">
        <f t="shared" si="150"/>
        <v>0</v>
      </c>
      <c r="AH140" s="44">
        <f t="shared" si="150"/>
        <v>0</v>
      </c>
      <c r="AI140" s="44">
        <f t="shared" si="150"/>
        <v>0</v>
      </c>
      <c r="AJ140" s="140"/>
      <c r="AK140" s="141"/>
      <c r="AL140" s="140"/>
      <c r="AM140" s="142"/>
    </row>
    <row r="141" spans="1:40" ht="13.15" customHeight="1" thickTop="1" x14ac:dyDescent="0.25">
      <c r="A141" s="65" t="s">
        <v>59</v>
      </c>
      <c r="B141" s="53" t="s">
        <v>23</v>
      </c>
      <c r="C141" s="155"/>
      <c r="D141" s="32" t="s">
        <v>68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45"/>
      <c r="AJ141" s="130">
        <f t="shared" ref="AJ141" si="151">COUNTIF(E143:AI143,"&gt; 0")</f>
        <v>0</v>
      </c>
      <c r="AK141" s="133">
        <f t="shared" ref="AK141" si="152">COUNTIF(E141:AI141,"о")+COUNTIF(E141:AI141,"б")+COUNTIF(E141:AI141,"г")</f>
        <v>0</v>
      </c>
      <c r="AL141" s="130">
        <f t="shared" ref="AL141" si="153">AK141+AJ141</f>
        <v>0</v>
      </c>
      <c r="AM141" s="136">
        <f>SUM(E143:AI143)</f>
        <v>0</v>
      </c>
    </row>
    <row r="142" spans="1:40" ht="14.45" customHeight="1" x14ac:dyDescent="0.25">
      <c r="A142" s="65" t="s">
        <v>59</v>
      </c>
      <c r="B142" s="53" t="s">
        <v>23</v>
      </c>
      <c r="C142" s="152"/>
      <c r="D142" s="9" t="s">
        <v>69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46"/>
      <c r="AJ142" s="131"/>
      <c r="AK142" s="134"/>
      <c r="AL142" s="131"/>
      <c r="AM142" s="137"/>
    </row>
    <row r="143" spans="1:40" ht="14.45" customHeight="1" thickBot="1" x14ac:dyDescent="0.3">
      <c r="A143" s="65" t="s">
        <v>59</v>
      </c>
      <c r="B143" s="53" t="s">
        <v>23</v>
      </c>
      <c r="C143" s="153"/>
      <c r="D143" s="40" t="s">
        <v>70</v>
      </c>
      <c r="E143" s="44">
        <f>IFERROR(MOD(E142-E141,1),0)</f>
        <v>0</v>
      </c>
      <c r="F143" s="44">
        <f t="shared" ref="F143:AI143" si="154">IFERROR(MOD(F142-F141,1),0)</f>
        <v>0</v>
      </c>
      <c r="G143" s="44">
        <f t="shared" si="154"/>
        <v>0</v>
      </c>
      <c r="H143" s="44">
        <f t="shared" si="154"/>
        <v>0</v>
      </c>
      <c r="I143" s="44">
        <f t="shared" si="154"/>
        <v>0</v>
      </c>
      <c r="J143" s="44">
        <f t="shared" si="154"/>
        <v>0</v>
      </c>
      <c r="K143" s="44">
        <f t="shared" si="154"/>
        <v>0</v>
      </c>
      <c r="L143" s="44">
        <f t="shared" si="154"/>
        <v>0</v>
      </c>
      <c r="M143" s="44">
        <f t="shared" si="154"/>
        <v>0</v>
      </c>
      <c r="N143" s="44">
        <f t="shared" si="154"/>
        <v>0</v>
      </c>
      <c r="O143" s="44">
        <f t="shared" si="154"/>
        <v>0</v>
      </c>
      <c r="P143" s="44">
        <f t="shared" si="154"/>
        <v>0</v>
      </c>
      <c r="Q143" s="44">
        <f t="shared" si="154"/>
        <v>0</v>
      </c>
      <c r="R143" s="44">
        <f t="shared" si="154"/>
        <v>0</v>
      </c>
      <c r="S143" s="44">
        <f t="shared" si="154"/>
        <v>0</v>
      </c>
      <c r="T143" s="44">
        <f t="shared" si="154"/>
        <v>0</v>
      </c>
      <c r="U143" s="44">
        <f t="shared" si="154"/>
        <v>0</v>
      </c>
      <c r="V143" s="44">
        <f t="shared" si="154"/>
        <v>0</v>
      </c>
      <c r="W143" s="44">
        <f t="shared" si="154"/>
        <v>0</v>
      </c>
      <c r="X143" s="44">
        <f t="shared" si="154"/>
        <v>0</v>
      </c>
      <c r="Y143" s="44">
        <f t="shared" si="154"/>
        <v>0</v>
      </c>
      <c r="Z143" s="44">
        <f t="shared" si="154"/>
        <v>0</v>
      </c>
      <c r="AA143" s="44">
        <f t="shared" si="154"/>
        <v>0</v>
      </c>
      <c r="AB143" s="44">
        <f t="shared" si="154"/>
        <v>0</v>
      </c>
      <c r="AC143" s="44">
        <f t="shared" si="154"/>
        <v>0</v>
      </c>
      <c r="AD143" s="44">
        <f t="shared" si="154"/>
        <v>0</v>
      </c>
      <c r="AE143" s="44">
        <f t="shared" si="154"/>
        <v>0</v>
      </c>
      <c r="AF143" s="44">
        <f t="shared" si="154"/>
        <v>0</v>
      </c>
      <c r="AG143" s="44">
        <f t="shared" si="154"/>
        <v>0</v>
      </c>
      <c r="AH143" s="44">
        <f t="shared" si="154"/>
        <v>0</v>
      </c>
      <c r="AI143" s="44">
        <f t="shared" si="154"/>
        <v>0</v>
      </c>
      <c r="AJ143" s="140"/>
      <c r="AK143" s="141"/>
      <c r="AL143" s="140"/>
      <c r="AM143" s="142"/>
    </row>
    <row r="144" spans="1:40" ht="14.45" customHeight="1" thickTop="1" x14ac:dyDescent="0.25">
      <c r="A144" s="65" t="s">
        <v>59</v>
      </c>
      <c r="B144" s="53" t="s">
        <v>23</v>
      </c>
      <c r="C144" s="155"/>
      <c r="D144" s="32" t="s">
        <v>71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130">
        <f t="shared" ref="AJ144" si="155">COUNTIF(E146:AI146,"&gt; 0")</f>
        <v>0</v>
      </c>
      <c r="AK144" s="133">
        <f t="shared" ref="AK144" si="156">COUNTIF(E144:AI144,"о")+COUNTIF(E144:AI144,"б")+COUNTIF(E144:AI144,"г")</f>
        <v>0</v>
      </c>
      <c r="AL144" s="130">
        <f t="shared" ref="AL144" si="157">AK144+AJ144</f>
        <v>0</v>
      </c>
      <c r="AM144" s="136">
        <f>SUM(E146:AI146)</f>
        <v>0</v>
      </c>
    </row>
    <row r="145" spans="1:39" ht="14.45" customHeight="1" x14ac:dyDescent="0.25">
      <c r="A145" s="65" t="s">
        <v>59</v>
      </c>
      <c r="B145" s="53" t="s">
        <v>23</v>
      </c>
      <c r="C145" s="152"/>
      <c r="D145" s="9" t="s">
        <v>69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131"/>
      <c r="AK145" s="134"/>
      <c r="AL145" s="131"/>
      <c r="AM145" s="137"/>
    </row>
    <row r="146" spans="1:39" ht="14.45" customHeight="1" thickBot="1" x14ac:dyDescent="0.3">
      <c r="A146" s="65" t="s">
        <v>59</v>
      </c>
      <c r="B146" s="53" t="s">
        <v>23</v>
      </c>
      <c r="C146" s="153"/>
      <c r="D146" s="23" t="s">
        <v>70</v>
      </c>
      <c r="E146" s="44">
        <f>IFERROR(MOD(E145-E144,1),0)</f>
        <v>0</v>
      </c>
      <c r="F146" s="44">
        <f t="shared" ref="F146:AI146" si="158">IFERROR(MOD(F145-F144,1),0)</f>
        <v>0</v>
      </c>
      <c r="G146" s="44">
        <f t="shared" si="158"/>
        <v>0</v>
      </c>
      <c r="H146" s="44">
        <f t="shared" si="158"/>
        <v>0</v>
      </c>
      <c r="I146" s="44">
        <f t="shared" si="158"/>
        <v>0</v>
      </c>
      <c r="J146" s="44">
        <f t="shared" si="158"/>
        <v>0</v>
      </c>
      <c r="K146" s="44">
        <f t="shared" si="158"/>
        <v>0</v>
      </c>
      <c r="L146" s="44">
        <f t="shared" si="158"/>
        <v>0</v>
      </c>
      <c r="M146" s="44">
        <f t="shared" si="158"/>
        <v>0</v>
      </c>
      <c r="N146" s="44">
        <f t="shared" si="158"/>
        <v>0</v>
      </c>
      <c r="O146" s="44">
        <f t="shared" si="158"/>
        <v>0</v>
      </c>
      <c r="P146" s="44">
        <f t="shared" si="158"/>
        <v>0</v>
      </c>
      <c r="Q146" s="44">
        <f t="shared" si="158"/>
        <v>0</v>
      </c>
      <c r="R146" s="44">
        <f t="shared" si="158"/>
        <v>0</v>
      </c>
      <c r="S146" s="44">
        <f t="shared" si="158"/>
        <v>0</v>
      </c>
      <c r="T146" s="44">
        <f t="shared" si="158"/>
        <v>0</v>
      </c>
      <c r="U146" s="44">
        <f t="shared" si="158"/>
        <v>0</v>
      </c>
      <c r="V146" s="44">
        <f t="shared" si="158"/>
        <v>0</v>
      </c>
      <c r="W146" s="44">
        <f t="shared" si="158"/>
        <v>0</v>
      </c>
      <c r="X146" s="44">
        <f t="shared" si="158"/>
        <v>0</v>
      </c>
      <c r="Y146" s="44">
        <f t="shared" si="158"/>
        <v>0</v>
      </c>
      <c r="Z146" s="44">
        <f t="shared" si="158"/>
        <v>0</v>
      </c>
      <c r="AA146" s="44">
        <f t="shared" si="158"/>
        <v>0</v>
      </c>
      <c r="AB146" s="44">
        <f t="shared" si="158"/>
        <v>0</v>
      </c>
      <c r="AC146" s="44">
        <f t="shared" si="158"/>
        <v>0</v>
      </c>
      <c r="AD146" s="44">
        <f t="shared" si="158"/>
        <v>0</v>
      </c>
      <c r="AE146" s="44">
        <f t="shared" si="158"/>
        <v>0</v>
      </c>
      <c r="AF146" s="44">
        <f t="shared" si="158"/>
        <v>0</v>
      </c>
      <c r="AG146" s="44">
        <f t="shared" si="158"/>
        <v>0</v>
      </c>
      <c r="AH146" s="44">
        <f t="shared" si="158"/>
        <v>0</v>
      </c>
      <c r="AI146" s="44">
        <f t="shared" si="158"/>
        <v>0</v>
      </c>
      <c r="AJ146" s="140"/>
      <c r="AK146" s="141"/>
      <c r="AL146" s="140"/>
      <c r="AM146" s="142"/>
    </row>
    <row r="147" spans="1:39" s="4" customFormat="1" ht="14.45" customHeight="1" thickBot="1" x14ac:dyDescent="0.3">
      <c r="A147" s="20"/>
      <c r="B147" s="28"/>
      <c r="C147" s="85"/>
      <c r="D147" s="16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110"/>
      <c r="AK147" s="110"/>
      <c r="AL147" s="110"/>
      <c r="AM147" s="111"/>
    </row>
    <row r="148" spans="1:39" ht="13.9" customHeight="1" x14ac:dyDescent="0.25">
      <c r="A148" s="66" t="s">
        <v>52</v>
      </c>
      <c r="B148" s="67"/>
      <c r="C148" s="157" t="s">
        <v>16</v>
      </c>
      <c r="D148" s="8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130">
        <f t="shared" ref="AJ148" si="159">COUNTIF(E150:AI150,"&gt; 0")</f>
        <v>0</v>
      </c>
      <c r="AK148" s="133">
        <f t="shared" ref="AK148" si="160">COUNTIF(E148:AI148,"о")+COUNTIF(E148:AI148,"б")+COUNTIF(E148:AI148,"г")</f>
        <v>0</v>
      </c>
      <c r="AL148" s="130">
        <f t="shared" ref="AL148" si="161">AK148+AJ148</f>
        <v>0</v>
      </c>
      <c r="AM148" s="136">
        <f>SUM(E150:AI150)</f>
        <v>0</v>
      </c>
    </row>
    <row r="149" spans="1:39" ht="13.9" customHeight="1" x14ac:dyDescent="0.25">
      <c r="A149" s="68" t="s">
        <v>52</v>
      </c>
      <c r="B149" s="69"/>
      <c r="C149" s="158"/>
      <c r="D149" s="9" t="s">
        <v>69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131"/>
      <c r="AK149" s="134"/>
      <c r="AL149" s="131"/>
      <c r="AM149" s="137"/>
    </row>
    <row r="150" spans="1:39" ht="13.9" customHeight="1" thickBot="1" x14ac:dyDescent="0.3">
      <c r="A150" s="68" t="s">
        <v>52</v>
      </c>
      <c r="B150" s="69"/>
      <c r="C150" s="159"/>
      <c r="D150" s="40" t="s">
        <v>70</v>
      </c>
      <c r="E150" s="44">
        <f>IFERROR(MOD(E149-E148,1),0)</f>
        <v>0</v>
      </c>
      <c r="F150" s="44">
        <f t="shared" ref="F150:AI150" si="162">IFERROR(MOD(F149-F148,1),0)</f>
        <v>0</v>
      </c>
      <c r="G150" s="44">
        <f t="shared" si="162"/>
        <v>0</v>
      </c>
      <c r="H150" s="44">
        <f t="shared" si="162"/>
        <v>0</v>
      </c>
      <c r="I150" s="44">
        <f t="shared" si="162"/>
        <v>0</v>
      </c>
      <c r="J150" s="44">
        <f t="shared" si="162"/>
        <v>0</v>
      </c>
      <c r="K150" s="44">
        <f t="shared" si="162"/>
        <v>0</v>
      </c>
      <c r="L150" s="44">
        <f t="shared" si="162"/>
        <v>0</v>
      </c>
      <c r="M150" s="44">
        <f t="shared" si="162"/>
        <v>0</v>
      </c>
      <c r="N150" s="44">
        <f t="shared" si="162"/>
        <v>0</v>
      </c>
      <c r="O150" s="44">
        <f t="shared" si="162"/>
        <v>0</v>
      </c>
      <c r="P150" s="44">
        <f t="shared" si="162"/>
        <v>0</v>
      </c>
      <c r="Q150" s="44">
        <f t="shared" si="162"/>
        <v>0</v>
      </c>
      <c r="R150" s="44">
        <f t="shared" si="162"/>
        <v>0</v>
      </c>
      <c r="S150" s="44">
        <f t="shared" si="162"/>
        <v>0</v>
      </c>
      <c r="T150" s="44">
        <f t="shared" si="162"/>
        <v>0</v>
      </c>
      <c r="U150" s="44">
        <f t="shared" si="162"/>
        <v>0</v>
      </c>
      <c r="V150" s="44">
        <f t="shared" si="162"/>
        <v>0</v>
      </c>
      <c r="W150" s="44">
        <f t="shared" si="162"/>
        <v>0</v>
      </c>
      <c r="X150" s="44">
        <f t="shared" si="162"/>
        <v>0</v>
      </c>
      <c r="Y150" s="44">
        <f t="shared" si="162"/>
        <v>0</v>
      </c>
      <c r="Z150" s="44">
        <f t="shared" si="162"/>
        <v>0</v>
      </c>
      <c r="AA150" s="44">
        <f t="shared" si="162"/>
        <v>0</v>
      </c>
      <c r="AB150" s="44">
        <f t="shared" si="162"/>
        <v>0</v>
      </c>
      <c r="AC150" s="44">
        <f t="shared" si="162"/>
        <v>0</v>
      </c>
      <c r="AD150" s="44">
        <f t="shared" si="162"/>
        <v>0</v>
      </c>
      <c r="AE150" s="44">
        <f t="shared" si="162"/>
        <v>0</v>
      </c>
      <c r="AF150" s="44">
        <f t="shared" si="162"/>
        <v>0</v>
      </c>
      <c r="AG150" s="44">
        <f t="shared" si="162"/>
        <v>0</v>
      </c>
      <c r="AH150" s="44">
        <f t="shared" si="162"/>
        <v>0</v>
      </c>
      <c r="AI150" s="44">
        <f t="shared" si="162"/>
        <v>0</v>
      </c>
      <c r="AJ150" s="140"/>
      <c r="AK150" s="141"/>
      <c r="AL150" s="140"/>
      <c r="AM150" s="142"/>
    </row>
    <row r="151" spans="1:39" ht="13.9" customHeight="1" thickTop="1" x14ac:dyDescent="0.25">
      <c r="A151" s="68" t="s">
        <v>52</v>
      </c>
      <c r="B151" s="69"/>
      <c r="C151" s="160" t="s">
        <v>17</v>
      </c>
      <c r="D151" s="32" t="s">
        <v>68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130">
        <f t="shared" ref="AJ151" si="163">COUNTIF(E153:AI153,"&gt; 0")</f>
        <v>0</v>
      </c>
      <c r="AK151" s="133">
        <f t="shared" ref="AK151" si="164">COUNTIF(E151:AI151,"о")+COUNTIF(E151:AI151,"б")+COUNTIF(E151:AI151,"г")</f>
        <v>0</v>
      </c>
      <c r="AL151" s="130">
        <f t="shared" ref="AL151" si="165">AK151+AJ151</f>
        <v>0</v>
      </c>
      <c r="AM151" s="136">
        <f>SUM(E153:AI153)</f>
        <v>0</v>
      </c>
    </row>
    <row r="152" spans="1:39" ht="13.9" customHeight="1" x14ac:dyDescent="0.25">
      <c r="A152" s="68" t="s">
        <v>52</v>
      </c>
      <c r="B152" s="69"/>
      <c r="C152" s="158"/>
      <c r="D152" s="9" t="s">
        <v>69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131"/>
      <c r="AK152" s="134"/>
      <c r="AL152" s="131"/>
      <c r="AM152" s="137"/>
    </row>
    <row r="153" spans="1:39" ht="13.9" customHeight="1" thickBot="1" x14ac:dyDescent="0.3">
      <c r="A153" s="68" t="s">
        <v>52</v>
      </c>
      <c r="B153" s="69"/>
      <c r="C153" s="159"/>
      <c r="D153" s="40" t="s">
        <v>70</v>
      </c>
      <c r="E153" s="44">
        <f>IFERROR(MOD(E152-E151,1),0)</f>
        <v>0</v>
      </c>
      <c r="F153" s="44">
        <f t="shared" ref="F153:AI153" si="166">IFERROR(MOD(F152-F151,1),0)</f>
        <v>0</v>
      </c>
      <c r="G153" s="44">
        <f t="shared" si="166"/>
        <v>0</v>
      </c>
      <c r="H153" s="44">
        <f t="shared" si="166"/>
        <v>0</v>
      </c>
      <c r="I153" s="44">
        <f t="shared" si="166"/>
        <v>0</v>
      </c>
      <c r="J153" s="44">
        <f t="shared" si="166"/>
        <v>0</v>
      </c>
      <c r="K153" s="44">
        <f t="shared" si="166"/>
        <v>0</v>
      </c>
      <c r="L153" s="44">
        <f t="shared" si="166"/>
        <v>0</v>
      </c>
      <c r="M153" s="44">
        <f t="shared" si="166"/>
        <v>0</v>
      </c>
      <c r="N153" s="44">
        <f t="shared" si="166"/>
        <v>0</v>
      </c>
      <c r="O153" s="44">
        <f t="shared" si="166"/>
        <v>0</v>
      </c>
      <c r="P153" s="44">
        <f t="shared" si="166"/>
        <v>0</v>
      </c>
      <c r="Q153" s="44">
        <f t="shared" si="166"/>
        <v>0</v>
      </c>
      <c r="R153" s="44">
        <f t="shared" si="166"/>
        <v>0</v>
      </c>
      <c r="S153" s="44">
        <f t="shared" si="166"/>
        <v>0</v>
      </c>
      <c r="T153" s="44">
        <f t="shared" si="166"/>
        <v>0</v>
      </c>
      <c r="U153" s="44">
        <f t="shared" si="166"/>
        <v>0</v>
      </c>
      <c r="V153" s="44">
        <f t="shared" si="166"/>
        <v>0</v>
      </c>
      <c r="W153" s="44">
        <f t="shared" si="166"/>
        <v>0</v>
      </c>
      <c r="X153" s="44">
        <f t="shared" si="166"/>
        <v>0</v>
      </c>
      <c r="Y153" s="44">
        <f t="shared" si="166"/>
        <v>0</v>
      </c>
      <c r="Z153" s="44">
        <f t="shared" si="166"/>
        <v>0</v>
      </c>
      <c r="AA153" s="44">
        <f t="shared" si="166"/>
        <v>0</v>
      </c>
      <c r="AB153" s="44">
        <f t="shared" si="166"/>
        <v>0</v>
      </c>
      <c r="AC153" s="44">
        <f t="shared" si="166"/>
        <v>0</v>
      </c>
      <c r="AD153" s="44">
        <f t="shared" si="166"/>
        <v>0</v>
      </c>
      <c r="AE153" s="44">
        <f t="shared" si="166"/>
        <v>0</v>
      </c>
      <c r="AF153" s="44">
        <f t="shared" si="166"/>
        <v>0</v>
      </c>
      <c r="AG153" s="44">
        <f t="shared" si="166"/>
        <v>0</v>
      </c>
      <c r="AH153" s="44">
        <f t="shared" si="166"/>
        <v>0</v>
      </c>
      <c r="AI153" s="44">
        <f t="shared" si="166"/>
        <v>0</v>
      </c>
      <c r="AJ153" s="140"/>
      <c r="AK153" s="141"/>
      <c r="AL153" s="140"/>
      <c r="AM153" s="142"/>
    </row>
    <row r="154" spans="1:39" ht="13.9" customHeight="1" thickTop="1" x14ac:dyDescent="0.25">
      <c r="A154" s="68" t="s">
        <v>52</v>
      </c>
      <c r="B154" s="69"/>
      <c r="C154" s="160" t="s">
        <v>54</v>
      </c>
      <c r="D154" s="32" t="s">
        <v>68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130">
        <f t="shared" ref="AJ154" si="167">COUNTIF(E156:AI156,"&gt; 0")</f>
        <v>0</v>
      </c>
      <c r="AK154" s="133">
        <f t="shared" ref="AK154" si="168">COUNTIF(E154:AI154,"о")+COUNTIF(E154:AI154,"б")+COUNTIF(E154:AI154,"г")</f>
        <v>0</v>
      </c>
      <c r="AL154" s="130">
        <f t="shared" ref="AL154" si="169">AK154+AJ154</f>
        <v>0</v>
      </c>
      <c r="AM154" s="136">
        <f>SUM(E156:AI156)</f>
        <v>0</v>
      </c>
    </row>
    <row r="155" spans="1:39" ht="13.9" customHeight="1" x14ac:dyDescent="0.25">
      <c r="A155" s="68" t="s">
        <v>52</v>
      </c>
      <c r="B155" s="69"/>
      <c r="C155" s="158"/>
      <c r="D155" s="9" t="s">
        <v>69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131"/>
      <c r="AK155" s="134"/>
      <c r="AL155" s="131"/>
      <c r="AM155" s="137"/>
    </row>
    <row r="156" spans="1:39" ht="13.9" customHeight="1" thickBot="1" x14ac:dyDescent="0.3">
      <c r="A156" s="68" t="s">
        <v>52</v>
      </c>
      <c r="B156" s="69"/>
      <c r="C156" s="159"/>
      <c r="D156" s="40" t="s">
        <v>70</v>
      </c>
      <c r="E156" s="44">
        <f>IFERROR(MOD(E155-E154,1),0)</f>
        <v>0</v>
      </c>
      <c r="F156" s="44">
        <f t="shared" ref="F156:AI156" si="170">IFERROR(MOD(F155-F154,1),0)</f>
        <v>0</v>
      </c>
      <c r="G156" s="44">
        <f t="shared" si="170"/>
        <v>0</v>
      </c>
      <c r="H156" s="44">
        <f t="shared" si="170"/>
        <v>0</v>
      </c>
      <c r="I156" s="44">
        <f t="shared" si="170"/>
        <v>0</v>
      </c>
      <c r="J156" s="44">
        <f t="shared" si="170"/>
        <v>0</v>
      </c>
      <c r="K156" s="44">
        <f t="shared" si="170"/>
        <v>0</v>
      </c>
      <c r="L156" s="44">
        <f t="shared" si="170"/>
        <v>0</v>
      </c>
      <c r="M156" s="44">
        <f t="shared" si="170"/>
        <v>0</v>
      </c>
      <c r="N156" s="44">
        <f t="shared" si="170"/>
        <v>0</v>
      </c>
      <c r="O156" s="44">
        <f t="shared" si="170"/>
        <v>0</v>
      </c>
      <c r="P156" s="44">
        <f t="shared" si="170"/>
        <v>0</v>
      </c>
      <c r="Q156" s="44">
        <f t="shared" si="170"/>
        <v>0</v>
      </c>
      <c r="R156" s="44">
        <f t="shared" si="170"/>
        <v>0</v>
      </c>
      <c r="S156" s="44">
        <f t="shared" si="170"/>
        <v>0</v>
      </c>
      <c r="T156" s="44">
        <f t="shared" si="170"/>
        <v>0</v>
      </c>
      <c r="U156" s="44">
        <f t="shared" si="170"/>
        <v>0</v>
      </c>
      <c r="V156" s="44">
        <f t="shared" si="170"/>
        <v>0</v>
      </c>
      <c r="W156" s="44">
        <f t="shared" si="170"/>
        <v>0</v>
      </c>
      <c r="X156" s="44">
        <f t="shared" si="170"/>
        <v>0</v>
      </c>
      <c r="Y156" s="44">
        <f t="shared" si="170"/>
        <v>0</v>
      </c>
      <c r="Z156" s="44">
        <f t="shared" si="170"/>
        <v>0</v>
      </c>
      <c r="AA156" s="44">
        <f t="shared" si="170"/>
        <v>0</v>
      </c>
      <c r="AB156" s="44">
        <f t="shared" si="170"/>
        <v>0</v>
      </c>
      <c r="AC156" s="44">
        <f t="shared" si="170"/>
        <v>0</v>
      </c>
      <c r="AD156" s="44">
        <f t="shared" si="170"/>
        <v>0</v>
      </c>
      <c r="AE156" s="44">
        <f t="shared" si="170"/>
        <v>0</v>
      </c>
      <c r="AF156" s="44">
        <f t="shared" si="170"/>
        <v>0</v>
      </c>
      <c r="AG156" s="44">
        <f t="shared" si="170"/>
        <v>0</v>
      </c>
      <c r="AH156" s="44">
        <f t="shared" si="170"/>
        <v>0</v>
      </c>
      <c r="AI156" s="44">
        <f t="shared" si="170"/>
        <v>0</v>
      </c>
      <c r="AJ156" s="140"/>
      <c r="AK156" s="141"/>
      <c r="AL156" s="140"/>
      <c r="AM156" s="142"/>
    </row>
    <row r="157" spans="1:39" ht="13.9" customHeight="1" thickTop="1" x14ac:dyDescent="0.25">
      <c r="A157" s="68" t="s">
        <v>52</v>
      </c>
      <c r="B157" s="69"/>
      <c r="C157" s="160"/>
      <c r="D157" s="32" t="s">
        <v>68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130">
        <f t="shared" ref="AJ157" si="171">COUNTIF(E159:AI159,"&gt; 0")</f>
        <v>0</v>
      </c>
      <c r="AK157" s="133">
        <f t="shared" ref="AK157" si="172">COUNTIF(E157:AI157,"о")+COUNTIF(E157:AI157,"б")+COUNTIF(E157:AI157,"г")</f>
        <v>0</v>
      </c>
      <c r="AL157" s="130">
        <f t="shared" ref="AL157" si="173">AK157+AJ157</f>
        <v>0</v>
      </c>
      <c r="AM157" s="136">
        <f>SUM(E159:AI159)</f>
        <v>0</v>
      </c>
    </row>
    <row r="158" spans="1:39" ht="13.9" customHeight="1" x14ac:dyDescent="0.25">
      <c r="A158" s="68" t="s">
        <v>52</v>
      </c>
      <c r="B158" s="69"/>
      <c r="C158" s="158"/>
      <c r="D158" s="9" t="s">
        <v>69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131"/>
      <c r="AK158" s="134"/>
      <c r="AL158" s="131"/>
      <c r="AM158" s="137"/>
    </row>
    <row r="159" spans="1:39" ht="13.9" customHeight="1" thickBot="1" x14ac:dyDescent="0.3">
      <c r="A159" s="68" t="s">
        <v>52</v>
      </c>
      <c r="B159" s="69"/>
      <c r="C159" s="159"/>
      <c r="D159" s="40" t="s">
        <v>70</v>
      </c>
      <c r="E159" s="44">
        <f>IFERROR(MOD(E158-E157,1),0)</f>
        <v>0</v>
      </c>
      <c r="F159" s="44">
        <f t="shared" ref="F159:AI159" si="174">IFERROR(MOD(F158-F157,1),0)</f>
        <v>0</v>
      </c>
      <c r="G159" s="44">
        <f t="shared" si="174"/>
        <v>0</v>
      </c>
      <c r="H159" s="44">
        <f t="shared" si="174"/>
        <v>0</v>
      </c>
      <c r="I159" s="44">
        <f t="shared" si="174"/>
        <v>0</v>
      </c>
      <c r="J159" s="44">
        <f t="shared" si="174"/>
        <v>0</v>
      </c>
      <c r="K159" s="44">
        <f t="shared" si="174"/>
        <v>0</v>
      </c>
      <c r="L159" s="44">
        <f t="shared" si="174"/>
        <v>0</v>
      </c>
      <c r="M159" s="44">
        <f t="shared" si="174"/>
        <v>0</v>
      </c>
      <c r="N159" s="44">
        <f t="shared" si="174"/>
        <v>0</v>
      </c>
      <c r="O159" s="44">
        <f t="shared" si="174"/>
        <v>0</v>
      </c>
      <c r="P159" s="44">
        <f t="shared" si="174"/>
        <v>0</v>
      </c>
      <c r="Q159" s="44">
        <f t="shared" si="174"/>
        <v>0</v>
      </c>
      <c r="R159" s="44">
        <f t="shared" si="174"/>
        <v>0</v>
      </c>
      <c r="S159" s="44">
        <f t="shared" si="174"/>
        <v>0</v>
      </c>
      <c r="T159" s="44">
        <f t="shared" si="174"/>
        <v>0</v>
      </c>
      <c r="U159" s="44">
        <f t="shared" si="174"/>
        <v>0</v>
      </c>
      <c r="V159" s="44">
        <f t="shared" si="174"/>
        <v>0</v>
      </c>
      <c r="W159" s="44">
        <f t="shared" si="174"/>
        <v>0</v>
      </c>
      <c r="X159" s="44">
        <f t="shared" si="174"/>
        <v>0</v>
      </c>
      <c r="Y159" s="44">
        <f t="shared" si="174"/>
        <v>0</v>
      </c>
      <c r="Z159" s="44">
        <f t="shared" si="174"/>
        <v>0</v>
      </c>
      <c r="AA159" s="44">
        <f t="shared" si="174"/>
        <v>0</v>
      </c>
      <c r="AB159" s="44">
        <f t="shared" si="174"/>
        <v>0</v>
      </c>
      <c r="AC159" s="44">
        <f t="shared" si="174"/>
        <v>0</v>
      </c>
      <c r="AD159" s="44">
        <f t="shared" si="174"/>
        <v>0</v>
      </c>
      <c r="AE159" s="44">
        <f t="shared" si="174"/>
        <v>0</v>
      </c>
      <c r="AF159" s="44">
        <f t="shared" si="174"/>
        <v>0</v>
      </c>
      <c r="AG159" s="44">
        <f t="shared" si="174"/>
        <v>0</v>
      </c>
      <c r="AH159" s="44">
        <f t="shared" si="174"/>
        <v>0</v>
      </c>
      <c r="AI159" s="44">
        <f t="shared" si="174"/>
        <v>0</v>
      </c>
      <c r="AJ159" s="140"/>
      <c r="AK159" s="141"/>
      <c r="AL159" s="140"/>
      <c r="AM159" s="142"/>
    </row>
    <row r="160" spans="1:39" ht="13.9" customHeight="1" thickTop="1" x14ac:dyDescent="0.25">
      <c r="A160" s="68" t="s">
        <v>52</v>
      </c>
      <c r="B160" s="69"/>
      <c r="C160" s="160"/>
      <c r="D160" s="32" t="s">
        <v>71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130">
        <f t="shared" ref="AJ160" si="175">COUNTIF(E162:AI162,"&gt; 0")</f>
        <v>0</v>
      </c>
      <c r="AK160" s="133">
        <f t="shared" ref="AK160" si="176">COUNTIF(E160:AI160,"о")+COUNTIF(E160:AI160,"б")+COUNTIF(E160:AI160,"г")</f>
        <v>0</v>
      </c>
      <c r="AL160" s="130">
        <f t="shared" ref="AL160" si="177">AK160+AJ160</f>
        <v>0</v>
      </c>
      <c r="AM160" s="136">
        <f>SUM(E162:AI162)</f>
        <v>0</v>
      </c>
    </row>
    <row r="161" spans="1:39" ht="13.9" customHeight="1" x14ac:dyDescent="0.25">
      <c r="A161" s="68" t="s">
        <v>52</v>
      </c>
      <c r="B161" s="69"/>
      <c r="C161" s="158"/>
      <c r="D161" s="9" t="s">
        <v>69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131"/>
      <c r="AK161" s="134"/>
      <c r="AL161" s="131"/>
      <c r="AM161" s="137"/>
    </row>
    <row r="162" spans="1:39" ht="13.9" customHeight="1" thickBot="1" x14ac:dyDescent="0.3">
      <c r="A162" s="68" t="s">
        <v>52</v>
      </c>
      <c r="B162" s="69"/>
      <c r="C162" s="159"/>
      <c r="D162" s="23" t="s">
        <v>70</v>
      </c>
      <c r="E162" s="44">
        <f>IFERROR(MOD(E161-E160,1),0)</f>
        <v>0</v>
      </c>
      <c r="F162" s="44">
        <f t="shared" ref="F162:AI162" si="178">IFERROR(MOD(F161-F160,1),0)</f>
        <v>0</v>
      </c>
      <c r="G162" s="44">
        <f t="shared" si="178"/>
        <v>0</v>
      </c>
      <c r="H162" s="44">
        <f t="shared" si="178"/>
        <v>0</v>
      </c>
      <c r="I162" s="44">
        <f t="shared" si="178"/>
        <v>0</v>
      </c>
      <c r="J162" s="44">
        <f t="shared" si="178"/>
        <v>0</v>
      </c>
      <c r="K162" s="44">
        <f t="shared" si="178"/>
        <v>0</v>
      </c>
      <c r="L162" s="44">
        <f t="shared" si="178"/>
        <v>0</v>
      </c>
      <c r="M162" s="44">
        <f t="shared" si="178"/>
        <v>0</v>
      </c>
      <c r="N162" s="44">
        <f t="shared" si="178"/>
        <v>0</v>
      </c>
      <c r="O162" s="44">
        <f t="shared" si="178"/>
        <v>0</v>
      </c>
      <c r="P162" s="44">
        <f t="shared" si="178"/>
        <v>0</v>
      </c>
      <c r="Q162" s="44">
        <f t="shared" si="178"/>
        <v>0</v>
      </c>
      <c r="R162" s="44">
        <f t="shared" si="178"/>
        <v>0</v>
      </c>
      <c r="S162" s="44">
        <f t="shared" si="178"/>
        <v>0</v>
      </c>
      <c r="T162" s="44">
        <f t="shared" si="178"/>
        <v>0</v>
      </c>
      <c r="U162" s="44">
        <f t="shared" si="178"/>
        <v>0</v>
      </c>
      <c r="V162" s="44">
        <f t="shared" si="178"/>
        <v>0</v>
      </c>
      <c r="W162" s="44">
        <f t="shared" si="178"/>
        <v>0</v>
      </c>
      <c r="X162" s="44">
        <f t="shared" si="178"/>
        <v>0</v>
      </c>
      <c r="Y162" s="44">
        <f t="shared" si="178"/>
        <v>0</v>
      </c>
      <c r="Z162" s="44">
        <f t="shared" si="178"/>
        <v>0</v>
      </c>
      <c r="AA162" s="44">
        <f t="shared" si="178"/>
        <v>0</v>
      </c>
      <c r="AB162" s="44">
        <f t="shared" si="178"/>
        <v>0</v>
      </c>
      <c r="AC162" s="44">
        <f t="shared" si="178"/>
        <v>0</v>
      </c>
      <c r="AD162" s="44">
        <f t="shared" si="178"/>
        <v>0</v>
      </c>
      <c r="AE162" s="44">
        <f t="shared" si="178"/>
        <v>0</v>
      </c>
      <c r="AF162" s="44">
        <f t="shared" si="178"/>
        <v>0</v>
      </c>
      <c r="AG162" s="44">
        <f t="shared" si="178"/>
        <v>0</v>
      </c>
      <c r="AH162" s="44">
        <f t="shared" si="178"/>
        <v>0</v>
      </c>
      <c r="AI162" s="44">
        <f t="shared" si="178"/>
        <v>0</v>
      </c>
      <c r="AJ162" s="140"/>
      <c r="AK162" s="141"/>
      <c r="AL162" s="140"/>
      <c r="AM162" s="142"/>
    </row>
    <row r="163" spans="1:39" ht="13.9" customHeight="1" x14ac:dyDescent="0.25">
      <c r="A163" s="68" t="s">
        <v>52</v>
      </c>
      <c r="B163" s="69"/>
      <c r="C163" s="160"/>
      <c r="D163" s="32" t="s">
        <v>68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130">
        <f t="shared" ref="AJ163" si="179">COUNTIF(E165:AI165,"&gt; 0")</f>
        <v>0</v>
      </c>
      <c r="AK163" s="133">
        <f t="shared" ref="AK163" si="180">COUNTIF(E163:AI163,"о")+COUNTIF(E163:AI163,"б")+COUNTIF(E163:AI163,"г")</f>
        <v>0</v>
      </c>
      <c r="AL163" s="130">
        <f t="shared" ref="AL163" si="181">AK163+AJ163</f>
        <v>0</v>
      </c>
      <c r="AM163" s="136">
        <f>SUM(E165:AI165)</f>
        <v>0</v>
      </c>
    </row>
    <row r="164" spans="1:39" ht="13.9" customHeight="1" x14ac:dyDescent="0.25">
      <c r="A164" s="68" t="s">
        <v>52</v>
      </c>
      <c r="B164" s="69"/>
      <c r="C164" s="158"/>
      <c r="D164" s="9" t="s">
        <v>69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131"/>
      <c r="AK164" s="134"/>
      <c r="AL164" s="131"/>
      <c r="AM164" s="137"/>
    </row>
    <row r="165" spans="1:39" ht="13.9" customHeight="1" thickBot="1" x14ac:dyDescent="0.3">
      <c r="A165" s="68" t="s">
        <v>52</v>
      </c>
      <c r="B165" s="69"/>
      <c r="C165" s="159"/>
      <c r="D165" s="40" t="s">
        <v>70</v>
      </c>
      <c r="E165" s="44">
        <f>IFERROR(MOD(E164-E163,1),0)</f>
        <v>0</v>
      </c>
      <c r="F165" s="44">
        <f t="shared" ref="F165:AI165" si="182">IFERROR(MOD(F164-F163,1),0)</f>
        <v>0</v>
      </c>
      <c r="G165" s="44">
        <f t="shared" si="182"/>
        <v>0</v>
      </c>
      <c r="H165" s="44">
        <f t="shared" si="182"/>
        <v>0</v>
      </c>
      <c r="I165" s="44">
        <f t="shared" si="182"/>
        <v>0</v>
      </c>
      <c r="J165" s="44">
        <f t="shared" si="182"/>
        <v>0</v>
      </c>
      <c r="K165" s="44">
        <f t="shared" si="182"/>
        <v>0</v>
      </c>
      <c r="L165" s="44">
        <f t="shared" si="182"/>
        <v>0</v>
      </c>
      <c r="M165" s="44">
        <f t="shared" si="182"/>
        <v>0</v>
      </c>
      <c r="N165" s="44">
        <f t="shared" si="182"/>
        <v>0</v>
      </c>
      <c r="O165" s="44">
        <f t="shared" si="182"/>
        <v>0</v>
      </c>
      <c r="P165" s="44">
        <f t="shared" si="182"/>
        <v>0</v>
      </c>
      <c r="Q165" s="44">
        <f t="shared" si="182"/>
        <v>0</v>
      </c>
      <c r="R165" s="44">
        <f t="shared" si="182"/>
        <v>0</v>
      </c>
      <c r="S165" s="44">
        <f t="shared" si="182"/>
        <v>0</v>
      </c>
      <c r="T165" s="44">
        <f t="shared" si="182"/>
        <v>0</v>
      </c>
      <c r="U165" s="44">
        <f t="shared" si="182"/>
        <v>0</v>
      </c>
      <c r="V165" s="44">
        <f t="shared" si="182"/>
        <v>0</v>
      </c>
      <c r="W165" s="44">
        <f t="shared" si="182"/>
        <v>0</v>
      </c>
      <c r="X165" s="44">
        <f t="shared" si="182"/>
        <v>0</v>
      </c>
      <c r="Y165" s="44">
        <f t="shared" si="182"/>
        <v>0</v>
      </c>
      <c r="Z165" s="44">
        <f t="shared" si="182"/>
        <v>0</v>
      </c>
      <c r="AA165" s="44">
        <f t="shared" si="182"/>
        <v>0</v>
      </c>
      <c r="AB165" s="44">
        <f t="shared" si="182"/>
        <v>0</v>
      </c>
      <c r="AC165" s="44">
        <f t="shared" si="182"/>
        <v>0</v>
      </c>
      <c r="AD165" s="44">
        <f t="shared" si="182"/>
        <v>0</v>
      </c>
      <c r="AE165" s="44">
        <f t="shared" si="182"/>
        <v>0</v>
      </c>
      <c r="AF165" s="44">
        <f t="shared" si="182"/>
        <v>0</v>
      </c>
      <c r="AG165" s="44">
        <f t="shared" si="182"/>
        <v>0</v>
      </c>
      <c r="AH165" s="44">
        <f t="shared" si="182"/>
        <v>0</v>
      </c>
      <c r="AI165" s="44">
        <f t="shared" si="182"/>
        <v>0</v>
      </c>
      <c r="AJ165" s="140"/>
      <c r="AK165" s="141"/>
      <c r="AL165" s="140"/>
      <c r="AM165" s="142"/>
    </row>
    <row r="166" spans="1:39" ht="13.9" customHeight="1" thickTop="1" x14ac:dyDescent="0.25">
      <c r="A166" s="68" t="s">
        <v>52</v>
      </c>
      <c r="B166" s="69"/>
      <c r="C166" s="160"/>
      <c r="D166" s="32" t="s">
        <v>68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130">
        <f t="shared" ref="AJ166" si="183">COUNTIF(E168:AI168,"&gt; 0")</f>
        <v>0</v>
      </c>
      <c r="AK166" s="133">
        <f t="shared" ref="AK166" si="184">COUNTIF(E166:AI166,"о")+COUNTIF(E166:AI166,"б")+COUNTIF(E166:AI166,"г")</f>
        <v>0</v>
      </c>
      <c r="AL166" s="130">
        <f t="shared" ref="AL166" si="185">AK166+AJ166</f>
        <v>0</v>
      </c>
      <c r="AM166" s="136">
        <f>SUM(E168:AI168)</f>
        <v>0</v>
      </c>
    </row>
    <row r="167" spans="1:39" ht="13.9" customHeight="1" x14ac:dyDescent="0.25">
      <c r="A167" s="68" t="s">
        <v>52</v>
      </c>
      <c r="B167" s="69"/>
      <c r="C167" s="158"/>
      <c r="D167" s="9" t="s">
        <v>69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131"/>
      <c r="AK167" s="134"/>
      <c r="AL167" s="131"/>
      <c r="AM167" s="137"/>
    </row>
    <row r="168" spans="1:39" ht="13.9" customHeight="1" thickBot="1" x14ac:dyDescent="0.3">
      <c r="A168" s="68" t="s">
        <v>52</v>
      </c>
      <c r="B168" s="69"/>
      <c r="C168" s="159"/>
      <c r="D168" s="40" t="s">
        <v>70</v>
      </c>
      <c r="E168" s="44">
        <f>IFERROR(MOD(E167-E166,1),0)</f>
        <v>0</v>
      </c>
      <c r="F168" s="44">
        <f t="shared" ref="F168:AI168" si="186">IFERROR(MOD(F167-F166,1),0)</f>
        <v>0</v>
      </c>
      <c r="G168" s="44">
        <f t="shared" si="186"/>
        <v>0</v>
      </c>
      <c r="H168" s="44">
        <f t="shared" si="186"/>
        <v>0</v>
      </c>
      <c r="I168" s="44">
        <f t="shared" si="186"/>
        <v>0</v>
      </c>
      <c r="J168" s="44">
        <f t="shared" si="186"/>
        <v>0</v>
      </c>
      <c r="K168" s="44">
        <f t="shared" si="186"/>
        <v>0</v>
      </c>
      <c r="L168" s="44">
        <f t="shared" si="186"/>
        <v>0</v>
      </c>
      <c r="M168" s="44">
        <f t="shared" si="186"/>
        <v>0</v>
      </c>
      <c r="N168" s="44">
        <f t="shared" si="186"/>
        <v>0</v>
      </c>
      <c r="O168" s="44">
        <f t="shared" si="186"/>
        <v>0</v>
      </c>
      <c r="P168" s="44">
        <f t="shared" si="186"/>
        <v>0</v>
      </c>
      <c r="Q168" s="44">
        <f t="shared" si="186"/>
        <v>0</v>
      </c>
      <c r="R168" s="44">
        <f t="shared" si="186"/>
        <v>0</v>
      </c>
      <c r="S168" s="44">
        <f t="shared" si="186"/>
        <v>0</v>
      </c>
      <c r="T168" s="44">
        <f t="shared" si="186"/>
        <v>0</v>
      </c>
      <c r="U168" s="44">
        <f t="shared" si="186"/>
        <v>0</v>
      </c>
      <c r="V168" s="44">
        <f t="shared" si="186"/>
        <v>0</v>
      </c>
      <c r="W168" s="44">
        <f t="shared" si="186"/>
        <v>0</v>
      </c>
      <c r="X168" s="44">
        <f t="shared" si="186"/>
        <v>0</v>
      </c>
      <c r="Y168" s="44">
        <f t="shared" si="186"/>
        <v>0</v>
      </c>
      <c r="Z168" s="44">
        <f t="shared" si="186"/>
        <v>0</v>
      </c>
      <c r="AA168" s="44">
        <f t="shared" si="186"/>
        <v>0</v>
      </c>
      <c r="AB168" s="44">
        <f t="shared" si="186"/>
        <v>0</v>
      </c>
      <c r="AC168" s="44">
        <f t="shared" si="186"/>
        <v>0</v>
      </c>
      <c r="AD168" s="44">
        <f t="shared" si="186"/>
        <v>0</v>
      </c>
      <c r="AE168" s="44">
        <f t="shared" si="186"/>
        <v>0</v>
      </c>
      <c r="AF168" s="44">
        <f t="shared" si="186"/>
        <v>0</v>
      </c>
      <c r="AG168" s="44">
        <f t="shared" si="186"/>
        <v>0</v>
      </c>
      <c r="AH168" s="44">
        <f t="shared" si="186"/>
        <v>0</v>
      </c>
      <c r="AI168" s="44">
        <f t="shared" si="186"/>
        <v>0</v>
      </c>
      <c r="AJ168" s="140"/>
      <c r="AK168" s="141"/>
      <c r="AL168" s="140"/>
      <c r="AM168" s="142"/>
    </row>
    <row r="169" spans="1:39" ht="15.75" thickTop="1" x14ac:dyDescent="0.25"/>
    <row r="171" spans="1:39" x14ac:dyDescent="0.25">
      <c r="C171" s="1" t="s">
        <v>53</v>
      </c>
    </row>
    <row r="172" spans="1:39" x14ac:dyDescent="0.25">
      <c r="B172" s="29">
        <v>1</v>
      </c>
      <c r="C172" s="1" t="s">
        <v>62</v>
      </c>
    </row>
    <row r="173" spans="1:39" x14ac:dyDescent="0.25">
      <c r="B173" s="29">
        <v>2</v>
      </c>
      <c r="C173" s="1" t="s">
        <v>61</v>
      </c>
      <c r="E173" s="37"/>
    </row>
    <row r="174" spans="1:39" x14ac:dyDescent="0.25">
      <c r="B174" s="29">
        <v>3</v>
      </c>
      <c r="C174" s="1" t="s">
        <v>63</v>
      </c>
    </row>
    <row r="175" spans="1:39" x14ac:dyDescent="0.25">
      <c r="B175" s="29">
        <v>4</v>
      </c>
      <c r="C175" s="1" t="s">
        <v>64</v>
      </c>
    </row>
    <row r="176" spans="1:39" x14ac:dyDescent="0.25">
      <c r="B176" s="29">
        <v>5</v>
      </c>
      <c r="C176" s="1" t="s">
        <v>76</v>
      </c>
    </row>
    <row r="177" spans="2:3" x14ac:dyDescent="0.25">
      <c r="B177" s="29">
        <v>6</v>
      </c>
      <c r="C177" s="1" t="s">
        <v>65</v>
      </c>
    </row>
    <row r="178" spans="2:3" x14ac:dyDescent="0.25">
      <c r="B178" s="29">
        <v>7</v>
      </c>
      <c r="C178" s="1" t="s">
        <v>77</v>
      </c>
    </row>
  </sheetData>
  <sheetProtection algorithmName="SHA-512" hashValue="GlaLjBBeKtsadJG2MsZ++3VYng8jnULE6fshykssQb1PMKdHYKjkg3bn2JxeLwuXMnyL3Ll5wS8BG4Kf0EU+9A==" saltValue="BZ4oXL/PW6uXETs5OgCMNg==" spinCount="100000" sheet="1" objects="1" scenarios="1" autoFilter="0"/>
  <autoFilter ref="A14:AP146"/>
  <mergeCells count="205">
    <mergeCell ref="C166:C168"/>
    <mergeCell ref="AJ166:AJ168"/>
    <mergeCell ref="AK166:AK168"/>
    <mergeCell ref="AL166:AL168"/>
    <mergeCell ref="AM166:AM168"/>
    <mergeCell ref="C160:C162"/>
    <mergeCell ref="AJ160:AJ162"/>
    <mergeCell ref="AK160:AK162"/>
    <mergeCell ref="AL160:AL162"/>
    <mergeCell ref="AM160:AM162"/>
    <mergeCell ref="C163:C165"/>
    <mergeCell ref="AJ163:AJ165"/>
    <mergeCell ref="AK163:AK165"/>
    <mergeCell ref="AL163:AL165"/>
    <mergeCell ref="AM163:AM165"/>
    <mergeCell ref="C154:C156"/>
    <mergeCell ref="AJ154:AJ156"/>
    <mergeCell ref="AK154:AK156"/>
    <mergeCell ref="AL154:AL156"/>
    <mergeCell ref="AM154:AM156"/>
    <mergeCell ref="C157:C159"/>
    <mergeCell ref="AJ157:AJ159"/>
    <mergeCell ref="AK157:AK159"/>
    <mergeCell ref="AL157:AL159"/>
    <mergeCell ref="AM157:AM159"/>
    <mergeCell ref="C148:C150"/>
    <mergeCell ref="AJ148:AJ150"/>
    <mergeCell ref="AK148:AK150"/>
    <mergeCell ref="AL148:AL150"/>
    <mergeCell ref="AM148:AM150"/>
    <mergeCell ref="C151:C153"/>
    <mergeCell ref="AJ151:AJ153"/>
    <mergeCell ref="AK151:AK153"/>
    <mergeCell ref="AL151:AL153"/>
    <mergeCell ref="AM151:AM153"/>
    <mergeCell ref="C141:C143"/>
    <mergeCell ref="AJ141:AJ143"/>
    <mergeCell ref="AK141:AK143"/>
    <mergeCell ref="AL141:AL143"/>
    <mergeCell ref="AM141:AM143"/>
    <mergeCell ref="C144:C146"/>
    <mergeCell ref="AJ144:AJ146"/>
    <mergeCell ref="AK144:AK146"/>
    <mergeCell ref="AL144:AL146"/>
    <mergeCell ref="AM144:AM146"/>
    <mergeCell ref="C135:C137"/>
    <mergeCell ref="AJ135:AJ137"/>
    <mergeCell ref="AK135:AK137"/>
    <mergeCell ref="AL135:AL137"/>
    <mergeCell ref="AM135:AM137"/>
    <mergeCell ref="C138:C140"/>
    <mergeCell ref="AJ138:AJ140"/>
    <mergeCell ref="AK138:AK140"/>
    <mergeCell ref="AL138:AL140"/>
    <mergeCell ref="AM138:AM140"/>
    <mergeCell ref="AN127:AN131"/>
    <mergeCell ref="C132:C134"/>
    <mergeCell ref="AJ132:AJ134"/>
    <mergeCell ref="AK132:AK134"/>
    <mergeCell ref="AL132:AL134"/>
    <mergeCell ref="AM132:AM134"/>
    <mergeCell ref="C121:C123"/>
    <mergeCell ref="AJ121:AJ123"/>
    <mergeCell ref="AK121:AK123"/>
    <mergeCell ref="AL121:AL123"/>
    <mergeCell ref="AM121:AM123"/>
    <mergeCell ref="C124:C126"/>
    <mergeCell ref="AJ124:AJ126"/>
    <mergeCell ref="AK124:AK126"/>
    <mergeCell ref="AL124:AL126"/>
    <mergeCell ref="AM124:AM126"/>
    <mergeCell ref="C115:C117"/>
    <mergeCell ref="AJ115:AJ117"/>
    <mergeCell ref="AK115:AK117"/>
    <mergeCell ref="AL115:AL117"/>
    <mergeCell ref="AM115:AM117"/>
    <mergeCell ref="C118:C120"/>
    <mergeCell ref="AJ118:AJ120"/>
    <mergeCell ref="AK118:AK120"/>
    <mergeCell ref="AL118:AL120"/>
    <mergeCell ref="AM118:AM120"/>
    <mergeCell ref="AN107:AN111"/>
    <mergeCell ref="C112:C114"/>
    <mergeCell ref="AJ112:AJ114"/>
    <mergeCell ref="AK112:AK114"/>
    <mergeCell ref="AL112:AL114"/>
    <mergeCell ref="AM112:AM114"/>
    <mergeCell ref="C101:C103"/>
    <mergeCell ref="AJ101:AJ103"/>
    <mergeCell ref="AK101:AK103"/>
    <mergeCell ref="AL101:AL103"/>
    <mergeCell ref="AM101:AM103"/>
    <mergeCell ref="C104:C106"/>
    <mergeCell ref="AJ104:AJ106"/>
    <mergeCell ref="AK104:AK106"/>
    <mergeCell ref="AL104:AL106"/>
    <mergeCell ref="AM104:AM106"/>
    <mergeCell ref="C95:C97"/>
    <mergeCell ref="AJ95:AJ97"/>
    <mergeCell ref="AK95:AK97"/>
    <mergeCell ref="AL95:AL97"/>
    <mergeCell ref="AM95:AM97"/>
    <mergeCell ref="C98:C100"/>
    <mergeCell ref="AJ98:AJ100"/>
    <mergeCell ref="AK98:AK100"/>
    <mergeCell ref="AL98:AL100"/>
    <mergeCell ref="AM98:AM100"/>
    <mergeCell ref="AN87:AN91"/>
    <mergeCell ref="C92:C94"/>
    <mergeCell ref="AJ92:AJ94"/>
    <mergeCell ref="AK92:AK94"/>
    <mergeCell ref="AL92:AL94"/>
    <mergeCell ref="AM92:AM94"/>
    <mergeCell ref="C81:C83"/>
    <mergeCell ref="AJ81:AJ83"/>
    <mergeCell ref="AK81:AK83"/>
    <mergeCell ref="AL81:AL83"/>
    <mergeCell ref="AM81:AM83"/>
    <mergeCell ref="C84:C86"/>
    <mergeCell ref="AJ84:AJ86"/>
    <mergeCell ref="AK84:AK86"/>
    <mergeCell ref="AL84:AL86"/>
    <mergeCell ref="AM84:AM86"/>
    <mergeCell ref="C75:C77"/>
    <mergeCell ref="AJ75:AJ77"/>
    <mergeCell ref="AK75:AK77"/>
    <mergeCell ref="AL75:AL77"/>
    <mergeCell ref="AM75:AM77"/>
    <mergeCell ref="C78:C80"/>
    <mergeCell ref="AJ78:AJ80"/>
    <mergeCell ref="AK78:AK80"/>
    <mergeCell ref="AL78:AL80"/>
    <mergeCell ref="AM78:AM80"/>
    <mergeCell ref="AN67:AN71"/>
    <mergeCell ref="C72:C74"/>
    <mergeCell ref="AJ72:AJ74"/>
    <mergeCell ref="AK72:AK74"/>
    <mergeCell ref="AL72:AL74"/>
    <mergeCell ref="AM72:AM74"/>
    <mergeCell ref="C64:C66"/>
    <mergeCell ref="AJ64:AJ66"/>
    <mergeCell ref="AK64:AK66"/>
    <mergeCell ref="AL64:AL66"/>
    <mergeCell ref="AM64:AM66"/>
    <mergeCell ref="AN66:AO66"/>
    <mergeCell ref="C61:C63"/>
    <mergeCell ref="AJ61:AJ63"/>
    <mergeCell ref="AK61:AK63"/>
    <mergeCell ref="AL61:AL63"/>
    <mergeCell ref="AM61:AM63"/>
    <mergeCell ref="AN63:AO63"/>
    <mergeCell ref="C58:C60"/>
    <mergeCell ref="AJ58:AJ60"/>
    <mergeCell ref="AK58:AK60"/>
    <mergeCell ref="AL58:AL60"/>
    <mergeCell ref="AM58:AM60"/>
    <mergeCell ref="AN60:AO60"/>
    <mergeCell ref="AN54:AO54"/>
    <mergeCell ref="C55:C57"/>
    <mergeCell ref="AJ55:AJ57"/>
    <mergeCell ref="AK55:AK57"/>
    <mergeCell ref="AL55:AL57"/>
    <mergeCell ref="AM55:AM57"/>
    <mergeCell ref="AN57:AO57"/>
    <mergeCell ref="AJ44:AJ46"/>
    <mergeCell ref="AK44:AK46"/>
    <mergeCell ref="AL44:AL46"/>
    <mergeCell ref="AM44:AM46"/>
    <mergeCell ref="AN47:AN51"/>
    <mergeCell ref="C52:C54"/>
    <mergeCell ref="AJ52:AJ54"/>
    <mergeCell ref="AK52:AK54"/>
    <mergeCell ref="AL52:AL54"/>
    <mergeCell ref="AM52:AM54"/>
    <mergeCell ref="AJ29:AJ31"/>
    <mergeCell ref="AK29:AK31"/>
    <mergeCell ref="AL29:AL31"/>
    <mergeCell ref="AM29:AM31"/>
    <mergeCell ref="AJ38:AJ40"/>
    <mergeCell ref="AK38:AK40"/>
    <mergeCell ref="AL38:AL40"/>
    <mergeCell ref="AM38:AM40"/>
    <mergeCell ref="AJ41:AJ43"/>
    <mergeCell ref="AK41:AK43"/>
    <mergeCell ref="AL41:AL43"/>
    <mergeCell ref="AM41:AM43"/>
    <mergeCell ref="AJ32:AJ34"/>
    <mergeCell ref="AK32:AK34"/>
    <mergeCell ref="AL32:AL34"/>
    <mergeCell ref="AM32:AM34"/>
    <mergeCell ref="AJ35:AJ37"/>
    <mergeCell ref="AK35:AK37"/>
    <mergeCell ref="AL35:AL37"/>
    <mergeCell ref="AM35:AM37"/>
    <mergeCell ref="A13:C13"/>
    <mergeCell ref="C16:C18"/>
    <mergeCell ref="AJ16:AJ18"/>
    <mergeCell ref="AK16:AK18"/>
    <mergeCell ref="AL16:AL18"/>
    <mergeCell ref="AM16:AM18"/>
    <mergeCell ref="AN19:AN25"/>
    <mergeCell ref="AJ26:AJ28"/>
    <mergeCell ref="AK26:AK28"/>
    <mergeCell ref="AL26:AL28"/>
    <mergeCell ref="AM26:AM28"/>
  </mergeCells>
  <conditionalFormatting sqref="E175:AI1048576 E67:AI71 E87:AI91 E47:AI51 E55:AI57 E107:AI111 E127:AI131 E147:AI147 E169:AI173 E14:AI15">
    <cfRule type="containsText" dxfId="2057" priority="294" operator="containsText" text="п">
      <formula>NOT(ISERROR(SEARCH("п",E14)))</formula>
    </cfRule>
  </conditionalFormatting>
  <conditionalFormatting sqref="E175:AI1048576 E67:AI71 E87:AI91 E47:AI51 E55:AI57 E107:AI111 E127:AI131 E147:AI147 E169:AI173 E14:AI15">
    <cfRule type="containsText" dxfId="2056" priority="292" operator="containsText" text="б">
      <formula>NOT(ISERROR(SEARCH("б",E14)))</formula>
    </cfRule>
    <cfRule type="containsText" dxfId="2055" priority="293" operator="containsText" text="о">
      <formula>NOT(ISERROR(SEARCH("о",E14)))</formula>
    </cfRule>
  </conditionalFormatting>
  <conditionalFormatting sqref="E175:AI1048576 E67:AI71 E87:AI91 E47:AI51 E55:AI57 E107:AI111 E127:AI131 E147:AI147 E169:AI173 E14:AI15">
    <cfRule type="containsText" dxfId="2054" priority="289" operator="containsText" text="нс">
      <formula>NOT(ISERROR(SEARCH("нс",E14)))</formula>
    </cfRule>
    <cfRule type="containsText" dxfId="2053" priority="290" operator="containsText" text="г">
      <formula>NOT(ISERROR(SEARCH("г",E14)))</formula>
    </cfRule>
    <cfRule type="containsText" dxfId="2052" priority="291" operator="containsText" text="сс">
      <formula>NOT(ISERROR(SEARCH("сс",E14)))</formula>
    </cfRule>
  </conditionalFormatting>
  <conditionalFormatting sqref="E175:AI1048576 E67:AI71 E87:AI91 E47:AI51 E55:AI57 E107:AI111 E127:AI131 E147:AI147 E169:AI173 E14:AI15">
    <cfRule type="containsText" dxfId="2051" priority="288" operator="containsText" text="ф">
      <formula>NOT(ISERROR(SEARCH("ф",E14)))</formula>
    </cfRule>
  </conditionalFormatting>
  <conditionalFormatting sqref="E19:AI23">
    <cfRule type="containsText" dxfId="2050" priority="287" operator="containsText" text="п">
      <formula>NOT(ISERROR(SEARCH("п",E19)))</formula>
    </cfRule>
  </conditionalFormatting>
  <conditionalFormatting sqref="E19:AI23">
    <cfRule type="containsText" dxfId="2049" priority="285" operator="containsText" text="б">
      <formula>NOT(ISERROR(SEARCH("б",E19)))</formula>
    </cfRule>
    <cfRule type="containsText" dxfId="2048" priority="286" operator="containsText" text="о">
      <formula>NOT(ISERROR(SEARCH("о",E19)))</formula>
    </cfRule>
  </conditionalFormatting>
  <conditionalFormatting sqref="E19:AI23">
    <cfRule type="containsText" dxfId="2047" priority="282" operator="containsText" text="нс">
      <formula>NOT(ISERROR(SEARCH("нс",E19)))</formula>
    </cfRule>
    <cfRule type="containsText" dxfId="2046" priority="283" operator="containsText" text="г">
      <formula>NOT(ISERROR(SEARCH("г",E19)))</formula>
    </cfRule>
    <cfRule type="containsText" dxfId="2045" priority="284" operator="containsText" text="сс">
      <formula>NOT(ISERROR(SEARCH("сс",E19)))</formula>
    </cfRule>
  </conditionalFormatting>
  <conditionalFormatting sqref="E19:AI23">
    <cfRule type="containsText" dxfId="2044" priority="281" operator="containsText" text="ф">
      <formula>NOT(ISERROR(SEARCH("ф",E19)))</formula>
    </cfRule>
  </conditionalFormatting>
  <conditionalFormatting sqref="E174:AI174">
    <cfRule type="containsText" dxfId="2043" priority="280" operator="containsText" text="п">
      <formula>NOT(ISERROR(SEARCH("п",E174)))</formula>
    </cfRule>
  </conditionalFormatting>
  <conditionalFormatting sqref="E174:AI174">
    <cfRule type="containsText" dxfId="2042" priority="278" operator="containsText" text="б">
      <formula>NOT(ISERROR(SEARCH("б",E174)))</formula>
    </cfRule>
    <cfRule type="containsText" dxfId="2041" priority="279" operator="containsText" text="о">
      <formula>NOT(ISERROR(SEARCH("о",E174)))</formula>
    </cfRule>
  </conditionalFormatting>
  <conditionalFormatting sqref="E174:AI174">
    <cfRule type="containsText" dxfId="2040" priority="275" operator="containsText" text="нс">
      <formula>NOT(ISERROR(SEARCH("нс",E174)))</formula>
    </cfRule>
    <cfRule type="containsText" dxfId="2039" priority="276" operator="containsText" text="г">
      <formula>NOT(ISERROR(SEARCH("г",E174)))</formula>
    </cfRule>
    <cfRule type="containsText" dxfId="2038" priority="277" operator="containsText" text="сс">
      <formula>NOT(ISERROR(SEARCH("сс",E174)))</formula>
    </cfRule>
  </conditionalFormatting>
  <conditionalFormatting sqref="E174:AI174">
    <cfRule type="containsText" dxfId="2037" priority="274" operator="containsText" text="ф">
      <formula>NOT(ISERROR(SEARCH("ф",E174)))</formula>
    </cfRule>
  </conditionalFormatting>
  <conditionalFormatting sqref="E52:AI54">
    <cfRule type="containsText" dxfId="2036" priority="273" operator="containsText" text="п">
      <formula>NOT(ISERROR(SEARCH("п",E52)))</formula>
    </cfRule>
  </conditionalFormatting>
  <conditionalFormatting sqref="E52:AI54">
    <cfRule type="containsText" dxfId="2035" priority="271" operator="containsText" text="б">
      <formula>NOT(ISERROR(SEARCH("б",E52)))</formula>
    </cfRule>
    <cfRule type="containsText" dxfId="2034" priority="272" operator="containsText" text="о">
      <formula>NOT(ISERROR(SEARCH("о",E52)))</formula>
    </cfRule>
  </conditionalFormatting>
  <conditionalFormatting sqref="E52:AI54">
    <cfRule type="containsText" dxfId="2033" priority="268" operator="containsText" text="нс">
      <formula>NOT(ISERROR(SEARCH("нс",E52)))</formula>
    </cfRule>
    <cfRule type="containsText" dxfId="2032" priority="269" operator="containsText" text="г">
      <formula>NOT(ISERROR(SEARCH("г",E52)))</formula>
    </cfRule>
    <cfRule type="containsText" dxfId="2031" priority="270" operator="containsText" text="сс">
      <formula>NOT(ISERROR(SEARCH("сс",E52)))</formula>
    </cfRule>
  </conditionalFormatting>
  <conditionalFormatting sqref="E52:AI54">
    <cfRule type="containsText" dxfId="2030" priority="267" operator="containsText" text="ф">
      <formula>NOT(ISERROR(SEARCH("ф",E52)))</formula>
    </cfRule>
  </conditionalFormatting>
  <conditionalFormatting sqref="E72:AI74">
    <cfRule type="containsText" dxfId="2029" priority="238" operator="containsText" text="п">
      <formula>NOT(ISERROR(SEARCH("п",E72)))</formula>
    </cfRule>
  </conditionalFormatting>
  <conditionalFormatting sqref="E72:AI74">
    <cfRule type="containsText" dxfId="2028" priority="236" operator="containsText" text="б">
      <formula>NOT(ISERROR(SEARCH("б",E72)))</formula>
    </cfRule>
    <cfRule type="containsText" dxfId="2027" priority="237" operator="containsText" text="о">
      <formula>NOT(ISERROR(SEARCH("о",E72)))</formula>
    </cfRule>
  </conditionalFormatting>
  <conditionalFormatting sqref="E72:AI74">
    <cfRule type="containsText" dxfId="2026" priority="233" operator="containsText" text="нс">
      <formula>NOT(ISERROR(SEARCH("нс",E72)))</formula>
    </cfRule>
    <cfRule type="containsText" dxfId="2025" priority="234" operator="containsText" text="г">
      <formula>NOT(ISERROR(SEARCH("г",E72)))</formula>
    </cfRule>
    <cfRule type="containsText" dxfId="2024" priority="235" operator="containsText" text="сс">
      <formula>NOT(ISERROR(SEARCH("сс",E72)))</formula>
    </cfRule>
  </conditionalFormatting>
  <conditionalFormatting sqref="E72:AI74">
    <cfRule type="containsText" dxfId="2023" priority="232" operator="containsText" text="ф">
      <formula>NOT(ISERROR(SEARCH("ф",E72)))</formula>
    </cfRule>
  </conditionalFormatting>
  <conditionalFormatting sqref="E58:AI60">
    <cfRule type="containsText" dxfId="2022" priority="266" operator="containsText" text="п">
      <formula>NOT(ISERROR(SEARCH("п",E58)))</formula>
    </cfRule>
  </conditionalFormatting>
  <conditionalFormatting sqref="E58:AI60">
    <cfRule type="containsText" dxfId="2021" priority="264" operator="containsText" text="б">
      <formula>NOT(ISERROR(SEARCH("б",E58)))</formula>
    </cfRule>
    <cfRule type="containsText" dxfId="2020" priority="265" operator="containsText" text="о">
      <formula>NOT(ISERROR(SEARCH("о",E58)))</formula>
    </cfRule>
  </conditionalFormatting>
  <conditionalFormatting sqref="E58:AI60">
    <cfRule type="containsText" dxfId="2019" priority="261" operator="containsText" text="нс">
      <formula>NOT(ISERROR(SEARCH("нс",E58)))</formula>
    </cfRule>
    <cfRule type="containsText" dxfId="2018" priority="262" operator="containsText" text="г">
      <formula>NOT(ISERROR(SEARCH("г",E58)))</formula>
    </cfRule>
    <cfRule type="containsText" dxfId="2017" priority="263" operator="containsText" text="сс">
      <formula>NOT(ISERROR(SEARCH("сс",E58)))</formula>
    </cfRule>
  </conditionalFormatting>
  <conditionalFormatting sqref="E58:AI60">
    <cfRule type="containsText" dxfId="2016" priority="260" operator="containsText" text="ф">
      <formula>NOT(ISERROR(SEARCH("ф",E58)))</formula>
    </cfRule>
  </conditionalFormatting>
  <conditionalFormatting sqref="E61:AI63">
    <cfRule type="containsText" dxfId="2015" priority="259" operator="containsText" text="п">
      <formula>NOT(ISERROR(SEARCH("п",E61)))</formula>
    </cfRule>
  </conditionalFormatting>
  <conditionalFormatting sqref="E61:AI63">
    <cfRule type="containsText" dxfId="2014" priority="257" operator="containsText" text="б">
      <formula>NOT(ISERROR(SEARCH("б",E61)))</formula>
    </cfRule>
    <cfRule type="containsText" dxfId="2013" priority="258" operator="containsText" text="о">
      <formula>NOT(ISERROR(SEARCH("о",E61)))</formula>
    </cfRule>
  </conditionalFormatting>
  <conditionalFormatting sqref="E61:AI63">
    <cfRule type="containsText" dxfId="2012" priority="254" operator="containsText" text="нс">
      <formula>NOT(ISERROR(SEARCH("нс",E61)))</formula>
    </cfRule>
    <cfRule type="containsText" dxfId="2011" priority="255" operator="containsText" text="г">
      <formula>NOT(ISERROR(SEARCH("г",E61)))</formula>
    </cfRule>
    <cfRule type="containsText" dxfId="2010" priority="256" operator="containsText" text="сс">
      <formula>NOT(ISERROR(SEARCH("сс",E61)))</formula>
    </cfRule>
  </conditionalFormatting>
  <conditionalFormatting sqref="E61:AI63">
    <cfRule type="containsText" dxfId="2009" priority="253" operator="containsText" text="ф">
      <formula>NOT(ISERROR(SEARCH("ф",E61)))</formula>
    </cfRule>
  </conditionalFormatting>
  <conditionalFormatting sqref="E64:AI66">
    <cfRule type="containsText" dxfId="2008" priority="252" operator="containsText" text="п">
      <formula>NOT(ISERROR(SEARCH("п",E64)))</formula>
    </cfRule>
  </conditionalFormatting>
  <conditionalFormatting sqref="E64:AI66">
    <cfRule type="containsText" dxfId="2007" priority="250" operator="containsText" text="б">
      <formula>NOT(ISERROR(SEARCH("б",E64)))</formula>
    </cfRule>
    <cfRule type="containsText" dxfId="2006" priority="251" operator="containsText" text="о">
      <formula>NOT(ISERROR(SEARCH("о",E64)))</formula>
    </cfRule>
  </conditionalFormatting>
  <conditionalFormatting sqref="E64:AI66">
    <cfRule type="containsText" dxfId="2005" priority="247" operator="containsText" text="нс">
      <formula>NOT(ISERROR(SEARCH("нс",E64)))</formula>
    </cfRule>
    <cfRule type="containsText" dxfId="2004" priority="248" operator="containsText" text="г">
      <formula>NOT(ISERROR(SEARCH("г",E64)))</formula>
    </cfRule>
    <cfRule type="containsText" dxfId="2003" priority="249" operator="containsText" text="сс">
      <formula>NOT(ISERROR(SEARCH("сс",E64)))</formula>
    </cfRule>
  </conditionalFormatting>
  <conditionalFormatting sqref="E64:AI66">
    <cfRule type="containsText" dxfId="2002" priority="246" operator="containsText" text="ф">
      <formula>NOT(ISERROR(SEARCH("ф",E64)))</formula>
    </cfRule>
  </conditionalFormatting>
  <conditionalFormatting sqref="E75:AI77">
    <cfRule type="containsText" dxfId="2001" priority="245" operator="containsText" text="п">
      <formula>NOT(ISERROR(SEARCH("п",E75)))</formula>
    </cfRule>
  </conditionalFormatting>
  <conditionalFormatting sqref="E75:AI77">
    <cfRule type="containsText" dxfId="2000" priority="243" operator="containsText" text="б">
      <formula>NOT(ISERROR(SEARCH("б",E75)))</formula>
    </cfRule>
    <cfRule type="containsText" dxfId="1999" priority="244" operator="containsText" text="о">
      <formula>NOT(ISERROR(SEARCH("о",E75)))</formula>
    </cfRule>
  </conditionalFormatting>
  <conditionalFormatting sqref="E75:AI77">
    <cfRule type="containsText" dxfId="1998" priority="240" operator="containsText" text="нс">
      <formula>NOT(ISERROR(SEARCH("нс",E75)))</formula>
    </cfRule>
    <cfRule type="containsText" dxfId="1997" priority="241" operator="containsText" text="г">
      <formula>NOT(ISERROR(SEARCH("г",E75)))</formula>
    </cfRule>
    <cfRule type="containsText" dxfId="1996" priority="242" operator="containsText" text="сс">
      <formula>NOT(ISERROR(SEARCH("сс",E75)))</formula>
    </cfRule>
  </conditionalFormatting>
  <conditionalFormatting sqref="E75:AI77">
    <cfRule type="containsText" dxfId="1995" priority="239" operator="containsText" text="ф">
      <formula>NOT(ISERROR(SEARCH("ф",E75)))</formula>
    </cfRule>
  </conditionalFormatting>
  <conditionalFormatting sqref="E78:AI80">
    <cfRule type="containsText" dxfId="1994" priority="231" operator="containsText" text="п">
      <formula>NOT(ISERROR(SEARCH("п",E78)))</formula>
    </cfRule>
  </conditionalFormatting>
  <conditionalFormatting sqref="E78:AI80">
    <cfRule type="containsText" dxfId="1993" priority="229" operator="containsText" text="б">
      <formula>NOT(ISERROR(SEARCH("б",E78)))</formula>
    </cfRule>
    <cfRule type="containsText" dxfId="1992" priority="230" operator="containsText" text="о">
      <formula>NOT(ISERROR(SEARCH("о",E78)))</formula>
    </cfRule>
  </conditionalFormatting>
  <conditionalFormatting sqref="E78:AI80">
    <cfRule type="containsText" dxfId="1991" priority="226" operator="containsText" text="нс">
      <formula>NOT(ISERROR(SEARCH("нс",E78)))</formula>
    </cfRule>
    <cfRule type="containsText" dxfId="1990" priority="227" operator="containsText" text="г">
      <formula>NOT(ISERROR(SEARCH("г",E78)))</formula>
    </cfRule>
    <cfRule type="containsText" dxfId="1989" priority="228" operator="containsText" text="сс">
      <formula>NOT(ISERROR(SEARCH("сс",E78)))</formula>
    </cfRule>
  </conditionalFormatting>
  <conditionalFormatting sqref="E78:AI80">
    <cfRule type="containsText" dxfId="1988" priority="225" operator="containsText" text="ф">
      <formula>NOT(ISERROR(SEARCH("ф",E78)))</formula>
    </cfRule>
  </conditionalFormatting>
  <conditionalFormatting sqref="E81:AI83">
    <cfRule type="containsText" dxfId="1987" priority="224" operator="containsText" text="п">
      <formula>NOT(ISERROR(SEARCH("п",E81)))</formula>
    </cfRule>
  </conditionalFormatting>
  <conditionalFormatting sqref="E81:AI83">
    <cfRule type="containsText" dxfId="1986" priority="222" operator="containsText" text="б">
      <formula>NOT(ISERROR(SEARCH("б",E81)))</formula>
    </cfRule>
    <cfRule type="containsText" dxfId="1985" priority="223" operator="containsText" text="о">
      <formula>NOT(ISERROR(SEARCH("о",E81)))</formula>
    </cfRule>
  </conditionalFormatting>
  <conditionalFormatting sqref="E81:AI83">
    <cfRule type="containsText" dxfId="1984" priority="219" operator="containsText" text="нс">
      <formula>NOT(ISERROR(SEARCH("нс",E81)))</formula>
    </cfRule>
    <cfRule type="containsText" dxfId="1983" priority="220" operator="containsText" text="г">
      <formula>NOT(ISERROR(SEARCH("г",E81)))</formula>
    </cfRule>
    <cfRule type="containsText" dxfId="1982" priority="221" operator="containsText" text="сс">
      <formula>NOT(ISERROR(SEARCH("сс",E81)))</formula>
    </cfRule>
  </conditionalFormatting>
  <conditionalFormatting sqref="E81:AI83">
    <cfRule type="containsText" dxfId="1981" priority="218" operator="containsText" text="ф">
      <formula>NOT(ISERROR(SEARCH("ф",E81)))</formula>
    </cfRule>
  </conditionalFormatting>
  <conditionalFormatting sqref="E84:AI86">
    <cfRule type="containsText" dxfId="1980" priority="217" operator="containsText" text="п">
      <formula>NOT(ISERROR(SEARCH("п",E84)))</formula>
    </cfRule>
  </conditionalFormatting>
  <conditionalFormatting sqref="E84:AI86">
    <cfRule type="containsText" dxfId="1979" priority="215" operator="containsText" text="б">
      <formula>NOT(ISERROR(SEARCH("б",E84)))</formula>
    </cfRule>
    <cfRule type="containsText" dxfId="1978" priority="216" operator="containsText" text="о">
      <formula>NOT(ISERROR(SEARCH("о",E84)))</formula>
    </cfRule>
  </conditionalFormatting>
  <conditionalFormatting sqref="E84:AI86">
    <cfRule type="containsText" dxfId="1977" priority="212" operator="containsText" text="нс">
      <formula>NOT(ISERROR(SEARCH("нс",E84)))</formula>
    </cfRule>
    <cfRule type="containsText" dxfId="1976" priority="213" operator="containsText" text="г">
      <formula>NOT(ISERROR(SEARCH("г",E84)))</formula>
    </cfRule>
    <cfRule type="containsText" dxfId="1975" priority="214" operator="containsText" text="сс">
      <formula>NOT(ISERROR(SEARCH("сс",E84)))</formula>
    </cfRule>
  </conditionalFormatting>
  <conditionalFormatting sqref="E84:AI86">
    <cfRule type="containsText" dxfId="1974" priority="211" operator="containsText" text="ф">
      <formula>NOT(ISERROR(SEARCH("ф",E84)))</formula>
    </cfRule>
  </conditionalFormatting>
  <conditionalFormatting sqref="E104:AI106">
    <cfRule type="containsText" dxfId="1973" priority="176" operator="containsText" text="ф">
      <formula>NOT(ISERROR(SEARCH("ф",E104)))</formula>
    </cfRule>
  </conditionalFormatting>
  <conditionalFormatting sqref="E95:AI97">
    <cfRule type="containsText" dxfId="1972" priority="210" operator="containsText" text="п">
      <formula>NOT(ISERROR(SEARCH("п",E95)))</formula>
    </cfRule>
  </conditionalFormatting>
  <conditionalFormatting sqref="E95:AI97">
    <cfRule type="containsText" dxfId="1971" priority="208" operator="containsText" text="б">
      <formula>NOT(ISERROR(SEARCH("б",E95)))</formula>
    </cfRule>
    <cfRule type="containsText" dxfId="1970" priority="209" operator="containsText" text="о">
      <formula>NOT(ISERROR(SEARCH("о",E95)))</formula>
    </cfRule>
  </conditionalFormatting>
  <conditionalFormatting sqref="E95:AI97">
    <cfRule type="containsText" dxfId="1969" priority="205" operator="containsText" text="нс">
      <formula>NOT(ISERROR(SEARCH("нс",E95)))</formula>
    </cfRule>
    <cfRule type="containsText" dxfId="1968" priority="206" operator="containsText" text="г">
      <formula>NOT(ISERROR(SEARCH("г",E95)))</formula>
    </cfRule>
    <cfRule type="containsText" dxfId="1967" priority="207" operator="containsText" text="сс">
      <formula>NOT(ISERROR(SEARCH("сс",E95)))</formula>
    </cfRule>
  </conditionalFormatting>
  <conditionalFormatting sqref="E95:AI97">
    <cfRule type="containsText" dxfId="1966" priority="204" operator="containsText" text="ф">
      <formula>NOT(ISERROR(SEARCH("ф",E95)))</formula>
    </cfRule>
  </conditionalFormatting>
  <conditionalFormatting sqref="E92:AI94">
    <cfRule type="containsText" dxfId="1965" priority="203" operator="containsText" text="п">
      <formula>NOT(ISERROR(SEARCH("п",E92)))</formula>
    </cfRule>
  </conditionalFormatting>
  <conditionalFormatting sqref="E92:AI94">
    <cfRule type="containsText" dxfId="1964" priority="201" operator="containsText" text="б">
      <formula>NOT(ISERROR(SEARCH("б",E92)))</formula>
    </cfRule>
    <cfRule type="containsText" dxfId="1963" priority="202" operator="containsText" text="о">
      <formula>NOT(ISERROR(SEARCH("о",E92)))</formula>
    </cfRule>
  </conditionalFormatting>
  <conditionalFormatting sqref="E92:AI94">
    <cfRule type="containsText" dxfId="1962" priority="198" operator="containsText" text="нс">
      <formula>NOT(ISERROR(SEARCH("нс",E92)))</formula>
    </cfRule>
    <cfRule type="containsText" dxfId="1961" priority="199" operator="containsText" text="г">
      <formula>NOT(ISERROR(SEARCH("г",E92)))</formula>
    </cfRule>
    <cfRule type="containsText" dxfId="1960" priority="200" operator="containsText" text="сс">
      <formula>NOT(ISERROR(SEARCH("сс",E92)))</formula>
    </cfRule>
  </conditionalFormatting>
  <conditionalFormatting sqref="E92:AI94">
    <cfRule type="containsText" dxfId="1959" priority="197" operator="containsText" text="ф">
      <formula>NOT(ISERROR(SEARCH("ф",E92)))</formula>
    </cfRule>
  </conditionalFormatting>
  <conditionalFormatting sqref="E98:AI100">
    <cfRule type="containsText" dxfId="1958" priority="196" operator="containsText" text="п">
      <formula>NOT(ISERROR(SEARCH("п",E98)))</formula>
    </cfRule>
  </conditionalFormatting>
  <conditionalFormatting sqref="E98:AI100">
    <cfRule type="containsText" dxfId="1957" priority="194" operator="containsText" text="б">
      <formula>NOT(ISERROR(SEARCH("б",E98)))</formula>
    </cfRule>
    <cfRule type="containsText" dxfId="1956" priority="195" operator="containsText" text="о">
      <formula>NOT(ISERROR(SEARCH("о",E98)))</formula>
    </cfRule>
  </conditionalFormatting>
  <conditionalFormatting sqref="E98:AI100">
    <cfRule type="containsText" dxfId="1955" priority="191" operator="containsText" text="нс">
      <formula>NOT(ISERROR(SEARCH("нс",E98)))</formula>
    </cfRule>
    <cfRule type="containsText" dxfId="1954" priority="192" operator="containsText" text="г">
      <formula>NOT(ISERROR(SEARCH("г",E98)))</formula>
    </cfRule>
    <cfRule type="containsText" dxfId="1953" priority="193" operator="containsText" text="сс">
      <formula>NOT(ISERROR(SEARCH("сс",E98)))</formula>
    </cfRule>
  </conditionalFormatting>
  <conditionalFormatting sqref="E98:AI100">
    <cfRule type="containsText" dxfId="1952" priority="190" operator="containsText" text="ф">
      <formula>NOT(ISERROR(SEARCH("ф",E98)))</formula>
    </cfRule>
  </conditionalFormatting>
  <conditionalFormatting sqref="E101:AI103">
    <cfRule type="containsText" dxfId="1951" priority="189" operator="containsText" text="п">
      <formula>NOT(ISERROR(SEARCH("п",E101)))</formula>
    </cfRule>
  </conditionalFormatting>
  <conditionalFormatting sqref="E101:AI103">
    <cfRule type="containsText" dxfId="1950" priority="187" operator="containsText" text="б">
      <formula>NOT(ISERROR(SEARCH("б",E101)))</formula>
    </cfRule>
    <cfRule type="containsText" dxfId="1949" priority="188" operator="containsText" text="о">
      <formula>NOT(ISERROR(SEARCH("о",E101)))</formula>
    </cfRule>
  </conditionalFormatting>
  <conditionalFormatting sqref="E101:AI103">
    <cfRule type="containsText" dxfId="1948" priority="184" operator="containsText" text="нс">
      <formula>NOT(ISERROR(SEARCH("нс",E101)))</formula>
    </cfRule>
    <cfRule type="containsText" dxfId="1947" priority="185" operator="containsText" text="г">
      <formula>NOT(ISERROR(SEARCH("г",E101)))</formula>
    </cfRule>
    <cfRule type="containsText" dxfId="1946" priority="186" operator="containsText" text="сс">
      <formula>NOT(ISERROR(SEARCH("сс",E101)))</formula>
    </cfRule>
  </conditionalFormatting>
  <conditionalFormatting sqref="E101:AI103">
    <cfRule type="containsText" dxfId="1945" priority="183" operator="containsText" text="ф">
      <formula>NOT(ISERROR(SEARCH("ф",E101)))</formula>
    </cfRule>
  </conditionalFormatting>
  <conditionalFormatting sqref="E104:AI106">
    <cfRule type="containsText" dxfId="1944" priority="182" operator="containsText" text="п">
      <formula>NOT(ISERROR(SEARCH("п",E104)))</formula>
    </cfRule>
  </conditionalFormatting>
  <conditionalFormatting sqref="E104:AI106">
    <cfRule type="containsText" dxfId="1943" priority="180" operator="containsText" text="б">
      <formula>NOT(ISERROR(SEARCH("б",E104)))</formula>
    </cfRule>
    <cfRule type="containsText" dxfId="1942" priority="181" operator="containsText" text="о">
      <formula>NOT(ISERROR(SEARCH("о",E104)))</formula>
    </cfRule>
  </conditionalFormatting>
  <conditionalFormatting sqref="E104:AI106">
    <cfRule type="containsText" dxfId="1941" priority="177" operator="containsText" text="нс">
      <formula>NOT(ISERROR(SEARCH("нс",E104)))</formula>
    </cfRule>
    <cfRule type="containsText" dxfId="1940" priority="178" operator="containsText" text="г">
      <formula>NOT(ISERROR(SEARCH("г",E104)))</formula>
    </cfRule>
    <cfRule type="containsText" dxfId="1939" priority="179" operator="containsText" text="сс">
      <formula>NOT(ISERROR(SEARCH("сс",E104)))</formula>
    </cfRule>
  </conditionalFormatting>
  <conditionalFormatting sqref="E124:AI126">
    <cfRule type="containsText" dxfId="1938" priority="141" operator="containsText" text="ф">
      <formula>NOT(ISERROR(SEARCH("ф",E124)))</formula>
    </cfRule>
  </conditionalFormatting>
  <conditionalFormatting sqref="E115:AI117">
    <cfRule type="containsText" dxfId="1937" priority="175" operator="containsText" text="п">
      <formula>NOT(ISERROR(SEARCH("п",E115)))</formula>
    </cfRule>
  </conditionalFormatting>
  <conditionalFormatting sqref="E115:AI117">
    <cfRule type="containsText" dxfId="1936" priority="173" operator="containsText" text="б">
      <formula>NOT(ISERROR(SEARCH("б",E115)))</formula>
    </cfRule>
    <cfRule type="containsText" dxfId="1935" priority="174" operator="containsText" text="о">
      <formula>NOT(ISERROR(SEARCH("о",E115)))</formula>
    </cfRule>
  </conditionalFormatting>
  <conditionalFormatting sqref="E115:AI117">
    <cfRule type="containsText" dxfId="1934" priority="170" operator="containsText" text="нс">
      <formula>NOT(ISERROR(SEARCH("нс",E115)))</formula>
    </cfRule>
    <cfRule type="containsText" dxfId="1933" priority="171" operator="containsText" text="г">
      <formula>NOT(ISERROR(SEARCH("г",E115)))</formula>
    </cfRule>
    <cfRule type="containsText" dxfId="1932" priority="172" operator="containsText" text="сс">
      <formula>NOT(ISERROR(SEARCH("сс",E115)))</formula>
    </cfRule>
  </conditionalFormatting>
  <conditionalFormatting sqref="E115:AI117">
    <cfRule type="containsText" dxfId="1931" priority="169" operator="containsText" text="ф">
      <formula>NOT(ISERROR(SEARCH("ф",E115)))</formula>
    </cfRule>
  </conditionalFormatting>
  <conditionalFormatting sqref="E112:AI114">
    <cfRule type="containsText" dxfId="1930" priority="168" operator="containsText" text="п">
      <formula>NOT(ISERROR(SEARCH("п",E112)))</formula>
    </cfRule>
  </conditionalFormatting>
  <conditionalFormatting sqref="E112:AI114">
    <cfRule type="containsText" dxfId="1929" priority="166" operator="containsText" text="б">
      <formula>NOT(ISERROR(SEARCH("б",E112)))</formula>
    </cfRule>
    <cfRule type="containsText" dxfId="1928" priority="167" operator="containsText" text="о">
      <formula>NOT(ISERROR(SEARCH("о",E112)))</formula>
    </cfRule>
  </conditionalFormatting>
  <conditionalFormatting sqref="E112:AI114">
    <cfRule type="containsText" dxfId="1927" priority="163" operator="containsText" text="нс">
      <formula>NOT(ISERROR(SEARCH("нс",E112)))</formula>
    </cfRule>
    <cfRule type="containsText" dxfId="1926" priority="164" operator="containsText" text="г">
      <formula>NOT(ISERROR(SEARCH("г",E112)))</formula>
    </cfRule>
    <cfRule type="containsText" dxfId="1925" priority="165" operator="containsText" text="сс">
      <formula>NOT(ISERROR(SEARCH("сс",E112)))</formula>
    </cfRule>
  </conditionalFormatting>
  <conditionalFormatting sqref="E112:AI114">
    <cfRule type="containsText" dxfId="1924" priority="162" operator="containsText" text="ф">
      <formula>NOT(ISERROR(SEARCH("ф",E112)))</formula>
    </cfRule>
  </conditionalFormatting>
  <conditionalFormatting sqref="E118:AI120">
    <cfRule type="containsText" dxfId="1923" priority="161" operator="containsText" text="п">
      <formula>NOT(ISERROR(SEARCH("п",E118)))</formula>
    </cfRule>
  </conditionalFormatting>
  <conditionalFormatting sqref="E118:AI120">
    <cfRule type="containsText" dxfId="1922" priority="159" operator="containsText" text="б">
      <formula>NOT(ISERROR(SEARCH("б",E118)))</formula>
    </cfRule>
    <cfRule type="containsText" dxfId="1921" priority="160" operator="containsText" text="о">
      <formula>NOT(ISERROR(SEARCH("о",E118)))</formula>
    </cfRule>
  </conditionalFormatting>
  <conditionalFormatting sqref="E118:AI120">
    <cfRule type="containsText" dxfId="1920" priority="156" operator="containsText" text="нс">
      <formula>NOT(ISERROR(SEARCH("нс",E118)))</formula>
    </cfRule>
    <cfRule type="containsText" dxfId="1919" priority="157" operator="containsText" text="г">
      <formula>NOT(ISERROR(SEARCH("г",E118)))</formula>
    </cfRule>
    <cfRule type="containsText" dxfId="1918" priority="158" operator="containsText" text="сс">
      <formula>NOT(ISERROR(SEARCH("сс",E118)))</formula>
    </cfRule>
  </conditionalFormatting>
  <conditionalFormatting sqref="E118:AI120">
    <cfRule type="containsText" dxfId="1917" priority="155" operator="containsText" text="ф">
      <formula>NOT(ISERROR(SEARCH("ф",E118)))</formula>
    </cfRule>
  </conditionalFormatting>
  <conditionalFormatting sqref="E121:AI123">
    <cfRule type="containsText" dxfId="1916" priority="154" operator="containsText" text="п">
      <formula>NOT(ISERROR(SEARCH("п",E121)))</formula>
    </cfRule>
  </conditionalFormatting>
  <conditionalFormatting sqref="E121:AI123">
    <cfRule type="containsText" dxfId="1915" priority="152" operator="containsText" text="б">
      <formula>NOT(ISERROR(SEARCH("б",E121)))</formula>
    </cfRule>
    <cfRule type="containsText" dxfId="1914" priority="153" operator="containsText" text="о">
      <formula>NOT(ISERROR(SEARCH("о",E121)))</formula>
    </cfRule>
  </conditionalFormatting>
  <conditionalFormatting sqref="E121:AI123">
    <cfRule type="containsText" dxfId="1913" priority="149" operator="containsText" text="нс">
      <formula>NOT(ISERROR(SEARCH("нс",E121)))</formula>
    </cfRule>
    <cfRule type="containsText" dxfId="1912" priority="150" operator="containsText" text="г">
      <formula>NOT(ISERROR(SEARCH("г",E121)))</formula>
    </cfRule>
    <cfRule type="containsText" dxfId="1911" priority="151" operator="containsText" text="сс">
      <formula>NOT(ISERROR(SEARCH("сс",E121)))</formula>
    </cfRule>
  </conditionalFormatting>
  <conditionalFormatting sqref="E121:AI123">
    <cfRule type="containsText" dxfId="1910" priority="148" operator="containsText" text="ф">
      <formula>NOT(ISERROR(SEARCH("ф",E121)))</formula>
    </cfRule>
  </conditionalFormatting>
  <conditionalFormatting sqref="E124:AI126">
    <cfRule type="containsText" dxfId="1909" priority="147" operator="containsText" text="п">
      <formula>NOT(ISERROR(SEARCH("п",E124)))</formula>
    </cfRule>
  </conditionalFormatting>
  <conditionalFormatting sqref="E124:AI126">
    <cfRule type="containsText" dxfId="1908" priority="145" operator="containsText" text="б">
      <formula>NOT(ISERROR(SEARCH("б",E124)))</formula>
    </cfRule>
    <cfRule type="containsText" dxfId="1907" priority="146" operator="containsText" text="о">
      <formula>NOT(ISERROR(SEARCH("о",E124)))</formula>
    </cfRule>
  </conditionalFormatting>
  <conditionalFormatting sqref="E124:AI126">
    <cfRule type="containsText" dxfId="1906" priority="142" operator="containsText" text="нс">
      <formula>NOT(ISERROR(SEARCH("нс",E124)))</formula>
    </cfRule>
    <cfRule type="containsText" dxfId="1905" priority="143" operator="containsText" text="г">
      <formula>NOT(ISERROR(SEARCH("г",E124)))</formula>
    </cfRule>
    <cfRule type="containsText" dxfId="1904" priority="144" operator="containsText" text="сс">
      <formula>NOT(ISERROR(SEARCH("сс",E124)))</formula>
    </cfRule>
  </conditionalFormatting>
  <conditionalFormatting sqref="E144:AI146">
    <cfRule type="containsText" dxfId="1903" priority="106" operator="containsText" text="ф">
      <formula>NOT(ISERROR(SEARCH("ф",E144)))</formula>
    </cfRule>
  </conditionalFormatting>
  <conditionalFormatting sqref="E135:AI137">
    <cfRule type="containsText" dxfId="1902" priority="140" operator="containsText" text="п">
      <formula>NOT(ISERROR(SEARCH("п",E135)))</formula>
    </cfRule>
  </conditionalFormatting>
  <conditionalFormatting sqref="E135:AI137">
    <cfRule type="containsText" dxfId="1901" priority="138" operator="containsText" text="б">
      <formula>NOT(ISERROR(SEARCH("б",E135)))</formula>
    </cfRule>
    <cfRule type="containsText" dxfId="1900" priority="139" operator="containsText" text="о">
      <formula>NOT(ISERROR(SEARCH("о",E135)))</formula>
    </cfRule>
  </conditionalFormatting>
  <conditionalFormatting sqref="E135:AI137">
    <cfRule type="containsText" dxfId="1899" priority="135" operator="containsText" text="нс">
      <formula>NOT(ISERROR(SEARCH("нс",E135)))</formula>
    </cfRule>
    <cfRule type="containsText" dxfId="1898" priority="136" operator="containsText" text="г">
      <formula>NOT(ISERROR(SEARCH("г",E135)))</formula>
    </cfRule>
    <cfRule type="containsText" dxfId="1897" priority="137" operator="containsText" text="сс">
      <formula>NOT(ISERROR(SEARCH("сс",E135)))</formula>
    </cfRule>
  </conditionalFormatting>
  <conditionalFormatting sqref="E135:AI137">
    <cfRule type="containsText" dxfId="1896" priority="134" operator="containsText" text="ф">
      <formula>NOT(ISERROR(SEARCH("ф",E135)))</formula>
    </cfRule>
  </conditionalFormatting>
  <conditionalFormatting sqref="E132:AI134">
    <cfRule type="containsText" dxfId="1895" priority="133" operator="containsText" text="п">
      <formula>NOT(ISERROR(SEARCH("п",E132)))</formula>
    </cfRule>
  </conditionalFormatting>
  <conditionalFormatting sqref="E132:AI134">
    <cfRule type="containsText" dxfId="1894" priority="131" operator="containsText" text="б">
      <formula>NOT(ISERROR(SEARCH("б",E132)))</formula>
    </cfRule>
    <cfRule type="containsText" dxfId="1893" priority="132" operator="containsText" text="о">
      <formula>NOT(ISERROR(SEARCH("о",E132)))</formula>
    </cfRule>
  </conditionalFormatting>
  <conditionalFormatting sqref="E132:AI134">
    <cfRule type="containsText" dxfId="1892" priority="128" operator="containsText" text="нс">
      <formula>NOT(ISERROR(SEARCH("нс",E132)))</formula>
    </cfRule>
    <cfRule type="containsText" dxfId="1891" priority="129" operator="containsText" text="г">
      <formula>NOT(ISERROR(SEARCH("г",E132)))</formula>
    </cfRule>
    <cfRule type="containsText" dxfId="1890" priority="130" operator="containsText" text="сс">
      <formula>NOT(ISERROR(SEARCH("сс",E132)))</formula>
    </cfRule>
  </conditionalFormatting>
  <conditionalFormatting sqref="E132:AI134">
    <cfRule type="containsText" dxfId="1889" priority="127" operator="containsText" text="ф">
      <formula>NOT(ISERROR(SEARCH("ф",E132)))</formula>
    </cfRule>
  </conditionalFormatting>
  <conditionalFormatting sqref="E138:AI140">
    <cfRule type="containsText" dxfId="1888" priority="126" operator="containsText" text="п">
      <formula>NOT(ISERROR(SEARCH("п",E138)))</formula>
    </cfRule>
  </conditionalFormatting>
  <conditionalFormatting sqref="E138:AI140">
    <cfRule type="containsText" dxfId="1887" priority="124" operator="containsText" text="б">
      <formula>NOT(ISERROR(SEARCH("б",E138)))</formula>
    </cfRule>
    <cfRule type="containsText" dxfId="1886" priority="125" operator="containsText" text="о">
      <formula>NOT(ISERROR(SEARCH("о",E138)))</formula>
    </cfRule>
  </conditionalFormatting>
  <conditionalFormatting sqref="E138:AI140">
    <cfRule type="containsText" dxfId="1885" priority="121" operator="containsText" text="нс">
      <formula>NOT(ISERROR(SEARCH("нс",E138)))</formula>
    </cfRule>
    <cfRule type="containsText" dxfId="1884" priority="122" operator="containsText" text="г">
      <formula>NOT(ISERROR(SEARCH("г",E138)))</formula>
    </cfRule>
    <cfRule type="containsText" dxfId="1883" priority="123" operator="containsText" text="сс">
      <formula>NOT(ISERROR(SEARCH("сс",E138)))</formula>
    </cfRule>
  </conditionalFormatting>
  <conditionalFormatting sqref="E138:AI140">
    <cfRule type="containsText" dxfId="1882" priority="120" operator="containsText" text="ф">
      <formula>NOT(ISERROR(SEARCH("ф",E138)))</formula>
    </cfRule>
  </conditionalFormatting>
  <conditionalFormatting sqref="E141:AI143">
    <cfRule type="containsText" dxfId="1881" priority="119" operator="containsText" text="п">
      <formula>NOT(ISERROR(SEARCH("п",E141)))</formula>
    </cfRule>
  </conditionalFormatting>
  <conditionalFormatting sqref="E141:AI143">
    <cfRule type="containsText" dxfId="1880" priority="117" operator="containsText" text="б">
      <formula>NOT(ISERROR(SEARCH("б",E141)))</formula>
    </cfRule>
    <cfRule type="containsText" dxfId="1879" priority="118" operator="containsText" text="о">
      <formula>NOT(ISERROR(SEARCH("о",E141)))</formula>
    </cfRule>
  </conditionalFormatting>
  <conditionalFormatting sqref="E141:AI143">
    <cfRule type="containsText" dxfId="1878" priority="114" operator="containsText" text="нс">
      <formula>NOT(ISERROR(SEARCH("нс",E141)))</formula>
    </cfRule>
    <cfRule type="containsText" dxfId="1877" priority="115" operator="containsText" text="г">
      <formula>NOT(ISERROR(SEARCH("г",E141)))</formula>
    </cfRule>
    <cfRule type="containsText" dxfId="1876" priority="116" operator="containsText" text="сс">
      <formula>NOT(ISERROR(SEARCH("сс",E141)))</formula>
    </cfRule>
  </conditionalFormatting>
  <conditionalFormatting sqref="E141:AI143">
    <cfRule type="containsText" dxfId="1875" priority="113" operator="containsText" text="ф">
      <formula>NOT(ISERROR(SEARCH("ф",E141)))</formula>
    </cfRule>
  </conditionalFormatting>
  <conditionalFormatting sqref="E144:AI146">
    <cfRule type="containsText" dxfId="1874" priority="112" operator="containsText" text="п">
      <formula>NOT(ISERROR(SEARCH("п",E144)))</formula>
    </cfRule>
  </conditionalFormatting>
  <conditionalFormatting sqref="E144:AI146">
    <cfRule type="containsText" dxfId="1873" priority="110" operator="containsText" text="б">
      <formula>NOT(ISERROR(SEARCH("б",E144)))</formula>
    </cfRule>
    <cfRule type="containsText" dxfId="1872" priority="111" operator="containsText" text="о">
      <formula>NOT(ISERROR(SEARCH("о",E144)))</formula>
    </cfRule>
  </conditionalFormatting>
  <conditionalFormatting sqref="E144:AI146">
    <cfRule type="containsText" dxfId="1871" priority="107" operator="containsText" text="нс">
      <formula>NOT(ISERROR(SEARCH("нс",E144)))</formula>
    </cfRule>
    <cfRule type="containsText" dxfId="1870" priority="108" operator="containsText" text="г">
      <formula>NOT(ISERROR(SEARCH("г",E144)))</formula>
    </cfRule>
    <cfRule type="containsText" dxfId="1869" priority="109" operator="containsText" text="сс">
      <formula>NOT(ISERROR(SEARCH("сс",E144)))</formula>
    </cfRule>
  </conditionalFormatting>
  <conditionalFormatting sqref="E160:AI162">
    <cfRule type="containsText" dxfId="1868" priority="71" operator="containsText" text="ф">
      <formula>NOT(ISERROR(SEARCH("ф",E160)))</formula>
    </cfRule>
  </conditionalFormatting>
  <conditionalFormatting sqref="E151:AI153">
    <cfRule type="containsText" dxfId="1867" priority="105" operator="containsText" text="п">
      <formula>NOT(ISERROR(SEARCH("п",E151)))</formula>
    </cfRule>
  </conditionalFormatting>
  <conditionalFormatting sqref="E151:AI153">
    <cfRule type="containsText" dxfId="1866" priority="103" operator="containsText" text="б">
      <formula>NOT(ISERROR(SEARCH("б",E151)))</formula>
    </cfRule>
    <cfRule type="containsText" dxfId="1865" priority="104" operator="containsText" text="о">
      <formula>NOT(ISERROR(SEARCH("о",E151)))</formula>
    </cfRule>
  </conditionalFormatting>
  <conditionalFormatting sqref="E151:AI153">
    <cfRule type="containsText" dxfId="1864" priority="100" operator="containsText" text="нс">
      <formula>NOT(ISERROR(SEARCH("нс",E151)))</formula>
    </cfRule>
    <cfRule type="containsText" dxfId="1863" priority="101" operator="containsText" text="г">
      <formula>NOT(ISERROR(SEARCH("г",E151)))</formula>
    </cfRule>
    <cfRule type="containsText" dxfId="1862" priority="102" operator="containsText" text="сс">
      <formula>NOT(ISERROR(SEARCH("сс",E151)))</formula>
    </cfRule>
  </conditionalFormatting>
  <conditionalFormatting sqref="E151:AI153">
    <cfRule type="containsText" dxfId="1861" priority="99" operator="containsText" text="ф">
      <formula>NOT(ISERROR(SEARCH("ф",E151)))</formula>
    </cfRule>
  </conditionalFormatting>
  <conditionalFormatting sqref="E148:AI150">
    <cfRule type="containsText" dxfId="1860" priority="98" operator="containsText" text="п">
      <formula>NOT(ISERROR(SEARCH("п",E148)))</formula>
    </cfRule>
  </conditionalFormatting>
  <conditionalFormatting sqref="E148:AI150">
    <cfRule type="containsText" dxfId="1859" priority="96" operator="containsText" text="б">
      <formula>NOT(ISERROR(SEARCH("б",E148)))</formula>
    </cfRule>
    <cfRule type="containsText" dxfId="1858" priority="97" operator="containsText" text="о">
      <formula>NOT(ISERROR(SEARCH("о",E148)))</formula>
    </cfRule>
  </conditionalFormatting>
  <conditionalFormatting sqref="E148:AI150">
    <cfRule type="containsText" dxfId="1857" priority="93" operator="containsText" text="нс">
      <formula>NOT(ISERROR(SEARCH("нс",E148)))</formula>
    </cfRule>
    <cfRule type="containsText" dxfId="1856" priority="94" operator="containsText" text="г">
      <formula>NOT(ISERROR(SEARCH("г",E148)))</formula>
    </cfRule>
    <cfRule type="containsText" dxfId="1855" priority="95" operator="containsText" text="сс">
      <formula>NOT(ISERROR(SEARCH("сс",E148)))</formula>
    </cfRule>
  </conditionalFormatting>
  <conditionalFormatting sqref="E148:AI150">
    <cfRule type="containsText" dxfId="1854" priority="92" operator="containsText" text="ф">
      <formula>NOT(ISERROR(SEARCH("ф",E148)))</formula>
    </cfRule>
  </conditionalFormatting>
  <conditionalFormatting sqref="E154:AI156">
    <cfRule type="containsText" dxfId="1853" priority="91" operator="containsText" text="п">
      <formula>NOT(ISERROR(SEARCH("п",E154)))</formula>
    </cfRule>
  </conditionalFormatting>
  <conditionalFormatting sqref="E154:AI156">
    <cfRule type="containsText" dxfId="1852" priority="89" operator="containsText" text="б">
      <formula>NOT(ISERROR(SEARCH("б",E154)))</formula>
    </cfRule>
    <cfRule type="containsText" dxfId="1851" priority="90" operator="containsText" text="о">
      <formula>NOT(ISERROR(SEARCH("о",E154)))</formula>
    </cfRule>
  </conditionalFormatting>
  <conditionalFormatting sqref="E154:AI156">
    <cfRule type="containsText" dxfId="1850" priority="86" operator="containsText" text="нс">
      <formula>NOT(ISERROR(SEARCH("нс",E154)))</formula>
    </cfRule>
    <cfRule type="containsText" dxfId="1849" priority="87" operator="containsText" text="г">
      <formula>NOT(ISERROR(SEARCH("г",E154)))</formula>
    </cfRule>
    <cfRule type="containsText" dxfId="1848" priority="88" operator="containsText" text="сс">
      <formula>NOT(ISERROR(SEARCH("сс",E154)))</formula>
    </cfRule>
  </conditionalFormatting>
  <conditionalFormatting sqref="E154:AI156">
    <cfRule type="containsText" dxfId="1847" priority="85" operator="containsText" text="ф">
      <formula>NOT(ISERROR(SEARCH("ф",E154)))</formula>
    </cfRule>
  </conditionalFormatting>
  <conditionalFormatting sqref="E157:AI159">
    <cfRule type="containsText" dxfId="1846" priority="84" operator="containsText" text="п">
      <formula>NOT(ISERROR(SEARCH("п",E157)))</formula>
    </cfRule>
  </conditionalFormatting>
  <conditionalFormatting sqref="E157:AI159">
    <cfRule type="containsText" dxfId="1845" priority="82" operator="containsText" text="б">
      <formula>NOT(ISERROR(SEARCH("б",E157)))</formula>
    </cfRule>
    <cfRule type="containsText" dxfId="1844" priority="83" operator="containsText" text="о">
      <formula>NOT(ISERROR(SEARCH("о",E157)))</formula>
    </cfRule>
  </conditionalFormatting>
  <conditionalFormatting sqref="E157:AI159">
    <cfRule type="containsText" dxfId="1843" priority="79" operator="containsText" text="нс">
      <formula>NOT(ISERROR(SEARCH("нс",E157)))</formula>
    </cfRule>
    <cfRule type="containsText" dxfId="1842" priority="80" operator="containsText" text="г">
      <formula>NOT(ISERROR(SEARCH("г",E157)))</formula>
    </cfRule>
    <cfRule type="containsText" dxfId="1841" priority="81" operator="containsText" text="сс">
      <formula>NOT(ISERROR(SEARCH("сс",E157)))</formula>
    </cfRule>
  </conditionalFormatting>
  <conditionalFormatting sqref="E157:AI159">
    <cfRule type="containsText" dxfId="1840" priority="78" operator="containsText" text="ф">
      <formula>NOT(ISERROR(SEARCH("ф",E157)))</formula>
    </cfRule>
  </conditionalFormatting>
  <conditionalFormatting sqref="E160:AI162">
    <cfRule type="containsText" dxfId="1839" priority="77" operator="containsText" text="п">
      <formula>NOT(ISERROR(SEARCH("п",E160)))</formula>
    </cfRule>
  </conditionalFormatting>
  <conditionalFormatting sqref="E160:AI162">
    <cfRule type="containsText" dxfId="1838" priority="75" operator="containsText" text="б">
      <formula>NOT(ISERROR(SEARCH("б",E160)))</formula>
    </cfRule>
    <cfRule type="containsText" dxfId="1837" priority="76" operator="containsText" text="о">
      <formula>NOT(ISERROR(SEARCH("о",E160)))</formula>
    </cfRule>
  </conditionalFormatting>
  <conditionalFormatting sqref="E160:AI162">
    <cfRule type="containsText" dxfId="1836" priority="72" operator="containsText" text="нс">
      <formula>NOT(ISERROR(SEARCH("нс",E160)))</formula>
    </cfRule>
    <cfRule type="containsText" dxfId="1835" priority="73" operator="containsText" text="г">
      <formula>NOT(ISERROR(SEARCH("г",E160)))</formula>
    </cfRule>
    <cfRule type="containsText" dxfId="1834" priority="74" operator="containsText" text="сс">
      <formula>NOT(ISERROR(SEARCH("сс",E160)))</formula>
    </cfRule>
  </conditionalFormatting>
  <conditionalFormatting sqref="E163:AI165">
    <cfRule type="containsText" dxfId="1833" priority="70" operator="containsText" text="п">
      <formula>NOT(ISERROR(SEARCH("п",E163)))</formula>
    </cfRule>
  </conditionalFormatting>
  <conditionalFormatting sqref="E163:AI165">
    <cfRule type="containsText" dxfId="1832" priority="68" operator="containsText" text="б">
      <formula>NOT(ISERROR(SEARCH("б",E163)))</formula>
    </cfRule>
    <cfRule type="containsText" dxfId="1831" priority="69" operator="containsText" text="о">
      <formula>NOT(ISERROR(SEARCH("о",E163)))</formula>
    </cfRule>
  </conditionalFormatting>
  <conditionalFormatting sqref="E163:AI165">
    <cfRule type="containsText" dxfId="1830" priority="65" operator="containsText" text="нс">
      <formula>NOT(ISERROR(SEARCH("нс",E163)))</formula>
    </cfRule>
    <cfRule type="containsText" dxfId="1829" priority="66" operator="containsText" text="г">
      <formula>NOT(ISERROR(SEARCH("г",E163)))</formula>
    </cfRule>
    <cfRule type="containsText" dxfId="1828" priority="67" operator="containsText" text="сс">
      <formula>NOT(ISERROR(SEARCH("сс",E163)))</formula>
    </cfRule>
  </conditionalFormatting>
  <conditionalFormatting sqref="E163:AI165">
    <cfRule type="containsText" dxfId="1827" priority="64" operator="containsText" text="ф">
      <formula>NOT(ISERROR(SEARCH("ф",E163)))</formula>
    </cfRule>
  </conditionalFormatting>
  <conditionalFormatting sqref="E166:AI168">
    <cfRule type="containsText" dxfId="1826" priority="63" operator="containsText" text="п">
      <formula>NOT(ISERROR(SEARCH("п",E166)))</formula>
    </cfRule>
  </conditionalFormatting>
  <conditionalFormatting sqref="E166:AI168">
    <cfRule type="containsText" dxfId="1825" priority="61" operator="containsText" text="б">
      <formula>NOT(ISERROR(SEARCH("б",E166)))</formula>
    </cfRule>
    <cfRule type="containsText" dxfId="1824" priority="62" operator="containsText" text="о">
      <formula>NOT(ISERROR(SEARCH("о",E166)))</formula>
    </cfRule>
  </conditionalFormatting>
  <conditionalFormatting sqref="E166:AI168">
    <cfRule type="containsText" dxfId="1823" priority="58" operator="containsText" text="нс">
      <formula>NOT(ISERROR(SEARCH("нс",E166)))</formula>
    </cfRule>
    <cfRule type="containsText" dxfId="1822" priority="59" operator="containsText" text="г">
      <formula>NOT(ISERROR(SEARCH("г",E166)))</formula>
    </cfRule>
    <cfRule type="containsText" dxfId="1821" priority="60" operator="containsText" text="сс">
      <formula>NOT(ISERROR(SEARCH("сс",E166)))</formula>
    </cfRule>
  </conditionalFormatting>
  <conditionalFormatting sqref="E166:AI168">
    <cfRule type="containsText" dxfId="1820" priority="57" operator="containsText" text="ф">
      <formula>NOT(ISERROR(SEARCH("ф",E166)))</formula>
    </cfRule>
  </conditionalFormatting>
  <conditionalFormatting sqref="E29:AI31">
    <cfRule type="containsText" dxfId="1819" priority="56" operator="containsText" text="п">
      <formula>NOT(ISERROR(SEARCH("п",E29)))</formula>
    </cfRule>
  </conditionalFormatting>
  <conditionalFormatting sqref="E29:AI31">
    <cfRule type="containsText" dxfId="1818" priority="54" operator="containsText" text="б">
      <formula>NOT(ISERROR(SEARCH("б",E29)))</formula>
    </cfRule>
    <cfRule type="containsText" dxfId="1817" priority="55" operator="containsText" text="о">
      <formula>NOT(ISERROR(SEARCH("о",E29)))</formula>
    </cfRule>
  </conditionalFormatting>
  <conditionalFormatting sqref="E29:AI31">
    <cfRule type="containsText" dxfId="1816" priority="51" operator="containsText" text="нс">
      <formula>NOT(ISERROR(SEARCH("нс",E29)))</formula>
    </cfRule>
    <cfRule type="containsText" dxfId="1815" priority="52" operator="containsText" text="г">
      <formula>NOT(ISERROR(SEARCH("г",E29)))</formula>
    </cfRule>
    <cfRule type="containsText" dxfId="1814" priority="53" operator="containsText" text="сс">
      <formula>NOT(ISERROR(SEARCH("сс",E29)))</formula>
    </cfRule>
  </conditionalFormatting>
  <conditionalFormatting sqref="E29:AI31">
    <cfRule type="containsText" dxfId="1813" priority="50" operator="containsText" text="ф">
      <formula>NOT(ISERROR(SEARCH("ф",E29)))</formula>
    </cfRule>
  </conditionalFormatting>
  <conditionalFormatting sqref="E26:AI28">
    <cfRule type="containsText" dxfId="1812" priority="49" operator="containsText" text="п">
      <formula>NOT(ISERROR(SEARCH("п",E26)))</formula>
    </cfRule>
  </conditionalFormatting>
  <conditionalFormatting sqref="E26:AI28">
    <cfRule type="containsText" dxfId="1811" priority="47" operator="containsText" text="б">
      <formula>NOT(ISERROR(SEARCH("б",E26)))</formula>
    </cfRule>
    <cfRule type="containsText" dxfId="1810" priority="48" operator="containsText" text="о">
      <formula>NOT(ISERROR(SEARCH("о",E26)))</formula>
    </cfRule>
  </conditionalFormatting>
  <conditionalFormatting sqref="E26:AI28">
    <cfRule type="containsText" dxfId="1809" priority="44" operator="containsText" text="нс">
      <formula>NOT(ISERROR(SEARCH("нс",E26)))</formula>
    </cfRule>
    <cfRule type="containsText" dxfId="1808" priority="45" operator="containsText" text="г">
      <formula>NOT(ISERROR(SEARCH("г",E26)))</formula>
    </cfRule>
    <cfRule type="containsText" dxfId="1807" priority="46" operator="containsText" text="сс">
      <formula>NOT(ISERROR(SEARCH("сс",E26)))</formula>
    </cfRule>
  </conditionalFormatting>
  <conditionalFormatting sqref="E26:AI28">
    <cfRule type="containsText" dxfId="1806" priority="43" operator="containsText" text="ф">
      <formula>NOT(ISERROR(SEARCH("ф",E26)))</formula>
    </cfRule>
  </conditionalFormatting>
  <conditionalFormatting sqref="E32:AI34">
    <cfRule type="containsText" dxfId="1805" priority="42" operator="containsText" text="п">
      <formula>NOT(ISERROR(SEARCH("п",E32)))</formula>
    </cfRule>
  </conditionalFormatting>
  <conditionalFormatting sqref="E32:AI34">
    <cfRule type="containsText" dxfId="1804" priority="40" operator="containsText" text="б">
      <formula>NOT(ISERROR(SEARCH("б",E32)))</formula>
    </cfRule>
    <cfRule type="containsText" dxfId="1803" priority="41" operator="containsText" text="о">
      <formula>NOT(ISERROR(SEARCH("о",E32)))</formula>
    </cfRule>
  </conditionalFormatting>
  <conditionalFormatting sqref="E32:AI34">
    <cfRule type="containsText" dxfId="1802" priority="37" operator="containsText" text="нс">
      <formula>NOT(ISERROR(SEARCH("нс",E32)))</formula>
    </cfRule>
    <cfRule type="containsText" dxfId="1801" priority="38" operator="containsText" text="г">
      <formula>NOT(ISERROR(SEARCH("г",E32)))</formula>
    </cfRule>
    <cfRule type="containsText" dxfId="1800" priority="39" operator="containsText" text="сс">
      <formula>NOT(ISERROR(SEARCH("сс",E32)))</formula>
    </cfRule>
  </conditionalFormatting>
  <conditionalFormatting sqref="E32:AI34">
    <cfRule type="containsText" dxfId="1799" priority="36" operator="containsText" text="ф">
      <formula>NOT(ISERROR(SEARCH("ф",E32)))</formula>
    </cfRule>
  </conditionalFormatting>
  <conditionalFormatting sqref="E35:AI37">
    <cfRule type="containsText" dxfId="1798" priority="35" operator="containsText" text="п">
      <formula>NOT(ISERROR(SEARCH("п",E35)))</formula>
    </cfRule>
  </conditionalFormatting>
  <conditionalFormatting sqref="E35:AI37">
    <cfRule type="containsText" dxfId="1797" priority="33" operator="containsText" text="б">
      <formula>NOT(ISERROR(SEARCH("б",E35)))</formula>
    </cfRule>
    <cfRule type="containsText" dxfId="1796" priority="34" operator="containsText" text="о">
      <formula>NOT(ISERROR(SEARCH("о",E35)))</formula>
    </cfRule>
  </conditionalFormatting>
  <conditionalFormatting sqref="E35:AI37">
    <cfRule type="containsText" dxfId="1795" priority="30" operator="containsText" text="нс">
      <formula>NOT(ISERROR(SEARCH("нс",E35)))</formula>
    </cfRule>
    <cfRule type="containsText" dxfId="1794" priority="31" operator="containsText" text="г">
      <formula>NOT(ISERROR(SEARCH("г",E35)))</formula>
    </cfRule>
    <cfRule type="containsText" dxfId="1793" priority="32" operator="containsText" text="сс">
      <formula>NOT(ISERROR(SEARCH("сс",E35)))</formula>
    </cfRule>
  </conditionalFormatting>
  <conditionalFormatting sqref="E35:AI37">
    <cfRule type="containsText" dxfId="1792" priority="29" operator="containsText" text="ф">
      <formula>NOT(ISERROR(SEARCH("ф",E35)))</formula>
    </cfRule>
  </conditionalFormatting>
  <conditionalFormatting sqref="E38:AI40">
    <cfRule type="containsText" dxfId="1791" priority="28" operator="containsText" text="п">
      <formula>NOT(ISERROR(SEARCH("п",E38)))</formula>
    </cfRule>
  </conditionalFormatting>
  <conditionalFormatting sqref="E38:AI40">
    <cfRule type="containsText" dxfId="1790" priority="26" operator="containsText" text="б">
      <formula>NOT(ISERROR(SEARCH("б",E38)))</formula>
    </cfRule>
    <cfRule type="containsText" dxfId="1789" priority="27" operator="containsText" text="о">
      <formula>NOT(ISERROR(SEARCH("о",E38)))</formula>
    </cfRule>
  </conditionalFormatting>
  <conditionalFormatting sqref="E38:AI40">
    <cfRule type="containsText" dxfId="1788" priority="23" operator="containsText" text="нс">
      <formula>NOT(ISERROR(SEARCH("нс",E38)))</formula>
    </cfRule>
    <cfRule type="containsText" dxfId="1787" priority="24" operator="containsText" text="г">
      <formula>NOT(ISERROR(SEARCH("г",E38)))</formula>
    </cfRule>
    <cfRule type="containsText" dxfId="1786" priority="25" operator="containsText" text="сс">
      <formula>NOT(ISERROR(SEARCH("сс",E38)))</formula>
    </cfRule>
  </conditionalFormatting>
  <conditionalFormatting sqref="E38:AI40">
    <cfRule type="containsText" dxfId="1785" priority="22" operator="containsText" text="ф">
      <formula>NOT(ISERROR(SEARCH("ф",E38)))</formula>
    </cfRule>
  </conditionalFormatting>
  <conditionalFormatting sqref="E41:AI43">
    <cfRule type="containsText" dxfId="1784" priority="21" operator="containsText" text="п">
      <formula>NOT(ISERROR(SEARCH("п",E41)))</formula>
    </cfRule>
  </conditionalFormatting>
  <conditionalFormatting sqref="E41:AI43">
    <cfRule type="containsText" dxfId="1783" priority="19" operator="containsText" text="б">
      <formula>NOT(ISERROR(SEARCH("б",E41)))</formula>
    </cfRule>
    <cfRule type="containsText" dxfId="1782" priority="20" operator="containsText" text="о">
      <formula>NOT(ISERROR(SEARCH("о",E41)))</formula>
    </cfRule>
  </conditionalFormatting>
  <conditionalFormatting sqref="E41:AI43">
    <cfRule type="containsText" dxfId="1781" priority="16" operator="containsText" text="нс">
      <formula>NOT(ISERROR(SEARCH("нс",E41)))</formula>
    </cfRule>
    <cfRule type="containsText" dxfId="1780" priority="17" operator="containsText" text="г">
      <formula>NOT(ISERROR(SEARCH("г",E41)))</formula>
    </cfRule>
    <cfRule type="containsText" dxfId="1779" priority="18" operator="containsText" text="сс">
      <formula>NOT(ISERROR(SEARCH("сс",E41)))</formula>
    </cfRule>
  </conditionalFormatting>
  <conditionalFormatting sqref="E41:AI43">
    <cfRule type="containsText" dxfId="1778" priority="15" operator="containsText" text="ф">
      <formula>NOT(ISERROR(SEARCH("ф",E41)))</formula>
    </cfRule>
  </conditionalFormatting>
  <conditionalFormatting sqref="E44:AI46">
    <cfRule type="containsText" dxfId="1777" priority="14" operator="containsText" text="п">
      <formula>NOT(ISERROR(SEARCH("п",E44)))</formula>
    </cfRule>
  </conditionalFormatting>
  <conditionalFormatting sqref="E44:AI46">
    <cfRule type="containsText" dxfId="1776" priority="12" operator="containsText" text="б">
      <formula>NOT(ISERROR(SEARCH("б",E44)))</formula>
    </cfRule>
    <cfRule type="containsText" dxfId="1775" priority="13" operator="containsText" text="о">
      <formula>NOT(ISERROR(SEARCH("о",E44)))</formula>
    </cfRule>
  </conditionalFormatting>
  <conditionalFormatting sqref="E44:AI46">
    <cfRule type="containsText" dxfId="1774" priority="9" operator="containsText" text="нс">
      <formula>NOT(ISERROR(SEARCH("нс",E44)))</formula>
    </cfRule>
    <cfRule type="containsText" dxfId="1773" priority="10" operator="containsText" text="г">
      <formula>NOT(ISERROR(SEARCH("г",E44)))</formula>
    </cfRule>
    <cfRule type="containsText" dxfId="1772" priority="11" operator="containsText" text="сс">
      <formula>NOT(ISERROR(SEARCH("сс",E44)))</formula>
    </cfRule>
  </conditionalFormatting>
  <conditionalFormatting sqref="E44:AI46">
    <cfRule type="containsText" dxfId="1771" priority="8" operator="containsText" text="ф">
      <formula>NOT(ISERROR(SEARCH("ф",E44)))</formula>
    </cfRule>
  </conditionalFormatting>
  <conditionalFormatting sqref="E16:AI18">
    <cfRule type="containsText" dxfId="1770" priority="7" operator="containsText" text="п">
      <formula>NOT(ISERROR(SEARCH("п",E16)))</formula>
    </cfRule>
  </conditionalFormatting>
  <conditionalFormatting sqref="E16:AI18">
    <cfRule type="containsText" dxfId="1769" priority="5" operator="containsText" text="б">
      <formula>NOT(ISERROR(SEARCH("б",E16)))</formula>
    </cfRule>
    <cfRule type="containsText" dxfId="1768" priority="6" operator="containsText" text="о">
      <formula>NOT(ISERROR(SEARCH("о",E16)))</formula>
    </cfRule>
  </conditionalFormatting>
  <conditionalFormatting sqref="E16:AI18">
    <cfRule type="containsText" dxfId="1767" priority="2" operator="containsText" text="нс">
      <formula>NOT(ISERROR(SEARCH("нс",E16)))</formula>
    </cfRule>
    <cfRule type="containsText" dxfId="1766" priority="3" operator="containsText" text="г">
      <formula>NOT(ISERROR(SEARCH("г",E16)))</formula>
    </cfRule>
    <cfRule type="containsText" dxfId="1765" priority="4" operator="containsText" text="сс">
      <formula>NOT(ISERROR(SEARCH("сс",E16)))</formula>
    </cfRule>
  </conditionalFormatting>
  <conditionalFormatting sqref="E16:AI18">
    <cfRule type="containsText" dxfId="1764" priority="1" operator="containsText" text="ф">
      <formula>NOT(ISERROR(SEARCH("ф",E16)))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zoomScaleNormal="100" workbookViewId="0">
      <pane xSplit="2" ySplit="14" topLeftCell="C15" activePane="bottomRight" state="frozen"/>
      <selection pane="topRight" activeCell="C1" sqref="C1"/>
      <selection pane="bottomLeft" activeCell="A11" sqref="A11"/>
      <selection pane="bottomRight" activeCell="K15" sqref="K15"/>
    </sheetView>
  </sheetViews>
  <sheetFormatPr defaultColWidth="8.85546875" defaultRowHeight="15" outlineLevelRow="1" x14ac:dyDescent="0.25"/>
  <cols>
    <col min="1" max="1" width="3.140625" style="18" customWidth="1"/>
    <col min="2" max="2" width="4.7109375" style="29" bestFit="1" customWidth="1"/>
    <col min="3" max="3" width="20.28515625" style="1" customWidth="1"/>
    <col min="4" max="4" width="8" style="1" customWidth="1"/>
    <col min="5" max="35" width="5.28515625" style="36" customWidth="1"/>
    <col min="36" max="36" width="4" style="95" customWidth="1"/>
    <col min="37" max="37" width="4.7109375" style="95" customWidth="1"/>
    <col min="38" max="38" width="7.7109375" style="95" customWidth="1"/>
    <col min="39" max="39" width="8.85546875" style="95" customWidth="1"/>
    <col min="40" max="40" width="2.85546875" style="1" bestFit="1" customWidth="1"/>
    <col min="41" max="41" width="3" style="1" bestFit="1" customWidth="1"/>
    <col min="42" max="42" width="44.28515625" style="1" bestFit="1" customWidth="1"/>
    <col min="43" max="16384" width="8.85546875" style="1"/>
  </cols>
  <sheetData>
    <row r="1" spans="1:39" ht="13.9" hidden="1" customHeight="1" outlineLevel="1" x14ac:dyDescent="0.25">
      <c r="B1" s="24"/>
      <c r="C1" s="3" t="s">
        <v>47</v>
      </c>
      <c r="D1" s="3"/>
      <c r="E1" s="34">
        <f>COUNTIF(E19:E25,"п")</f>
        <v>0</v>
      </c>
      <c r="F1" s="34">
        <f t="shared" ref="F1:AI1" si="0">COUNTIF(F19:F25,"п")</f>
        <v>0</v>
      </c>
      <c r="G1" s="34">
        <f t="shared" si="0"/>
        <v>0</v>
      </c>
      <c r="H1" s="34">
        <f t="shared" si="0"/>
        <v>0</v>
      </c>
      <c r="I1" s="34">
        <f t="shared" si="0"/>
        <v>0</v>
      </c>
      <c r="J1" s="34">
        <f t="shared" si="0"/>
        <v>0</v>
      </c>
      <c r="K1" s="34">
        <f t="shared" si="0"/>
        <v>0</v>
      </c>
      <c r="L1" s="34">
        <f t="shared" si="0"/>
        <v>0</v>
      </c>
      <c r="M1" s="34">
        <f t="shared" si="0"/>
        <v>0</v>
      </c>
      <c r="N1" s="34">
        <f t="shared" si="0"/>
        <v>0</v>
      </c>
      <c r="O1" s="34">
        <f t="shared" si="0"/>
        <v>0</v>
      </c>
      <c r="P1" s="34">
        <f t="shared" si="0"/>
        <v>0</v>
      </c>
      <c r="Q1" s="34">
        <f t="shared" si="0"/>
        <v>0</v>
      </c>
      <c r="R1" s="34">
        <f t="shared" si="0"/>
        <v>0</v>
      </c>
      <c r="S1" s="34">
        <f t="shared" si="0"/>
        <v>0</v>
      </c>
      <c r="T1" s="34">
        <f t="shared" si="0"/>
        <v>0</v>
      </c>
      <c r="U1" s="34">
        <f t="shared" si="0"/>
        <v>0</v>
      </c>
      <c r="V1" s="34">
        <f t="shared" si="0"/>
        <v>0</v>
      </c>
      <c r="W1" s="34">
        <f t="shared" si="0"/>
        <v>0</v>
      </c>
      <c r="X1" s="34">
        <f t="shared" si="0"/>
        <v>0</v>
      </c>
      <c r="Y1" s="34">
        <f t="shared" si="0"/>
        <v>0</v>
      </c>
      <c r="Z1" s="34">
        <f t="shared" si="0"/>
        <v>0</v>
      </c>
      <c r="AA1" s="34">
        <f t="shared" si="0"/>
        <v>0</v>
      </c>
      <c r="AB1" s="34">
        <f t="shared" si="0"/>
        <v>0</v>
      </c>
      <c r="AC1" s="34">
        <f t="shared" si="0"/>
        <v>0</v>
      </c>
      <c r="AD1" s="34">
        <f t="shared" si="0"/>
        <v>0</v>
      </c>
      <c r="AE1" s="34">
        <f t="shared" si="0"/>
        <v>0</v>
      </c>
      <c r="AF1" s="34">
        <f t="shared" si="0"/>
        <v>0</v>
      </c>
      <c r="AG1" s="34">
        <f t="shared" si="0"/>
        <v>0</v>
      </c>
      <c r="AH1" s="34">
        <f t="shared" si="0"/>
        <v>0</v>
      </c>
      <c r="AI1" s="34">
        <f t="shared" si="0"/>
        <v>0</v>
      </c>
    </row>
    <row r="2" spans="1:39" ht="13.9" hidden="1" customHeight="1" outlineLevel="1" x14ac:dyDescent="0.25">
      <c r="B2" s="24"/>
      <c r="C2" s="3" t="s">
        <v>48</v>
      </c>
      <c r="D2" s="3"/>
      <c r="E2" s="34">
        <f>COUNTIF(E26:E46,"ф")</f>
        <v>0</v>
      </c>
      <c r="F2" s="34">
        <f t="shared" ref="F2:AI2" si="1">COUNTIF(F26:F46,"ф")</f>
        <v>0</v>
      </c>
      <c r="G2" s="34">
        <f t="shared" si="1"/>
        <v>0</v>
      </c>
      <c r="H2" s="34">
        <f t="shared" si="1"/>
        <v>0</v>
      </c>
      <c r="I2" s="34">
        <f t="shared" si="1"/>
        <v>0</v>
      </c>
      <c r="J2" s="34">
        <f t="shared" si="1"/>
        <v>0</v>
      </c>
      <c r="K2" s="34">
        <f t="shared" si="1"/>
        <v>0</v>
      </c>
      <c r="L2" s="34">
        <f t="shared" si="1"/>
        <v>0</v>
      </c>
      <c r="M2" s="34">
        <f t="shared" si="1"/>
        <v>0</v>
      </c>
      <c r="N2" s="34">
        <f t="shared" si="1"/>
        <v>0</v>
      </c>
      <c r="O2" s="34">
        <f t="shared" si="1"/>
        <v>0</v>
      </c>
      <c r="P2" s="34">
        <f t="shared" si="1"/>
        <v>0</v>
      </c>
      <c r="Q2" s="34">
        <f t="shared" si="1"/>
        <v>0</v>
      </c>
      <c r="R2" s="34">
        <f t="shared" si="1"/>
        <v>0</v>
      </c>
      <c r="S2" s="34">
        <f t="shared" si="1"/>
        <v>0</v>
      </c>
      <c r="T2" s="34">
        <f t="shared" si="1"/>
        <v>0</v>
      </c>
      <c r="U2" s="34">
        <f t="shared" si="1"/>
        <v>0</v>
      </c>
      <c r="V2" s="34">
        <f t="shared" si="1"/>
        <v>0</v>
      </c>
      <c r="W2" s="34">
        <f t="shared" si="1"/>
        <v>0</v>
      </c>
      <c r="X2" s="34">
        <f t="shared" si="1"/>
        <v>0</v>
      </c>
      <c r="Y2" s="34">
        <f t="shared" si="1"/>
        <v>0</v>
      </c>
      <c r="Z2" s="34">
        <f t="shared" si="1"/>
        <v>0</v>
      </c>
      <c r="AA2" s="34">
        <f t="shared" si="1"/>
        <v>0</v>
      </c>
      <c r="AB2" s="34">
        <f t="shared" si="1"/>
        <v>0</v>
      </c>
      <c r="AC2" s="34">
        <f t="shared" si="1"/>
        <v>0</v>
      </c>
      <c r="AD2" s="34">
        <f t="shared" si="1"/>
        <v>0</v>
      </c>
      <c r="AE2" s="34">
        <f t="shared" si="1"/>
        <v>0</v>
      </c>
      <c r="AF2" s="34">
        <f t="shared" si="1"/>
        <v>0</v>
      </c>
      <c r="AG2" s="34">
        <f t="shared" si="1"/>
        <v>0</v>
      </c>
      <c r="AH2" s="34">
        <f t="shared" si="1"/>
        <v>0</v>
      </c>
      <c r="AI2" s="34">
        <f t="shared" si="1"/>
        <v>0</v>
      </c>
    </row>
    <row r="3" spans="1:39" ht="13.9" hidden="1" customHeight="1" outlineLevel="1" x14ac:dyDescent="0.25">
      <c r="B3" s="24"/>
      <c r="C3" s="3" t="s">
        <v>49</v>
      </c>
      <c r="D3" s="3"/>
      <c r="E3" s="34">
        <f>COUNTIF(E47:E51,"п")</f>
        <v>0</v>
      </c>
      <c r="F3" s="34">
        <f t="shared" ref="F3:AI3" si="2">COUNTIF(F47:F51,"п")</f>
        <v>0</v>
      </c>
      <c r="G3" s="34">
        <f t="shared" si="2"/>
        <v>0</v>
      </c>
      <c r="H3" s="34">
        <f t="shared" si="2"/>
        <v>0</v>
      </c>
      <c r="I3" s="34">
        <f t="shared" si="2"/>
        <v>0</v>
      </c>
      <c r="J3" s="34">
        <f t="shared" si="2"/>
        <v>0</v>
      </c>
      <c r="K3" s="34">
        <f t="shared" si="2"/>
        <v>0</v>
      </c>
      <c r="L3" s="34">
        <f t="shared" si="2"/>
        <v>0</v>
      </c>
      <c r="M3" s="34">
        <f t="shared" si="2"/>
        <v>0</v>
      </c>
      <c r="N3" s="34">
        <f t="shared" si="2"/>
        <v>0</v>
      </c>
      <c r="O3" s="34">
        <f t="shared" si="2"/>
        <v>0</v>
      </c>
      <c r="P3" s="34">
        <f t="shared" si="2"/>
        <v>0</v>
      </c>
      <c r="Q3" s="34">
        <f t="shared" si="2"/>
        <v>0</v>
      </c>
      <c r="R3" s="34">
        <f t="shared" si="2"/>
        <v>0</v>
      </c>
      <c r="S3" s="34">
        <f t="shared" si="2"/>
        <v>0</v>
      </c>
      <c r="T3" s="34">
        <f t="shared" si="2"/>
        <v>0</v>
      </c>
      <c r="U3" s="34">
        <f t="shared" si="2"/>
        <v>0</v>
      </c>
      <c r="V3" s="34">
        <f t="shared" si="2"/>
        <v>0</v>
      </c>
      <c r="W3" s="34">
        <f t="shared" si="2"/>
        <v>0</v>
      </c>
      <c r="X3" s="34">
        <f t="shared" si="2"/>
        <v>0</v>
      </c>
      <c r="Y3" s="34">
        <f t="shared" si="2"/>
        <v>0</v>
      </c>
      <c r="Z3" s="34">
        <f t="shared" si="2"/>
        <v>0</v>
      </c>
      <c r="AA3" s="34">
        <f t="shared" si="2"/>
        <v>0</v>
      </c>
      <c r="AB3" s="34">
        <f t="shared" si="2"/>
        <v>0</v>
      </c>
      <c r="AC3" s="34">
        <f t="shared" si="2"/>
        <v>0</v>
      </c>
      <c r="AD3" s="34">
        <f t="shared" si="2"/>
        <v>0</v>
      </c>
      <c r="AE3" s="34">
        <f t="shared" si="2"/>
        <v>0</v>
      </c>
      <c r="AF3" s="34">
        <f t="shared" si="2"/>
        <v>0</v>
      </c>
      <c r="AG3" s="34">
        <f t="shared" si="2"/>
        <v>0</v>
      </c>
      <c r="AH3" s="34">
        <f t="shared" si="2"/>
        <v>0</v>
      </c>
      <c r="AI3" s="34">
        <f t="shared" si="2"/>
        <v>0</v>
      </c>
    </row>
    <row r="4" spans="1:39" ht="13.9" hidden="1" customHeight="1" outlineLevel="1" x14ac:dyDescent="0.25">
      <c r="B4" s="24"/>
      <c r="C4" s="3" t="s">
        <v>50</v>
      </c>
      <c r="D4" s="3"/>
      <c r="E4" s="34">
        <f>COUNTIF(E52:E66,"ф")</f>
        <v>0</v>
      </c>
      <c r="F4" s="34">
        <f t="shared" ref="F4:AI4" si="3">COUNTIF(F52:F66,"ф")</f>
        <v>0</v>
      </c>
      <c r="G4" s="34">
        <f t="shared" si="3"/>
        <v>0</v>
      </c>
      <c r="H4" s="34">
        <f t="shared" si="3"/>
        <v>0</v>
      </c>
      <c r="I4" s="34">
        <f t="shared" si="3"/>
        <v>0</v>
      </c>
      <c r="J4" s="34">
        <f t="shared" si="3"/>
        <v>0</v>
      </c>
      <c r="K4" s="34">
        <f t="shared" si="3"/>
        <v>0</v>
      </c>
      <c r="L4" s="34">
        <f t="shared" si="3"/>
        <v>0</v>
      </c>
      <c r="M4" s="34">
        <f t="shared" si="3"/>
        <v>0</v>
      </c>
      <c r="N4" s="34">
        <f t="shared" si="3"/>
        <v>0</v>
      </c>
      <c r="O4" s="34">
        <f t="shared" si="3"/>
        <v>0</v>
      </c>
      <c r="P4" s="34">
        <f t="shared" si="3"/>
        <v>0</v>
      </c>
      <c r="Q4" s="34">
        <f t="shared" si="3"/>
        <v>0</v>
      </c>
      <c r="R4" s="34">
        <f t="shared" si="3"/>
        <v>0</v>
      </c>
      <c r="S4" s="34">
        <f t="shared" si="3"/>
        <v>0</v>
      </c>
      <c r="T4" s="34">
        <f t="shared" si="3"/>
        <v>0</v>
      </c>
      <c r="U4" s="34">
        <f t="shared" si="3"/>
        <v>0</v>
      </c>
      <c r="V4" s="34">
        <f t="shared" si="3"/>
        <v>0</v>
      </c>
      <c r="W4" s="34">
        <f t="shared" si="3"/>
        <v>0</v>
      </c>
      <c r="X4" s="34">
        <f t="shared" si="3"/>
        <v>0</v>
      </c>
      <c r="Y4" s="34">
        <f t="shared" si="3"/>
        <v>0</v>
      </c>
      <c r="Z4" s="34">
        <f t="shared" si="3"/>
        <v>0</v>
      </c>
      <c r="AA4" s="34">
        <f t="shared" si="3"/>
        <v>0</v>
      </c>
      <c r="AB4" s="34">
        <f t="shared" si="3"/>
        <v>0</v>
      </c>
      <c r="AC4" s="34">
        <f t="shared" si="3"/>
        <v>0</v>
      </c>
      <c r="AD4" s="34">
        <f t="shared" si="3"/>
        <v>0</v>
      </c>
      <c r="AE4" s="34">
        <f t="shared" si="3"/>
        <v>0</v>
      </c>
      <c r="AF4" s="34">
        <f t="shared" si="3"/>
        <v>0</v>
      </c>
      <c r="AG4" s="34">
        <f t="shared" si="3"/>
        <v>0</v>
      </c>
      <c r="AH4" s="34">
        <f t="shared" si="3"/>
        <v>0</v>
      </c>
      <c r="AI4" s="34">
        <f t="shared" si="3"/>
        <v>0</v>
      </c>
    </row>
    <row r="5" spans="1:39" ht="13.9" hidden="1" customHeight="1" outlineLevel="1" x14ac:dyDescent="0.25">
      <c r="B5" s="24"/>
      <c r="C5" s="3" t="s">
        <v>40</v>
      </c>
      <c r="D5" s="3"/>
      <c r="E5" s="34">
        <f>COUNTIF(E67:E71,"п")</f>
        <v>0</v>
      </c>
      <c r="F5" s="34">
        <f t="shared" ref="F5:AI5" si="4">COUNTIF(F67:F71,"п")</f>
        <v>0</v>
      </c>
      <c r="G5" s="34">
        <f t="shared" si="4"/>
        <v>0</v>
      </c>
      <c r="H5" s="34">
        <f t="shared" si="4"/>
        <v>0</v>
      </c>
      <c r="I5" s="34">
        <f t="shared" si="4"/>
        <v>0</v>
      </c>
      <c r="J5" s="34">
        <f t="shared" si="4"/>
        <v>0</v>
      </c>
      <c r="K5" s="34">
        <f t="shared" si="4"/>
        <v>0</v>
      </c>
      <c r="L5" s="34">
        <f t="shared" si="4"/>
        <v>0</v>
      </c>
      <c r="M5" s="34">
        <f t="shared" si="4"/>
        <v>0</v>
      </c>
      <c r="N5" s="34">
        <f t="shared" si="4"/>
        <v>0</v>
      </c>
      <c r="O5" s="34">
        <f t="shared" si="4"/>
        <v>0</v>
      </c>
      <c r="P5" s="34">
        <f t="shared" si="4"/>
        <v>0</v>
      </c>
      <c r="Q5" s="34">
        <f t="shared" si="4"/>
        <v>0</v>
      </c>
      <c r="R5" s="34">
        <f t="shared" si="4"/>
        <v>0</v>
      </c>
      <c r="S5" s="34">
        <f t="shared" si="4"/>
        <v>0</v>
      </c>
      <c r="T5" s="34">
        <f t="shared" si="4"/>
        <v>0</v>
      </c>
      <c r="U5" s="34">
        <f t="shared" si="4"/>
        <v>0</v>
      </c>
      <c r="V5" s="34">
        <f t="shared" si="4"/>
        <v>0</v>
      </c>
      <c r="W5" s="34">
        <f t="shared" si="4"/>
        <v>0</v>
      </c>
      <c r="X5" s="34">
        <f t="shared" si="4"/>
        <v>0</v>
      </c>
      <c r="Y5" s="34">
        <f t="shared" si="4"/>
        <v>0</v>
      </c>
      <c r="Z5" s="34">
        <f t="shared" si="4"/>
        <v>0</v>
      </c>
      <c r="AA5" s="34">
        <f t="shared" si="4"/>
        <v>0</v>
      </c>
      <c r="AB5" s="34">
        <f t="shared" si="4"/>
        <v>0</v>
      </c>
      <c r="AC5" s="34">
        <f t="shared" si="4"/>
        <v>0</v>
      </c>
      <c r="AD5" s="34">
        <f t="shared" si="4"/>
        <v>0</v>
      </c>
      <c r="AE5" s="34">
        <f t="shared" si="4"/>
        <v>0</v>
      </c>
      <c r="AF5" s="34">
        <f t="shared" si="4"/>
        <v>0</v>
      </c>
      <c r="AG5" s="34">
        <f t="shared" si="4"/>
        <v>0</v>
      </c>
      <c r="AH5" s="34">
        <f t="shared" si="4"/>
        <v>0</v>
      </c>
      <c r="AI5" s="34">
        <f t="shared" si="4"/>
        <v>0</v>
      </c>
    </row>
    <row r="6" spans="1:39" ht="13.9" hidden="1" customHeight="1" outlineLevel="1" x14ac:dyDescent="0.25">
      <c r="B6" s="24"/>
      <c r="C6" s="3" t="s">
        <v>41</v>
      </c>
      <c r="D6" s="3"/>
      <c r="E6" s="34">
        <f>COUNTIF(E72:E86,"ф")</f>
        <v>0</v>
      </c>
      <c r="F6" s="34">
        <f t="shared" ref="F6:AI6" si="5">COUNTIF(F72:F86,"ф")</f>
        <v>0</v>
      </c>
      <c r="G6" s="34">
        <f t="shared" si="5"/>
        <v>0</v>
      </c>
      <c r="H6" s="34">
        <f t="shared" si="5"/>
        <v>0</v>
      </c>
      <c r="I6" s="34">
        <f t="shared" si="5"/>
        <v>0</v>
      </c>
      <c r="J6" s="34">
        <f t="shared" si="5"/>
        <v>0</v>
      </c>
      <c r="K6" s="34">
        <f t="shared" si="5"/>
        <v>0</v>
      </c>
      <c r="L6" s="34">
        <f t="shared" si="5"/>
        <v>0</v>
      </c>
      <c r="M6" s="34">
        <f t="shared" si="5"/>
        <v>0</v>
      </c>
      <c r="N6" s="34">
        <f t="shared" si="5"/>
        <v>0</v>
      </c>
      <c r="O6" s="34">
        <f t="shared" si="5"/>
        <v>0</v>
      </c>
      <c r="P6" s="34">
        <f t="shared" si="5"/>
        <v>0</v>
      </c>
      <c r="Q6" s="34">
        <f t="shared" si="5"/>
        <v>0</v>
      </c>
      <c r="R6" s="34">
        <f t="shared" si="5"/>
        <v>0</v>
      </c>
      <c r="S6" s="34">
        <f t="shared" si="5"/>
        <v>0</v>
      </c>
      <c r="T6" s="34">
        <f t="shared" si="5"/>
        <v>0</v>
      </c>
      <c r="U6" s="34">
        <f t="shared" si="5"/>
        <v>0</v>
      </c>
      <c r="V6" s="34">
        <f t="shared" si="5"/>
        <v>0</v>
      </c>
      <c r="W6" s="34">
        <f t="shared" si="5"/>
        <v>0</v>
      </c>
      <c r="X6" s="34">
        <f t="shared" si="5"/>
        <v>0</v>
      </c>
      <c r="Y6" s="34">
        <f t="shared" si="5"/>
        <v>0</v>
      </c>
      <c r="Z6" s="34">
        <f t="shared" si="5"/>
        <v>0</v>
      </c>
      <c r="AA6" s="34">
        <f t="shared" si="5"/>
        <v>0</v>
      </c>
      <c r="AB6" s="34">
        <f t="shared" si="5"/>
        <v>0</v>
      </c>
      <c r="AC6" s="34">
        <f t="shared" si="5"/>
        <v>0</v>
      </c>
      <c r="AD6" s="34">
        <f t="shared" si="5"/>
        <v>0</v>
      </c>
      <c r="AE6" s="34">
        <f t="shared" si="5"/>
        <v>0</v>
      </c>
      <c r="AF6" s="34">
        <f t="shared" si="5"/>
        <v>0</v>
      </c>
      <c r="AG6" s="34">
        <f t="shared" si="5"/>
        <v>0</v>
      </c>
      <c r="AH6" s="34">
        <f t="shared" si="5"/>
        <v>0</v>
      </c>
      <c r="AI6" s="34">
        <f t="shared" si="5"/>
        <v>0</v>
      </c>
    </row>
    <row r="7" spans="1:39" ht="13.9" hidden="1" customHeight="1" outlineLevel="1" x14ac:dyDescent="0.25">
      <c r="B7" s="24"/>
      <c r="C7" s="3" t="s">
        <v>42</v>
      </c>
      <c r="D7" s="3"/>
      <c r="E7" s="34">
        <f>COUNTIF(E107:E111,"ф")</f>
        <v>0</v>
      </c>
      <c r="F7" s="34">
        <f t="shared" ref="F7:AI7" si="6">COUNTIF(F107:F111,"ф")</f>
        <v>0</v>
      </c>
      <c r="G7" s="34">
        <f t="shared" si="6"/>
        <v>0</v>
      </c>
      <c r="H7" s="34">
        <f t="shared" si="6"/>
        <v>0</v>
      </c>
      <c r="I7" s="34">
        <f t="shared" si="6"/>
        <v>0</v>
      </c>
      <c r="J7" s="34">
        <f t="shared" si="6"/>
        <v>0</v>
      </c>
      <c r="K7" s="34">
        <f t="shared" si="6"/>
        <v>0</v>
      </c>
      <c r="L7" s="34">
        <f t="shared" si="6"/>
        <v>0</v>
      </c>
      <c r="M7" s="34">
        <f t="shared" si="6"/>
        <v>0</v>
      </c>
      <c r="N7" s="34">
        <f t="shared" si="6"/>
        <v>0</v>
      </c>
      <c r="O7" s="34">
        <f t="shared" si="6"/>
        <v>0</v>
      </c>
      <c r="P7" s="34">
        <f t="shared" si="6"/>
        <v>0</v>
      </c>
      <c r="Q7" s="34">
        <f t="shared" si="6"/>
        <v>0</v>
      </c>
      <c r="R7" s="34">
        <f t="shared" si="6"/>
        <v>0</v>
      </c>
      <c r="S7" s="34">
        <f t="shared" si="6"/>
        <v>0</v>
      </c>
      <c r="T7" s="34">
        <f t="shared" si="6"/>
        <v>0</v>
      </c>
      <c r="U7" s="34">
        <f t="shared" si="6"/>
        <v>0</v>
      </c>
      <c r="V7" s="34">
        <f t="shared" si="6"/>
        <v>0</v>
      </c>
      <c r="W7" s="34">
        <f t="shared" si="6"/>
        <v>0</v>
      </c>
      <c r="X7" s="34">
        <f t="shared" si="6"/>
        <v>0</v>
      </c>
      <c r="Y7" s="34">
        <f t="shared" si="6"/>
        <v>0</v>
      </c>
      <c r="Z7" s="34">
        <f t="shared" si="6"/>
        <v>0</v>
      </c>
      <c r="AA7" s="34">
        <f t="shared" si="6"/>
        <v>0</v>
      </c>
      <c r="AB7" s="34">
        <f t="shared" si="6"/>
        <v>0</v>
      </c>
      <c r="AC7" s="34">
        <f t="shared" si="6"/>
        <v>0</v>
      </c>
      <c r="AD7" s="34">
        <f t="shared" si="6"/>
        <v>0</v>
      </c>
      <c r="AE7" s="34">
        <f t="shared" si="6"/>
        <v>0</v>
      </c>
      <c r="AF7" s="34">
        <f t="shared" si="6"/>
        <v>0</v>
      </c>
      <c r="AG7" s="34">
        <f t="shared" si="6"/>
        <v>0</v>
      </c>
      <c r="AH7" s="34">
        <f t="shared" si="6"/>
        <v>0</v>
      </c>
      <c r="AI7" s="34">
        <f t="shared" si="6"/>
        <v>0</v>
      </c>
    </row>
    <row r="8" spans="1:39" ht="13.9" hidden="1" customHeight="1" outlineLevel="1" x14ac:dyDescent="0.25">
      <c r="B8" s="24"/>
      <c r="C8" s="3" t="s">
        <v>43</v>
      </c>
      <c r="D8" s="3"/>
      <c r="E8" s="34">
        <f>COUNTIF(E112:E126,"ф")</f>
        <v>0</v>
      </c>
      <c r="F8" s="34">
        <f t="shared" ref="F8:AI8" si="7">COUNTIF(F112:F126,"ф")</f>
        <v>0</v>
      </c>
      <c r="G8" s="34">
        <f t="shared" si="7"/>
        <v>0</v>
      </c>
      <c r="H8" s="34">
        <f t="shared" si="7"/>
        <v>0</v>
      </c>
      <c r="I8" s="34">
        <f t="shared" si="7"/>
        <v>0</v>
      </c>
      <c r="J8" s="34">
        <f t="shared" si="7"/>
        <v>0</v>
      </c>
      <c r="K8" s="34">
        <f t="shared" si="7"/>
        <v>0</v>
      </c>
      <c r="L8" s="34">
        <f t="shared" si="7"/>
        <v>0</v>
      </c>
      <c r="M8" s="34">
        <f t="shared" si="7"/>
        <v>0</v>
      </c>
      <c r="N8" s="34">
        <f t="shared" si="7"/>
        <v>0</v>
      </c>
      <c r="O8" s="34">
        <f t="shared" si="7"/>
        <v>0</v>
      </c>
      <c r="P8" s="34">
        <f t="shared" si="7"/>
        <v>0</v>
      </c>
      <c r="Q8" s="34">
        <f t="shared" si="7"/>
        <v>0</v>
      </c>
      <c r="R8" s="34">
        <f t="shared" si="7"/>
        <v>0</v>
      </c>
      <c r="S8" s="34">
        <f t="shared" si="7"/>
        <v>0</v>
      </c>
      <c r="T8" s="34">
        <f t="shared" si="7"/>
        <v>0</v>
      </c>
      <c r="U8" s="34">
        <f t="shared" si="7"/>
        <v>0</v>
      </c>
      <c r="V8" s="34">
        <f t="shared" si="7"/>
        <v>0</v>
      </c>
      <c r="W8" s="34">
        <f t="shared" si="7"/>
        <v>0</v>
      </c>
      <c r="X8" s="34">
        <f t="shared" si="7"/>
        <v>0</v>
      </c>
      <c r="Y8" s="34">
        <f t="shared" si="7"/>
        <v>0</v>
      </c>
      <c r="Z8" s="34">
        <f t="shared" si="7"/>
        <v>0</v>
      </c>
      <c r="AA8" s="34">
        <f t="shared" si="7"/>
        <v>0</v>
      </c>
      <c r="AB8" s="34">
        <f t="shared" si="7"/>
        <v>0</v>
      </c>
      <c r="AC8" s="34">
        <f t="shared" si="7"/>
        <v>0</v>
      </c>
      <c r="AD8" s="34">
        <f t="shared" si="7"/>
        <v>0</v>
      </c>
      <c r="AE8" s="34">
        <f t="shared" si="7"/>
        <v>0</v>
      </c>
      <c r="AF8" s="34">
        <f t="shared" si="7"/>
        <v>0</v>
      </c>
      <c r="AG8" s="34">
        <f t="shared" si="7"/>
        <v>0</v>
      </c>
      <c r="AH8" s="34">
        <f t="shared" si="7"/>
        <v>0</v>
      </c>
      <c r="AI8" s="34">
        <f t="shared" si="7"/>
        <v>0</v>
      </c>
    </row>
    <row r="9" spans="1:39" ht="13.9" hidden="1" customHeight="1" outlineLevel="1" x14ac:dyDescent="0.25">
      <c r="B9" s="24"/>
      <c r="C9" s="3" t="s">
        <v>44</v>
      </c>
      <c r="D9" s="3"/>
      <c r="E9" s="34">
        <f>COUNTIF(E87:E91,"п")</f>
        <v>0</v>
      </c>
      <c r="F9" s="34">
        <f t="shared" ref="F9:AI9" si="8">COUNTIF(F87:F91,"п")</f>
        <v>0</v>
      </c>
      <c r="G9" s="34">
        <f t="shared" si="8"/>
        <v>0</v>
      </c>
      <c r="H9" s="34">
        <f t="shared" si="8"/>
        <v>0</v>
      </c>
      <c r="I9" s="34">
        <f t="shared" si="8"/>
        <v>0</v>
      </c>
      <c r="J9" s="34">
        <f t="shared" si="8"/>
        <v>0</v>
      </c>
      <c r="K9" s="34">
        <f t="shared" si="8"/>
        <v>0</v>
      </c>
      <c r="L9" s="34">
        <f t="shared" si="8"/>
        <v>0</v>
      </c>
      <c r="M9" s="34">
        <f t="shared" si="8"/>
        <v>0</v>
      </c>
      <c r="N9" s="34">
        <f t="shared" si="8"/>
        <v>0</v>
      </c>
      <c r="O9" s="34">
        <f t="shared" si="8"/>
        <v>0</v>
      </c>
      <c r="P9" s="34">
        <f t="shared" si="8"/>
        <v>0</v>
      </c>
      <c r="Q9" s="34">
        <f t="shared" si="8"/>
        <v>0</v>
      </c>
      <c r="R9" s="34">
        <f t="shared" si="8"/>
        <v>0</v>
      </c>
      <c r="S9" s="34">
        <f t="shared" si="8"/>
        <v>0</v>
      </c>
      <c r="T9" s="34">
        <f t="shared" si="8"/>
        <v>0</v>
      </c>
      <c r="U9" s="34">
        <f t="shared" si="8"/>
        <v>0</v>
      </c>
      <c r="V9" s="34">
        <f t="shared" si="8"/>
        <v>0</v>
      </c>
      <c r="W9" s="34">
        <f t="shared" si="8"/>
        <v>0</v>
      </c>
      <c r="X9" s="34">
        <f t="shared" si="8"/>
        <v>0</v>
      </c>
      <c r="Y9" s="34">
        <f t="shared" si="8"/>
        <v>0</v>
      </c>
      <c r="Z9" s="34">
        <f t="shared" si="8"/>
        <v>0</v>
      </c>
      <c r="AA9" s="34">
        <f t="shared" si="8"/>
        <v>0</v>
      </c>
      <c r="AB9" s="34">
        <f t="shared" si="8"/>
        <v>0</v>
      </c>
      <c r="AC9" s="34">
        <f t="shared" si="8"/>
        <v>0</v>
      </c>
      <c r="AD9" s="34">
        <f t="shared" si="8"/>
        <v>0</v>
      </c>
      <c r="AE9" s="34">
        <f t="shared" si="8"/>
        <v>0</v>
      </c>
      <c r="AF9" s="34">
        <f t="shared" si="8"/>
        <v>0</v>
      </c>
      <c r="AG9" s="34">
        <f t="shared" si="8"/>
        <v>0</v>
      </c>
      <c r="AH9" s="34">
        <f t="shared" si="8"/>
        <v>0</v>
      </c>
      <c r="AI9" s="34">
        <f t="shared" si="8"/>
        <v>0</v>
      </c>
    </row>
    <row r="10" spans="1:39" ht="13.9" hidden="1" customHeight="1" outlineLevel="1" x14ac:dyDescent="0.25">
      <c r="B10" s="25"/>
      <c r="C10" s="5" t="s">
        <v>45</v>
      </c>
      <c r="D10" s="5"/>
      <c r="E10" s="34">
        <f>COUNTIF(E92:E106,"ф")</f>
        <v>0</v>
      </c>
      <c r="F10" s="34">
        <f t="shared" ref="F10:AI10" si="9">COUNTIF(F92:F106,"ф")</f>
        <v>0</v>
      </c>
      <c r="G10" s="34">
        <f t="shared" si="9"/>
        <v>0</v>
      </c>
      <c r="H10" s="34">
        <f t="shared" si="9"/>
        <v>0</v>
      </c>
      <c r="I10" s="34">
        <f t="shared" si="9"/>
        <v>0</v>
      </c>
      <c r="J10" s="34">
        <f t="shared" si="9"/>
        <v>0</v>
      </c>
      <c r="K10" s="34">
        <f t="shared" si="9"/>
        <v>0</v>
      </c>
      <c r="L10" s="34">
        <f t="shared" si="9"/>
        <v>0</v>
      </c>
      <c r="M10" s="34">
        <f t="shared" si="9"/>
        <v>0</v>
      </c>
      <c r="N10" s="34">
        <f t="shared" si="9"/>
        <v>0</v>
      </c>
      <c r="O10" s="34">
        <f t="shared" si="9"/>
        <v>0</v>
      </c>
      <c r="P10" s="34">
        <f t="shared" si="9"/>
        <v>0</v>
      </c>
      <c r="Q10" s="34">
        <f t="shared" si="9"/>
        <v>0</v>
      </c>
      <c r="R10" s="34">
        <f t="shared" si="9"/>
        <v>0</v>
      </c>
      <c r="S10" s="34">
        <f t="shared" si="9"/>
        <v>0</v>
      </c>
      <c r="T10" s="34">
        <f t="shared" si="9"/>
        <v>0</v>
      </c>
      <c r="U10" s="34">
        <f t="shared" si="9"/>
        <v>0</v>
      </c>
      <c r="V10" s="34">
        <f t="shared" si="9"/>
        <v>0</v>
      </c>
      <c r="W10" s="34">
        <f t="shared" si="9"/>
        <v>0</v>
      </c>
      <c r="X10" s="34">
        <f t="shared" si="9"/>
        <v>0</v>
      </c>
      <c r="Y10" s="34">
        <f t="shared" si="9"/>
        <v>0</v>
      </c>
      <c r="Z10" s="34">
        <f t="shared" si="9"/>
        <v>0</v>
      </c>
      <c r="AA10" s="34">
        <f t="shared" si="9"/>
        <v>0</v>
      </c>
      <c r="AB10" s="34">
        <f t="shared" si="9"/>
        <v>0</v>
      </c>
      <c r="AC10" s="34">
        <f t="shared" si="9"/>
        <v>0</v>
      </c>
      <c r="AD10" s="34">
        <f t="shared" si="9"/>
        <v>0</v>
      </c>
      <c r="AE10" s="34">
        <f t="shared" si="9"/>
        <v>0</v>
      </c>
      <c r="AF10" s="34">
        <f t="shared" si="9"/>
        <v>0</v>
      </c>
      <c r="AG10" s="34">
        <f t="shared" si="9"/>
        <v>0</v>
      </c>
      <c r="AH10" s="34">
        <f t="shared" si="9"/>
        <v>0</v>
      </c>
      <c r="AI10" s="34">
        <f t="shared" si="9"/>
        <v>0</v>
      </c>
    </row>
    <row r="11" spans="1:39" ht="13.9" hidden="1" customHeight="1" outlineLevel="1" x14ac:dyDescent="0.25">
      <c r="B11" s="25"/>
      <c r="C11" s="5" t="s">
        <v>51</v>
      </c>
      <c r="D11" s="5"/>
      <c r="E11" s="34">
        <f>COUNTIF(E127:E131,"п")</f>
        <v>0</v>
      </c>
      <c r="F11" s="34">
        <f t="shared" ref="F11:AI11" si="10">COUNTIF(F127:F131,"п")</f>
        <v>0</v>
      </c>
      <c r="G11" s="34">
        <f t="shared" si="10"/>
        <v>0</v>
      </c>
      <c r="H11" s="34">
        <f t="shared" si="10"/>
        <v>0</v>
      </c>
      <c r="I11" s="34">
        <f t="shared" si="10"/>
        <v>0</v>
      </c>
      <c r="J11" s="34">
        <f t="shared" si="10"/>
        <v>0</v>
      </c>
      <c r="K11" s="34">
        <f t="shared" si="10"/>
        <v>0</v>
      </c>
      <c r="L11" s="34">
        <f t="shared" si="10"/>
        <v>0</v>
      </c>
      <c r="M11" s="34">
        <f t="shared" si="10"/>
        <v>0</v>
      </c>
      <c r="N11" s="34">
        <f t="shared" si="10"/>
        <v>0</v>
      </c>
      <c r="O11" s="34">
        <f t="shared" si="10"/>
        <v>0</v>
      </c>
      <c r="P11" s="34">
        <f t="shared" si="10"/>
        <v>0</v>
      </c>
      <c r="Q11" s="34">
        <f t="shared" si="10"/>
        <v>0</v>
      </c>
      <c r="R11" s="34">
        <f t="shared" si="10"/>
        <v>0</v>
      </c>
      <c r="S11" s="34">
        <f t="shared" si="10"/>
        <v>0</v>
      </c>
      <c r="T11" s="34">
        <f t="shared" si="10"/>
        <v>0</v>
      </c>
      <c r="U11" s="34">
        <f t="shared" si="10"/>
        <v>0</v>
      </c>
      <c r="V11" s="34">
        <f t="shared" si="10"/>
        <v>0</v>
      </c>
      <c r="W11" s="34">
        <f t="shared" si="10"/>
        <v>0</v>
      </c>
      <c r="X11" s="34">
        <f t="shared" si="10"/>
        <v>0</v>
      </c>
      <c r="Y11" s="34">
        <f t="shared" si="10"/>
        <v>0</v>
      </c>
      <c r="Z11" s="34">
        <f t="shared" si="10"/>
        <v>0</v>
      </c>
      <c r="AA11" s="34">
        <f t="shared" si="10"/>
        <v>0</v>
      </c>
      <c r="AB11" s="34">
        <f t="shared" si="10"/>
        <v>0</v>
      </c>
      <c r="AC11" s="34">
        <f t="shared" si="10"/>
        <v>0</v>
      </c>
      <c r="AD11" s="34">
        <f t="shared" si="10"/>
        <v>0</v>
      </c>
      <c r="AE11" s="34">
        <f t="shared" si="10"/>
        <v>0</v>
      </c>
      <c r="AF11" s="34">
        <f t="shared" si="10"/>
        <v>0</v>
      </c>
      <c r="AG11" s="34">
        <f t="shared" si="10"/>
        <v>0</v>
      </c>
      <c r="AH11" s="34">
        <f t="shared" si="10"/>
        <v>0</v>
      </c>
      <c r="AI11" s="34">
        <f t="shared" si="10"/>
        <v>0</v>
      </c>
    </row>
    <row r="12" spans="1:39" ht="13.9" hidden="1" customHeight="1" outlineLevel="1" x14ac:dyDescent="0.25">
      <c r="B12" s="25"/>
      <c r="C12" s="5" t="s">
        <v>46</v>
      </c>
      <c r="D12" s="5"/>
      <c r="E12" s="34">
        <f>COUNTIF(E132:E146,"ф")</f>
        <v>0</v>
      </c>
      <c r="F12" s="34">
        <f t="shared" ref="F12:AI12" si="11">COUNTIF(F132:F146,"ф")</f>
        <v>0</v>
      </c>
      <c r="G12" s="34">
        <f t="shared" si="11"/>
        <v>0</v>
      </c>
      <c r="H12" s="34">
        <f t="shared" si="11"/>
        <v>0</v>
      </c>
      <c r="I12" s="34">
        <f t="shared" si="11"/>
        <v>0</v>
      </c>
      <c r="J12" s="34">
        <f t="shared" si="11"/>
        <v>0</v>
      </c>
      <c r="K12" s="34">
        <f t="shared" si="11"/>
        <v>0</v>
      </c>
      <c r="L12" s="34">
        <f t="shared" si="11"/>
        <v>0</v>
      </c>
      <c r="M12" s="34">
        <f t="shared" si="11"/>
        <v>0</v>
      </c>
      <c r="N12" s="34">
        <f t="shared" si="11"/>
        <v>0</v>
      </c>
      <c r="O12" s="34">
        <f t="shared" si="11"/>
        <v>0</v>
      </c>
      <c r="P12" s="34">
        <f t="shared" si="11"/>
        <v>0</v>
      </c>
      <c r="Q12" s="34">
        <f t="shared" si="11"/>
        <v>0</v>
      </c>
      <c r="R12" s="34">
        <f t="shared" si="11"/>
        <v>0</v>
      </c>
      <c r="S12" s="34">
        <f t="shared" si="11"/>
        <v>0</v>
      </c>
      <c r="T12" s="34">
        <f t="shared" si="11"/>
        <v>0</v>
      </c>
      <c r="U12" s="34">
        <f t="shared" si="11"/>
        <v>0</v>
      </c>
      <c r="V12" s="34">
        <f t="shared" si="11"/>
        <v>0</v>
      </c>
      <c r="W12" s="34">
        <f t="shared" si="11"/>
        <v>0</v>
      </c>
      <c r="X12" s="34">
        <f t="shared" si="11"/>
        <v>0</v>
      </c>
      <c r="Y12" s="34">
        <f t="shared" si="11"/>
        <v>0</v>
      </c>
      <c r="Z12" s="34">
        <f t="shared" si="11"/>
        <v>0</v>
      </c>
      <c r="AA12" s="34">
        <f t="shared" si="11"/>
        <v>0</v>
      </c>
      <c r="AB12" s="34">
        <f t="shared" si="11"/>
        <v>0</v>
      </c>
      <c r="AC12" s="34">
        <f t="shared" si="11"/>
        <v>0</v>
      </c>
      <c r="AD12" s="34">
        <f t="shared" si="11"/>
        <v>0</v>
      </c>
      <c r="AE12" s="34">
        <f t="shared" si="11"/>
        <v>0</v>
      </c>
      <c r="AF12" s="34">
        <f t="shared" si="11"/>
        <v>0</v>
      </c>
      <c r="AG12" s="34">
        <f t="shared" si="11"/>
        <v>0</v>
      </c>
      <c r="AH12" s="34">
        <f t="shared" si="11"/>
        <v>0</v>
      </c>
      <c r="AI12" s="34">
        <f t="shared" si="11"/>
        <v>0</v>
      </c>
    </row>
    <row r="13" spans="1:39" ht="17.45" customHeight="1" collapsed="1" thickBot="1" x14ac:dyDescent="0.3">
      <c r="A13" s="125" t="s">
        <v>85</v>
      </c>
      <c r="B13" s="125"/>
      <c r="C13" s="126"/>
      <c r="D13" s="33"/>
      <c r="E13" s="35" t="s">
        <v>29</v>
      </c>
      <c r="F13" s="35" t="s">
        <v>30</v>
      </c>
      <c r="G13" s="35" t="s">
        <v>24</v>
      </c>
      <c r="H13" s="35" t="s">
        <v>25</v>
      </c>
      <c r="I13" s="35" t="s">
        <v>26</v>
      </c>
      <c r="J13" s="35" t="s">
        <v>27</v>
      </c>
      <c r="K13" s="35" t="s">
        <v>28</v>
      </c>
      <c r="L13" s="35" t="s">
        <v>29</v>
      </c>
      <c r="M13" s="35" t="s">
        <v>30</v>
      </c>
      <c r="N13" s="35" t="s">
        <v>24</v>
      </c>
      <c r="O13" s="35" t="s">
        <v>25</v>
      </c>
      <c r="P13" s="35" t="s">
        <v>26</v>
      </c>
      <c r="Q13" s="35" t="s">
        <v>27</v>
      </c>
      <c r="R13" s="35" t="s">
        <v>28</v>
      </c>
      <c r="S13" s="35" t="s">
        <v>29</v>
      </c>
      <c r="T13" s="35" t="s">
        <v>30</v>
      </c>
      <c r="U13" s="35" t="s">
        <v>24</v>
      </c>
      <c r="V13" s="35" t="s">
        <v>25</v>
      </c>
      <c r="W13" s="35" t="s">
        <v>26</v>
      </c>
      <c r="X13" s="35" t="s">
        <v>27</v>
      </c>
      <c r="Y13" s="35" t="s">
        <v>28</v>
      </c>
      <c r="Z13" s="35" t="s">
        <v>29</v>
      </c>
      <c r="AA13" s="35" t="s">
        <v>30</v>
      </c>
      <c r="AB13" s="35" t="s">
        <v>24</v>
      </c>
      <c r="AC13" s="35" t="s">
        <v>25</v>
      </c>
      <c r="AD13" s="35" t="s">
        <v>26</v>
      </c>
      <c r="AE13" s="35" t="s">
        <v>27</v>
      </c>
      <c r="AF13" s="35" t="s">
        <v>28</v>
      </c>
      <c r="AG13" s="35" t="s">
        <v>29</v>
      </c>
      <c r="AH13" s="35" t="s">
        <v>30</v>
      </c>
      <c r="AI13" s="35" t="s">
        <v>24</v>
      </c>
      <c r="AJ13" s="95">
        <v>0</v>
      </c>
    </row>
    <row r="14" spans="1:39" ht="70.900000000000006" customHeight="1" thickBot="1" x14ac:dyDescent="0.3">
      <c r="A14" s="21"/>
      <c r="B14" s="26"/>
      <c r="C14" s="14" t="s">
        <v>39</v>
      </c>
      <c r="D14" s="14"/>
      <c r="E14" s="38">
        <v>1</v>
      </c>
      <c r="F14" s="38">
        <v>2</v>
      </c>
      <c r="G14" s="38">
        <v>3</v>
      </c>
      <c r="H14" s="38">
        <v>4</v>
      </c>
      <c r="I14" s="38">
        <v>5</v>
      </c>
      <c r="J14" s="38">
        <v>6</v>
      </c>
      <c r="K14" s="38">
        <v>7</v>
      </c>
      <c r="L14" s="38">
        <v>8</v>
      </c>
      <c r="M14" s="38">
        <v>9</v>
      </c>
      <c r="N14" s="38">
        <v>10</v>
      </c>
      <c r="O14" s="38">
        <v>11</v>
      </c>
      <c r="P14" s="38">
        <v>12</v>
      </c>
      <c r="Q14" s="38">
        <v>13</v>
      </c>
      <c r="R14" s="38">
        <v>14</v>
      </c>
      <c r="S14" s="38">
        <v>15</v>
      </c>
      <c r="T14" s="38">
        <v>16</v>
      </c>
      <c r="U14" s="38">
        <v>17</v>
      </c>
      <c r="V14" s="38">
        <v>18</v>
      </c>
      <c r="W14" s="38">
        <v>19</v>
      </c>
      <c r="X14" s="38">
        <v>20</v>
      </c>
      <c r="Y14" s="38">
        <v>21</v>
      </c>
      <c r="Z14" s="38">
        <v>22</v>
      </c>
      <c r="AA14" s="38">
        <v>23</v>
      </c>
      <c r="AB14" s="38">
        <v>24</v>
      </c>
      <c r="AC14" s="38">
        <v>25</v>
      </c>
      <c r="AD14" s="38">
        <v>26</v>
      </c>
      <c r="AE14" s="38">
        <v>27</v>
      </c>
      <c r="AF14" s="38">
        <v>28</v>
      </c>
      <c r="AG14" s="38">
        <v>29</v>
      </c>
      <c r="AH14" s="38">
        <v>30</v>
      </c>
      <c r="AI14" s="39">
        <v>31</v>
      </c>
      <c r="AJ14" s="96" t="s">
        <v>72</v>
      </c>
      <c r="AK14" s="41" t="s">
        <v>37</v>
      </c>
      <c r="AL14" s="97" t="s">
        <v>73</v>
      </c>
      <c r="AM14" s="98" t="s">
        <v>38</v>
      </c>
    </row>
    <row r="15" spans="1:39" ht="70.900000000000006" customHeight="1" thickBot="1" x14ac:dyDescent="0.3">
      <c r="A15" s="57" t="s">
        <v>18</v>
      </c>
      <c r="B15" s="27" t="s">
        <v>60</v>
      </c>
      <c r="C15" s="73" t="s">
        <v>19</v>
      </c>
      <c r="D15" s="22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99">
        <f>COUNTIF(E15:AI15,"П")</f>
        <v>0</v>
      </c>
      <c r="AK15" s="99">
        <f>COUNTIF(E15:AI15,"ф")+COUNTIF(E15:AI15,"о")+COUNTIF(E15:AI15,"б")+COUNTIF(E15:AI15,"г")</f>
        <v>0</v>
      </c>
      <c r="AL15" s="99">
        <f>AK15+AJ15</f>
        <v>0</v>
      </c>
      <c r="AM15" s="100"/>
    </row>
    <row r="16" spans="1:39" ht="19.899999999999999" customHeight="1" x14ac:dyDescent="0.25">
      <c r="A16" s="55" t="s">
        <v>18</v>
      </c>
      <c r="B16" s="49" t="s">
        <v>74</v>
      </c>
      <c r="C16" s="127" t="s">
        <v>19</v>
      </c>
      <c r="D16" s="8" t="s">
        <v>68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130">
        <f>COUNTIF(E18:AI18,"&gt; 0")</f>
        <v>0</v>
      </c>
      <c r="AK16" s="133">
        <f>COUNTIF(E16:AI16,"о")+COUNTIF(E16:AI16,"б")+COUNTIF(E16:AI16,"г")</f>
        <v>0</v>
      </c>
      <c r="AL16" s="130">
        <f t="shared" ref="AL16" si="12">AK16+AJ16</f>
        <v>0</v>
      </c>
      <c r="AM16" s="136">
        <f>SUM(E18:AI18)</f>
        <v>0</v>
      </c>
    </row>
    <row r="17" spans="1:42" ht="19.899999999999999" customHeight="1" x14ac:dyDescent="0.25">
      <c r="A17" s="55" t="s">
        <v>18</v>
      </c>
      <c r="B17" s="50" t="s">
        <v>74</v>
      </c>
      <c r="C17" s="128"/>
      <c r="D17" s="9" t="s">
        <v>69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131"/>
      <c r="AK17" s="134"/>
      <c r="AL17" s="131"/>
      <c r="AM17" s="137"/>
    </row>
    <row r="18" spans="1:42" ht="19.899999999999999" customHeight="1" thickBot="1" x14ac:dyDescent="0.3">
      <c r="A18" s="56" t="s">
        <v>18</v>
      </c>
      <c r="B18" s="51" t="s">
        <v>74</v>
      </c>
      <c r="C18" s="129"/>
      <c r="D18" s="48" t="s">
        <v>70</v>
      </c>
      <c r="E18" s="47">
        <f>IFERROR(MOD(E17-E16,1),0)</f>
        <v>0</v>
      </c>
      <c r="F18" s="47">
        <f t="shared" ref="F18:AI18" si="13">IFERROR(MOD(F17-F16,1),0)</f>
        <v>0</v>
      </c>
      <c r="G18" s="47">
        <f t="shared" si="13"/>
        <v>0</v>
      </c>
      <c r="H18" s="47">
        <f t="shared" si="13"/>
        <v>0</v>
      </c>
      <c r="I18" s="47">
        <f t="shared" si="13"/>
        <v>0</v>
      </c>
      <c r="J18" s="47">
        <f t="shared" si="13"/>
        <v>0</v>
      </c>
      <c r="K18" s="47">
        <f t="shared" si="13"/>
        <v>0</v>
      </c>
      <c r="L18" s="47">
        <f t="shared" si="13"/>
        <v>0</v>
      </c>
      <c r="M18" s="47">
        <f t="shared" si="13"/>
        <v>0</v>
      </c>
      <c r="N18" s="47">
        <f t="shared" si="13"/>
        <v>0</v>
      </c>
      <c r="O18" s="47">
        <f t="shared" si="13"/>
        <v>0</v>
      </c>
      <c r="P18" s="47">
        <f t="shared" si="13"/>
        <v>0</v>
      </c>
      <c r="Q18" s="47">
        <f t="shared" si="13"/>
        <v>0</v>
      </c>
      <c r="R18" s="47">
        <f t="shared" si="13"/>
        <v>0</v>
      </c>
      <c r="S18" s="47">
        <f t="shared" si="13"/>
        <v>0</v>
      </c>
      <c r="T18" s="47">
        <f t="shared" si="13"/>
        <v>0</v>
      </c>
      <c r="U18" s="47">
        <f t="shared" si="13"/>
        <v>0</v>
      </c>
      <c r="V18" s="47">
        <f t="shared" si="13"/>
        <v>0</v>
      </c>
      <c r="W18" s="47">
        <f t="shared" si="13"/>
        <v>0</v>
      </c>
      <c r="X18" s="47">
        <f t="shared" si="13"/>
        <v>0</v>
      </c>
      <c r="Y18" s="47">
        <f t="shared" si="13"/>
        <v>0</v>
      </c>
      <c r="Z18" s="47">
        <f t="shared" si="13"/>
        <v>0</v>
      </c>
      <c r="AA18" s="47">
        <f t="shared" si="13"/>
        <v>0</v>
      </c>
      <c r="AB18" s="47">
        <f t="shared" si="13"/>
        <v>0</v>
      </c>
      <c r="AC18" s="47">
        <f t="shared" si="13"/>
        <v>0</v>
      </c>
      <c r="AD18" s="47">
        <f t="shared" si="13"/>
        <v>0</v>
      </c>
      <c r="AE18" s="47">
        <f t="shared" si="13"/>
        <v>0</v>
      </c>
      <c r="AF18" s="47">
        <f t="shared" si="13"/>
        <v>0</v>
      </c>
      <c r="AG18" s="47">
        <f t="shared" si="13"/>
        <v>0</v>
      </c>
      <c r="AH18" s="47">
        <f t="shared" si="13"/>
        <v>0</v>
      </c>
      <c r="AI18" s="47">
        <f t="shared" si="13"/>
        <v>0</v>
      </c>
      <c r="AJ18" s="132"/>
      <c r="AK18" s="135"/>
      <c r="AL18" s="132"/>
      <c r="AM18" s="138"/>
    </row>
    <row r="19" spans="1:42" ht="13.9" customHeight="1" x14ac:dyDescent="0.25">
      <c r="A19" s="57" t="s">
        <v>0</v>
      </c>
      <c r="B19" s="52" t="s">
        <v>75</v>
      </c>
      <c r="C19" s="74" t="s">
        <v>1</v>
      </c>
      <c r="D19" s="74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101">
        <f>COUNTIF(E19:AI19,"П")</f>
        <v>0</v>
      </c>
      <c r="AK19" s="101">
        <f>COUNTIF(E19:AI19,"ф")+COUNTIF(E19:AI19,"о")+COUNTIF(E19:AI19,"б")+COUNTIF(E19:AI19,"г")</f>
        <v>0</v>
      </c>
      <c r="AL19" s="101">
        <f>AK19+AJ19</f>
        <v>0</v>
      </c>
      <c r="AM19" s="102"/>
      <c r="AN19" s="139" t="s">
        <v>31</v>
      </c>
    </row>
    <row r="20" spans="1:42" ht="14.45" customHeight="1" x14ac:dyDescent="0.25">
      <c r="A20" s="55" t="s">
        <v>0</v>
      </c>
      <c r="B20" s="53" t="s">
        <v>75</v>
      </c>
      <c r="C20" s="76" t="s">
        <v>2</v>
      </c>
      <c r="D20" s="76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101">
        <f t="shared" ref="AJ20:AJ25" si="14">COUNTIF(E20:AI20,"П")</f>
        <v>0</v>
      </c>
      <c r="AK20" s="103">
        <f>COUNTIF(E20:AI20,"ф")+COUNTIF(E20:AI20,"о")+COUNTIF(E20:AI20,"б")+COUNTIF(E20:AI20,"г")</f>
        <v>0</v>
      </c>
      <c r="AL20" s="101">
        <f t="shared" ref="AL20:AL26" si="15">AK20+AJ20</f>
        <v>0</v>
      </c>
      <c r="AM20" s="104"/>
      <c r="AN20" s="139"/>
      <c r="AO20" s="2" t="s">
        <v>35</v>
      </c>
      <c r="AP20" s="15" t="s">
        <v>34</v>
      </c>
    </row>
    <row r="21" spans="1:42" ht="14.45" customHeight="1" x14ac:dyDescent="0.25">
      <c r="A21" s="55" t="s">
        <v>0</v>
      </c>
      <c r="B21" s="53" t="s">
        <v>75</v>
      </c>
      <c r="C21" s="76" t="s">
        <v>3</v>
      </c>
      <c r="D21" s="76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101">
        <f t="shared" si="14"/>
        <v>0</v>
      </c>
      <c r="AK21" s="103">
        <f t="shared" ref="AK21:AK25" si="16">COUNTIF(E21:AI21,"ф")+COUNTIF(E21:AI21,"о")+COUNTIF(E21:AI21,"б")+COUNTIF(E21:AI21,"г")</f>
        <v>0</v>
      </c>
      <c r="AL21" s="101">
        <f t="shared" si="15"/>
        <v>0</v>
      </c>
      <c r="AM21" s="104"/>
      <c r="AN21" s="139"/>
      <c r="AO21" s="2" t="s">
        <v>20</v>
      </c>
      <c r="AP21" s="15" t="s">
        <v>32</v>
      </c>
    </row>
    <row r="22" spans="1:42" ht="15" customHeight="1" x14ac:dyDescent="0.25">
      <c r="A22" s="55" t="s">
        <v>0</v>
      </c>
      <c r="B22" s="53" t="s">
        <v>75</v>
      </c>
      <c r="C22" s="76" t="s">
        <v>4</v>
      </c>
      <c r="D22" s="76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101">
        <f t="shared" si="14"/>
        <v>0</v>
      </c>
      <c r="AK22" s="103">
        <f t="shared" si="16"/>
        <v>0</v>
      </c>
      <c r="AL22" s="101">
        <f t="shared" si="15"/>
        <v>0</v>
      </c>
      <c r="AM22" s="104"/>
      <c r="AN22" s="139"/>
      <c r="AO22" s="2" t="s">
        <v>21</v>
      </c>
      <c r="AP22" s="15" t="s">
        <v>33</v>
      </c>
    </row>
    <row r="23" spans="1:42" ht="15" customHeight="1" x14ac:dyDescent="0.25">
      <c r="A23" s="55" t="s">
        <v>0</v>
      </c>
      <c r="B23" s="53" t="s">
        <v>75</v>
      </c>
      <c r="C23" s="76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101"/>
      <c r="AK23" s="103"/>
      <c r="AL23" s="101"/>
      <c r="AM23" s="104"/>
      <c r="AN23" s="139"/>
      <c r="AO23" s="2" t="s">
        <v>66</v>
      </c>
      <c r="AP23" s="15" t="s">
        <v>36</v>
      </c>
    </row>
    <row r="24" spans="1:42" ht="14.45" customHeight="1" x14ac:dyDescent="0.25">
      <c r="A24" s="55" t="s">
        <v>0</v>
      </c>
      <c r="B24" s="53" t="s">
        <v>75</v>
      </c>
      <c r="C24" s="76"/>
      <c r="D24" s="76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101">
        <f t="shared" si="14"/>
        <v>0</v>
      </c>
      <c r="AK24" s="103">
        <f t="shared" si="16"/>
        <v>0</v>
      </c>
      <c r="AL24" s="101">
        <f t="shared" si="15"/>
        <v>0</v>
      </c>
      <c r="AM24" s="104"/>
      <c r="AN24" s="139"/>
      <c r="AO24" s="30">
        <v>12</v>
      </c>
      <c r="AP24" s="31" t="s">
        <v>67</v>
      </c>
    </row>
    <row r="25" spans="1:42" ht="14.45" customHeight="1" thickBot="1" x14ac:dyDescent="0.3">
      <c r="A25" s="55" t="s">
        <v>0</v>
      </c>
      <c r="B25" s="54" t="s">
        <v>75</v>
      </c>
      <c r="C25" s="78"/>
      <c r="D25" s="7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101">
        <f t="shared" si="14"/>
        <v>0</v>
      </c>
      <c r="AK25" s="103">
        <f t="shared" si="16"/>
        <v>0</v>
      </c>
      <c r="AL25" s="101">
        <f t="shared" si="15"/>
        <v>0</v>
      </c>
      <c r="AM25" s="105"/>
      <c r="AN25" s="139"/>
      <c r="AO25" s="30"/>
      <c r="AP25" s="31"/>
    </row>
    <row r="26" spans="1:42" ht="14.45" customHeight="1" x14ac:dyDescent="0.25">
      <c r="A26" s="55" t="s">
        <v>0</v>
      </c>
      <c r="B26" s="52" t="s">
        <v>74</v>
      </c>
      <c r="C26" s="92" t="s">
        <v>1</v>
      </c>
      <c r="D26" s="8" t="s">
        <v>68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130">
        <f t="shared" ref="AJ26" si="17">COUNTIF(E28:AI28,"&gt; 0")</f>
        <v>0</v>
      </c>
      <c r="AK26" s="133">
        <f t="shared" ref="AK26" si="18">COUNTIF(E26:AI26,"о")+COUNTIF(E26:AI26,"б")+COUNTIF(E26:AI26,"г")</f>
        <v>0</v>
      </c>
      <c r="AL26" s="130">
        <f t="shared" si="15"/>
        <v>0</v>
      </c>
      <c r="AM26" s="136">
        <f>SUM(E28:AI28)</f>
        <v>0</v>
      </c>
      <c r="AO26" s="30"/>
      <c r="AP26" s="31"/>
    </row>
    <row r="27" spans="1:42" ht="14.45" customHeight="1" x14ac:dyDescent="0.25">
      <c r="A27" s="55" t="s">
        <v>0</v>
      </c>
      <c r="B27" s="53" t="s">
        <v>74</v>
      </c>
      <c r="C27" s="94" t="s">
        <v>1</v>
      </c>
      <c r="D27" s="9" t="s">
        <v>69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131"/>
      <c r="AK27" s="134"/>
      <c r="AL27" s="131"/>
      <c r="AM27" s="137"/>
      <c r="AO27" s="30"/>
      <c r="AP27" s="31"/>
    </row>
    <row r="28" spans="1:42" ht="14.45" customHeight="1" thickBot="1" x14ac:dyDescent="0.3">
      <c r="A28" s="55" t="s">
        <v>0</v>
      </c>
      <c r="B28" s="53" t="s">
        <v>74</v>
      </c>
      <c r="C28" s="90" t="s">
        <v>1</v>
      </c>
      <c r="D28" s="40" t="s">
        <v>70</v>
      </c>
      <c r="E28" s="44">
        <f>IFERROR(MOD(E27-E26,1),0)</f>
        <v>0</v>
      </c>
      <c r="F28" s="44">
        <f t="shared" ref="F28:AI28" si="19">IFERROR(MOD(F27-F26,1),0)</f>
        <v>0</v>
      </c>
      <c r="G28" s="44">
        <f t="shared" si="19"/>
        <v>0</v>
      </c>
      <c r="H28" s="44">
        <f t="shared" si="19"/>
        <v>0</v>
      </c>
      <c r="I28" s="44">
        <f t="shared" si="19"/>
        <v>0</v>
      </c>
      <c r="J28" s="44">
        <f t="shared" si="19"/>
        <v>0</v>
      </c>
      <c r="K28" s="44">
        <f t="shared" si="19"/>
        <v>0</v>
      </c>
      <c r="L28" s="44">
        <f t="shared" si="19"/>
        <v>0</v>
      </c>
      <c r="M28" s="44">
        <f t="shared" si="19"/>
        <v>0</v>
      </c>
      <c r="N28" s="44">
        <f t="shared" si="19"/>
        <v>0</v>
      </c>
      <c r="O28" s="44">
        <f t="shared" si="19"/>
        <v>0</v>
      </c>
      <c r="P28" s="44">
        <f t="shared" si="19"/>
        <v>0</v>
      </c>
      <c r="Q28" s="44">
        <f t="shared" si="19"/>
        <v>0</v>
      </c>
      <c r="R28" s="44">
        <f t="shared" si="19"/>
        <v>0</v>
      </c>
      <c r="S28" s="44">
        <f t="shared" si="19"/>
        <v>0</v>
      </c>
      <c r="T28" s="44">
        <f t="shared" si="19"/>
        <v>0</v>
      </c>
      <c r="U28" s="44">
        <f t="shared" si="19"/>
        <v>0</v>
      </c>
      <c r="V28" s="44">
        <f t="shared" si="19"/>
        <v>0</v>
      </c>
      <c r="W28" s="44">
        <f t="shared" si="19"/>
        <v>0</v>
      </c>
      <c r="X28" s="44">
        <f t="shared" si="19"/>
        <v>0</v>
      </c>
      <c r="Y28" s="44">
        <f t="shared" si="19"/>
        <v>0</v>
      </c>
      <c r="Z28" s="44">
        <f t="shared" si="19"/>
        <v>0</v>
      </c>
      <c r="AA28" s="44">
        <f t="shared" si="19"/>
        <v>0</v>
      </c>
      <c r="AB28" s="44">
        <f t="shared" si="19"/>
        <v>0</v>
      </c>
      <c r="AC28" s="44">
        <f t="shared" si="19"/>
        <v>0</v>
      </c>
      <c r="AD28" s="44">
        <f t="shared" si="19"/>
        <v>0</v>
      </c>
      <c r="AE28" s="44">
        <f t="shared" si="19"/>
        <v>0</v>
      </c>
      <c r="AF28" s="44">
        <f t="shared" si="19"/>
        <v>0</v>
      </c>
      <c r="AG28" s="44">
        <f t="shared" si="19"/>
        <v>0</v>
      </c>
      <c r="AH28" s="44">
        <f t="shared" si="19"/>
        <v>0</v>
      </c>
      <c r="AI28" s="44">
        <f t="shared" si="19"/>
        <v>0</v>
      </c>
      <c r="AJ28" s="140"/>
      <c r="AK28" s="141"/>
      <c r="AL28" s="140"/>
      <c r="AM28" s="142"/>
      <c r="AO28" s="30"/>
      <c r="AP28" s="31"/>
    </row>
    <row r="29" spans="1:42" ht="14.45" customHeight="1" thickTop="1" x14ac:dyDescent="0.25">
      <c r="A29" s="55" t="s">
        <v>0</v>
      </c>
      <c r="B29" s="53" t="s">
        <v>74</v>
      </c>
      <c r="C29" s="89" t="s">
        <v>2</v>
      </c>
      <c r="D29" s="32" t="s">
        <v>68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130">
        <f t="shared" ref="AJ29" si="20">COUNTIF(E31:AI31,"&gt; 0")</f>
        <v>0</v>
      </c>
      <c r="AK29" s="133">
        <f t="shared" ref="AK29" si="21">COUNTIF(E29:AI29,"о")+COUNTIF(E29:AI29,"б")+COUNTIF(E29:AI29,"г")</f>
        <v>0</v>
      </c>
      <c r="AL29" s="130">
        <f t="shared" ref="AL29" si="22">AK29+AJ29</f>
        <v>0</v>
      </c>
      <c r="AM29" s="136">
        <f>SUM(E31:AI31)</f>
        <v>0</v>
      </c>
      <c r="AO29" s="30"/>
      <c r="AP29" s="31"/>
    </row>
    <row r="30" spans="1:42" ht="14.45" customHeight="1" x14ac:dyDescent="0.25">
      <c r="A30" s="55" t="s">
        <v>0</v>
      </c>
      <c r="B30" s="53" t="s">
        <v>74</v>
      </c>
      <c r="C30" s="94" t="s">
        <v>2</v>
      </c>
      <c r="D30" s="9" t="s">
        <v>69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131"/>
      <c r="AK30" s="134"/>
      <c r="AL30" s="131"/>
      <c r="AM30" s="137"/>
      <c r="AO30" s="30"/>
      <c r="AP30" s="31"/>
    </row>
    <row r="31" spans="1:42" ht="14.45" customHeight="1" thickBot="1" x14ac:dyDescent="0.3">
      <c r="A31" s="55" t="s">
        <v>0</v>
      </c>
      <c r="B31" s="53" t="s">
        <v>74</v>
      </c>
      <c r="C31" s="90" t="s">
        <v>2</v>
      </c>
      <c r="D31" s="40" t="s">
        <v>70</v>
      </c>
      <c r="E31" s="44">
        <f>IFERROR(MOD(E30-E29,1),0)</f>
        <v>0</v>
      </c>
      <c r="F31" s="44">
        <f t="shared" ref="F31:AI31" si="23">IFERROR(MOD(F30-F29,1),0)</f>
        <v>0</v>
      </c>
      <c r="G31" s="44">
        <f t="shared" si="23"/>
        <v>0</v>
      </c>
      <c r="H31" s="44">
        <f t="shared" si="23"/>
        <v>0</v>
      </c>
      <c r="I31" s="44">
        <f t="shared" si="23"/>
        <v>0</v>
      </c>
      <c r="J31" s="44">
        <f t="shared" si="23"/>
        <v>0</v>
      </c>
      <c r="K31" s="44">
        <f t="shared" si="23"/>
        <v>0</v>
      </c>
      <c r="L31" s="44">
        <f t="shared" si="23"/>
        <v>0</v>
      </c>
      <c r="M31" s="44">
        <f t="shared" si="23"/>
        <v>0</v>
      </c>
      <c r="N31" s="44">
        <f t="shared" si="23"/>
        <v>0</v>
      </c>
      <c r="O31" s="44">
        <f t="shared" si="23"/>
        <v>0</v>
      </c>
      <c r="P31" s="44">
        <f t="shared" si="23"/>
        <v>0</v>
      </c>
      <c r="Q31" s="44">
        <f t="shared" si="23"/>
        <v>0</v>
      </c>
      <c r="R31" s="44">
        <f t="shared" si="23"/>
        <v>0</v>
      </c>
      <c r="S31" s="44">
        <f t="shared" si="23"/>
        <v>0</v>
      </c>
      <c r="T31" s="44">
        <f t="shared" si="23"/>
        <v>0</v>
      </c>
      <c r="U31" s="44">
        <f t="shared" si="23"/>
        <v>0</v>
      </c>
      <c r="V31" s="44">
        <f t="shared" si="23"/>
        <v>0</v>
      </c>
      <c r="W31" s="44">
        <f t="shared" si="23"/>
        <v>0</v>
      </c>
      <c r="X31" s="44">
        <f t="shared" si="23"/>
        <v>0</v>
      </c>
      <c r="Y31" s="44">
        <f t="shared" si="23"/>
        <v>0</v>
      </c>
      <c r="Z31" s="44">
        <f t="shared" si="23"/>
        <v>0</v>
      </c>
      <c r="AA31" s="44">
        <f t="shared" si="23"/>
        <v>0</v>
      </c>
      <c r="AB31" s="44">
        <f t="shared" si="23"/>
        <v>0</v>
      </c>
      <c r="AC31" s="44">
        <f t="shared" si="23"/>
        <v>0</v>
      </c>
      <c r="AD31" s="44">
        <f t="shared" si="23"/>
        <v>0</v>
      </c>
      <c r="AE31" s="44">
        <f t="shared" si="23"/>
        <v>0</v>
      </c>
      <c r="AF31" s="44">
        <f t="shared" si="23"/>
        <v>0</v>
      </c>
      <c r="AG31" s="44">
        <f t="shared" si="23"/>
        <v>0</v>
      </c>
      <c r="AH31" s="44">
        <f t="shared" si="23"/>
        <v>0</v>
      </c>
      <c r="AI31" s="44">
        <f t="shared" si="23"/>
        <v>0</v>
      </c>
      <c r="AJ31" s="140"/>
      <c r="AK31" s="141"/>
      <c r="AL31" s="140"/>
      <c r="AM31" s="142"/>
      <c r="AO31" s="30"/>
      <c r="AP31" s="31"/>
    </row>
    <row r="32" spans="1:42" ht="14.45" customHeight="1" thickTop="1" x14ac:dyDescent="0.25">
      <c r="A32" s="55" t="s">
        <v>0</v>
      </c>
      <c r="B32" s="53" t="s">
        <v>74</v>
      </c>
      <c r="C32" s="89" t="s">
        <v>3</v>
      </c>
      <c r="D32" s="32" t="s">
        <v>68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130">
        <f t="shared" ref="AJ32" si="24">COUNTIF(E34:AI34,"&gt; 0")</f>
        <v>0</v>
      </c>
      <c r="AK32" s="133">
        <f t="shared" ref="AK32" si="25">COUNTIF(E32:AI32,"о")+COUNTIF(E32:AI32,"б")+COUNTIF(E32:AI32,"г")</f>
        <v>0</v>
      </c>
      <c r="AL32" s="130">
        <f t="shared" ref="AL32" si="26">AK32+AJ32</f>
        <v>0</v>
      </c>
      <c r="AM32" s="136">
        <f>SUM(E34:AI34)</f>
        <v>0</v>
      </c>
      <c r="AO32" s="30"/>
      <c r="AP32" s="31"/>
    </row>
    <row r="33" spans="1:42" ht="14.45" customHeight="1" x14ac:dyDescent="0.25">
      <c r="A33" s="55" t="s">
        <v>0</v>
      </c>
      <c r="B33" s="53" t="s">
        <v>74</v>
      </c>
      <c r="C33" s="94" t="s">
        <v>3</v>
      </c>
      <c r="D33" s="9" t="s">
        <v>69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131"/>
      <c r="AK33" s="134"/>
      <c r="AL33" s="131"/>
      <c r="AM33" s="137"/>
      <c r="AO33" s="30"/>
      <c r="AP33" s="31"/>
    </row>
    <row r="34" spans="1:42" ht="14.45" customHeight="1" thickBot="1" x14ac:dyDescent="0.3">
      <c r="A34" s="55" t="s">
        <v>0</v>
      </c>
      <c r="B34" s="53" t="s">
        <v>74</v>
      </c>
      <c r="C34" s="90" t="s">
        <v>3</v>
      </c>
      <c r="D34" s="40" t="s">
        <v>70</v>
      </c>
      <c r="E34" s="44">
        <f>IFERROR(MOD(E33-E32,1),0)</f>
        <v>0</v>
      </c>
      <c r="F34" s="44">
        <f t="shared" ref="F34:AI34" si="27">IFERROR(MOD(F33-F32,1),0)</f>
        <v>0</v>
      </c>
      <c r="G34" s="44">
        <f t="shared" si="27"/>
        <v>0</v>
      </c>
      <c r="H34" s="44">
        <f t="shared" si="27"/>
        <v>0</v>
      </c>
      <c r="I34" s="44">
        <f t="shared" si="27"/>
        <v>0</v>
      </c>
      <c r="J34" s="44">
        <f t="shared" si="27"/>
        <v>0</v>
      </c>
      <c r="K34" s="44">
        <f t="shared" si="27"/>
        <v>0</v>
      </c>
      <c r="L34" s="44">
        <f t="shared" si="27"/>
        <v>0</v>
      </c>
      <c r="M34" s="44">
        <f t="shared" si="27"/>
        <v>0</v>
      </c>
      <c r="N34" s="44">
        <f t="shared" si="27"/>
        <v>0</v>
      </c>
      <c r="O34" s="44">
        <f t="shared" si="27"/>
        <v>0</v>
      </c>
      <c r="P34" s="44">
        <f t="shared" si="27"/>
        <v>0</v>
      </c>
      <c r="Q34" s="44">
        <f t="shared" si="27"/>
        <v>0</v>
      </c>
      <c r="R34" s="44">
        <f t="shared" si="27"/>
        <v>0</v>
      </c>
      <c r="S34" s="44">
        <f t="shared" si="27"/>
        <v>0</v>
      </c>
      <c r="T34" s="44">
        <f t="shared" si="27"/>
        <v>0</v>
      </c>
      <c r="U34" s="44">
        <f t="shared" si="27"/>
        <v>0</v>
      </c>
      <c r="V34" s="44">
        <f t="shared" si="27"/>
        <v>0</v>
      </c>
      <c r="W34" s="44">
        <f t="shared" si="27"/>
        <v>0</v>
      </c>
      <c r="X34" s="44">
        <f t="shared" si="27"/>
        <v>0</v>
      </c>
      <c r="Y34" s="44">
        <f t="shared" si="27"/>
        <v>0</v>
      </c>
      <c r="Z34" s="44">
        <f t="shared" si="27"/>
        <v>0</v>
      </c>
      <c r="AA34" s="44">
        <f t="shared" si="27"/>
        <v>0</v>
      </c>
      <c r="AB34" s="44">
        <f t="shared" si="27"/>
        <v>0</v>
      </c>
      <c r="AC34" s="44">
        <f t="shared" si="27"/>
        <v>0</v>
      </c>
      <c r="AD34" s="44">
        <f t="shared" si="27"/>
        <v>0</v>
      </c>
      <c r="AE34" s="44">
        <f t="shared" si="27"/>
        <v>0</v>
      </c>
      <c r="AF34" s="44">
        <f t="shared" si="27"/>
        <v>0</v>
      </c>
      <c r="AG34" s="44">
        <f t="shared" si="27"/>
        <v>0</v>
      </c>
      <c r="AH34" s="44">
        <f t="shared" si="27"/>
        <v>0</v>
      </c>
      <c r="AI34" s="44">
        <f t="shared" si="27"/>
        <v>0</v>
      </c>
      <c r="AJ34" s="140"/>
      <c r="AK34" s="141"/>
      <c r="AL34" s="140"/>
      <c r="AM34" s="142"/>
      <c r="AO34" s="30"/>
      <c r="AP34" s="31"/>
    </row>
    <row r="35" spans="1:42" ht="14.45" customHeight="1" thickTop="1" x14ac:dyDescent="0.25">
      <c r="A35" s="55" t="s">
        <v>0</v>
      </c>
      <c r="B35" s="53" t="s">
        <v>74</v>
      </c>
      <c r="C35" s="89" t="s">
        <v>4</v>
      </c>
      <c r="D35" s="32" t="s">
        <v>68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130">
        <f t="shared" ref="AJ35" si="28">COUNTIF(E37:AI37,"&gt; 0")</f>
        <v>0</v>
      </c>
      <c r="AK35" s="133">
        <f t="shared" ref="AK35" si="29">COUNTIF(E35:AI35,"о")+COUNTIF(E35:AI35,"б")+COUNTIF(E35:AI35,"г")</f>
        <v>0</v>
      </c>
      <c r="AL35" s="130">
        <f t="shared" ref="AL35" si="30">AK35+AJ35</f>
        <v>0</v>
      </c>
      <c r="AM35" s="136">
        <f>SUM(E37:AI37)</f>
        <v>0</v>
      </c>
      <c r="AO35" s="30"/>
      <c r="AP35" s="31"/>
    </row>
    <row r="36" spans="1:42" ht="14.45" customHeight="1" x14ac:dyDescent="0.25">
      <c r="A36" s="55" t="s">
        <v>0</v>
      </c>
      <c r="B36" s="53" t="s">
        <v>74</v>
      </c>
      <c r="C36" s="94" t="s">
        <v>4</v>
      </c>
      <c r="D36" s="9" t="s">
        <v>69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131"/>
      <c r="AK36" s="134"/>
      <c r="AL36" s="131"/>
      <c r="AM36" s="137"/>
      <c r="AO36" s="30"/>
      <c r="AP36" s="31"/>
    </row>
    <row r="37" spans="1:42" ht="14.45" customHeight="1" thickBot="1" x14ac:dyDescent="0.3">
      <c r="A37" s="55" t="s">
        <v>0</v>
      </c>
      <c r="B37" s="53" t="s">
        <v>74</v>
      </c>
      <c r="C37" s="90" t="s">
        <v>4</v>
      </c>
      <c r="D37" s="40" t="s">
        <v>70</v>
      </c>
      <c r="E37" s="44">
        <f>IFERROR(MOD(E36-E35,1),0)</f>
        <v>0</v>
      </c>
      <c r="F37" s="44">
        <f t="shared" ref="F37:AI37" si="31">IFERROR(MOD(F36-F35,1),0)</f>
        <v>0</v>
      </c>
      <c r="G37" s="44">
        <f t="shared" si="31"/>
        <v>0</v>
      </c>
      <c r="H37" s="44">
        <f t="shared" si="31"/>
        <v>0</v>
      </c>
      <c r="I37" s="44">
        <f t="shared" si="31"/>
        <v>0</v>
      </c>
      <c r="J37" s="44">
        <f t="shared" si="31"/>
        <v>0</v>
      </c>
      <c r="K37" s="44">
        <f t="shared" si="31"/>
        <v>0</v>
      </c>
      <c r="L37" s="44">
        <f t="shared" si="31"/>
        <v>0</v>
      </c>
      <c r="M37" s="44">
        <f t="shared" si="31"/>
        <v>0</v>
      </c>
      <c r="N37" s="44">
        <f t="shared" si="31"/>
        <v>0</v>
      </c>
      <c r="O37" s="44">
        <f t="shared" si="31"/>
        <v>0</v>
      </c>
      <c r="P37" s="44">
        <f t="shared" si="31"/>
        <v>0</v>
      </c>
      <c r="Q37" s="44">
        <f t="shared" si="31"/>
        <v>0</v>
      </c>
      <c r="R37" s="44">
        <f t="shared" si="31"/>
        <v>0</v>
      </c>
      <c r="S37" s="44">
        <f t="shared" si="31"/>
        <v>0</v>
      </c>
      <c r="T37" s="44">
        <f t="shared" si="31"/>
        <v>0</v>
      </c>
      <c r="U37" s="44">
        <f t="shared" si="31"/>
        <v>0</v>
      </c>
      <c r="V37" s="44">
        <f t="shared" si="31"/>
        <v>0</v>
      </c>
      <c r="W37" s="44">
        <f t="shared" si="31"/>
        <v>0</v>
      </c>
      <c r="X37" s="44">
        <f t="shared" si="31"/>
        <v>0</v>
      </c>
      <c r="Y37" s="44">
        <f t="shared" si="31"/>
        <v>0</v>
      </c>
      <c r="Z37" s="44">
        <f t="shared" si="31"/>
        <v>0</v>
      </c>
      <c r="AA37" s="44">
        <f t="shared" si="31"/>
        <v>0</v>
      </c>
      <c r="AB37" s="44">
        <f t="shared" si="31"/>
        <v>0</v>
      </c>
      <c r="AC37" s="44">
        <f t="shared" si="31"/>
        <v>0</v>
      </c>
      <c r="AD37" s="44">
        <f t="shared" si="31"/>
        <v>0</v>
      </c>
      <c r="AE37" s="44">
        <f t="shared" si="31"/>
        <v>0</v>
      </c>
      <c r="AF37" s="44">
        <f t="shared" si="31"/>
        <v>0</v>
      </c>
      <c r="AG37" s="44">
        <f t="shared" si="31"/>
        <v>0</v>
      </c>
      <c r="AH37" s="44">
        <f t="shared" si="31"/>
        <v>0</v>
      </c>
      <c r="AI37" s="44">
        <f t="shared" si="31"/>
        <v>0</v>
      </c>
      <c r="AJ37" s="140"/>
      <c r="AK37" s="141"/>
      <c r="AL37" s="140"/>
      <c r="AM37" s="142"/>
      <c r="AO37" s="30"/>
      <c r="AP37" s="31"/>
    </row>
    <row r="38" spans="1:42" ht="14.45" customHeight="1" thickTop="1" x14ac:dyDescent="0.25">
      <c r="A38" s="55" t="s">
        <v>0</v>
      </c>
      <c r="B38" s="53" t="s">
        <v>74</v>
      </c>
      <c r="C38" s="89"/>
      <c r="D38" s="32" t="s">
        <v>71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130">
        <f t="shared" ref="AJ38" si="32">COUNTIF(E40:AI40,"&gt; 0")</f>
        <v>0</v>
      </c>
      <c r="AK38" s="133">
        <f t="shared" ref="AK38" si="33">COUNTIF(E38:AI38,"о")+COUNTIF(E38:AI38,"б")+COUNTIF(E38:AI38,"г")</f>
        <v>0</v>
      </c>
      <c r="AL38" s="130">
        <f t="shared" ref="AL38" si="34">AK38+AJ38</f>
        <v>0</v>
      </c>
      <c r="AM38" s="136">
        <f>SUM(E40:AI40)</f>
        <v>0</v>
      </c>
      <c r="AO38" s="30"/>
      <c r="AP38" s="31"/>
    </row>
    <row r="39" spans="1:42" ht="14.45" customHeight="1" x14ac:dyDescent="0.25">
      <c r="A39" s="55" t="s">
        <v>0</v>
      </c>
      <c r="B39" s="53" t="s">
        <v>74</v>
      </c>
      <c r="C39" s="90"/>
      <c r="D39" s="9" t="s">
        <v>69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131"/>
      <c r="AK39" s="134"/>
      <c r="AL39" s="131"/>
      <c r="AM39" s="137"/>
      <c r="AO39" s="30"/>
      <c r="AP39" s="31"/>
    </row>
    <row r="40" spans="1:42" ht="14.45" customHeight="1" thickBot="1" x14ac:dyDescent="0.3">
      <c r="A40" s="55" t="s">
        <v>0</v>
      </c>
      <c r="B40" s="53" t="s">
        <v>74</v>
      </c>
      <c r="C40" s="91"/>
      <c r="D40" s="40" t="s">
        <v>70</v>
      </c>
      <c r="E40" s="44">
        <f>IFERROR(MOD(E39-E38,1),0)</f>
        <v>0</v>
      </c>
      <c r="F40" s="44">
        <f t="shared" ref="F40:AI40" si="35">IFERROR(MOD(F39-F38,1),0)</f>
        <v>0</v>
      </c>
      <c r="G40" s="44">
        <f t="shared" si="35"/>
        <v>0</v>
      </c>
      <c r="H40" s="44">
        <f t="shared" si="35"/>
        <v>0</v>
      </c>
      <c r="I40" s="44">
        <f t="shared" si="35"/>
        <v>0</v>
      </c>
      <c r="J40" s="44">
        <f t="shared" si="35"/>
        <v>0</v>
      </c>
      <c r="K40" s="44">
        <f t="shared" si="35"/>
        <v>0</v>
      </c>
      <c r="L40" s="44">
        <f t="shared" si="35"/>
        <v>0</v>
      </c>
      <c r="M40" s="44">
        <f t="shared" si="35"/>
        <v>0</v>
      </c>
      <c r="N40" s="44">
        <f t="shared" si="35"/>
        <v>0</v>
      </c>
      <c r="O40" s="44">
        <f t="shared" si="35"/>
        <v>0</v>
      </c>
      <c r="P40" s="44">
        <f t="shared" si="35"/>
        <v>0</v>
      </c>
      <c r="Q40" s="44">
        <f t="shared" si="35"/>
        <v>0</v>
      </c>
      <c r="R40" s="44">
        <f t="shared" si="35"/>
        <v>0</v>
      </c>
      <c r="S40" s="44">
        <f t="shared" si="35"/>
        <v>0</v>
      </c>
      <c r="T40" s="44">
        <f t="shared" si="35"/>
        <v>0</v>
      </c>
      <c r="U40" s="44">
        <f t="shared" si="35"/>
        <v>0</v>
      </c>
      <c r="V40" s="44">
        <f t="shared" si="35"/>
        <v>0</v>
      </c>
      <c r="W40" s="44">
        <f t="shared" si="35"/>
        <v>0</v>
      </c>
      <c r="X40" s="44">
        <f t="shared" si="35"/>
        <v>0</v>
      </c>
      <c r="Y40" s="44">
        <f t="shared" si="35"/>
        <v>0</v>
      </c>
      <c r="Z40" s="44">
        <f t="shared" si="35"/>
        <v>0</v>
      </c>
      <c r="AA40" s="44">
        <f t="shared" si="35"/>
        <v>0</v>
      </c>
      <c r="AB40" s="44">
        <f t="shared" si="35"/>
        <v>0</v>
      </c>
      <c r="AC40" s="44">
        <f t="shared" si="35"/>
        <v>0</v>
      </c>
      <c r="AD40" s="44">
        <f t="shared" si="35"/>
        <v>0</v>
      </c>
      <c r="AE40" s="44">
        <f t="shared" si="35"/>
        <v>0</v>
      </c>
      <c r="AF40" s="44">
        <f t="shared" si="35"/>
        <v>0</v>
      </c>
      <c r="AG40" s="44">
        <f t="shared" si="35"/>
        <v>0</v>
      </c>
      <c r="AH40" s="44">
        <f t="shared" si="35"/>
        <v>0</v>
      </c>
      <c r="AI40" s="44">
        <f t="shared" si="35"/>
        <v>0</v>
      </c>
      <c r="AJ40" s="140"/>
      <c r="AK40" s="141"/>
      <c r="AL40" s="140"/>
      <c r="AM40" s="142"/>
      <c r="AO40" s="30"/>
      <c r="AP40" s="31"/>
    </row>
    <row r="41" spans="1:42" ht="14.45" customHeight="1" thickTop="1" x14ac:dyDescent="0.25">
      <c r="A41" s="55" t="s">
        <v>0</v>
      </c>
      <c r="B41" s="53" t="s">
        <v>74</v>
      </c>
      <c r="C41" s="89"/>
      <c r="D41" s="32" t="s">
        <v>68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130">
        <f t="shared" ref="AJ41" si="36">COUNTIF(E43:AI43,"&gt; 0")</f>
        <v>0</v>
      </c>
      <c r="AK41" s="133">
        <f t="shared" ref="AK41" si="37">COUNTIF(E41:AI41,"о")+COUNTIF(E41:AI41,"б")+COUNTIF(E41:AI41,"г")</f>
        <v>0</v>
      </c>
      <c r="AL41" s="130">
        <f t="shared" ref="AL41" si="38">AK41+AJ41</f>
        <v>0</v>
      </c>
      <c r="AM41" s="136">
        <f>SUM(E43:AI43)</f>
        <v>0</v>
      </c>
      <c r="AO41" s="30"/>
      <c r="AP41" s="31"/>
    </row>
    <row r="42" spans="1:42" ht="14.45" customHeight="1" x14ac:dyDescent="0.25">
      <c r="A42" s="55" t="s">
        <v>0</v>
      </c>
      <c r="B42" s="53" t="s">
        <v>74</v>
      </c>
      <c r="C42" s="90"/>
      <c r="D42" s="9" t="s">
        <v>69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131"/>
      <c r="AK42" s="134"/>
      <c r="AL42" s="131"/>
      <c r="AM42" s="137"/>
      <c r="AO42" s="30"/>
      <c r="AP42" s="31"/>
    </row>
    <row r="43" spans="1:42" ht="14.45" customHeight="1" thickBot="1" x14ac:dyDescent="0.3">
      <c r="A43" s="55" t="s">
        <v>0</v>
      </c>
      <c r="B43" s="53" t="s">
        <v>74</v>
      </c>
      <c r="C43" s="91"/>
      <c r="D43" s="40" t="s">
        <v>70</v>
      </c>
      <c r="E43" s="44">
        <f>IFERROR(MOD(E42-E41,1),0)</f>
        <v>0</v>
      </c>
      <c r="F43" s="44">
        <f t="shared" ref="F43:AI43" si="39">IFERROR(MOD(F42-F41,1),0)</f>
        <v>0</v>
      </c>
      <c r="G43" s="44">
        <f t="shared" si="39"/>
        <v>0</v>
      </c>
      <c r="H43" s="44">
        <f t="shared" si="39"/>
        <v>0</v>
      </c>
      <c r="I43" s="44">
        <f t="shared" si="39"/>
        <v>0</v>
      </c>
      <c r="J43" s="44">
        <f t="shared" si="39"/>
        <v>0</v>
      </c>
      <c r="K43" s="44">
        <f t="shared" si="39"/>
        <v>0</v>
      </c>
      <c r="L43" s="44">
        <f t="shared" si="39"/>
        <v>0</v>
      </c>
      <c r="M43" s="44">
        <f t="shared" si="39"/>
        <v>0</v>
      </c>
      <c r="N43" s="44">
        <f t="shared" si="39"/>
        <v>0</v>
      </c>
      <c r="O43" s="44">
        <f t="shared" si="39"/>
        <v>0</v>
      </c>
      <c r="P43" s="44">
        <f t="shared" si="39"/>
        <v>0</v>
      </c>
      <c r="Q43" s="44">
        <f t="shared" si="39"/>
        <v>0</v>
      </c>
      <c r="R43" s="44">
        <f t="shared" si="39"/>
        <v>0</v>
      </c>
      <c r="S43" s="44">
        <f t="shared" si="39"/>
        <v>0</v>
      </c>
      <c r="T43" s="44">
        <f t="shared" si="39"/>
        <v>0</v>
      </c>
      <c r="U43" s="44">
        <f t="shared" si="39"/>
        <v>0</v>
      </c>
      <c r="V43" s="44">
        <f t="shared" si="39"/>
        <v>0</v>
      </c>
      <c r="W43" s="44">
        <f t="shared" si="39"/>
        <v>0</v>
      </c>
      <c r="X43" s="44">
        <f t="shared" si="39"/>
        <v>0</v>
      </c>
      <c r="Y43" s="44">
        <f t="shared" si="39"/>
        <v>0</v>
      </c>
      <c r="Z43" s="44">
        <f t="shared" si="39"/>
        <v>0</v>
      </c>
      <c r="AA43" s="44">
        <f t="shared" si="39"/>
        <v>0</v>
      </c>
      <c r="AB43" s="44">
        <f t="shared" si="39"/>
        <v>0</v>
      </c>
      <c r="AC43" s="44">
        <f t="shared" si="39"/>
        <v>0</v>
      </c>
      <c r="AD43" s="44">
        <f t="shared" si="39"/>
        <v>0</v>
      </c>
      <c r="AE43" s="44">
        <f t="shared" si="39"/>
        <v>0</v>
      </c>
      <c r="AF43" s="44">
        <f t="shared" si="39"/>
        <v>0</v>
      </c>
      <c r="AG43" s="44">
        <f t="shared" si="39"/>
        <v>0</v>
      </c>
      <c r="AH43" s="44">
        <f t="shared" si="39"/>
        <v>0</v>
      </c>
      <c r="AI43" s="44">
        <f t="shared" si="39"/>
        <v>0</v>
      </c>
      <c r="AJ43" s="140"/>
      <c r="AK43" s="141"/>
      <c r="AL43" s="140"/>
      <c r="AM43" s="142"/>
      <c r="AO43" s="30"/>
      <c r="AP43" s="31"/>
    </row>
    <row r="44" spans="1:42" ht="14.45" customHeight="1" thickTop="1" x14ac:dyDescent="0.25">
      <c r="A44" s="55" t="s">
        <v>0</v>
      </c>
      <c r="B44" s="53" t="s">
        <v>74</v>
      </c>
      <c r="C44" s="89"/>
      <c r="D44" s="32" t="s">
        <v>71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130">
        <f t="shared" ref="AJ44" si="40">COUNTIF(E46:AI46,"&gt; 0")</f>
        <v>0</v>
      </c>
      <c r="AK44" s="133">
        <f t="shared" ref="AK44" si="41">COUNTIF(E44:AI44,"о")+COUNTIF(E44:AI44,"б")+COUNTIF(E44:AI44,"г")</f>
        <v>0</v>
      </c>
      <c r="AL44" s="130">
        <f t="shared" ref="AL44" si="42">AK44+AJ44</f>
        <v>0</v>
      </c>
      <c r="AM44" s="136">
        <f>SUM(E46:AI46)</f>
        <v>0</v>
      </c>
      <c r="AO44" s="30"/>
      <c r="AP44" s="31"/>
    </row>
    <row r="45" spans="1:42" ht="14.45" customHeight="1" x14ac:dyDescent="0.25">
      <c r="A45" s="55" t="s">
        <v>0</v>
      </c>
      <c r="B45" s="53" t="s">
        <v>74</v>
      </c>
      <c r="C45" s="90"/>
      <c r="D45" s="9" t="s">
        <v>69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131"/>
      <c r="AK45" s="134"/>
      <c r="AL45" s="131"/>
      <c r="AM45" s="137"/>
      <c r="AO45" s="30"/>
      <c r="AP45" s="31"/>
    </row>
    <row r="46" spans="1:42" ht="14.45" customHeight="1" thickBot="1" x14ac:dyDescent="0.3">
      <c r="A46" s="56" t="s">
        <v>0</v>
      </c>
      <c r="B46" s="53" t="s">
        <v>74</v>
      </c>
      <c r="C46" s="93"/>
      <c r="D46" s="23" t="s">
        <v>70</v>
      </c>
      <c r="E46" s="47">
        <f>IFERROR(MOD(E45-E44,1),0)</f>
        <v>0</v>
      </c>
      <c r="F46" s="47">
        <f t="shared" ref="F46:AI46" si="43">IFERROR(MOD(F45-F44,1),0)</f>
        <v>0</v>
      </c>
      <c r="G46" s="47">
        <f t="shared" si="43"/>
        <v>0</v>
      </c>
      <c r="H46" s="47">
        <f t="shared" si="43"/>
        <v>0</v>
      </c>
      <c r="I46" s="47">
        <f t="shared" si="43"/>
        <v>0</v>
      </c>
      <c r="J46" s="47">
        <f t="shared" si="43"/>
        <v>0</v>
      </c>
      <c r="K46" s="47">
        <f t="shared" si="43"/>
        <v>0</v>
      </c>
      <c r="L46" s="47">
        <f t="shared" si="43"/>
        <v>0</v>
      </c>
      <c r="M46" s="47">
        <f t="shared" si="43"/>
        <v>0</v>
      </c>
      <c r="N46" s="47">
        <f t="shared" si="43"/>
        <v>0</v>
      </c>
      <c r="O46" s="47">
        <f t="shared" si="43"/>
        <v>0</v>
      </c>
      <c r="P46" s="47">
        <f t="shared" si="43"/>
        <v>0</v>
      </c>
      <c r="Q46" s="47">
        <f t="shared" si="43"/>
        <v>0</v>
      </c>
      <c r="R46" s="47">
        <f t="shared" si="43"/>
        <v>0</v>
      </c>
      <c r="S46" s="47">
        <f t="shared" si="43"/>
        <v>0</v>
      </c>
      <c r="T46" s="47">
        <f t="shared" si="43"/>
        <v>0</v>
      </c>
      <c r="U46" s="47">
        <f t="shared" si="43"/>
        <v>0</v>
      </c>
      <c r="V46" s="47">
        <f t="shared" si="43"/>
        <v>0</v>
      </c>
      <c r="W46" s="47">
        <f t="shared" si="43"/>
        <v>0</v>
      </c>
      <c r="X46" s="47">
        <f t="shared" si="43"/>
        <v>0</v>
      </c>
      <c r="Y46" s="47">
        <f t="shared" si="43"/>
        <v>0</v>
      </c>
      <c r="Z46" s="47">
        <f t="shared" si="43"/>
        <v>0</v>
      </c>
      <c r="AA46" s="47">
        <f t="shared" si="43"/>
        <v>0</v>
      </c>
      <c r="AB46" s="47">
        <f t="shared" si="43"/>
        <v>0</v>
      </c>
      <c r="AC46" s="47">
        <f t="shared" si="43"/>
        <v>0</v>
      </c>
      <c r="AD46" s="47">
        <f t="shared" si="43"/>
        <v>0</v>
      </c>
      <c r="AE46" s="47">
        <f t="shared" si="43"/>
        <v>0</v>
      </c>
      <c r="AF46" s="47">
        <f t="shared" si="43"/>
        <v>0</v>
      </c>
      <c r="AG46" s="47">
        <f t="shared" si="43"/>
        <v>0</v>
      </c>
      <c r="AH46" s="47">
        <f t="shared" si="43"/>
        <v>0</v>
      </c>
      <c r="AI46" s="47">
        <f t="shared" si="43"/>
        <v>0</v>
      </c>
      <c r="AJ46" s="132"/>
      <c r="AK46" s="135"/>
      <c r="AL46" s="132"/>
      <c r="AM46" s="138"/>
      <c r="AO46" s="30"/>
      <c r="AP46" s="31"/>
    </row>
    <row r="47" spans="1:42" ht="14.45" customHeight="1" x14ac:dyDescent="0.25">
      <c r="A47" s="58" t="s">
        <v>55</v>
      </c>
      <c r="B47" s="52" t="s">
        <v>75</v>
      </c>
      <c r="C47" s="74" t="s">
        <v>5</v>
      </c>
      <c r="D47" s="17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106">
        <f>COUNTA(E47:AI47)</f>
        <v>0</v>
      </c>
      <c r="AK47" s="106">
        <f t="shared" ref="AK47:AK51" si="44">COUNTIF(E47:AI47,"ф")+COUNTIF(E47:AI47,"о")+COUNTIF(E47:AI47,"б")+COUNTIF(E47:AI47,"з")</f>
        <v>0</v>
      </c>
      <c r="AL47" s="106">
        <f>AJ47-AK47</f>
        <v>0</v>
      </c>
      <c r="AM47" s="102"/>
      <c r="AN47" s="148" t="s">
        <v>31</v>
      </c>
    </row>
    <row r="48" spans="1:42" ht="14.45" customHeight="1" x14ac:dyDescent="0.25">
      <c r="A48" s="59" t="s">
        <v>55</v>
      </c>
      <c r="B48" s="53" t="s">
        <v>75</v>
      </c>
      <c r="C48" s="76" t="s">
        <v>6</v>
      </c>
      <c r="D48" s="6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103">
        <f t="shared" ref="AJ48:AJ51" si="45">COUNTA(E48:AI48)</f>
        <v>0</v>
      </c>
      <c r="AK48" s="103">
        <f t="shared" si="44"/>
        <v>0</v>
      </c>
      <c r="AL48" s="103">
        <f t="shared" ref="AL48:AL51" si="46">AJ48-AK48</f>
        <v>0</v>
      </c>
      <c r="AM48" s="104"/>
      <c r="AN48" s="148"/>
    </row>
    <row r="49" spans="1:41" ht="14.45" customHeight="1" x14ac:dyDescent="0.25">
      <c r="A49" s="59" t="s">
        <v>55</v>
      </c>
      <c r="B49" s="53" t="s">
        <v>75</v>
      </c>
      <c r="C49" s="76"/>
      <c r="D49" s="6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103">
        <f t="shared" si="45"/>
        <v>0</v>
      </c>
      <c r="AK49" s="103">
        <f t="shared" si="44"/>
        <v>0</v>
      </c>
      <c r="AL49" s="103">
        <f t="shared" si="46"/>
        <v>0</v>
      </c>
      <c r="AM49" s="104"/>
      <c r="AN49" s="148"/>
    </row>
    <row r="50" spans="1:41" ht="14.45" customHeight="1" x14ac:dyDescent="0.25">
      <c r="A50" s="59" t="s">
        <v>55</v>
      </c>
      <c r="B50" s="53" t="s">
        <v>75</v>
      </c>
      <c r="C50" s="76"/>
      <c r="D50" s="6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103">
        <f t="shared" si="45"/>
        <v>0</v>
      </c>
      <c r="AK50" s="103">
        <f t="shared" si="44"/>
        <v>0</v>
      </c>
      <c r="AL50" s="103">
        <f t="shared" si="46"/>
        <v>0</v>
      </c>
      <c r="AM50" s="104"/>
      <c r="AN50" s="148"/>
    </row>
    <row r="51" spans="1:41" ht="14.45" customHeight="1" thickBot="1" x14ac:dyDescent="0.3">
      <c r="A51" s="59" t="s">
        <v>55</v>
      </c>
      <c r="B51" s="54" t="s">
        <v>75</v>
      </c>
      <c r="C51" s="78"/>
      <c r="D51" s="7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101">
        <f t="shared" si="45"/>
        <v>0</v>
      </c>
      <c r="AK51" s="101">
        <f t="shared" si="44"/>
        <v>0</v>
      </c>
      <c r="AL51" s="101">
        <f t="shared" si="46"/>
        <v>0</v>
      </c>
      <c r="AM51" s="105"/>
      <c r="AN51" s="148"/>
    </row>
    <row r="52" spans="1:41" ht="20.45" customHeight="1" x14ac:dyDescent="0.25">
      <c r="A52" s="59" t="s">
        <v>55</v>
      </c>
      <c r="B52" s="52" t="s">
        <v>74</v>
      </c>
      <c r="C52" s="149" t="s">
        <v>5</v>
      </c>
      <c r="D52" s="8" t="s">
        <v>68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30">
        <f t="shared" ref="AJ52" si="47">COUNTIF(E54:AI54,"&gt; 0")</f>
        <v>0</v>
      </c>
      <c r="AK52" s="133">
        <f t="shared" ref="AK52" si="48">COUNTIF(E52:AI52,"о")+COUNTIF(E52:AI52,"б")+COUNTIF(E52:AI52,"г")</f>
        <v>0</v>
      </c>
      <c r="AL52" s="130">
        <f t="shared" ref="AL52" si="49">AK52+AJ52</f>
        <v>0</v>
      </c>
      <c r="AM52" s="136">
        <f>SUM(E54:AI54)</f>
        <v>0</v>
      </c>
      <c r="AN52" s="10"/>
    </row>
    <row r="53" spans="1:41" ht="14.45" customHeight="1" x14ac:dyDescent="0.25">
      <c r="A53" s="59" t="s">
        <v>55</v>
      </c>
      <c r="B53" s="53" t="s">
        <v>74</v>
      </c>
      <c r="C53" s="146"/>
      <c r="D53" s="9" t="s">
        <v>69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131"/>
      <c r="AK53" s="134"/>
      <c r="AL53" s="131"/>
      <c r="AM53" s="137"/>
      <c r="AN53" s="10"/>
    </row>
    <row r="54" spans="1:41" ht="14.45" customHeight="1" thickBot="1" x14ac:dyDescent="0.3">
      <c r="A54" s="59" t="s">
        <v>55</v>
      </c>
      <c r="B54" s="53" t="s">
        <v>74</v>
      </c>
      <c r="C54" s="147"/>
      <c r="D54" s="40" t="s">
        <v>70</v>
      </c>
      <c r="E54" s="44">
        <f>IFERROR(MOD(E53-E52,1),0)</f>
        <v>0</v>
      </c>
      <c r="F54" s="44">
        <f t="shared" ref="F54:AI54" si="50">IFERROR(MOD(F53-F52,1),0)</f>
        <v>0</v>
      </c>
      <c r="G54" s="44">
        <f t="shared" si="50"/>
        <v>0</v>
      </c>
      <c r="H54" s="44">
        <f t="shared" si="50"/>
        <v>0</v>
      </c>
      <c r="I54" s="44">
        <f t="shared" si="50"/>
        <v>0</v>
      </c>
      <c r="J54" s="44">
        <f t="shared" si="50"/>
        <v>0</v>
      </c>
      <c r="K54" s="44">
        <f t="shared" si="50"/>
        <v>0</v>
      </c>
      <c r="L54" s="44">
        <f t="shared" si="50"/>
        <v>0</v>
      </c>
      <c r="M54" s="44">
        <f t="shared" si="50"/>
        <v>0</v>
      </c>
      <c r="N54" s="44">
        <f t="shared" si="50"/>
        <v>0</v>
      </c>
      <c r="O54" s="44">
        <f t="shared" si="50"/>
        <v>0</v>
      </c>
      <c r="P54" s="44">
        <f t="shared" si="50"/>
        <v>0</v>
      </c>
      <c r="Q54" s="44">
        <f t="shared" si="50"/>
        <v>0</v>
      </c>
      <c r="R54" s="44">
        <f t="shared" si="50"/>
        <v>0</v>
      </c>
      <c r="S54" s="44">
        <f t="shared" si="50"/>
        <v>0</v>
      </c>
      <c r="T54" s="44">
        <f t="shared" si="50"/>
        <v>0</v>
      </c>
      <c r="U54" s="44">
        <f t="shared" si="50"/>
        <v>0</v>
      </c>
      <c r="V54" s="44">
        <f t="shared" si="50"/>
        <v>0</v>
      </c>
      <c r="W54" s="44">
        <f t="shared" si="50"/>
        <v>0</v>
      </c>
      <c r="X54" s="44">
        <f t="shared" si="50"/>
        <v>0</v>
      </c>
      <c r="Y54" s="44">
        <f t="shared" si="50"/>
        <v>0</v>
      </c>
      <c r="Z54" s="44">
        <f t="shared" si="50"/>
        <v>0</v>
      </c>
      <c r="AA54" s="44">
        <f t="shared" si="50"/>
        <v>0</v>
      </c>
      <c r="AB54" s="44">
        <f t="shared" si="50"/>
        <v>0</v>
      </c>
      <c r="AC54" s="44">
        <f t="shared" si="50"/>
        <v>0</v>
      </c>
      <c r="AD54" s="44">
        <f t="shared" si="50"/>
        <v>0</v>
      </c>
      <c r="AE54" s="44">
        <f t="shared" si="50"/>
        <v>0</v>
      </c>
      <c r="AF54" s="44">
        <f t="shared" si="50"/>
        <v>0</v>
      </c>
      <c r="AG54" s="44">
        <f t="shared" si="50"/>
        <v>0</v>
      </c>
      <c r="AH54" s="44">
        <f t="shared" si="50"/>
        <v>0</v>
      </c>
      <c r="AI54" s="44">
        <f t="shared" si="50"/>
        <v>0</v>
      </c>
      <c r="AJ54" s="140"/>
      <c r="AK54" s="141"/>
      <c r="AL54" s="140"/>
      <c r="AM54" s="142"/>
      <c r="AN54" s="143"/>
      <c r="AO54" s="144"/>
    </row>
    <row r="55" spans="1:41" ht="14.45" customHeight="1" thickTop="1" x14ac:dyDescent="0.25">
      <c r="A55" s="59" t="s">
        <v>55</v>
      </c>
      <c r="B55" s="53" t="s">
        <v>74</v>
      </c>
      <c r="C55" s="145" t="s">
        <v>6</v>
      </c>
      <c r="D55" s="32" t="s">
        <v>68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30">
        <f t="shared" ref="AJ55" si="51">COUNTIF(E57:AI57,"&gt; 0")</f>
        <v>0</v>
      </c>
      <c r="AK55" s="133">
        <f t="shared" ref="AK55" si="52">COUNTIF(E55:AI55,"о")+COUNTIF(E55:AI55,"б")+COUNTIF(E55:AI55,"г")</f>
        <v>0</v>
      </c>
      <c r="AL55" s="130">
        <f t="shared" ref="AL55" si="53">AK55+AJ55</f>
        <v>0</v>
      </c>
      <c r="AM55" s="136">
        <f>SUM(E57:AI57)</f>
        <v>0</v>
      </c>
    </row>
    <row r="56" spans="1:41" ht="14.45" customHeight="1" x14ac:dyDescent="0.25">
      <c r="A56" s="59" t="s">
        <v>55</v>
      </c>
      <c r="B56" s="53" t="s">
        <v>74</v>
      </c>
      <c r="C56" s="146"/>
      <c r="D56" s="9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131"/>
      <c r="AK56" s="134"/>
      <c r="AL56" s="131"/>
      <c r="AM56" s="137"/>
    </row>
    <row r="57" spans="1:41" ht="14.45" customHeight="1" thickBot="1" x14ac:dyDescent="0.3">
      <c r="A57" s="59" t="s">
        <v>55</v>
      </c>
      <c r="B57" s="53" t="s">
        <v>74</v>
      </c>
      <c r="C57" s="147"/>
      <c r="D57" s="40" t="s">
        <v>70</v>
      </c>
      <c r="E57" s="44">
        <f>IFERROR(MOD(E56-E55,1),0)</f>
        <v>0</v>
      </c>
      <c r="F57" s="44">
        <f t="shared" ref="F57:AI57" si="54">IFERROR(MOD(F56-F55,1),0)</f>
        <v>0</v>
      </c>
      <c r="G57" s="44">
        <f t="shared" si="54"/>
        <v>0</v>
      </c>
      <c r="H57" s="44">
        <f t="shared" si="54"/>
        <v>0</v>
      </c>
      <c r="I57" s="44">
        <f t="shared" si="54"/>
        <v>0</v>
      </c>
      <c r="J57" s="44">
        <f t="shared" si="54"/>
        <v>0</v>
      </c>
      <c r="K57" s="44">
        <f t="shared" si="54"/>
        <v>0</v>
      </c>
      <c r="L57" s="44">
        <f t="shared" si="54"/>
        <v>0</v>
      </c>
      <c r="M57" s="44">
        <f t="shared" si="54"/>
        <v>0</v>
      </c>
      <c r="N57" s="44">
        <f t="shared" si="54"/>
        <v>0</v>
      </c>
      <c r="O57" s="44">
        <f t="shared" si="54"/>
        <v>0</v>
      </c>
      <c r="P57" s="44">
        <f t="shared" si="54"/>
        <v>0</v>
      </c>
      <c r="Q57" s="44">
        <f t="shared" si="54"/>
        <v>0</v>
      </c>
      <c r="R57" s="44">
        <f t="shared" si="54"/>
        <v>0</v>
      </c>
      <c r="S57" s="44">
        <f t="shared" si="54"/>
        <v>0</v>
      </c>
      <c r="T57" s="44">
        <f t="shared" si="54"/>
        <v>0</v>
      </c>
      <c r="U57" s="44">
        <f t="shared" si="54"/>
        <v>0</v>
      </c>
      <c r="V57" s="44">
        <f t="shared" si="54"/>
        <v>0</v>
      </c>
      <c r="W57" s="44">
        <f t="shared" si="54"/>
        <v>0</v>
      </c>
      <c r="X57" s="44">
        <f t="shared" si="54"/>
        <v>0</v>
      </c>
      <c r="Y57" s="44">
        <f t="shared" si="54"/>
        <v>0</v>
      </c>
      <c r="Z57" s="44">
        <f t="shared" si="54"/>
        <v>0</v>
      </c>
      <c r="AA57" s="44">
        <f t="shared" si="54"/>
        <v>0</v>
      </c>
      <c r="AB57" s="44">
        <f t="shared" si="54"/>
        <v>0</v>
      </c>
      <c r="AC57" s="44">
        <f t="shared" si="54"/>
        <v>0</v>
      </c>
      <c r="AD57" s="44">
        <f t="shared" si="54"/>
        <v>0</v>
      </c>
      <c r="AE57" s="44">
        <f t="shared" si="54"/>
        <v>0</v>
      </c>
      <c r="AF57" s="44">
        <f t="shared" si="54"/>
        <v>0</v>
      </c>
      <c r="AG57" s="44">
        <f t="shared" si="54"/>
        <v>0</v>
      </c>
      <c r="AH57" s="44">
        <f t="shared" si="54"/>
        <v>0</v>
      </c>
      <c r="AI57" s="44">
        <f t="shared" si="54"/>
        <v>0</v>
      </c>
      <c r="AJ57" s="140"/>
      <c r="AK57" s="141"/>
      <c r="AL57" s="140"/>
      <c r="AM57" s="142"/>
      <c r="AN57" s="143"/>
      <c r="AO57" s="144"/>
    </row>
    <row r="58" spans="1:41" ht="14.45" customHeight="1" thickTop="1" x14ac:dyDescent="0.25">
      <c r="A58" s="59" t="s">
        <v>55</v>
      </c>
      <c r="B58" s="53" t="s">
        <v>74</v>
      </c>
      <c r="C58" s="145"/>
      <c r="D58" s="32" t="s">
        <v>68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130">
        <f t="shared" ref="AJ58" si="55">COUNTIF(E60:AI60,"&gt; 0")</f>
        <v>0</v>
      </c>
      <c r="AK58" s="133">
        <f t="shared" ref="AK58" si="56">COUNTIF(E58:AI58,"о")+COUNTIF(E58:AI58,"б")+COUNTIF(E58:AI58,"г")</f>
        <v>0</v>
      </c>
      <c r="AL58" s="130">
        <f t="shared" ref="AL58" si="57">AK58+AJ58</f>
        <v>0</v>
      </c>
      <c r="AM58" s="136">
        <f>SUM(E60:AI60)</f>
        <v>0</v>
      </c>
    </row>
    <row r="59" spans="1:41" ht="14.45" customHeight="1" x14ac:dyDescent="0.25">
      <c r="A59" s="59" t="s">
        <v>55</v>
      </c>
      <c r="B59" s="53" t="s">
        <v>74</v>
      </c>
      <c r="C59" s="146"/>
      <c r="D59" s="9" t="s">
        <v>69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131"/>
      <c r="AK59" s="134"/>
      <c r="AL59" s="131"/>
      <c r="AM59" s="137"/>
    </row>
    <row r="60" spans="1:41" ht="14.45" customHeight="1" thickBot="1" x14ac:dyDescent="0.3">
      <c r="A60" s="59" t="s">
        <v>55</v>
      </c>
      <c r="B60" s="53" t="s">
        <v>74</v>
      </c>
      <c r="C60" s="147"/>
      <c r="D60" s="40" t="s">
        <v>70</v>
      </c>
      <c r="E60" s="44">
        <f>IFERROR(MOD(E59-E58,1),0)</f>
        <v>0</v>
      </c>
      <c r="F60" s="44">
        <f t="shared" ref="F60:AI60" si="58">IFERROR(MOD(F59-F58,1),0)</f>
        <v>0</v>
      </c>
      <c r="G60" s="44">
        <f t="shared" si="58"/>
        <v>0</v>
      </c>
      <c r="H60" s="44">
        <f t="shared" si="58"/>
        <v>0</v>
      </c>
      <c r="I60" s="44">
        <f t="shared" si="58"/>
        <v>0</v>
      </c>
      <c r="J60" s="44">
        <f t="shared" si="58"/>
        <v>0</v>
      </c>
      <c r="K60" s="44">
        <f t="shared" si="58"/>
        <v>0</v>
      </c>
      <c r="L60" s="44">
        <f t="shared" si="58"/>
        <v>0</v>
      </c>
      <c r="M60" s="44">
        <f t="shared" si="58"/>
        <v>0</v>
      </c>
      <c r="N60" s="44">
        <f t="shared" si="58"/>
        <v>0</v>
      </c>
      <c r="O60" s="44">
        <f t="shared" si="58"/>
        <v>0</v>
      </c>
      <c r="P60" s="44">
        <f t="shared" si="58"/>
        <v>0</v>
      </c>
      <c r="Q60" s="44">
        <f t="shared" si="58"/>
        <v>0</v>
      </c>
      <c r="R60" s="44">
        <f t="shared" si="58"/>
        <v>0</v>
      </c>
      <c r="S60" s="44">
        <f t="shared" si="58"/>
        <v>0</v>
      </c>
      <c r="T60" s="44">
        <f t="shared" si="58"/>
        <v>0</v>
      </c>
      <c r="U60" s="44">
        <f t="shared" si="58"/>
        <v>0</v>
      </c>
      <c r="V60" s="44">
        <f t="shared" si="58"/>
        <v>0</v>
      </c>
      <c r="W60" s="44">
        <f t="shared" si="58"/>
        <v>0</v>
      </c>
      <c r="X60" s="44">
        <f t="shared" si="58"/>
        <v>0</v>
      </c>
      <c r="Y60" s="44">
        <f t="shared" si="58"/>
        <v>0</v>
      </c>
      <c r="Z60" s="44">
        <f t="shared" si="58"/>
        <v>0</v>
      </c>
      <c r="AA60" s="44">
        <f t="shared" si="58"/>
        <v>0</v>
      </c>
      <c r="AB60" s="44">
        <f t="shared" si="58"/>
        <v>0</v>
      </c>
      <c r="AC60" s="44">
        <f t="shared" si="58"/>
        <v>0</v>
      </c>
      <c r="AD60" s="44">
        <f t="shared" si="58"/>
        <v>0</v>
      </c>
      <c r="AE60" s="44">
        <f t="shared" si="58"/>
        <v>0</v>
      </c>
      <c r="AF60" s="44">
        <f t="shared" si="58"/>
        <v>0</v>
      </c>
      <c r="AG60" s="44">
        <f t="shared" si="58"/>
        <v>0</v>
      </c>
      <c r="AH60" s="44">
        <f t="shared" si="58"/>
        <v>0</v>
      </c>
      <c r="AI60" s="44">
        <f t="shared" si="58"/>
        <v>0</v>
      </c>
      <c r="AJ60" s="140"/>
      <c r="AK60" s="141"/>
      <c r="AL60" s="140"/>
      <c r="AM60" s="142"/>
      <c r="AN60" s="143"/>
      <c r="AO60" s="144"/>
    </row>
    <row r="61" spans="1:41" ht="14.45" customHeight="1" thickTop="1" x14ac:dyDescent="0.25">
      <c r="A61" s="59" t="s">
        <v>55</v>
      </c>
      <c r="B61" s="53" t="s">
        <v>74</v>
      </c>
      <c r="C61" s="145"/>
      <c r="D61" s="32" t="s">
        <v>68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130">
        <f t="shared" ref="AJ61" si="59">COUNTIF(E63:AI63,"&gt; 0")</f>
        <v>0</v>
      </c>
      <c r="AK61" s="133">
        <f t="shared" ref="AK61" si="60">COUNTIF(E61:AI61,"о")+COUNTIF(E61:AI61,"б")+COUNTIF(E61:AI61,"г")</f>
        <v>0</v>
      </c>
      <c r="AL61" s="130">
        <f t="shared" ref="AL61" si="61">AK61+AJ61</f>
        <v>0</v>
      </c>
      <c r="AM61" s="136">
        <f>SUM(E63:AI63)</f>
        <v>0</v>
      </c>
    </row>
    <row r="62" spans="1:41" ht="14.45" customHeight="1" x14ac:dyDescent="0.25">
      <c r="A62" s="59" t="s">
        <v>55</v>
      </c>
      <c r="B62" s="53" t="s">
        <v>74</v>
      </c>
      <c r="C62" s="146"/>
      <c r="D62" s="9" t="s">
        <v>69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131"/>
      <c r="AK62" s="134"/>
      <c r="AL62" s="131"/>
      <c r="AM62" s="137"/>
    </row>
    <row r="63" spans="1:41" ht="14.45" customHeight="1" thickBot="1" x14ac:dyDescent="0.3">
      <c r="A63" s="59" t="s">
        <v>55</v>
      </c>
      <c r="B63" s="53" t="s">
        <v>74</v>
      </c>
      <c r="C63" s="147"/>
      <c r="D63" s="40" t="s">
        <v>70</v>
      </c>
      <c r="E63" s="44">
        <f>IFERROR(MOD(E62-E61,1),0)</f>
        <v>0</v>
      </c>
      <c r="F63" s="44">
        <f t="shared" ref="F63:AI63" si="62">IFERROR(MOD(F62-F61,1),0)</f>
        <v>0</v>
      </c>
      <c r="G63" s="44">
        <f t="shared" si="62"/>
        <v>0</v>
      </c>
      <c r="H63" s="44">
        <f t="shared" si="62"/>
        <v>0</v>
      </c>
      <c r="I63" s="44">
        <f t="shared" si="62"/>
        <v>0</v>
      </c>
      <c r="J63" s="44">
        <f t="shared" si="62"/>
        <v>0</v>
      </c>
      <c r="K63" s="44">
        <f t="shared" si="62"/>
        <v>0</v>
      </c>
      <c r="L63" s="44">
        <f t="shared" si="62"/>
        <v>0</v>
      </c>
      <c r="M63" s="44">
        <f t="shared" si="62"/>
        <v>0</v>
      </c>
      <c r="N63" s="44">
        <f t="shared" si="62"/>
        <v>0</v>
      </c>
      <c r="O63" s="44">
        <f t="shared" si="62"/>
        <v>0</v>
      </c>
      <c r="P63" s="44">
        <f t="shared" si="62"/>
        <v>0</v>
      </c>
      <c r="Q63" s="44">
        <f t="shared" si="62"/>
        <v>0</v>
      </c>
      <c r="R63" s="44">
        <f t="shared" si="62"/>
        <v>0</v>
      </c>
      <c r="S63" s="44">
        <f t="shared" si="62"/>
        <v>0</v>
      </c>
      <c r="T63" s="44">
        <f t="shared" si="62"/>
        <v>0</v>
      </c>
      <c r="U63" s="44">
        <f t="shared" si="62"/>
        <v>0</v>
      </c>
      <c r="V63" s="44">
        <f t="shared" si="62"/>
        <v>0</v>
      </c>
      <c r="W63" s="44">
        <f t="shared" si="62"/>
        <v>0</v>
      </c>
      <c r="X63" s="44">
        <f t="shared" si="62"/>
        <v>0</v>
      </c>
      <c r="Y63" s="44">
        <f t="shared" si="62"/>
        <v>0</v>
      </c>
      <c r="Z63" s="44">
        <f t="shared" si="62"/>
        <v>0</v>
      </c>
      <c r="AA63" s="44">
        <f t="shared" si="62"/>
        <v>0</v>
      </c>
      <c r="AB63" s="44">
        <f t="shared" si="62"/>
        <v>0</v>
      </c>
      <c r="AC63" s="44">
        <f t="shared" si="62"/>
        <v>0</v>
      </c>
      <c r="AD63" s="44">
        <f t="shared" si="62"/>
        <v>0</v>
      </c>
      <c r="AE63" s="44">
        <f t="shared" si="62"/>
        <v>0</v>
      </c>
      <c r="AF63" s="44">
        <f t="shared" si="62"/>
        <v>0</v>
      </c>
      <c r="AG63" s="44">
        <f t="shared" si="62"/>
        <v>0</v>
      </c>
      <c r="AH63" s="44">
        <f t="shared" si="62"/>
        <v>0</v>
      </c>
      <c r="AI63" s="44">
        <f t="shared" si="62"/>
        <v>0</v>
      </c>
      <c r="AJ63" s="140"/>
      <c r="AK63" s="141"/>
      <c r="AL63" s="140"/>
      <c r="AM63" s="142"/>
      <c r="AN63" s="143"/>
      <c r="AO63" s="144"/>
    </row>
    <row r="64" spans="1:41" ht="15" customHeight="1" thickTop="1" x14ac:dyDescent="0.25">
      <c r="A64" s="59" t="s">
        <v>55</v>
      </c>
      <c r="B64" s="53" t="s">
        <v>74</v>
      </c>
      <c r="C64" s="145"/>
      <c r="D64" s="32" t="s">
        <v>71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130">
        <f t="shared" ref="AJ64" si="63">COUNTIF(E66:AI66,"&gt; 0")</f>
        <v>0</v>
      </c>
      <c r="AK64" s="133">
        <f t="shared" ref="AK64" si="64">COUNTIF(E64:AI64,"о")+COUNTIF(E64:AI64,"б")+COUNTIF(E64:AI64,"г")</f>
        <v>0</v>
      </c>
      <c r="AL64" s="130">
        <f t="shared" ref="AL64" si="65">AK64+AJ64</f>
        <v>0</v>
      </c>
      <c r="AM64" s="136">
        <f>SUM(E66:AI66)</f>
        <v>0</v>
      </c>
    </row>
    <row r="65" spans="1:41" ht="15" customHeight="1" x14ac:dyDescent="0.25">
      <c r="A65" s="59" t="s">
        <v>55</v>
      </c>
      <c r="B65" s="53" t="s">
        <v>74</v>
      </c>
      <c r="C65" s="146"/>
      <c r="D65" s="9" t="s">
        <v>69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131"/>
      <c r="AK65" s="134"/>
      <c r="AL65" s="131"/>
      <c r="AM65" s="137"/>
    </row>
    <row r="66" spans="1:41" ht="15" customHeight="1" thickBot="1" x14ac:dyDescent="0.3">
      <c r="A66" s="60" t="s">
        <v>55</v>
      </c>
      <c r="B66" s="54" t="s">
        <v>74</v>
      </c>
      <c r="C66" s="154"/>
      <c r="D66" s="23" t="s">
        <v>70</v>
      </c>
      <c r="E66" s="44">
        <f>IFERROR(MOD(E65-E64,1),0)</f>
        <v>0</v>
      </c>
      <c r="F66" s="44">
        <f t="shared" ref="F66:AI66" si="66">IFERROR(MOD(F65-F64,1),0)</f>
        <v>0</v>
      </c>
      <c r="G66" s="44">
        <f t="shared" si="66"/>
        <v>0</v>
      </c>
      <c r="H66" s="44">
        <f t="shared" si="66"/>
        <v>0</v>
      </c>
      <c r="I66" s="44">
        <f t="shared" si="66"/>
        <v>0</v>
      </c>
      <c r="J66" s="44">
        <f t="shared" si="66"/>
        <v>0</v>
      </c>
      <c r="K66" s="44">
        <f t="shared" si="66"/>
        <v>0</v>
      </c>
      <c r="L66" s="44">
        <f t="shared" si="66"/>
        <v>0</v>
      </c>
      <c r="M66" s="44">
        <f t="shared" si="66"/>
        <v>0</v>
      </c>
      <c r="N66" s="44">
        <f t="shared" si="66"/>
        <v>0</v>
      </c>
      <c r="O66" s="44">
        <f t="shared" si="66"/>
        <v>0</v>
      </c>
      <c r="P66" s="44">
        <f t="shared" si="66"/>
        <v>0</v>
      </c>
      <c r="Q66" s="44">
        <f t="shared" si="66"/>
        <v>0</v>
      </c>
      <c r="R66" s="44">
        <f t="shared" si="66"/>
        <v>0</v>
      </c>
      <c r="S66" s="44">
        <f t="shared" si="66"/>
        <v>0</v>
      </c>
      <c r="T66" s="44">
        <f t="shared" si="66"/>
        <v>0</v>
      </c>
      <c r="U66" s="44">
        <f t="shared" si="66"/>
        <v>0</v>
      </c>
      <c r="V66" s="44">
        <f t="shared" si="66"/>
        <v>0</v>
      </c>
      <c r="W66" s="44">
        <f t="shared" si="66"/>
        <v>0</v>
      </c>
      <c r="X66" s="44">
        <f t="shared" si="66"/>
        <v>0</v>
      </c>
      <c r="Y66" s="44">
        <f t="shared" si="66"/>
        <v>0</v>
      </c>
      <c r="Z66" s="44">
        <f t="shared" si="66"/>
        <v>0</v>
      </c>
      <c r="AA66" s="44">
        <f t="shared" si="66"/>
        <v>0</v>
      </c>
      <c r="AB66" s="44">
        <f t="shared" si="66"/>
        <v>0</v>
      </c>
      <c r="AC66" s="44">
        <f t="shared" si="66"/>
        <v>0</v>
      </c>
      <c r="AD66" s="44">
        <f t="shared" si="66"/>
        <v>0</v>
      </c>
      <c r="AE66" s="44">
        <f t="shared" si="66"/>
        <v>0</v>
      </c>
      <c r="AF66" s="44">
        <f t="shared" si="66"/>
        <v>0</v>
      </c>
      <c r="AG66" s="44">
        <f t="shared" si="66"/>
        <v>0</v>
      </c>
      <c r="AH66" s="44">
        <f t="shared" si="66"/>
        <v>0</v>
      </c>
      <c r="AI66" s="44">
        <f t="shared" si="66"/>
        <v>0</v>
      </c>
      <c r="AJ66" s="140"/>
      <c r="AK66" s="141"/>
      <c r="AL66" s="140"/>
      <c r="AM66" s="142"/>
      <c r="AN66" s="143"/>
      <c r="AO66" s="144"/>
    </row>
    <row r="67" spans="1:41" ht="14.45" customHeight="1" x14ac:dyDescent="0.25">
      <c r="A67" s="61" t="s">
        <v>56</v>
      </c>
      <c r="B67" s="52" t="s">
        <v>22</v>
      </c>
      <c r="C67" s="80" t="s">
        <v>8</v>
      </c>
      <c r="D67" s="42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101">
        <f>COUNTA(E67:AI67)</f>
        <v>0</v>
      </c>
      <c r="AK67" s="101">
        <f t="shared" ref="AK67:AK71" si="67">COUNTIF(E67:AI67,"ф")+COUNTIF(E67:AI67,"о")+COUNTIF(E67:AI67,"б")+COUNTIF(E67:AI67,"з")</f>
        <v>0</v>
      </c>
      <c r="AL67" s="101">
        <f>AJ67-AK67</f>
        <v>0</v>
      </c>
      <c r="AM67" s="102"/>
      <c r="AN67" s="150" t="s">
        <v>31</v>
      </c>
    </row>
    <row r="68" spans="1:41" x14ac:dyDescent="0.25">
      <c r="A68" s="62" t="s">
        <v>56</v>
      </c>
      <c r="B68" s="53" t="s">
        <v>22</v>
      </c>
      <c r="C68" s="81" t="s">
        <v>9</v>
      </c>
      <c r="D68" s="13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103">
        <f t="shared" ref="AJ68:AJ71" si="68">COUNTA(E68:AI68)</f>
        <v>0</v>
      </c>
      <c r="AK68" s="103">
        <f t="shared" si="67"/>
        <v>0</v>
      </c>
      <c r="AL68" s="103">
        <f t="shared" ref="AL68:AL71" si="69">AJ68-AK68</f>
        <v>0</v>
      </c>
      <c r="AM68" s="104"/>
      <c r="AN68" s="150"/>
    </row>
    <row r="69" spans="1:41" x14ac:dyDescent="0.25">
      <c r="A69" s="62" t="s">
        <v>56</v>
      </c>
      <c r="B69" s="53" t="s">
        <v>22</v>
      </c>
      <c r="C69" s="81"/>
      <c r="D69" s="13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103">
        <f t="shared" si="68"/>
        <v>0</v>
      </c>
      <c r="AK69" s="103">
        <f t="shared" si="67"/>
        <v>0</v>
      </c>
      <c r="AL69" s="103">
        <f t="shared" si="69"/>
        <v>0</v>
      </c>
      <c r="AM69" s="104"/>
      <c r="AN69" s="150"/>
    </row>
    <row r="70" spans="1:41" x14ac:dyDescent="0.25">
      <c r="A70" s="62" t="s">
        <v>56</v>
      </c>
      <c r="B70" s="53" t="s">
        <v>22</v>
      </c>
      <c r="C70" s="82"/>
      <c r="D70" s="43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107">
        <f t="shared" si="68"/>
        <v>0</v>
      </c>
      <c r="AK70" s="107">
        <f t="shared" si="67"/>
        <v>0</v>
      </c>
      <c r="AL70" s="107">
        <f t="shared" si="69"/>
        <v>0</v>
      </c>
      <c r="AM70" s="108"/>
      <c r="AN70" s="150"/>
    </row>
    <row r="71" spans="1:41" ht="15.75" thickBot="1" x14ac:dyDescent="0.3">
      <c r="A71" s="62" t="s">
        <v>56</v>
      </c>
      <c r="B71" s="54" t="s">
        <v>22</v>
      </c>
      <c r="C71" s="83"/>
      <c r="D71" s="1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109">
        <f t="shared" si="68"/>
        <v>0</v>
      </c>
      <c r="AK71" s="109">
        <f t="shared" si="67"/>
        <v>0</v>
      </c>
      <c r="AL71" s="109">
        <f t="shared" si="69"/>
        <v>0</v>
      </c>
      <c r="AM71" s="105"/>
      <c r="AN71" s="150"/>
    </row>
    <row r="72" spans="1:41" x14ac:dyDescent="0.25">
      <c r="A72" s="62" t="s">
        <v>56</v>
      </c>
      <c r="B72" s="52" t="s">
        <v>23</v>
      </c>
      <c r="C72" s="151" t="s">
        <v>8</v>
      </c>
      <c r="D72" s="8" t="s">
        <v>68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130">
        <f t="shared" ref="AJ72" si="70">COUNTIF(E74:AI74,"&gt; 0")</f>
        <v>0</v>
      </c>
      <c r="AK72" s="133">
        <f t="shared" ref="AK72" si="71">COUNTIF(E72:AI72,"о")+COUNTIF(E72:AI72,"б")+COUNTIF(E72:AI72,"г")</f>
        <v>0</v>
      </c>
      <c r="AL72" s="130">
        <f t="shared" ref="AL72" si="72">AK72+AJ72</f>
        <v>0</v>
      </c>
      <c r="AM72" s="136">
        <f>SUM(E74:AI74)</f>
        <v>0</v>
      </c>
      <c r="AN72" s="19"/>
    </row>
    <row r="73" spans="1:41" x14ac:dyDescent="0.25">
      <c r="A73" s="62" t="s">
        <v>56</v>
      </c>
      <c r="B73" s="53" t="s">
        <v>23</v>
      </c>
      <c r="C73" s="152"/>
      <c r="D73" s="9" t="s">
        <v>69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131"/>
      <c r="AK73" s="134"/>
      <c r="AL73" s="131"/>
      <c r="AM73" s="137"/>
      <c r="AN73" s="19"/>
    </row>
    <row r="74" spans="1:41" ht="15.75" thickBot="1" x14ac:dyDescent="0.3">
      <c r="A74" s="62" t="s">
        <v>56</v>
      </c>
      <c r="B74" s="53" t="s">
        <v>23</v>
      </c>
      <c r="C74" s="153"/>
      <c r="D74" s="40" t="s">
        <v>70</v>
      </c>
      <c r="E74" s="44">
        <f>IFERROR(MOD(E73-E72,1),0)</f>
        <v>0</v>
      </c>
      <c r="F74" s="44">
        <f t="shared" ref="F74:AI74" si="73">IFERROR(MOD(F73-F72,1),0)</f>
        <v>0</v>
      </c>
      <c r="G74" s="44">
        <f t="shared" si="73"/>
        <v>0</v>
      </c>
      <c r="H74" s="44">
        <f t="shared" si="73"/>
        <v>0</v>
      </c>
      <c r="I74" s="44">
        <f t="shared" si="73"/>
        <v>0</v>
      </c>
      <c r="J74" s="44">
        <f t="shared" si="73"/>
        <v>0</v>
      </c>
      <c r="K74" s="44">
        <f t="shared" si="73"/>
        <v>0</v>
      </c>
      <c r="L74" s="44">
        <f t="shared" si="73"/>
        <v>0</v>
      </c>
      <c r="M74" s="44">
        <f t="shared" si="73"/>
        <v>0</v>
      </c>
      <c r="N74" s="44">
        <f t="shared" si="73"/>
        <v>0</v>
      </c>
      <c r="O74" s="44">
        <f t="shared" si="73"/>
        <v>0</v>
      </c>
      <c r="P74" s="44">
        <f t="shared" si="73"/>
        <v>0</v>
      </c>
      <c r="Q74" s="44">
        <f t="shared" si="73"/>
        <v>0</v>
      </c>
      <c r="R74" s="44">
        <f t="shared" si="73"/>
        <v>0</v>
      </c>
      <c r="S74" s="44">
        <f t="shared" si="73"/>
        <v>0</v>
      </c>
      <c r="T74" s="44">
        <f t="shared" si="73"/>
        <v>0</v>
      </c>
      <c r="U74" s="44">
        <f t="shared" si="73"/>
        <v>0</v>
      </c>
      <c r="V74" s="44">
        <f t="shared" si="73"/>
        <v>0</v>
      </c>
      <c r="W74" s="44">
        <f t="shared" si="73"/>
        <v>0</v>
      </c>
      <c r="X74" s="44">
        <f t="shared" si="73"/>
        <v>0</v>
      </c>
      <c r="Y74" s="44">
        <f t="shared" si="73"/>
        <v>0</v>
      </c>
      <c r="Z74" s="44">
        <f t="shared" si="73"/>
        <v>0</v>
      </c>
      <c r="AA74" s="44">
        <f t="shared" si="73"/>
        <v>0</v>
      </c>
      <c r="AB74" s="44">
        <f t="shared" si="73"/>
        <v>0</v>
      </c>
      <c r="AC74" s="44">
        <f t="shared" si="73"/>
        <v>0</v>
      </c>
      <c r="AD74" s="44">
        <f t="shared" si="73"/>
        <v>0</v>
      </c>
      <c r="AE74" s="44">
        <f t="shared" si="73"/>
        <v>0</v>
      </c>
      <c r="AF74" s="44">
        <f t="shared" si="73"/>
        <v>0</v>
      </c>
      <c r="AG74" s="44">
        <f t="shared" si="73"/>
        <v>0</v>
      </c>
      <c r="AH74" s="44">
        <f t="shared" si="73"/>
        <v>0</v>
      </c>
      <c r="AI74" s="44">
        <f t="shared" si="73"/>
        <v>0</v>
      </c>
      <c r="AJ74" s="140"/>
      <c r="AK74" s="141"/>
      <c r="AL74" s="140"/>
      <c r="AM74" s="142"/>
      <c r="AN74" s="19"/>
    </row>
    <row r="75" spans="1:41" ht="15" customHeight="1" thickTop="1" x14ac:dyDescent="0.25">
      <c r="A75" s="62" t="s">
        <v>56</v>
      </c>
      <c r="B75" s="53" t="s">
        <v>23</v>
      </c>
      <c r="C75" s="155" t="s">
        <v>9</v>
      </c>
      <c r="D75" s="32" t="s">
        <v>68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130">
        <f t="shared" ref="AJ75" si="74">COUNTIF(E77:AI77,"&gt; 0")</f>
        <v>0</v>
      </c>
      <c r="AK75" s="133">
        <f t="shared" ref="AK75" si="75">COUNTIF(E75:AI75,"о")+COUNTIF(E75:AI75,"б")+COUNTIF(E75:AI75,"г")</f>
        <v>0</v>
      </c>
      <c r="AL75" s="130">
        <f t="shared" ref="AL75" si="76">AK75+AJ75</f>
        <v>0</v>
      </c>
      <c r="AM75" s="136">
        <f>SUM(E77:AI77)</f>
        <v>0</v>
      </c>
      <c r="AN75" s="19"/>
    </row>
    <row r="76" spans="1:41" x14ac:dyDescent="0.25">
      <c r="A76" s="62" t="s">
        <v>56</v>
      </c>
      <c r="B76" s="53" t="s">
        <v>23</v>
      </c>
      <c r="C76" s="152"/>
      <c r="D76" s="9" t="s">
        <v>69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131"/>
      <c r="AK76" s="134"/>
      <c r="AL76" s="131"/>
      <c r="AM76" s="137"/>
      <c r="AN76" s="19"/>
    </row>
    <row r="77" spans="1:41" ht="15.75" thickBot="1" x14ac:dyDescent="0.3">
      <c r="A77" s="62" t="s">
        <v>56</v>
      </c>
      <c r="B77" s="53" t="s">
        <v>23</v>
      </c>
      <c r="C77" s="153"/>
      <c r="D77" s="40" t="s">
        <v>70</v>
      </c>
      <c r="E77" s="44">
        <f>IFERROR(MOD(E76-E75,1),0)</f>
        <v>0</v>
      </c>
      <c r="F77" s="44">
        <f t="shared" ref="F77:AI77" si="77">IFERROR(MOD(F76-F75,1),0)</f>
        <v>0</v>
      </c>
      <c r="G77" s="44">
        <f t="shared" si="77"/>
        <v>0</v>
      </c>
      <c r="H77" s="44">
        <f t="shared" si="77"/>
        <v>0</v>
      </c>
      <c r="I77" s="44">
        <f t="shared" si="77"/>
        <v>0</v>
      </c>
      <c r="J77" s="44">
        <f t="shared" si="77"/>
        <v>0</v>
      </c>
      <c r="K77" s="44">
        <f t="shared" si="77"/>
        <v>0</v>
      </c>
      <c r="L77" s="44">
        <f t="shared" si="77"/>
        <v>0</v>
      </c>
      <c r="M77" s="44">
        <f t="shared" si="77"/>
        <v>0</v>
      </c>
      <c r="N77" s="44">
        <f t="shared" si="77"/>
        <v>0</v>
      </c>
      <c r="O77" s="44">
        <f t="shared" si="77"/>
        <v>0</v>
      </c>
      <c r="P77" s="44">
        <f t="shared" si="77"/>
        <v>0</v>
      </c>
      <c r="Q77" s="44">
        <f t="shared" si="77"/>
        <v>0</v>
      </c>
      <c r="R77" s="44">
        <f t="shared" si="77"/>
        <v>0</v>
      </c>
      <c r="S77" s="44">
        <f t="shared" si="77"/>
        <v>0</v>
      </c>
      <c r="T77" s="44">
        <f t="shared" si="77"/>
        <v>0</v>
      </c>
      <c r="U77" s="44">
        <f t="shared" si="77"/>
        <v>0</v>
      </c>
      <c r="V77" s="44">
        <f t="shared" si="77"/>
        <v>0</v>
      </c>
      <c r="W77" s="44">
        <f t="shared" si="77"/>
        <v>0</v>
      </c>
      <c r="X77" s="44">
        <f t="shared" si="77"/>
        <v>0</v>
      </c>
      <c r="Y77" s="44">
        <f t="shared" si="77"/>
        <v>0</v>
      </c>
      <c r="Z77" s="44">
        <f t="shared" si="77"/>
        <v>0</v>
      </c>
      <c r="AA77" s="44">
        <f t="shared" si="77"/>
        <v>0</v>
      </c>
      <c r="AB77" s="44">
        <f t="shared" si="77"/>
        <v>0</v>
      </c>
      <c r="AC77" s="44">
        <f t="shared" si="77"/>
        <v>0</v>
      </c>
      <c r="AD77" s="44">
        <f t="shared" si="77"/>
        <v>0</v>
      </c>
      <c r="AE77" s="44">
        <f t="shared" si="77"/>
        <v>0</v>
      </c>
      <c r="AF77" s="44">
        <f t="shared" si="77"/>
        <v>0</v>
      </c>
      <c r="AG77" s="44">
        <f t="shared" si="77"/>
        <v>0</v>
      </c>
      <c r="AH77" s="44">
        <f t="shared" si="77"/>
        <v>0</v>
      </c>
      <c r="AI77" s="44">
        <f t="shared" si="77"/>
        <v>0</v>
      </c>
      <c r="AJ77" s="140"/>
      <c r="AK77" s="141"/>
      <c r="AL77" s="140"/>
      <c r="AM77" s="142"/>
      <c r="AN77" s="19"/>
    </row>
    <row r="78" spans="1:41" ht="15.75" thickTop="1" x14ac:dyDescent="0.25">
      <c r="A78" s="62" t="s">
        <v>56</v>
      </c>
      <c r="B78" s="53" t="s">
        <v>23</v>
      </c>
      <c r="C78" s="155"/>
      <c r="D78" s="32" t="s">
        <v>68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130">
        <f t="shared" ref="AJ78" si="78">COUNTIF(E80:AI80,"&gt; 0")</f>
        <v>0</v>
      </c>
      <c r="AK78" s="133">
        <f t="shared" ref="AK78" si="79">COUNTIF(E78:AI78,"о")+COUNTIF(E78:AI78,"б")+COUNTIF(E78:AI78,"г")</f>
        <v>0</v>
      </c>
      <c r="AL78" s="130">
        <f t="shared" ref="AL78" si="80">AK78+AJ78</f>
        <v>0</v>
      </c>
      <c r="AM78" s="136">
        <f>SUM(E80:AI80)</f>
        <v>0</v>
      </c>
      <c r="AN78" s="19"/>
    </row>
    <row r="79" spans="1:41" x14ac:dyDescent="0.25">
      <c r="A79" s="62" t="s">
        <v>56</v>
      </c>
      <c r="B79" s="53" t="s">
        <v>23</v>
      </c>
      <c r="C79" s="152"/>
      <c r="D79" s="9" t="s">
        <v>69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131"/>
      <c r="AK79" s="134"/>
      <c r="AL79" s="131"/>
      <c r="AM79" s="137"/>
      <c r="AN79" s="19"/>
    </row>
    <row r="80" spans="1:41" ht="15.75" thickBot="1" x14ac:dyDescent="0.3">
      <c r="A80" s="62" t="s">
        <v>56</v>
      </c>
      <c r="B80" s="53" t="s">
        <v>23</v>
      </c>
      <c r="C80" s="153"/>
      <c r="D80" s="40" t="s">
        <v>70</v>
      </c>
      <c r="E80" s="44">
        <f>IFERROR(MOD(E79-E78,1),0)</f>
        <v>0</v>
      </c>
      <c r="F80" s="44">
        <f t="shared" ref="F80:AI80" si="81">IFERROR(MOD(F79-F78,1),0)</f>
        <v>0</v>
      </c>
      <c r="G80" s="44">
        <f t="shared" si="81"/>
        <v>0</v>
      </c>
      <c r="H80" s="44">
        <f t="shared" si="81"/>
        <v>0</v>
      </c>
      <c r="I80" s="44">
        <f t="shared" si="81"/>
        <v>0</v>
      </c>
      <c r="J80" s="44">
        <f t="shared" si="81"/>
        <v>0</v>
      </c>
      <c r="K80" s="44">
        <f t="shared" si="81"/>
        <v>0</v>
      </c>
      <c r="L80" s="44">
        <f t="shared" si="81"/>
        <v>0</v>
      </c>
      <c r="M80" s="44">
        <f t="shared" si="81"/>
        <v>0</v>
      </c>
      <c r="N80" s="44">
        <f t="shared" si="81"/>
        <v>0</v>
      </c>
      <c r="O80" s="44">
        <f t="shared" si="81"/>
        <v>0</v>
      </c>
      <c r="P80" s="44">
        <f t="shared" si="81"/>
        <v>0</v>
      </c>
      <c r="Q80" s="44">
        <f t="shared" si="81"/>
        <v>0</v>
      </c>
      <c r="R80" s="44">
        <f t="shared" si="81"/>
        <v>0</v>
      </c>
      <c r="S80" s="44">
        <f t="shared" si="81"/>
        <v>0</v>
      </c>
      <c r="T80" s="44">
        <f t="shared" si="81"/>
        <v>0</v>
      </c>
      <c r="U80" s="44">
        <f t="shared" si="81"/>
        <v>0</v>
      </c>
      <c r="V80" s="44">
        <f t="shared" si="81"/>
        <v>0</v>
      </c>
      <c r="W80" s="44">
        <f t="shared" si="81"/>
        <v>0</v>
      </c>
      <c r="X80" s="44">
        <f t="shared" si="81"/>
        <v>0</v>
      </c>
      <c r="Y80" s="44">
        <f t="shared" si="81"/>
        <v>0</v>
      </c>
      <c r="Z80" s="44">
        <f t="shared" si="81"/>
        <v>0</v>
      </c>
      <c r="AA80" s="44">
        <f t="shared" si="81"/>
        <v>0</v>
      </c>
      <c r="AB80" s="44">
        <f t="shared" si="81"/>
        <v>0</v>
      </c>
      <c r="AC80" s="44">
        <f t="shared" si="81"/>
        <v>0</v>
      </c>
      <c r="AD80" s="44">
        <f t="shared" si="81"/>
        <v>0</v>
      </c>
      <c r="AE80" s="44">
        <f t="shared" si="81"/>
        <v>0</v>
      </c>
      <c r="AF80" s="44">
        <f t="shared" si="81"/>
        <v>0</v>
      </c>
      <c r="AG80" s="44">
        <f t="shared" si="81"/>
        <v>0</v>
      </c>
      <c r="AH80" s="44">
        <f t="shared" si="81"/>
        <v>0</v>
      </c>
      <c r="AI80" s="44">
        <f t="shared" si="81"/>
        <v>0</v>
      </c>
      <c r="AJ80" s="140"/>
      <c r="AK80" s="141"/>
      <c r="AL80" s="140"/>
      <c r="AM80" s="142"/>
      <c r="AN80" s="19"/>
    </row>
    <row r="81" spans="1:40" ht="15.75" thickTop="1" x14ac:dyDescent="0.25">
      <c r="A81" s="62" t="s">
        <v>56</v>
      </c>
      <c r="B81" s="53" t="s">
        <v>23</v>
      </c>
      <c r="C81" s="155"/>
      <c r="D81" s="32" t="s">
        <v>68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130">
        <f t="shared" ref="AJ81" si="82">COUNTIF(E83:AI83,"&gt; 0")</f>
        <v>0</v>
      </c>
      <c r="AK81" s="133">
        <f t="shared" ref="AK81" si="83">COUNTIF(E81:AI81,"о")+COUNTIF(E81:AI81,"б")+COUNTIF(E81:AI81,"г")</f>
        <v>0</v>
      </c>
      <c r="AL81" s="130">
        <f t="shared" ref="AL81" si="84">AK81+AJ81</f>
        <v>0</v>
      </c>
      <c r="AM81" s="136">
        <f>SUM(E83:AI83)</f>
        <v>0</v>
      </c>
      <c r="AN81" s="19"/>
    </row>
    <row r="82" spans="1:40" x14ac:dyDescent="0.25">
      <c r="A82" s="62" t="s">
        <v>56</v>
      </c>
      <c r="B82" s="53" t="s">
        <v>23</v>
      </c>
      <c r="C82" s="152"/>
      <c r="D82" s="9" t="s">
        <v>69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131"/>
      <c r="AK82" s="134"/>
      <c r="AL82" s="131"/>
      <c r="AM82" s="137"/>
      <c r="AN82" s="19"/>
    </row>
    <row r="83" spans="1:40" ht="15.75" thickBot="1" x14ac:dyDescent="0.3">
      <c r="A83" s="62" t="s">
        <v>56</v>
      </c>
      <c r="B83" s="53" t="s">
        <v>23</v>
      </c>
      <c r="C83" s="153"/>
      <c r="D83" s="40" t="s">
        <v>70</v>
      </c>
      <c r="E83" s="44">
        <f>IFERROR(MOD(E82-E81,1),0)</f>
        <v>0</v>
      </c>
      <c r="F83" s="44">
        <f t="shared" ref="F83:AI83" si="85">IFERROR(MOD(F82-F81,1),0)</f>
        <v>0</v>
      </c>
      <c r="G83" s="44">
        <f t="shared" si="85"/>
        <v>0</v>
      </c>
      <c r="H83" s="44">
        <f t="shared" si="85"/>
        <v>0</v>
      </c>
      <c r="I83" s="44">
        <f t="shared" si="85"/>
        <v>0</v>
      </c>
      <c r="J83" s="44">
        <f t="shared" si="85"/>
        <v>0</v>
      </c>
      <c r="K83" s="44">
        <f t="shared" si="85"/>
        <v>0</v>
      </c>
      <c r="L83" s="44">
        <f t="shared" si="85"/>
        <v>0</v>
      </c>
      <c r="M83" s="44">
        <f t="shared" si="85"/>
        <v>0</v>
      </c>
      <c r="N83" s="44">
        <f t="shared" si="85"/>
        <v>0</v>
      </c>
      <c r="O83" s="44">
        <f t="shared" si="85"/>
        <v>0</v>
      </c>
      <c r="P83" s="44">
        <f t="shared" si="85"/>
        <v>0</v>
      </c>
      <c r="Q83" s="44">
        <f t="shared" si="85"/>
        <v>0</v>
      </c>
      <c r="R83" s="44">
        <f t="shared" si="85"/>
        <v>0</v>
      </c>
      <c r="S83" s="44">
        <f t="shared" si="85"/>
        <v>0</v>
      </c>
      <c r="T83" s="44">
        <f t="shared" si="85"/>
        <v>0</v>
      </c>
      <c r="U83" s="44">
        <f t="shared" si="85"/>
        <v>0</v>
      </c>
      <c r="V83" s="44">
        <f t="shared" si="85"/>
        <v>0</v>
      </c>
      <c r="W83" s="44">
        <f t="shared" si="85"/>
        <v>0</v>
      </c>
      <c r="X83" s="44">
        <f t="shared" si="85"/>
        <v>0</v>
      </c>
      <c r="Y83" s="44">
        <f t="shared" si="85"/>
        <v>0</v>
      </c>
      <c r="Z83" s="44">
        <f t="shared" si="85"/>
        <v>0</v>
      </c>
      <c r="AA83" s="44">
        <f t="shared" si="85"/>
        <v>0</v>
      </c>
      <c r="AB83" s="44">
        <f t="shared" si="85"/>
        <v>0</v>
      </c>
      <c r="AC83" s="44">
        <f t="shared" si="85"/>
        <v>0</v>
      </c>
      <c r="AD83" s="44">
        <f t="shared" si="85"/>
        <v>0</v>
      </c>
      <c r="AE83" s="44">
        <f t="shared" si="85"/>
        <v>0</v>
      </c>
      <c r="AF83" s="44">
        <f t="shared" si="85"/>
        <v>0</v>
      </c>
      <c r="AG83" s="44">
        <f t="shared" si="85"/>
        <v>0</v>
      </c>
      <c r="AH83" s="44">
        <f t="shared" si="85"/>
        <v>0</v>
      </c>
      <c r="AI83" s="44">
        <f t="shared" si="85"/>
        <v>0</v>
      </c>
      <c r="AJ83" s="140"/>
      <c r="AK83" s="141"/>
      <c r="AL83" s="140"/>
      <c r="AM83" s="142"/>
      <c r="AN83" s="19"/>
    </row>
    <row r="84" spans="1:40" ht="15.75" thickTop="1" x14ac:dyDescent="0.25">
      <c r="A84" s="62" t="s">
        <v>56</v>
      </c>
      <c r="B84" s="53" t="s">
        <v>23</v>
      </c>
      <c r="C84" s="155"/>
      <c r="D84" s="32" t="s">
        <v>71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130">
        <f t="shared" ref="AJ84" si="86">COUNTIF(E86:AI86,"&gt; 0")</f>
        <v>0</v>
      </c>
      <c r="AK84" s="133">
        <f t="shared" ref="AK84" si="87">COUNTIF(E84:AI84,"о")+COUNTIF(E84:AI84,"б")+COUNTIF(E84:AI84,"г")</f>
        <v>0</v>
      </c>
      <c r="AL84" s="130">
        <f t="shared" ref="AL84" si="88">AK84+AJ84</f>
        <v>0</v>
      </c>
      <c r="AM84" s="136">
        <f>SUM(E86:AI86)</f>
        <v>0</v>
      </c>
      <c r="AN84" s="19"/>
    </row>
    <row r="85" spans="1:40" x14ac:dyDescent="0.25">
      <c r="A85" s="62" t="s">
        <v>56</v>
      </c>
      <c r="B85" s="53" t="s">
        <v>23</v>
      </c>
      <c r="C85" s="152"/>
      <c r="D85" s="9" t="s">
        <v>69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131"/>
      <c r="AK85" s="134"/>
      <c r="AL85" s="131"/>
      <c r="AM85" s="137"/>
      <c r="AN85" s="19"/>
    </row>
    <row r="86" spans="1:40" ht="15.75" thickBot="1" x14ac:dyDescent="0.3">
      <c r="A86" s="63" t="s">
        <v>56</v>
      </c>
      <c r="B86" s="54" t="s">
        <v>23</v>
      </c>
      <c r="C86" s="156"/>
      <c r="D86" s="23" t="s">
        <v>70</v>
      </c>
      <c r="E86" s="44">
        <f>IFERROR(MOD(E85-E84,1),0)</f>
        <v>0</v>
      </c>
      <c r="F86" s="44">
        <f t="shared" ref="F86:AI86" si="89">IFERROR(MOD(F85-F84,1),0)</f>
        <v>0</v>
      </c>
      <c r="G86" s="44">
        <f t="shared" si="89"/>
        <v>0</v>
      </c>
      <c r="H86" s="44">
        <f t="shared" si="89"/>
        <v>0</v>
      </c>
      <c r="I86" s="44">
        <f t="shared" si="89"/>
        <v>0</v>
      </c>
      <c r="J86" s="44">
        <f t="shared" si="89"/>
        <v>0</v>
      </c>
      <c r="K86" s="44">
        <f t="shared" si="89"/>
        <v>0</v>
      </c>
      <c r="L86" s="44">
        <f t="shared" si="89"/>
        <v>0</v>
      </c>
      <c r="M86" s="44">
        <f t="shared" si="89"/>
        <v>0</v>
      </c>
      <c r="N86" s="44">
        <f t="shared" si="89"/>
        <v>0</v>
      </c>
      <c r="O86" s="44">
        <f t="shared" si="89"/>
        <v>0</v>
      </c>
      <c r="P86" s="44">
        <f t="shared" si="89"/>
        <v>0</v>
      </c>
      <c r="Q86" s="44">
        <f t="shared" si="89"/>
        <v>0</v>
      </c>
      <c r="R86" s="44">
        <f t="shared" si="89"/>
        <v>0</v>
      </c>
      <c r="S86" s="44">
        <f t="shared" si="89"/>
        <v>0</v>
      </c>
      <c r="T86" s="44">
        <f t="shared" si="89"/>
        <v>0</v>
      </c>
      <c r="U86" s="44">
        <f t="shared" si="89"/>
        <v>0</v>
      </c>
      <c r="V86" s="44">
        <f t="shared" si="89"/>
        <v>0</v>
      </c>
      <c r="W86" s="44">
        <f t="shared" si="89"/>
        <v>0</v>
      </c>
      <c r="X86" s="44">
        <f t="shared" si="89"/>
        <v>0</v>
      </c>
      <c r="Y86" s="44">
        <f t="shared" si="89"/>
        <v>0</v>
      </c>
      <c r="Z86" s="44">
        <f t="shared" si="89"/>
        <v>0</v>
      </c>
      <c r="AA86" s="44">
        <f t="shared" si="89"/>
        <v>0</v>
      </c>
      <c r="AB86" s="44">
        <f t="shared" si="89"/>
        <v>0</v>
      </c>
      <c r="AC86" s="44">
        <f t="shared" si="89"/>
        <v>0</v>
      </c>
      <c r="AD86" s="44">
        <f t="shared" si="89"/>
        <v>0</v>
      </c>
      <c r="AE86" s="44">
        <f t="shared" si="89"/>
        <v>0</v>
      </c>
      <c r="AF86" s="44">
        <f t="shared" si="89"/>
        <v>0</v>
      </c>
      <c r="AG86" s="44">
        <f t="shared" si="89"/>
        <v>0</v>
      </c>
      <c r="AH86" s="44">
        <f t="shared" si="89"/>
        <v>0</v>
      </c>
      <c r="AI86" s="44">
        <f t="shared" si="89"/>
        <v>0</v>
      </c>
      <c r="AJ86" s="140"/>
      <c r="AK86" s="141"/>
      <c r="AL86" s="140"/>
      <c r="AM86" s="142"/>
      <c r="AN86" s="19"/>
    </row>
    <row r="87" spans="1:40" ht="13.9" customHeight="1" x14ac:dyDescent="0.25">
      <c r="A87" s="61" t="s">
        <v>57</v>
      </c>
      <c r="B87" s="52" t="s">
        <v>22</v>
      </c>
      <c r="C87" s="84" t="s">
        <v>10</v>
      </c>
      <c r="D87" s="11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99">
        <f>COUNTA(E87:AI87)</f>
        <v>0</v>
      </c>
      <c r="AK87" s="99">
        <f t="shared" ref="AK87:AK91" si="90">COUNTIF(E87:AI87,"ф")+COUNTIF(E87:AI87,"о")+COUNTIF(E87:AI87,"б")+COUNTIF(E87:AI87,"з")</f>
        <v>0</v>
      </c>
      <c r="AL87" s="99">
        <f>AJ87-AK87</f>
        <v>0</v>
      </c>
      <c r="AM87" s="100"/>
      <c r="AN87" s="148" t="s">
        <v>31</v>
      </c>
    </row>
    <row r="88" spans="1:40" ht="14.45" customHeight="1" x14ac:dyDescent="0.25">
      <c r="A88" s="62" t="s">
        <v>57</v>
      </c>
      <c r="B88" s="53" t="s">
        <v>22</v>
      </c>
      <c r="C88" s="81" t="s">
        <v>11</v>
      </c>
      <c r="D88" s="13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103">
        <f t="shared" ref="AJ88:AJ91" si="91">COUNTA(E88:AI88)</f>
        <v>0</v>
      </c>
      <c r="AK88" s="103">
        <f t="shared" si="90"/>
        <v>0</v>
      </c>
      <c r="AL88" s="103">
        <f t="shared" ref="AL88:AL91" si="92">AJ88-AK88</f>
        <v>0</v>
      </c>
      <c r="AM88" s="104"/>
      <c r="AN88" s="148"/>
    </row>
    <row r="89" spans="1:40" ht="14.45" customHeight="1" x14ac:dyDescent="0.25">
      <c r="A89" s="62" t="s">
        <v>57</v>
      </c>
      <c r="B89" s="53" t="s">
        <v>22</v>
      </c>
      <c r="C89" s="81"/>
      <c r="D89" s="13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103">
        <f t="shared" si="91"/>
        <v>0</v>
      </c>
      <c r="AK89" s="103">
        <f t="shared" si="90"/>
        <v>0</v>
      </c>
      <c r="AL89" s="103">
        <f t="shared" si="92"/>
        <v>0</v>
      </c>
      <c r="AM89" s="104"/>
      <c r="AN89" s="148"/>
    </row>
    <row r="90" spans="1:40" ht="14.45" customHeight="1" x14ac:dyDescent="0.25">
      <c r="A90" s="62" t="s">
        <v>57</v>
      </c>
      <c r="B90" s="53" t="s">
        <v>22</v>
      </c>
      <c r="C90" s="81"/>
      <c r="D90" s="13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103">
        <f t="shared" si="91"/>
        <v>0</v>
      </c>
      <c r="AK90" s="103">
        <f t="shared" si="90"/>
        <v>0</v>
      </c>
      <c r="AL90" s="103">
        <f t="shared" si="92"/>
        <v>0</v>
      </c>
      <c r="AM90" s="104"/>
      <c r="AN90" s="148"/>
    </row>
    <row r="91" spans="1:40" ht="14.45" customHeight="1" thickBot="1" x14ac:dyDescent="0.3">
      <c r="A91" s="62" t="s">
        <v>57</v>
      </c>
      <c r="B91" s="54" t="s">
        <v>22</v>
      </c>
      <c r="C91" s="83"/>
      <c r="D91" s="12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109">
        <f t="shared" si="91"/>
        <v>0</v>
      </c>
      <c r="AK91" s="109">
        <f t="shared" si="90"/>
        <v>0</v>
      </c>
      <c r="AL91" s="109">
        <f t="shared" si="92"/>
        <v>0</v>
      </c>
      <c r="AM91" s="105"/>
      <c r="AN91" s="148"/>
    </row>
    <row r="92" spans="1:40" ht="14.45" customHeight="1" x14ac:dyDescent="0.25">
      <c r="A92" s="62" t="s">
        <v>57</v>
      </c>
      <c r="B92" s="52" t="s">
        <v>23</v>
      </c>
      <c r="C92" s="151" t="s">
        <v>10</v>
      </c>
      <c r="D92" s="8" t="s">
        <v>68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130">
        <f t="shared" ref="AJ92" si="93">COUNTIF(E94:AI94,"&gt; 0")</f>
        <v>0</v>
      </c>
      <c r="AK92" s="133">
        <f t="shared" ref="AK92" si="94">COUNTIF(E92:AI92,"о")+COUNTIF(E92:AI92,"б")+COUNTIF(E92:AI92,"г")</f>
        <v>0</v>
      </c>
      <c r="AL92" s="130">
        <f t="shared" ref="AL92" si="95">AK92+AJ92</f>
        <v>0</v>
      </c>
      <c r="AM92" s="136">
        <f>SUM(E94:AI94)</f>
        <v>0</v>
      </c>
    </row>
    <row r="93" spans="1:40" ht="14.45" customHeight="1" x14ac:dyDescent="0.25">
      <c r="A93" s="62" t="s">
        <v>57</v>
      </c>
      <c r="B93" s="53" t="s">
        <v>23</v>
      </c>
      <c r="C93" s="152"/>
      <c r="D93" s="9" t="s">
        <v>69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131"/>
      <c r="AK93" s="134"/>
      <c r="AL93" s="131"/>
      <c r="AM93" s="137"/>
    </row>
    <row r="94" spans="1:40" ht="14.45" customHeight="1" thickBot="1" x14ac:dyDescent="0.3">
      <c r="A94" s="62" t="s">
        <v>57</v>
      </c>
      <c r="B94" s="53" t="s">
        <v>23</v>
      </c>
      <c r="C94" s="153"/>
      <c r="D94" s="40" t="s">
        <v>70</v>
      </c>
      <c r="E94" s="44">
        <f>IFERROR(MOD(E93-E92,1),0)</f>
        <v>0</v>
      </c>
      <c r="F94" s="44">
        <f t="shared" ref="F94:AI94" si="96">IFERROR(MOD(F93-F92,1),0)</f>
        <v>0</v>
      </c>
      <c r="G94" s="44">
        <f t="shared" si="96"/>
        <v>0</v>
      </c>
      <c r="H94" s="44">
        <f t="shared" si="96"/>
        <v>0</v>
      </c>
      <c r="I94" s="44">
        <f t="shared" si="96"/>
        <v>0</v>
      </c>
      <c r="J94" s="44">
        <f t="shared" si="96"/>
        <v>0</v>
      </c>
      <c r="K94" s="44">
        <f t="shared" si="96"/>
        <v>0</v>
      </c>
      <c r="L94" s="44">
        <f t="shared" si="96"/>
        <v>0</v>
      </c>
      <c r="M94" s="44">
        <f t="shared" si="96"/>
        <v>0</v>
      </c>
      <c r="N94" s="44">
        <f t="shared" si="96"/>
        <v>0</v>
      </c>
      <c r="O94" s="44">
        <f t="shared" si="96"/>
        <v>0</v>
      </c>
      <c r="P94" s="44">
        <f t="shared" si="96"/>
        <v>0</v>
      </c>
      <c r="Q94" s="44">
        <f t="shared" si="96"/>
        <v>0</v>
      </c>
      <c r="R94" s="44">
        <f t="shared" si="96"/>
        <v>0</v>
      </c>
      <c r="S94" s="44">
        <f t="shared" si="96"/>
        <v>0</v>
      </c>
      <c r="T94" s="44">
        <f t="shared" si="96"/>
        <v>0</v>
      </c>
      <c r="U94" s="44">
        <f t="shared" si="96"/>
        <v>0</v>
      </c>
      <c r="V94" s="44">
        <f t="shared" si="96"/>
        <v>0</v>
      </c>
      <c r="W94" s="44">
        <f t="shared" si="96"/>
        <v>0</v>
      </c>
      <c r="X94" s="44">
        <f t="shared" si="96"/>
        <v>0</v>
      </c>
      <c r="Y94" s="44">
        <f t="shared" si="96"/>
        <v>0</v>
      </c>
      <c r="Z94" s="44">
        <f t="shared" si="96"/>
        <v>0</v>
      </c>
      <c r="AA94" s="44">
        <f t="shared" si="96"/>
        <v>0</v>
      </c>
      <c r="AB94" s="44">
        <f t="shared" si="96"/>
        <v>0</v>
      </c>
      <c r="AC94" s="44">
        <f t="shared" si="96"/>
        <v>0</v>
      </c>
      <c r="AD94" s="44">
        <f t="shared" si="96"/>
        <v>0</v>
      </c>
      <c r="AE94" s="44">
        <f t="shared" si="96"/>
        <v>0</v>
      </c>
      <c r="AF94" s="44">
        <f t="shared" si="96"/>
        <v>0</v>
      </c>
      <c r="AG94" s="44">
        <f t="shared" si="96"/>
        <v>0</v>
      </c>
      <c r="AH94" s="44">
        <f t="shared" si="96"/>
        <v>0</v>
      </c>
      <c r="AI94" s="44">
        <f t="shared" si="96"/>
        <v>0</v>
      </c>
      <c r="AJ94" s="140"/>
      <c r="AK94" s="141"/>
      <c r="AL94" s="140"/>
      <c r="AM94" s="142"/>
    </row>
    <row r="95" spans="1:40" ht="14.45" customHeight="1" thickTop="1" x14ac:dyDescent="0.25">
      <c r="A95" s="62" t="s">
        <v>57</v>
      </c>
      <c r="B95" s="53" t="s">
        <v>23</v>
      </c>
      <c r="C95" s="155" t="s">
        <v>11</v>
      </c>
      <c r="D95" s="32" t="s">
        <v>68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130">
        <f t="shared" ref="AJ95" si="97">COUNTIF(E97:AI97,"&gt; 0")</f>
        <v>0</v>
      </c>
      <c r="AK95" s="133">
        <f t="shared" ref="AK95" si="98">COUNTIF(E95:AI95,"о")+COUNTIF(E95:AI95,"б")+COUNTIF(E95:AI95,"г")</f>
        <v>0</v>
      </c>
      <c r="AL95" s="130">
        <f t="shared" ref="AL95" si="99">AK95+AJ95</f>
        <v>0</v>
      </c>
      <c r="AM95" s="136">
        <f>SUM(E97:AI97)</f>
        <v>0</v>
      </c>
    </row>
    <row r="96" spans="1:40" ht="14.45" customHeight="1" x14ac:dyDescent="0.25">
      <c r="A96" s="62" t="s">
        <v>57</v>
      </c>
      <c r="B96" s="53" t="s">
        <v>23</v>
      </c>
      <c r="C96" s="152"/>
      <c r="D96" s="9" t="s">
        <v>69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131"/>
      <c r="AK96" s="134"/>
      <c r="AL96" s="131"/>
      <c r="AM96" s="137"/>
    </row>
    <row r="97" spans="1:40" ht="14.45" customHeight="1" thickBot="1" x14ac:dyDescent="0.3">
      <c r="A97" s="62" t="s">
        <v>57</v>
      </c>
      <c r="B97" s="53" t="s">
        <v>23</v>
      </c>
      <c r="C97" s="153"/>
      <c r="D97" s="40" t="s">
        <v>70</v>
      </c>
      <c r="E97" s="44">
        <f>IFERROR(MOD(E96-E95,1),0)</f>
        <v>0</v>
      </c>
      <c r="F97" s="44">
        <f t="shared" ref="F97:AI97" si="100">IFERROR(MOD(F96-F95,1),0)</f>
        <v>0</v>
      </c>
      <c r="G97" s="44">
        <f t="shared" si="100"/>
        <v>0</v>
      </c>
      <c r="H97" s="44">
        <f t="shared" si="100"/>
        <v>0</v>
      </c>
      <c r="I97" s="44">
        <f t="shared" si="100"/>
        <v>0</v>
      </c>
      <c r="J97" s="44">
        <f t="shared" si="100"/>
        <v>0</v>
      </c>
      <c r="K97" s="44">
        <f t="shared" si="100"/>
        <v>0</v>
      </c>
      <c r="L97" s="44">
        <f t="shared" si="100"/>
        <v>0</v>
      </c>
      <c r="M97" s="44">
        <f t="shared" si="100"/>
        <v>0</v>
      </c>
      <c r="N97" s="44">
        <f t="shared" si="100"/>
        <v>0</v>
      </c>
      <c r="O97" s="44">
        <f t="shared" si="100"/>
        <v>0</v>
      </c>
      <c r="P97" s="44">
        <f t="shared" si="100"/>
        <v>0</v>
      </c>
      <c r="Q97" s="44">
        <f t="shared" si="100"/>
        <v>0</v>
      </c>
      <c r="R97" s="44">
        <f t="shared" si="100"/>
        <v>0</v>
      </c>
      <c r="S97" s="44">
        <f t="shared" si="100"/>
        <v>0</v>
      </c>
      <c r="T97" s="44">
        <f t="shared" si="100"/>
        <v>0</v>
      </c>
      <c r="U97" s="44">
        <f t="shared" si="100"/>
        <v>0</v>
      </c>
      <c r="V97" s="44">
        <f t="shared" si="100"/>
        <v>0</v>
      </c>
      <c r="W97" s="44">
        <f t="shared" si="100"/>
        <v>0</v>
      </c>
      <c r="X97" s="44">
        <f t="shared" si="100"/>
        <v>0</v>
      </c>
      <c r="Y97" s="44">
        <f t="shared" si="100"/>
        <v>0</v>
      </c>
      <c r="Z97" s="44">
        <f t="shared" si="100"/>
        <v>0</v>
      </c>
      <c r="AA97" s="44">
        <f t="shared" si="100"/>
        <v>0</v>
      </c>
      <c r="AB97" s="44">
        <f t="shared" si="100"/>
        <v>0</v>
      </c>
      <c r="AC97" s="44">
        <f t="shared" si="100"/>
        <v>0</v>
      </c>
      <c r="AD97" s="44">
        <f t="shared" si="100"/>
        <v>0</v>
      </c>
      <c r="AE97" s="44">
        <f t="shared" si="100"/>
        <v>0</v>
      </c>
      <c r="AF97" s="44">
        <f t="shared" si="100"/>
        <v>0</v>
      </c>
      <c r="AG97" s="44">
        <f t="shared" si="100"/>
        <v>0</v>
      </c>
      <c r="AH97" s="44">
        <f t="shared" si="100"/>
        <v>0</v>
      </c>
      <c r="AI97" s="44">
        <f t="shared" si="100"/>
        <v>0</v>
      </c>
      <c r="AJ97" s="140"/>
      <c r="AK97" s="141"/>
      <c r="AL97" s="140"/>
      <c r="AM97" s="142"/>
    </row>
    <row r="98" spans="1:40" ht="14.45" customHeight="1" thickTop="1" x14ac:dyDescent="0.25">
      <c r="A98" s="62" t="s">
        <v>57</v>
      </c>
      <c r="B98" s="53" t="s">
        <v>23</v>
      </c>
      <c r="C98" s="155"/>
      <c r="D98" s="32" t="s">
        <v>68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130">
        <f t="shared" ref="AJ98" si="101">COUNTIF(E100:AI100,"&gt; 0")</f>
        <v>0</v>
      </c>
      <c r="AK98" s="133">
        <f t="shared" ref="AK98" si="102">COUNTIF(E98:AI98,"о")+COUNTIF(E98:AI98,"б")+COUNTIF(E98:AI98,"г")</f>
        <v>0</v>
      </c>
      <c r="AL98" s="130">
        <f t="shared" ref="AL98" si="103">AK98+AJ98</f>
        <v>0</v>
      </c>
      <c r="AM98" s="136">
        <f>SUM(E100:AI100)</f>
        <v>0</v>
      </c>
    </row>
    <row r="99" spans="1:40" ht="14.45" customHeight="1" x14ac:dyDescent="0.25">
      <c r="A99" s="62" t="s">
        <v>57</v>
      </c>
      <c r="B99" s="53" t="s">
        <v>23</v>
      </c>
      <c r="C99" s="152"/>
      <c r="D99" s="9" t="s">
        <v>69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131"/>
      <c r="AK99" s="134"/>
      <c r="AL99" s="131"/>
      <c r="AM99" s="137"/>
    </row>
    <row r="100" spans="1:40" ht="14.45" customHeight="1" thickBot="1" x14ac:dyDescent="0.3">
      <c r="A100" s="62" t="s">
        <v>57</v>
      </c>
      <c r="B100" s="53" t="s">
        <v>23</v>
      </c>
      <c r="C100" s="153"/>
      <c r="D100" s="40" t="s">
        <v>70</v>
      </c>
      <c r="E100" s="44">
        <f>IFERROR(MOD(E99-E98,1),0)</f>
        <v>0</v>
      </c>
      <c r="F100" s="44">
        <f t="shared" ref="F100:AI100" si="104">IFERROR(MOD(F99-F98,1),0)</f>
        <v>0</v>
      </c>
      <c r="G100" s="44">
        <f t="shared" si="104"/>
        <v>0</v>
      </c>
      <c r="H100" s="44">
        <f t="shared" si="104"/>
        <v>0</v>
      </c>
      <c r="I100" s="44">
        <f t="shared" si="104"/>
        <v>0</v>
      </c>
      <c r="J100" s="44">
        <f t="shared" si="104"/>
        <v>0</v>
      </c>
      <c r="K100" s="44">
        <f t="shared" si="104"/>
        <v>0</v>
      </c>
      <c r="L100" s="44">
        <f t="shared" si="104"/>
        <v>0</v>
      </c>
      <c r="M100" s="44">
        <f t="shared" si="104"/>
        <v>0</v>
      </c>
      <c r="N100" s="44">
        <f t="shared" si="104"/>
        <v>0</v>
      </c>
      <c r="O100" s="44">
        <f t="shared" si="104"/>
        <v>0</v>
      </c>
      <c r="P100" s="44">
        <f t="shared" si="104"/>
        <v>0</v>
      </c>
      <c r="Q100" s="44">
        <f t="shared" si="104"/>
        <v>0</v>
      </c>
      <c r="R100" s="44">
        <f t="shared" si="104"/>
        <v>0</v>
      </c>
      <c r="S100" s="44">
        <f t="shared" si="104"/>
        <v>0</v>
      </c>
      <c r="T100" s="44">
        <f t="shared" si="104"/>
        <v>0</v>
      </c>
      <c r="U100" s="44">
        <f t="shared" si="104"/>
        <v>0</v>
      </c>
      <c r="V100" s="44">
        <f t="shared" si="104"/>
        <v>0</v>
      </c>
      <c r="W100" s="44">
        <f t="shared" si="104"/>
        <v>0</v>
      </c>
      <c r="X100" s="44">
        <f t="shared" si="104"/>
        <v>0</v>
      </c>
      <c r="Y100" s="44">
        <f t="shared" si="104"/>
        <v>0</v>
      </c>
      <c r="Z100" s="44">
        <f t="shared" si="104"/>
        <v>0</v>
      </c>
      <c r="AA100" s="44">
        <f t="shared" si="104"/>
        <v>0</v>
      </c>
      <c r="AB100" s="44">
        <f t="shared" si="104"/>
        <v>0</v>
      </c>
      <c r="AC100" s="44">
        <f t="shared" si="104"/>
        <v>0</v>
      </c>
      <c r="AD100" s="44">
        <f t="shared" si="104"/>
        <v>0</v>
      </c>
      <c r="AE100" s="44">
        <f t="shared" si="104"/>
        <v>0</v>
      </c>
      <c r="AF100" s="44">
        <f t="shared" si="104"/>
        <v>0</v>
      </c>
      <c r="AG100" s="44">
        <f t="shared" si="104"/>
        <v>0</v>
      </c>
      <c r="AH100" s="44">
        <f t="shared" si="104"/>
        <v>0</v>
      </c>
      <c r="AI100" s="44">
        <f t="shared" si="104"/>
        <v>0</v>
      </c>
      <c r="AJ100" s="140"/>
      <c r="AK100" s="141"/>
      <c r="AL100" s="140"/>
      <c r="AM100" s="142"/>
    </row>
    <row r="101" spans="1:40" ht="14.45" customHeight="1" thickTop="1" x14ac:dyDescent="0.25">
      <c r="A101" s="62" t="s">
        <v>57</v>
      </c>
      <c r="B101" s="53" t="s">
        <v>23</v>
      </c>
      <c r="C101" s="155"/>
      <c r="D101" s="32" t="s">
        <v>68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130">
        <f t="shared" ref="AJ101" si="105">COUNTIF(E103:AI103,"&gt; 0")</f>
        <v>0</v>
      </c>
      <c r="AK101" s="133">
        <f t="shared" ref="AK101" si="106">COUNTIF(E101:AI101,"о")+COUNTIF(E101:AI101,"б")+COUNTIF(E101:AI101,"г")</f>
        <v>0</v>
      </c>
      <c r="AL101" s="130">
        <f t="shared" ref="AL101" si="107">AK101+AJ101</f>
        <v>0</v>
      </c>
      <c r="AM101" s="136">
        <f>SUM(E103:AI103)</f>
        <v>0</v>
      </c>
    </row>
    <row r="102" spans="1:40" ht="14.45" customHeight="1" x14ac:dyDescent="0.25">
      <c r="A102" s="62" t="s">
        <v>57</v>
      </c>
      <c r="B102" s="53" t="s">
        <v>23</v>
      </c>
      <c r="C102" s="152"/>
      <c r="D102" s="9" t="s">
        <v>69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131"/>
      <c r="AK102" s="134"/>
      <c r="AL102" s="131"/>
      <c r="AM102" s="137"/>
    </row>
    <row r="103" spans="1:40" ht="14.45" customHeight="1" thickBot="1" x14ac:dyDescent="0.3">
      <c r="A103" s="62" t="s">
        <v>57</v>
      </c>
      <c r="B103" s="53" t="s">
        <v>23</v>
      </c>
      <c r="C103" s="153"/>
      <c r="D103" s="40" t="s">
        <v>70</v>
      </c>
      <c r="E103" s="44">
        <f>IFERROR(MOD(E102-E101,1),0)</f>
        <v>0</v>
      </c>
      <c r="F103" s="44">
        <f t="shared" ref="F103:AI103" si="108">IFERROR(MOD(F102-F101,1),0)</f>
        <v>0</v>
      </c>
      <c r="G103" s="44">
        <f t="shared" si="108"/>
        <v>0</v>
      </c>
      <c r="H103" s="44">
        <f t="shared" si="108"/>
        <v>0</v>
      </c>
      <c r="I103" s="44">
        <f t="shared" si="108"/>
        <v>0</v>
      </c>
      <c r="J103" s="44">
        <f t="shared" si="108"/>
        <v>0</v>
      </c>
      <c r="K103" s="44">
        <f t="shared" si="108"/>
        <v>0</v>
      </c>
      <c r="L103" s="44">
        <f t="shared" si="108"/>
        <v>0</v>
      </c>
      <c r="M103" s="44">
        <f t="shared" si="108"/>
        <v>0</v>
      </c>
      <c r="N103" s="44">
        <f t="shared" si="108"/>
        <v>0</v>
      </c>
      <c r="O103" s="44">
        <f t="shared" si="108"/>
        <v>0</v>
      </c>
      <c r="P103" s="44">
        <f t="shared" si="108"/>
        <v>0</v>
      </c>
      <c r="Q103" s="44">
        <f t="shared" si="108"/>
        <v>0</v>
      </c>
      <c r="R103" s="44">
        <f t="shared" si="108"/>
        <v>0</v>
      </c>
      <c r="S103" s="44">
        <f t="shared" si="108"/>
        <v>0</v>
      </c>
      <c r="T103" s="44">
        <f t="shared" si="108"/>
        <v>0</v>
      </c>
      <c r="U103" s="44">
        <f t="shared" si="108"/>
        <v>0</v>
      </c>
      <c r="V103" s="44">
        <f t="shared" si="108"/>
        <v>0</v>
      </c>
      <c r="W103" s="44">
        <f t="shared" si="108"/>
        <v>0</v>
      </c>
      <c r="X103" s="44">
        <f t="shared" si="108"/>
        <v>0</v>
      </c>
      <c r="Y103" s="44">
        <f t="shared" si="108"/>
        <v>0</v>
      </c>
      <c r="Z103" s="44">
        <f t="shared" si="108"/>
        <v>0</v>
      </c>
      <c r="AA103" s="44">
        <f t="shared" si="108"/>
        <v>0</v>
      </c>
      <c r="AB103" s="44">
        <f t="shared" si="108"/>
        <v>0</v>
      </c>
      <c r="AC103" s="44">
        <f t="shared" si="108"/>
        <v>0</v>
      </c>
      <c r="AD103" s="44">
        <f t="shared" si="108"/>
        <v>0</v>
      </c>
      <c r="AE103" s="44">
        <f t="shared" si="108"/>
        <v>0</v>
      </c>
      <c r="AF103" s="44">
        <f t="shared" si="108"/>
        <v>0</v>
      </c>
      <c r="AG103" s="44">
        <f t="shared" si="108"/>
        <v>0</v>
      </c>
      <c r="AH103" s="44">
        <f t="shared" si="108"/>
        <v>0</v>
      </c>
      <c r="AI103" s="44">
        <f t="shared" si="108"/>
        <v>0</v>
      </c>
      <c r="AJ103" s="140"/>
      <c r="AK103" s="141"/>
      <c r="AL103" s="140"/>
      <c r="AM103" s="142"/>
    </row>
    <row r="104" spans="1:40" ht="14.45" customHeight="1" thickTop="1" x14ac:dyDescent="0.25">
      <c r="A104" s="62" t="s">
        <v>57</v>
      </c>
      <c r="B104" s="53" t="s">
        <v>23</v>
      </c>
      <c r="C104" s="155"/>
      <c r="D104" s="32" t="s">
        <v>71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130">
        <f t="shared" ref="AJ104" si="109">COUNTIF(E106:AI106,"&gt; 0")</f>
        <v>0</v>
      </c>
      <c r="AK104" s="133">
        <f t="shared" ref="AK104" si="110">COUNTIF(E104:AI104,"о")+COUNTIF(E104:AI104,"б")+COUNTIF(E104:AI104,"г")</f>
        <v>0</v>
      </c>
      <c r="AL104" s="130">
        <f t="shared" ref="AL104" si="111">AK104+AJ104</f>
        <v>0</v>
      </c>
      <c r="AM104" s="136">
        <f>SUM(E106:AI106)</f>
        <v>0</v>
      </c>
    </row>
    <row r="105" spans="1:40" ht="14.45" customHeight="1" x14ac:dyDescent="0.25">
      <c r="A105" s="62" t="s">
        <v>57</v>
      </c>
      <c r="B105" s="53" t="s">
        <v>23</v>
      </c>
      <c r="C105" s="152"/>
      <c r="D105" s="9" t="s">
        <v>69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131"/>
      <c r="AK105" s="134"/>
      <c r="AL105" s="131"/>
      <c r="AM105" s="137"/>
    </row>
    <row r="106" spans="1:40" ht="14.45" customHeight="1" thickBot="1" x14ac:dyDescent="0.3">
      <c r="A106" s="63" t="s">
        <v>57</v>
      </c>
      <c r="B106" s="54" t="s">
        <v>23</v>
      </c>
      <c r="C106" s="156"/>
      <c r="D106" s="23" t="s">
        <v>70</v>
      </c>
      <c r="E106" s="44">
        <f>IFERROR(MOD(E105-E104,1),0)</f>
        <v>0</v>
      </c>
      <c r="F106" s="44">
        <f t="shared" ref="F106:AI106" si="112">IFERROR(MOD(F105-F104,1),0)</f>
        <v>0</v>
      </c>
      <c r="G106" s="44">
        <f t="shared" si="112"/>
        <v>0</v>
      </c>
      <c r="H106" s="44">
        <f t="shared" si="112"/>
        <v>0</v>
      </c>
      <c r="I106" s="44">
        <f t="shared" si="112"/>
        <v>0</v>
      </c>
      <c r="J106" s="44">
        <f t="shared" si="112"/>
        <v>0</v>
      </c>
      <c r="K106" s="44">
        <f t="shared" si="112"/>
        <v>0</v>
      </c>
      <c r="L106" s="44">
        <f t="shared" si="112"/>
        <v>0</v>
      </c>
      <c r="M106" s="44">
        <f t="shared" si="112"/>
        <v>0</v>
      </c>
      <c r="N106" s="44">
        <f t="shared" si="112"/>
        <v>0</v>
      </c>
      <c r="O106" s="44">
        <f t="shared" si="112"/>
        <v>0</v>
      </c>
      <c r="P106" s="44">
        <f t="shared" si="112"/>
        <v>0</v>
      </c>
      <c r="Q106" s="44">
        <f t="shared" si="112"/>
        <v>0</v>
      </c>
      <c r="R106" s="44">
        <f t="shared" si="112"/>
        <v>0</v>
      </c>
      <c r="S106" s="44">
        <f t="shared" si="112"/>
        <v>0</v>
      </c>
      <c r="T106" s="44">
        <f t="shared" si="112"/>
        <v>0</v>
      </c>
      <c r="U106" s="44">
        <f t="shared" si="112"/>
        <v>0</v>
      </c>
      <c r="V106" s="44">
        <f t="shared" si="112"/>
        <v>0</v>
      </c>
      <c r="W106" s="44">
        <f t="shared" si="112"/>
        <v>0</v>
      </c>
      <c r="X106" s="44">
        <f t="shared" si="112"/>
        <v>0</v>
      </c>
      <c r="Y106" s="44">
        <f t="shared" si="112"/>
        <v>0</v>
      </c>
      <c r="Z106" s="44">
        <f t="shared" si="112"/>
        <v>0</v>
      </c>
      <c r="AA106" s="44">
        <f t="shared" si="112"/>
        <v>0</v>
      </c>
      <c r="AB106" s="44">
        <f t="shared" si="112"/>
        <v>0</v>
      </c>
      <c r="AC106" s="44">
        <f t="shared" si="112"/>
        <v>0</v>
      </c>
      <c r="AD106" s="44">
        <f t="shared" si="112"/>
        <v>0</v>
      </c>
      <c r="AE106" s="44">
        <f t="shared" si="112"/>
        <v>0</v>
      </c>
      <c r="AF106" s="44">
        <f t="shared" si="112"/>
        <v>0</v>
      </c>
      <c r="AG106" s="44">
        <f t="shared" si="112"/>
        <v>0</v>
      </c>
      <c r="AH106" s="44">
        <f t="shared" si="112"/>
        <v>0</v>
      </c>
      <c r="AI106" s="44">
        <f t="shared" si="112"/>
        <v>0</v>
      </c>
      <c r="AJ106" s="140"/>
      <c r="AK106" s="141"/>
      <c r="AL106" s="140"/>
      <c r="AM106" s="142"/>
    </row>
    <row r="107" spans="1:40" ht="13.9" customHeight="1" x14ac:dyDescent="0.25">
      <c r="A107" s="61" t="s">
        <v>58</v>
      </c>
      <c r="B107" s="52" t="s">
        <v>22</v>
      </c>
      <c r="C107" s="84" t="s">
        <v>12</v>
      </c>
      <c r="D107" s="11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99">
        <f>COUNTA(E107:AI107)</f>
        <v>0</v>
      </c>
      <c r="AK107" s="99">
        <f t="shared" ref="AK107:AK111" si="113">COUNTIF(E107:AI107,"ф")+COUNTIF(E107:AI107,"о")+COUNTIF(E107:AI107,"б")+COUNTIF(E107:AI107,"з")</f>
        <v>0</v>
      </c>
      <c r="AL107" s="99">
        <f>AJ107-AK107</f>
        <v>0</v>
      </c>
      <c r="AM107" s="100"/>
      <c r="AN107" s="148" t="s">
        <v>31</v>
      </c>
    </row>
    <row r="108" spans="1:40" x14ac:dyDescent="0.25">
      <c r="A108" s="62" t="s">
        <v>58</v>
      </c>
      <c r="B108" s="53" t="s">
        <v>22</v>
      </c>
      <c r="C108" s="76" t="s">
        <v>7</v>
      </c>
      <c r="D108" s="6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103">
        <f t="shared" ref="AJ108:AJ111" si="114">COUNTA(E108:AI108)</f>
        <v>0</v>
      </c>
      <c r="AK108" s="103">
        <f t="shared" si="113"/>
        <v>0</v>
      </c>
      <c r="AL108" s="103">
        <f t="shared" ref="AL108:AL111" si="115">AJ108-AK108</f>
        <v>0</v>
      </c>
      <c r="AM108" s="104"/>
      <c r="AN108" s="148"/>
    </row>
    <row r="109" spans="1:40" x14ac:dyDescent="0.25">
      <c r="A109" s="62" t="s">
        <v>58</v>
      </c>
      <c r="B109" s="53" t="s">
        <v>22</v>
      </c>
      <c r="C109" s="81" t="s">
        <v>13</v>
      </c>
      <c r="D109" s="13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103">
        <f t="shared" si="114"/>
        <v>0</v>
      </c>
      <c r="AK109" s="103">
        <f t="shared" si="113"/>
        <v>0</v>
      </c>
      <c r="AL109" s="103">
        <f t="shared" si="115"/>
        <v>0</v>
      </c>
      <c r="AM109" s="104"/>
      <c r="AN109" s="148"/>
    </row>
    <row r="110" spans="1:40" x14ac:dyDescent="0.25">
      <c r="A110" s="62" t="s">
        <v>58</v>
      </c>
      <c r="B110" s="53" t="s">
        <v>22</v>
      </c>
      <c r="C110" s="81"/>
      <c r="D110" s="13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103">
        <f t="shared" si="114"/>
        <v>0</v>
      </c>
      <c r="AK110" s="103">
        <f t="shared" si="113"/>
        <v>0</v>
      </c>
      <c r="AL110" s="103">
        <f t="shared" si="115"/>
        <v>0</v>
      </c>
      <c r="AM110" s="104"/>
      <c r="AN110" s="148"/>
    </row>
    <row r="111" spans="1:40" ht="15.75" thickBot="1" x14ac:dyDescent="0.3">
      <c r="A111" s="62" t="s">
        <v>58</v>
      </c>
      <c r="B111" s="54" t="s">
        <v>22</v>
      </c>
      <c r="C111" s="83"/>
      <c r="D111" s="12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109">
        <f t="shared" si="114"/>
        <v>0</v>
      </c>
      <c r="AK111" s="109">
        <f t="shared" si="113"/>
        <v>0</v>
      </c>
      <c r="AL111" s="109">
        <f t="shared" si="115"/>
        <v>0</v>
      </c>
      <c r="AM111" s="105"/>
      <c r="AN111" s="148"/>
    </row>
    <row r="112" spans="1:40" x14ac:dyDescent="0.25">
      <c r="A112" s="62" t="s">
        <v>58</v>
      </c>
      <c r="B112" s="52" t="s">
        <v>23</v>
      </c>
      <c r="C112" s="151" t="s">
        <v>12</v>
      </c>
      <c r="D112" s="8" t="s">
        <v>68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130">
        <f t="shared" ref="AJ112" si="116">COUNTIF(E114:AI114,"&gt; 0")</f>
        <v>0</v>
      </c>
      <c r="AK112" s="133">
        <f t="shared" ref="AK112" si="117">COUNTIF(E112:AI112,"о")+COUNTIF(E112:AI112,"б")+COUNTIF(E112:AI112,"г")</f>
        <v>0</v>
      </c>
      <c r="AL112" s="130">
        <f t="shared" ref="AL112" si="118">AK112+AJ112</f>
        <v>0</v>
      </c>
      <c r="AM112" s="136">
        <f>SUM(E114:AI114)</f>
        <v>0</v>
      </c>
    </row>
    <row r="113" spans="1:40" x14ac:dyDescent="0.25">
      <c r="A113" s="62" t="s">
        <v>58</v>
      </c>
      <c r="B113" s="53" t="s">
        <v>23</v>
      </c>
      <c r="C113" s="152"/>
      <c r="D113" s="9" t="s">
        <v>69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131"/>
      <c r="AK113" s="134"/>
      <c r="AL113" s="131"/>
      <c r="AM113" s="137"/>
    </row>
    <row r="114" spans="1:40" ht="15.75" thickBot="1" x14ac:dyDescent="0.3">
      <c r="A114" s="62" t="s">
        <v>58</v>
      </c>
      <c r="B114" s="53" t="s">
        <v>23</v>
      </c>
      <c r="C114" s="153"/>
      <c r="D114" s="40" t="s">
        <v>70</v>
      </c>
      <c r="E114" s="44">
        <f>IFERROR(MOD(E113-E112,1),0)</f>
        <v>0</v>
      </c>
      <c r="F114" s="44">
        <f t="shared" ref="F114:AI114" si="119">IFERROR(MOD(F113-F112,1),0)</f>
        <v>0</v>
      </c>
      <c r="G114" s="44">
        <f t="shared" si="119"/>
        <v>0</v>
      </c>
      <c r="H114" s="44">
        <f t="shared" si="119"/>
        <v>0</v>
      </c>
      <c r="I114" s="44">
        <f t="shared" si="119"/>
        <v>0</v>
      </c>
      <c r="J114" s="44">
        <f t="shared" si="119"/>
        <v>0</v>
      </c>
      <c r="K114" s="44">
        <f t="shared" si="119"/>
        <v>0</v>
      </c>
      <c r="L114" s="44">
        <f t="shared" si="119"/>
        <v>0</v>
      </c>
      <c r="M114" s="44">
        <f t="shared" si="119"/>
        <v>0</v>
      </c>
      <c r="N114" s="44">
        <f t="shared" si="119"/>
        <v>0</v>
      </c>
      <c r="O114" s="44">
        <f t="shared" si="119"/>
        <v>0</v>
      </c>
      <c r="P114" s="44">
        <f t="shared" si="119"/>
        <v>0</v>
      </c>
      <c r="Q114" s="44">
        <f t="shared" si="119"/>
        <v>0</v>
      </c>
      <c r="R114" s="44">
        <f t="shared" si="119"/>
        <v>0</v>
      </c>
      <c r="S114" s="44">
        <f t="shared" si="119"/>
        <v>0</v>
      </c>
      <c r="T114" s="44">
        <f t="shared" si="119"/>
        <v>0</v>
      </c>
      <c r="U114" s="44">
        <f t="shared" si="119"/>
        <v>0</v>
      </c>
      <c r="V114" s="44">
        <f t="shared" si="119"/>
        <v>0</v>
      </c>
      <c r="W114" s="44">
        <f t="shared" si="119"/>
        <v>0</v>
      </c>
      <c r="X114" s="44">
        <f t="shared" si="119"/>
        <v>0</v>
      </c>
      <c r="Y114" s="44">
        <f t="shared" si="119"/>
        <v>0</v>
      </c>
      <c r="Z114" s="44">
        <f t="shared" si="119"/>
        <v>0</v>
      </c>
      <c r="AA114" s="44">
        <f t="shared" si="119"/>
        <v>0</v>
      </c>
      <c r="AB114" s="44">
        <f t="shared" si="119"/>
        <v>0</v>
      </c>
      <c r="AC114" s="44">
        <f t="shared" si="119"/>
        <v>0</v>
      </c>
      <c r="AD114" s="44">
        <f t="shared" si="119"/>
        <v>0</v>
      </c>
      <c r="AE114" s="44">
        <f t="shared" si="119"/>
        <v>0</v>
      </c>
      <c r="AF114" s="44">
        <f t="shared" si="119"/>
        <v>0</v>
      </c>
      <c r="AG114" s="44">
        <f t="shared" si="119"/>
        <v>0</v>
      </c>
      <c r="AH114" s="44">
        <f t="shared" si="119"/>
        <v>0</v>
      </c>
      <c r="AI114" s="44">
        <f t="shared" si="119"/>
        <v>0</v>
      </c>
      <c r="AJ114" s="140"/>
      <c r="AK114" s="141"/>
      <c r="AL114" s="140"/>
      <c r="AM114" s="142"/>
    </row>
    <row r="115" spans="1:40" ht="15.75" thickTop="1" x14ac:dyDescent="0.25">
      <c r="A115" s="62" t="s">
        <v>58</v>
      </c>
      <c r="B115" s="53" t="s">
        <v>23</v>
      </c>
      <c r="C115" s="155" t="s">
        <v>7</v>
      </c>
      <c r="D115" s="32" t="s">
        <v>68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130">
        <f t="shared" ref="AJ115" si="120">COUNTIF(E117:AI117,"&gt; 0")</f>
        <v>0</v>
      </c>
      <c r="AK115" s="133">
        <f t="shared" ref="AK115" si="121">COUNTIF(E115:AI115,"о")+COUNTIF(E115:AI115,"б")+COUNTIF(E115:AI115,"г")</f>
        <v>0</v>
      </c>
      <c r="AL115" s="130">
        <f t="shared" ref="AL115" si="122">AK115+AJ115</f>
        <v>0</v>
      </c>
      <c r="AM115" s="136">
        <f>SUM(E117:AI117)</f>
        <v>0</v>
      </c>
    </row>
    <row r="116" spans="1:40" x14ac:dyDescent="0.25">
      <c r="A116" s="62" t="s">
        <v>58</v>
      </c>
      <c r="B116" s="53" t="s">
        <v>23</v>
      </c>
      <c r="C116" s="152"/>
      <c r="D116" s="9" t="s">
        <v>69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131"/>
      <c r="AK116" s="134"/>
      <c r="AL116" s="131"/>
      <c r="AM116" s="137"/>
    </row>
    <row r="117" spans="1:40" ht="15.75" thickBot="1" x14ac:dyDescent="0.3">
      <c r="A117" s="62" t="s">
        <v>58</v>
      </c>
      <c r="B117" s="53" t="s">
        <v>23</v>
      </c>
      <c r="C117" s="153"/>
      <c r="D117" s="40" t="s">
        <v>70</v>
      </c>
      <c r="E117" s="44">
        <f>IFERROR(MOD(E116-E115,1),0)</f>
        <v>0</v>
      </c>
      <c r="F117" s="44">
        <f t="shared" ref="F117:AI117" si="123">IFERROR(MOD(F116-F115,1),0)</f>
        <v>0</v>
      </c>
      <c r="G117" s="44">
        <f t="shared" si="123"/>
        <v>0</v>
      </c>
      <c r="H117" s="44">
        <f t="shared" si="123"/>
        <v>0</v>
      </c>
      <c r="I117" s="44">
        <f t="shared" si="123"/>
        <v>0</v>
      </c>
      <c r="J117" s="44">
        <f t="shared" si="123"/>
        <v>0</v>
      </c>
      <c r="K117" s="44">
        <f t="shared" si="123"/>
        <v>0</v>
      </c>
      <c r="L117" s="44">
        <f t="shared" si="123"/>
        <v>0</v>
      </c>
      <c r="M117" s="44">
        <f t="shared" si="123"/>
        <v>0</v>
      </c>
      <c r="N117" s="44">
        <f t="shared" si="123"/>
        <v>0</v>
      </c>
      <c r="O117" s="44">
        <f t="shared" si="123"/>
        <v>0</v>
      </c>
      <c r="P117" s="44">
        <f t="shared" si="123"/>
        <v>0</v>
      </c>
      <c r="Q117" s="44">
        <f t="shared" si="123"/>
        <v>0</v>
      </c>
      <c r="R117" s="44">
        <f t="shared" si="123"/>
        <v>0</v>
      </c>
      <c r="S117" s="44">
        <f t="shared" si="123"/>
        <v>0</v>
      </c>
      <c r="T117" s="44">
        <f t="shared" si="123"/>
        <v>0</v>
      </c>
      <c r="U117" s="44">
        <f t="shared" si="123"/>
        <v>0</v>
      </c>
      <c r="V117" s="44">
        <f t="shared" si="123"/>
        <v>0</v>
      </c>
      <c r="W117" s="44">
        <f t="shared" si="123"/>
        <v>0</v>
      </c>
      <c r="X117" s="44">
        <f t="shared" si="123"/>
        <v>0</v>
      </c>
      <c r="Y117" s="44">
        <f t="shared" si="123"/>
        <v>0</v>
      </c>
      <c r="Z117" s="44">
        <f t="shared" si="123"/>
        <v>0</v>
      </c>
      <c r="AA117" s="44">
        <f t="shared" si="123"/>
        <v>0</v>
      </c>
      <c r="AB117" s="44">
        <f t="shared" si="123"/>
        <v>0</v>
      </c>
      <c r="AC117" s="44">
        <f t="shared" si="123"/>
        <v>0</v>
      </c>
      <c r="AD117" s="44">
        <f t="shared" si="123"/>
        <v>0</v>
      </c>
      <c r="AE117" s="44">
        <f t="shared" si="123"/>
        <v>0</v>
      </c>
      <c r="AF117" s="44">
        <f t="shared" si="123"/>
        <v>0</v>
      </c>
      <c r="AG117" s="44">
        <f t="shared" si="123"/>
        <v>0</v>
      </c>
      <c r="AH117" s="44">
        <f t="shared" si="123"/>
        <v>0</v>
      </c>
      <c r="AI117" s="44">
        <f t="shared" si="123"/>
        <v>0</v>
      </c>
      <c r="AJ117" s="140"/>
      <c r="AK117" s="141"/>
      <c r="AL117" s="140"/>
      <c r="AM117" s="142"/>
    </row>
    <row r="118" spans="1:40" ht="15.75" thickTop="1" x14ac:dyDescent="0.25">
      <c r="A118" s="62" t="s">
        <v>58</v>
      </c>
      <c r="B118" s="53" t="s">
        <v>23</v>
      </c>
      <c r="C118" s="155" t="s">
        <v>13</v>
      </c>
      <c r="D118" s="32" t="s">
        <v>68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130">
        <f t="shared" ref="AJ118" si="124">COUNTIF(E120:AI120,"&gt; 0")</f>
        <v>0</v>
      </c>
      <c r="AK118" s="133">
        <f t="shared" ref="AK118" si="125">COUNTIF(E118:AI118,"о")+COUNTIF(E118:AI118,"б")+COUNTIF(E118:AI118,"г")</f>
        <v>0</v>
      </c>
      <c r="AL118" s="130">
        <f t="shared" ref="AL118" si="126">AK118+AJ118</f>
        <v>0</v>
      </c>
      <c r="AM118" s="136">
        <f>SUM(E120:AI120)</f>
        <v>0</v>
      </c>
    </row>
    <row r="119" spans="1:40" x14ac:dyDescent="0.25">
      <c r="A119" s="62" t="s">
        <v>58</v>
      </c>
      <c r="B119" s="53" t="s">
        <v>23</v>
      </c>
      <c r="C119" s="152"/>
      <c r="D119" s="9" t="s">
        <v>69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131"/>
      <c r="AK119" s="134"/>
      <c r="AL119" s="131"/>
      <c r="AM119" s="137"/>
    </row>
    <row r="120" spans="1:40" ht="15.75" thickBot="1" x14ac:dyDescent="0.3">
      <c r="A120" s="62" t="s">
        <v>58</v>
      </c>
      <c r="B120" s="53" t="s">
        <v>23</v>
      </c>
      <c r="C120" s="153"/>
      <c r="D120" s="40" t="s">
        <v>70</v>
      </c>
      <c r="E120" s="44">
        <f>IFERROR(MOD(E119-E118,1),0)</f>
        <v>0</v>
      </c>
      <c r="F120" s="44">
        <f t="shared" ref="F120:AI120" si="127">IFERROR(MOD(F119-F118,1),0)</f>
        <v>0</v>
      </c>
      <c r="G120" s="44">
        <f t="shared" si="127"/>
        <v>0</v>
      </c>
      <c r="H120" s="44">
        <f t="shared" si="127"/>
        <v>0</v>
      </c>
      <c r="I120" s="44">
        <f t="shared" si="127"/>
        <v>0</v>
      </c>
      <c r="J120" s="44">
        <f t="shared" si="127"/>
        <v>0</v>
      </c>
      <c r="K120" s="44">
        <f t="shared" si="127"/>
        <v>0</v>
      </c>
      <c r="L120" s="44">
        <f t="shared" si="127"/>
        <v>0</v>
      </c>
      <c r="M120" s="44">
        <f t="shared" si="127"/>
        <v>0</v>
      </c>
      <c r="N120" s="44">
        <f t="shared" si="127"/>
        <v>0</v>
      </c>
      <c r="O120" s="44">
        <f t="shared" si="127"/>
        <v>0</v>
      </c>
      <c r="P120" s="44">
        <f t="shared" si="127"/>
        <v>0</v>
      </c>
      <c r="Q120" s="44">
        <f t="shared" si="127"/>
        <v>0</v>
      </c>
      <c r="R120" s="44">
        <f t="shared" si="127"/>
        <v>0</v>
      </c>
      <c r="S120" s="44">
        <f t="shared" si="127"/>
        <v>0</v>
      </c>
      <c r="T120" s="44">
        <f t="shared" si="127"/>
        <v>0</v>
      </c>
      <c r="U120" s="44">
        <f t="shared" si="127"/>
        <v>0</v>
      </c>
      <c r="V120" s="44">
        <f t="shared" si="127"/>
        <v>0</v>
      </c>
      <c r="W120" s="44">
        <f t="shared" si="127"/>
        <v>0</v>
      </c>
      <c r="X120" s="44">
        <f t="shared" si="127"/>
        <v>0</v>
      </c>
      <c r="Y120" s="44">
        <f t="shared" si="127"/>
        <v>0</v>
      </c>
      <c r="Z120" s="44">
        <f t="shared" si="127"/>
        <v>0</v>
      </c>
      <c r="AA120" s="44">
        <f t="shared" si="127"/>
        <v>0</v>
      </c>
      <c r="AB120" s="44">
        <f t="shared" si="127"/>
        <v>0</v>
      </c>
      <c r="AC120" s="44">
        <f t="shared" si="127"/>
        <v>0</v>
      </c>
      <c r="AD120" s="44">
        <f t="shared" si="127"/>
        <v>0</v>
      </c>
      <c r="AE120" s="44">
        <f t="shared" si="127"/>
        <v>0</v>
      </c>
      <c r="AF120" s="44">
        <f t="shared" si="127"/>
        <v>0</v>
      </c>
      <c r="AG120" s="44">
        <f t="shared" si="127"/>
        <v>0</v>
      </c>
      <c r="AH120" s="44">
        <f t="shared" si="127"/>
        <v>0</v>
      </c>
      <c r="AI120" s="44">
        <f t="shared" si="127"/>
        <v>0</v>
      </c>
      <c r="AJ120" s="140"/>
      <c r="AK120" s="141"/>
      <c r="AL120" s="140"/>
      <c r="AM120" s="142"/>
    </row>
    <row r="121" spans="1:40" ht="15.75" thickTop="1" x14ac:dyDescent="0.25">
      <c r="A121" s="62" t="s">
        <v>58</v>
      </c>
      <c r="B121" s="53" t="s">
        <v>23</v>
      </c>
      <c r="C121" s="155"/>
      <c r="D121" s="32" t="s">
        <v>68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130">
        <f t="shared" ref="AJ121" si="128">COUNTIF(E123:AI123,"&gt; 0")</f>
        <v>0</v>
      </c>
      <c r="AK121" s="133">
        <f t="shared" ref="AK121" si="129">COUNTIF(E121:AI121,"о")+COUNTIF(E121:AI121,"б")+COUNTIF(E121:AI121,"г")</f>
        <v>0</v>
      </c>
      <c r="AL121" s="130">
        <f t="shared" ref="AL121" si="130">AK121+AJ121</f>
        <v>0</v>
      </c>
      <c r="AM121" s="136">
        <f>SUM(E123:AI123)</f>
        <v>0</v>
      </c>
    </row>
    <row r="122" spans="1:40" x14ac:dyDescent="0.25">
      <c r="A122" s="62" t="s">
        <v>58</v>
      </c>
      <c r="B122" s="53" t="s">
        <v>23</v>
      </c>
      <c r="C122" s="152"/>
      <c r="D122" s="9" t="s">
        <v>69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131"/>
      <c r="AK122" s="134"/>
      <c r="AL122" s="131"/>
      <c r="AM122" s="137"/>
    </row>
    <row r="123" spans="1:40" ht="15.75" thickBot="1" x14ac:dyDescent="0.3">
      <c r="A123" s="62" t="s">
        <v>58</v>
      </c>
      <c r="B123" s="53" t="s">
        <v>23</v>
      </c>
      <c r="C123" s="153"/>
      <c r="D123" s="40" t="s">
        <v>70</v>
      </c>
      <c r="E123" s="44">
        <f>IFERROR(MOD(E122-E121,1),0)</f>
        <v>0</v>
      </c>
      <c r="F123" s="44">
        <f t="shared" ref="F123:AI123" si="131">IFERROR(MOD(F122-F121,1),0)</f>
        <v>0</v>
      </c>
      <c r="G123" s="44">
        <f t="shared" si="131"/>
        <v>0</v>
      </c>
      <c r="H123" s="44">
        <f t="shared" si="131"/>
        <v>0</v>
      </c>
      <c r="I123" s="44">
        <f t="shared" si="131"/>
        <v>0</v>
      </c>
      <c r="J123" s="44">
        <f t="shared" si="131"/>
        <v>0</v>
      </c>
      <c r="K123" s="44">
        <f t="shared" si="131"/>
        <v>0</v>
      </c>
      <c r="L123" s="44">
        <f t="shared" si="131"/>
        <v>0</v>
      </c>
      <c r="M123" s="44">
        <f t="shared" si="131"/>
        <v>0</v>
      </c>
      <c r="N123" s="44">
        <f t="shared" si="131"/>
        <v>0</v>
      </c>
      <c r="O123" s="44">
        <f t="shared" si="131"/>
        <v>0</v>
      </c>
      <c r="P123" s="44">
        <f t="shared" si="131"/>
        <v>0</v>
      </c>
      <c r="Q123" s="44">
        <f t="shared" si="131"/>
        <v>0</v>
      </c>
      <c r="R123" s="44">
        <f t="shared" si="131"/>
        <v>0</v>
      </c>
      <c r="S123" s="44">
        <f t="shared" si="131"/>
        <v>0</v>
      </c>
      <c r="T123" s="44">
        <f t="shared" si="131"/>
        <v>0</v>
      </c>
      <c r="U123" s="44">
        <f t="shared" si="131"/>
        <v>0</v>
      </c>
      <c r="V123" s="44">
        <f t="shared" si="131"/>
        <v>0</v>
      </c>
      <c r="W123" s="44">
        <f t="shared" si="131"/>
        <v>0</v>
      </c>
      <c r="X123" s="44">
        <f t="shared" si="131"/>
        <v>0</v>
      </c>
      <c r="Y123" s="44">
        <f t="shared" si="131"/>
        <v>0</v>
      </c>
      <c r="Z123" s="44">
        <f t="shared" si="131"/>
        <v>0</v>
      </c>
      <c r="AA123" s="44">
        <f t="shared" si="131"/>
        <v>0</v>
      </c>
      <c r="AB123" s="44">
        <f t="shared" si="131"/>
        <v>0</v>
      </c>
      <c r="AC123" s="44">
        <f t="shared" si="131"/>
        <v>0</v>
      </c>
      <c r="AD123" s="44">
        <f t="shared" si="131"/>
        <v>0</v>
      </c>
      <c r="AE123" s="44">
        <f t="shared" si="131"/>
        <v>0</v>
      </c>
      <c r="AF123" s="44">
        <f t="shared" si="131"/>
        <v>0</v>
      </c>
      <c r="AG123" s="44">
        <f t="shared" si="131"/>
        <v>0</v>
      </c>
      <c r="AH123" s="44">
        <f t="shared" si="131"/>
        <v>0</v>
      </c>
      <c r="AI123" s="44">
        <f t="shared" si="131"/>
        <v>0</v>
      </c>
      <c r="AJ123" s="140"/>
      <c r="AK123" s="141"/>
      <c r="AL123" s="140"/>
      <c r="AM123" s="142"/>
    </row>
    <row r="124" spans="1:40" ht="15.75" thickTop="1" x14ac:dyDescent="0.25">
      <c r="A124" s="62" t="s">
        <v>58</v>
      </c>
      <c r="B124" s="53" t="s">
        <v>23</v>
      </c>
      <c r="C124" s="155"/>
      <c r="D124" s="32" t="s">
        <v>71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130">
        <f t="shared" ref="AJ124" si="132">COUNTIF(E126:AI126,"&gt; 0")</f>
        <v>0</v>
      </c>
      <c r="AK124" s="133">
        <f t="shared" ref="AK124" si="133">COUNTIF(E124:AI124,"о")+COUNTIF(E124:AI124,"б")+COUNTIF(E124:AI124,"г")</f>
        <v>0</v>
      </c>
      <c r="AL124" s="130">
        <f t="shared" ref="AL124" si="134">AK124+AJ124</f>
        <v>0</v>
      </c>
      <c r="AM124" s="136">
        <f>SUM(E126:AI126)</f>
        <v>0</v>
      </c>
    </row>
    <row r="125" spans="1:40" x14ac:dyDescent="0.25">
      <c r="A125" s="62" t="s">
        <v>58</v>
      </c>
      <c r="B125" s="53" t="s">
        <v>23</v>
      </c>
      <c r="C125" s="152"/>
      <c r="D125" s="9" t="s">
        <v>69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131"/>
      <c r="AK125" s="134"/>
      <c r="AL125" s="131"/>
      <c r="AM125" s="137"/>
    </row>
    <row r="126" spans="1:40" ht="15.75" thickBot="1" x14ac:dyDescent="0.3">
      <c r="A126" s="63" t="s">
        <v>58</v>
      </c>
      <c r="B126" s="54" t="s">
        <v>23</v>
      </c>
      <c r="C126" s="156"/>
      <c r="D126" s="23" t="s">
        <v>70</v>
      </c>
      <c r="E126" s="44">
        <f>IFERROR(MOD(E125-E124,1),0)</f>
        <v>0</v>
      </c>
      <c r="F126" s="44">
        <f t="shared" ref="F126:AI126" si="135">IFERROR(MOD(F125-F124,1),0)</f>
        <v>0</v>
      </c>
      <c r="G126" s="44">
        <f t="shared" si="135"/>
        <v>0</v>
      </c>
      <c r="H126" s="44">
        <f t="shared" si="135"/>
        <v>0</v>
      </c>
      <c r="I126" s="44">
        <f t="shared" si="135"/>
        <v>0</v>
      </c>
      <c r="J126" s="44">
        <f t="shared" si="135"/>
        <v>0</v>
      </c>
      <c r="K126" s="44">
        <f t="shared" si="135"/>
        <v>0</v>
      </c>
      <c r="L126" s="44">
        <f t="shared" si="135"/>
        <v>0</v>
      </c>
      <c r="M126" s="44">
        <f t="shared" si="135"/>
        <v>0</v>
      </c>
      <c r="N126" s="44">
        <f t="shared" si="135"/>
        <v>0</v>
      </c>
      <c r="O126" s="44">
        <f t="shared" si="135"/>
        <v>0</v>
      </c>
      <c r="P126" s="44">
        <f t="shared" si="135"/>
        <v>0</v>
      </c>
      <c r="Q126" s="44">
        <f t="shared" si="135"/>
        <v>0</v>
      </c>
      <c r="R126" s="44">
        <f t="shared" si="135"/>
        <v>0</v>
      </c>
      <c r="S126" s="44">
        <f t="shared" si="135"/>
        <v>0</v>
      </c>
      <c r="T126" s="44">
        <f t="shared" si="135"/>
        <v>0</v>
      </c>
      <c r="U126" s="44">
        <f t="shared" si="135"/>
        <v>0</v>
      </c>
      <c r="V126" s="44">
        <f t="shared" si="135"/>
        <v>0</v>
      </c>
      <c r="W126" s="44">
        <f t="shared" si="135"/>
        <v>0</v>
      </c>
      <c r="X126" s="44">
        <f t="shared" si="135"/>
        <v>0</v>
      </c>
      <c r="Y126" s="44">
        <f t="shared" si="135"/>
        <v>0</v>
      </c>
      <c r="Z126" s="44">
        <f t="shared" si="135"/>
        <v>0</v>
      </c>
      <c r="AA126" s="44">
        <f t="shared" si="135"/>
        <v>0</v>
      </c>
      <c r="AB126" s="44">
        <f t="shared" si="135"/>
        <v>0</v>
      </c>
      <c r="AC126" s="44">
        <f t="shared" si="135"/>
        <v>0</v>
      </c>
      <c r="AD126" s="44">
        <f t="shared" si="135"/>
        <v>0</v>
      </c>
      <c r="AE126" s="44">
        <f t="shared" si="135"/>
        <v>0</v>
      </c>
      <c r="AF126" s="44">
        <f t="shared" si="135"/>
        <v>0</v>
      </c>
      <c r="AG126" s="44">
        <f t="shared" si="135"/>
        <v>0</v>
      </c>
      <c r="AH126" s="44">
        <f t="shared" si="135"/>
        <v>0</v>
      </c>
      <c r="AI126" s="44">
        <f t="shared" si="135"/>
        <v>0</v>
      </c>
      <c r="AJ126" s="140"/>
      <c r="AK126" s="141"/>
      <c r="AL126" s="140"/>
      <c r="AM126" s="142"/>
    </row>
    <row r="127" spans="1:40" ht="13.9" customHeight="1" x14ac:dyDescent="0.25">
      <c r="A127" s="64" t="s">
        <v>59</v>
      </c>
      <c r="B127" s="52" t="s">
        <v>22</v>
      </c>
      <c r="C127" s="84" t="s">
        <v>14</v>
      </c>
      <c r="D127" s="11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99">
        <f>COUNTA(E127:AI127)</f>
        <v>0</v>
      </c>
      <c r="AK127" s="99">
        <f t="shared" ref="AK127:AK131" si="136">COUNTIF(E127:AI127,"ф")+COUNTIF(E127:AI127,"о")+COUNTIF(E127:AI127,"б")+COUNTIF(E127:AI127,"з")</f>
        <v>0</v>
      </c>
      <c r="AL127" s="99">
        <f>AJ127-AK127</f>
        <v>0</v>
      </c>
      <c r="AM127" s="100"/>
      <c r="AN127" s="148" t="s">
        <v>31</v>
      </c>
    </row>
    <row r="128" spans="1:40" ht="14.45" customHeight="1" x14ac:dyDescent="0.25">
      <c r="A128" s="65" t="s">
        <v>59</v>
      </c>
      <c r="B128" s="53" t="s">
        <v>22</v>
      </c>
      <c r="C128" s="81" t="s">
        <v>15</v>
      </c>
      <c r="D128" s="13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103">
        <f t="shared" ref="AJ128:AJ131" si="137">COUNTA(E128:AI128)</f>
        <v>0</v>
      </c>
      <c r="AK128" s="103">
        <f t="shared" si="136"/>
        <v>0</v>
      </c>
      <c r="AL128" s="103">
        <f t="shared" ref="AL128:AL131" si="138">AJ128-AK128</f>
        <v>0</v>
      </c>
      <c r="AM128" s="104"/>
      <c r="AN128" s="148"/>
    </row>
    <row r="129" spans="1:40" ht="14.45" customHeight="1" x14ac:dyDescent="0.25">
      <c r="A129" s="65" t="s">
        <v>59</v>
      </c>
      <c r="B129" s="53" t="s">
        <v>22</v>
      </c>
      <c r="C129" s="81"/>
      <c r="D129" s="13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103">
        <f t="shared" si="137"/>
        <v>0</v>
      </c>
      <c r="AK129" s="103">
        <f t="shared" si="136"/>
        <v>0</v>
      </c>
      <c r="AL129" s="103">
        <f t="shared" si="138"/>
        <v>0</v>
      </c>
      <c r="AM129" s="104"/>
      <c r="AN129" s="148"/>
    </row>
    <row r="130" spans="1:40" ht="14.45" customHeight="1" x14ac:dyDescent="0.25">
      <c r="A130" s="65" t="s">
        <v>59</v>
      </c>
      <c r="B130" s="53" t="s">
        <v>22</v>
      </c>
      <c r="C130" s="81"/>
      <c r="D130" s="13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103">
        <f t="shared" si="137"/>
        <v>0</v>
      </c>
      <c r="AK130" s="103">
        <f t="shared" si="136"/>
        <v>0</v>
      </c>
      <c r="AL130" s="103">
        <f t="shared" si="138"/>
        <v>0</v>
      </c>
      <c r="AM130" s="104"/>
      <c r="AN130" s="148"/>
    </row>
    <row r="131" spans="1:40" ht="14.45" customHeight="1" thickBot="1" x14ac:dyDescent="0.3">
      <c r="A131" s="65" t="s">
        <v>59</v>
      </c>
      <c r="B131" s="54" t="s">
        <v>22</v>
      </c>
      <c r="C131" s="83"/>
      <c r="D131" s="12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109">
        <f t="shared" si="137"/>
        <v>0</v>
      </c>
      <c r="AK131" s="109">
        <f t="shared" si="136"/>
        <v>0</v>
      </c>
      <c r="AL131" s="109">
        <f t="shared" si="138"/>
        <v>0</v>
      </c>
      <c r="AM131" s="105"/>
      <c r="AN131" s="148"/>
    </row>
    <row r="132" spans="1:40" ht="14.45" customHeight="1" x14ac:dyDescent="0.25">
      <c r="A132" s="65" t="s">
        <v>59</v>
      </c>
      <c r="B132" s="52" t="s">
        <v>23</v>
      </c>
      <c r="C132" s="151" t="s">
        <v>14</v>
      </c>
      <c r="D132" s="8" t="s">
        <v>68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130">
        <f t="shared" ref="AJ132" si="139">COUNTIF(E134:AI134,"&gt; 0")</f>
        <v>0</v>
      </c>
      <c r="AK132" s="133">
        <f t="shared" ref="AK132" si="140">COUNTIF(E132:AI132,"о")+COUNTIF(E132:AI132,"б")+COUNTIF(E132:AI132,"г")</f>
        <v>0</v>
      </c>
      <c r="AL132" s="130">
        <f t="shared" ref="AL132" si="141">AK132+AJ132</f>
        <v>0</v>
      </c>
      <c r="AM132" s="136">
        <f>SUM(E134:AI134)</f>
        <v>0</v>
      </c>
    </row>
    <row r="133" spans="1:40" ht="14.45" customHeight="1" x14ac:dyDescent="0.25">
      <c r="A133" s="65" t="s">
        <v>59</v>
      </c>
      <c r="B133" s="53" t="s">
        <v>23</v>
      </c>
      <c r="C133" s="152"/>
      <c r="D133" s="9" t="s">
        <v>69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131"/>
      <c r="AK133" s="134"/>
      <c r="AL133" s="131"/>
      <c r="AM133" s="137"/>
    </row>
    <row r="134" spans="1:40" ht="14.45" customHeight="1" thickBot="1" x14ac:dyDescent="0.3">
      <c r="A134" s="65" t="s">
        <v>59</v>
      </c>
      <c r="B134" s="53" t="s">
        <v>23</v>
      </c>
      <c r="C134" s="153"/>
      <c r="D134" s="40" t="s">
        <v>70</v>
      </c>
      <c r="E134" s="44">
        <f>IFERROR(MOD(E133-E132,1),0)</f>
        <v>0</v>
      </c>
      <c r="F134" s="44">
        <f t="shared" ref="F134:AI134" si="142">IFERROR(MOD(F133-F132,1),0)</f>
        <v>0</v>
      </c>
      <c r="G134" s="44">
        <f t="shared" si="142"/>
        <v>0</v>
      </c>
      <c r="H134" s="44">
        <f t="shared" si="142"/>
        <v>0</v>
      </c>
      <c r="I134" s="44">
        <f t="shared" si="142"/>
        <v>0</v>
      </c>
      <c r="J134" s="44">
        <f t="shared" si="142"/>
        <v>0</v>
      </c>
      <c r="K134" s="44">
        <f t="shared" si="142"/>
        <v>0</v>
      </c>
      <c r="L134" s="44">
        <f t="shared" si="142"/>
        <v>0</v>
      </c>
      <c r="M134" s="44">
        <f t="shared" si="142"/>
        <v>0</v>
      </c>
      <c r="N134" s="44">
        <f t="shared" si="142"/>
        <v>0</v>
      </c>
      <c r="O134" s="44">
        <f t="shared" si="142"/>
        <v>0</v>
      </c>
      <c r="P134" s="44">
        <f t="shared" si="142"/>
        <v>0</v>
      </c>
      <c r="Q134" s="44">
        <f t="shared" si="142"/>
        <v>0</v>
      </c>
      <c r="R134" s="44">
        <f t="shared" si="142"/>
        <v>0</v>
      </c>
      <c r="S134" s="44">
        <f t="shared" si="142"/>
        <v>0</v>
      </c>
      <c r="T134" s="44">
        <f t="shared" si="142"/>
        <v>0</v>
      </c>
      <c r="U134" s="44">
        <f t="shared" si="142"/>
        <v>0</v>
      </c>
      <c r="V134" s="44">
        <f t="shared" si="142"/>
        <v>0</v>
      </c>
      <c r="W134" s="44">
        <f t="shared" si="142"/>
        <v>0</v>
      </c>
      <c r="X134" s="44">
        <f t="shared" si="142"/>
        <v>0</v>
      </c>
      <c r="Y134" s="44">
        <f t="shared" si="142"/>
        <v>0</v>
      </c>
      <c r="Z134" s="44">
        <f t="shared" si="142"/>
        <v>0</v>
      </c>
      <c r="AA134" s="44">
        <f t="shared" si="142"/>
        <v>0</v>
      </c>
      <c r="AB134" s="44">
        <f t="shared" si="142"/>
        <v>0</v>
      </c>
      <c r="AC134" s="44">
        <f t="shared" si="142"/>
        <v>0</v>
      </c>
      <c r="AD134" s="44">
        <f t="shared" si="142"/>
        <v>0</v>
      </c>
      <c r="AE134" s="44">
        <f t="shared" si="142"/>
        <v>0</v>
      </c>
      <c r="AF134" s="44">
        <f t="shared" si="142"/>
        <v>0</v>
      </c>
      <c r="AG134" s="44">
        <f t="shared" si="142"/>
        <v>0</v>
      </c>
      <c r="AH134" s="44">
        <f t="shared" si="142"/>
        <v>0</v>
      </c>
      <c r="AI134" s="44">
        <f t="shared" si="142"/>
        <v>0</v>
      </c>
      <c r="AJ134" s="140"/>
      <c r="AK134" s="141"/>
      <c r="AL134" s="140"/>
      <c r="AM134" s="142"/>
    </row>
    <row r="135" spans="1:40" ht="14.45" customHeight="1" thickTop="1" x14ac:dyDescent="0.25">
      <c r="A135" s="65" t="s">
        <v>59</v>
      </c>
      <c r="B135" s="53" t="s">
        <v>23</v>
      </c>
      <c r="C135" s="155" t="s">
        <v>15</v>
      </c>
      <c r="D135" s="32" t="s">
        <v>68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130">
        <f t="shared" ref="AJ135" si="143">COUNTIF(E137:AI137,"&gt; 0")</f>
        <v>0</v>
      </c>
      <c r="AK135" s="133">
        <f t="shared" ref="AK135" si="144">COUNTIF(E135:AI135,"о")+COUNTIF(E135:AI135,"б")+COUNTIF(E135:AI135,"г")</f>
        <v>0</v>
      </c>
      <c r="AL135" s="130">
        <f t="shared" ref="AL135" si="145">AK135+AJ135</f>
        <v>0</v>
      </c>
      <c r="AM135" s="136">
        <f>SUM(E137:AI137)</f>
        <v>0</v>
      </c>
    </row>
    <row r="136" spans="1:40" ht="14.45" customHeight="1" x14ac:dyDescent="0.25">
      <c r="A136" s="65" t="s">
        <v>59</v>
      </c>
      <c r="B136" s="53" t="s">
        <v>23</v>
      </c>
      <c r="C136" s="152"/>
      <c r="D136" s="9" t="s">
        <v>69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131"/>
      <c r="AK136" s="134"/>
      <c r="AL136" s="131"/>
      <c r="AM136" s="137"/>
    </row>
    <row r="137" spans="1:40" ht="14.45" customHeight="1" thickBot="1" x14ac:dyDescent="0.3">
      <c r="A137" s="65" t="s">
        <v>59</v>
      </c>
      <c r="B137" s="53" t="s">
        <v>23</v>
      </c>
      <c r="C137" s="153"/>
      <c r="D137" s="40" t="s">
        <v>70</v>
      </c>
      <c r="E137" s="44">
        <f>IFERROR(MOD(E136-E135,1),0)</f>
        <v>0</v>
      </c>
      <c r="F137" s="44">
        <f t="shared" ref="F137:AI137" si="146">IFERROR(MOD(F136-F135,1),0)</f>
        <v>0</v>
      </c>
      <c r="G137" s="44">
        <f t="shared" si="146"/>
        <v>0</v>
      </c>
      <c r="H137" s="44">
        <f t="shared" si="146"/>
        <v>0</v>
      </c>
      <c r="I137" s="44">
        <f t="shared" si="146"/>
        <v>0</v>
      </c>
      <c r="J137" s="44">
        <f t="shared" si="146"/>
        <v>0</v>
      </c>
      <c r="K137" s="44">
        <f t="shared" si="146"/>
        <v>0</v>
      </c>
      <c r="L137" s="44">
        <f t="shared" si="146"/>
        <v>0</v>
      </c>
      <c r="M137" s="44">
        <f t="shared" si="146"/>
        <v>0</v>
      </c>
      <c r="N137" s="44">
        <f t="shared" si="146"/>
        <v>0</v>
      </c>
      <c r="O137" s="44">
        <f t="shared" si="146"/>
        <v>0</v>
      </c>
      <c r="P137" s="44">
        <f t="shared" si="146"/>
        <v>0</v>
      </c>
      <c r="Q137" s="44">
        <f t="shared" si="146"/>
        <v>0</v>
      </c>
      <c r="R137" s="44">
        <f t="shared" si="146"/>
        <v>0</v>
      </c>
      <c r="S137" s="44">
        <f t="shared" si="146"/>
        <v>0</v>
      </c>
      <c r="T137" s="44">
        <f t="shared" si="146"/>
        <v>0</v>
      </c>
      <c r="U137" s="44">
        <f t="shared" si="146"/>
        <v>0</v>
      </c>
      <c r="V137" s="44">
        <f t="shared" si="146"/>
        <v>0</v>
      </c>
      <c r="W137" s="44">
        <f t="shared" si="146"/>
        <v>0</v>
      </c>
      <c r="X137" s="44">
        <f t="shared" si="146"/>
        <v>0</v>
      </c>
      <c r="Y137" s="44">
        <f t="shared" si="146"/>
        <v>0</v>
      </c>
      <c r="Z137" s="44">
        <f t="shared" si="146"/>
        <v>0</v>
      </c>
      <c r="AA137" s="44">
        <f t="shared" si="146"/>
        <v>0</v>
      </c>
      <c r="AB137" s="44">
        <f t="shared" si="146"/>
        <v>0</v>
      </c>
      <c r="AC137" s="44">
        <f t="shared" si="146"/>
        <v>0</v>
      </c>
      <c r="AD137" s="44">
        <f t="shared" si="146"/>
        <v>0</v>
      </c>
      <c r="AE137" s="44">
        <f t="shared" si="146"/>
        <v>0</v>
      </c>
      <c r="AF137" s="44">
        <f t="shared" si="146"/>
        <v>0</v>
      </c>
      <c r="AG137" s="44">
        <f t="shared" si="146"/>
        <v>0</v>
      </c>
      <c r="AH137" s="44">
        <f t="shared" si="146"/>
        <v>0</v>
      </c>
      <c r="AI137" s="44">
        <f t="shared" si="146"/>
        <v>0</v>
      </c>
      <c r="AJ137" s="140"/>
      <c r="AK137" s="141"/>
      <c r="AL137" s="140"/>
      <c r="AM137" s="142"/>
    </row>
    <row r="138" spans="1:40" ht="14.45" customHeight="1" thickTop="1" x14ac:dyDescent="0.25">
      <c r="A138" s="65" t="s">
        <v>59</v>
      </c>
      <c r="B138" s="53" t="s">
        <v>23</v>
      </c>
      <c r="C138" s="155"/>
      <c r="D138" s="32" t="s">
        <v>68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130">
        <f t="shared" ref="AJ138" si="147">COUNTIF(E140:AI140,"&gt; 0")</f>
        <v>0</v>
      </c>
      <c r="AK138" s="133">
        <f t="shared" ref="AK138" si="148">COUNTIF(E138:AI138,"о")+COUNTIF(E138:AI138,"б")+COUNTIF(E138:AI138,"г")</f>
        <v>0</v>
      </c>
      <c r="AL138" s="130">
        <f t="shared" ref="AL138" si="149">AK138+AJ138</f>
        <v>0</v>
      </c>
      <c r="AM138" s="136">
        <f>SUM(E140:AI140)</f>
        <v>0</v>
      </c>
    </row>
    <row r="139" spans="1:40" ht="14.45" customHeight="1" x14ac:dyDescent="0.25">
      <c r="A139" s="65" t="s">
        <v>59</v>
      </c>
      <c r="B139" s="53" t="s">
        <v>23</v>
      </c>
      <c r="C139" s="152"/>
      <c r="D139" s="9" t="s">
        <v>69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131"/>
      <c r="AK139" s="134"/>
      <c r="AL139" s="131"/>
      <c r="AM139" s="137"/>
    </row>
    <row r="140" spans="1:40" ht="14.45" customHeight="1" thickBot="1" x14ac:dyDescent="0.3">
      <c r="A140" s="65" t="s">
        <v>59</v>
      </c>
      <c r="B140" s="53" t="s">
        <v>23</v>
      </c>
      <c r="C140" s="153"/>
      <c r="D140" s="40" t="s">
        <v>70</v>
      </c>
      <c r="E140" s="44">
        <f>IFERROR(MOD(E139-E138,1),0)</f>
        <v>0</v>
      </c>
      <c r="F140" s="44">
        <f t="shared" ref="F140:AI140" si="150">IFERROR(MOD(F139-F138,1),0)</f>
        <v>0</v>
      </c>
      <c r="G140" s="44">
        <f t="shared" si="150"/>
        <v>0</v>
      </c>
      <c r="H140" s="44">
        <f t="shared" si="150"/>
        <v>0</v>
      </c>
      <c r="I140" s="44">
        <f t="shared" si="150"/>
        <v>0</v>
      </c>
      <c r="J140" s="44">
        <f t="shared" si="150"/>
        <v>0</v>
      </c>
      <c r="K140" s="44">
        <f t="shared" si="150"/>
        <v>0</v>
      </c>
      <c r="L140" s="44">
        <f t="shared" si="150"/>
        <v>0</v>
      </c>
      <c r="M140" s="44">
        <f t="shared" si="150"/>
        <v>0</v>
      </c>
      <c r="N140" s="44">
        <f t="shared" si="150"/>
        <v>0</v>
      </c>
      <c r="O140" s="44">
        <f t="shared" si="150"/>
        <v>0</v>
      </c>
      <c r="P140" s="44">
        <f t="shared" si="150"/>
        <v>0</v>
      </c>
      <c r="Q140" s="44">
        <f t="shared" si="150"/>
        <v>0</v>
      </c>
      <c r="R140" s="44">
        <f t="shared" si="150"/>
        <v>0</v>
      </c>
      <c r="S140" s="44">
        <f t="shared" si="150"/>
        <v>0</v>
      </c>
      <c r="T140" s="44">
        <f t="shared" si="150"/>
        <v>0</v>
      </c>
      <c r="U140" s="44">
        <f t="shared" si="150"/>
        <v>0</v>
      </c>
      <c r="V140" s="44">
        <f t="shared" si="150"/>
        <v>0</v>
      </c>
      <c r="W140" s="44">
        <f t="shared" si="150"/>
        <v>0</v>
      </c>
      <c r="X140" s="44">
        <f t="shared" si="150"/>
        <v>0</v>
      </c>
      <c r="Y140" s="44">
        <f t="shared" si="150"/>
        <v>0</v>
      </c>
      <c r="Z140" s="44">
        <f t="shared" si="150"/>
        <v>0</v>
      </c>
      <c r="AA140" s="44">
        <f t="shared" si="150"/>
        <v>0</v>
      </c>
      <c r="AB140" s="44">
        <f t="shared" si="150"/>
        <v>0</v>
      </c>
      <c r="AC140" s="44">
        <f t="shared" si="150"/>
        <v>0</v>
      </c>
      <c r="AD140" s="44">
        <f t="shared" si="150"/>
        <v>0</v>
      </c>
      <c r="AE140" s="44">
        <f t="shared" si="150"/>
        <v>0</v>
      </c>
      <c r="AF140" s="44">
        <f t="shared" si="150"/>
        <v>0</v>
      </c>
      <c r="AG140" s="44">
        <f t="shared" si="150"/>
        <v>0</v>
      </c>
      <c r="AH140" s="44">
        <f t="shared" si="150"/>
        <v>0</v>
      </c>
      <c r="AI140" s="44">
        <f t="shared" si="150"/>
        <v>0</v>
      </c>
      <c r="AJ140" s="140"/>
      <c r="AK140" s="141"/>
      <c r="AL140" s="140"/>
      <c r="AM140" s="142"/>
    </row>
    <row r="141" spans="1:40" ht="13.15" customHeight="1" thickTop="1" x14ac:dyDescent="0.25">
      <c r="A141" s="65" t="s">
        <v>59</v>
      </c>
      <c r="B141" s="53" t="s">
        <v>23</v>
      </c>
      <c r="C141" s="155"/>
      <c r="D141" s="32" t="s">
        <v>68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45"/>
      <c r="AJ141" s="130">
        <f t="shared" ref="AJ141" si="151">COUNTIF(E143:AI143,"&gt; 0")</f>
        <v>0</v>
      </c>
      <c r="AK141" s="133">
        <f t="shared" ref="AK141" si="152">COUNTIF(E141:AI141,"о")+COUNTIF(E141:AI141,"б")+COUNTIF(E141:AI141,"г")</f>
        <v>0</v>
      </c>
      <c r="AL141" s="130">
        <f t="shared" ref="AL141" si="153">AK141+AJ141</f>
        <v>0</v>
      </c>
      <c r="AM141" s="136">
        <f>SUM(E143:AI143)</f>
        <v>0</v>
      </c>
    </row>
    <row r="142" spans="1:40" ht="14.45" customHeight="1" x14ac:dyDescent="0.25">
      <c r="A142" s="65" t="s">
        <v>59</v>
      </c>
      <c r="B142" s="53" t="s">
        <v>23</v>
      </c>
      <c r="C142" s="152"/>
      <c r="D142" s="9" t="s">
        <v>69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46"/>
      <c r="AJ142" s="131"/>
      <c r="AK142" s="134"/>
      <c r="AL142" s="131"/>
      <c r="AM142" s="137"/>
    </row>
    <row r="143" spans="1:40" ht="14.45" customHeight="1" thickBot="1" x14ac:dyDescent="0.3">
      <c r="A143" s="65" t="s">
        <v>59</v>
      </c>
      <c r="B143" s="53" t="s">
        <v>23</v>
      </c>
      <c r="C143" s="153"/>
      <c r="D143" s="40" t="s">
        <v>70</v>
      </c>
      <c r="E143" s="44">
        <f>IFERROR(MOD(E142-E141,1),0)</f>
        <v>0</v>
      </c>
      <c r="F143" s="44">
        <f t="shared" ref="F143:AI143" si="154">IFERROR(MOD(F142-F141,1),0)</f>
        <v>0</v>
      </c>
      <c r="G143" s="44">
        <f t="shared" si="154"/>
        <v>0</v>
      </c>
      <c r="H143" s="44">
        <f t="shared" si="154"/>
        <v>0</v>
      </c>
      <c r="I143" s="44">
        <f t="shared" si="154"/>
        <v>0</v>
      </c>
      <c r="J143" s="44">
        <f t="shared" si="154"/>
        <v>0</v>
      </c>
      <c r="K143" s="44">
        <f t="shared" si="154"/>
        <v>0</v>
      </c>
      <c r="L143" s="44">
        <f t="shared" si="154"/>
        <v>0</v>
      </c>
      <c r="M143" s="44">
        <f t="shared" si="154"/>
        <v>0</v>
      </c>
      <c r="N143" s="44">
        <f t="shared" si="154"/>
        <v>0</v>
      </c>
      <c r="O143" s="44">
        <f t="shared" si="154"/>
        <v>0</v>
      </c>
      <c r="P143" s="44">
        <f t="shared" si="154"/>
        <v>0</v>
      </c>
      <c r="Q143" s="44">
        <f t="shared" si="154"/>
        <v>0</v>
      </c>
      <c r="R143" s="44">
        <f t="shared" si="154"/>
        <v>0</v>
      </c>
      <c r="S143" s="44">
        <f t="shared" si="154"/>
        <v>0</v>
      </c>
      <c r="T143" s="44">
        <f t="shared" si="154"/>
        <v>0</v>
      </c>
      <c r="U143" s="44">
        <f t="shared" si="154"/>
        <v>0</v>
      </c>
      <c r="V143" s="44">
        <f t="shared" si="154"/>
        <v>0</v>
      </c>
      <c r="W143" s="44">
        <f t="shared" si="154"/>
        <v>0</v>
      </c>
      <c r="X143" s="44">
        <f t="shared" si="154"/>
        <v>0</v>
      </c>
      <c r="Y143" s="44">
        <f t="shared" si="154"/>
        <v>0</v>
      </c>
      <c r="Z143" s="44">
        <f t="shared" si="154"/>
        <v>0</v>
      </c>
      <c r="AA143" s="44">
        <f t="shared" si="154"/>
        <v>0</v>
      </c>
      <c r="AB143" s="44">
        <f t="shared" si="154"/>
        <v>0</v>
      </c>
      <c r="AC143" s="44">
        <f t="shared" si="154"/>
        <v>0</v>
      </c>
      <c r="AD143" s="44">
        <f t="shared" si="154"/>
        <v>0</v>
      </c>
      <c r="AE143" s="44">
        <f t="shared" si="154"/>
        <v>0</v>
      </c>
      <c r="AF143" s="44">
        <f t="shared" si="154"/>
        <v>0</v>
      </c>
      <c r="AG143" s="44">
        <f t="shared" si="154"/>
        <v>0</v>
      </c>
      <c r="AH143" s="44">
        <f t="shared" si="154"/>
        <v>0</v>
      </c>
      <c r="AI143" s="44">
        <f t="shared" si="154"/>
        <v>0</v>
      </c>
      <c r="AJ143" s="140"/>
      <c r="AK143" s="141"/>
      <c r="AL143" s="140"/>
      <c r="AM143" s="142"/>
    </row>
    <row r="144" spans="1:40" ht="14.45" customHeight="1" thickTop="1" x14ac:dyDescent="0.25">
      <c r="A144" s="65" t="s">
        <v>59</v>
      </c>
      <c r="B144" s="53" t="s">
        <v>23</v>
      </c>
      <c r="C144" s="155"/>
      <c r="D144" s="32" t="s">
        <v>71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130">
        <f t="shared" ref="AJ144" si="155">COUNTIF(E146:AI146,"&gt; 0")</f>
        <v>0</v>
      </c>
      <c r="AK144" s="133">
        <f t="shared" ref="AK144" si="156">COUNTIF(E144:AI144,"о")+COUNTIF(E144:AI144,"б")+COUNTIF(E144:AI144,"г")</f>
        <v>0</v>
      </c>
      <c r="AL144" s="130">
        <f t="shared" ref="AL144" si="157">AK144+AJ144</f>
        <v>0</v>
      </c>
      <c r="AM144" s="136">
        <f>SUM(E146:AI146)</f>
        <v>0</v>
      </c>
    </row>
    <row r="145" spans="1:39" ht="14.45" customHeight="1" x14ac:dyDescent="0.25">
      <c r="A145" s="65" t="s">
        <v>59</v>
      </c>
      <c r="B145" s="53" t="s">
        <v>23</v>
      </c>
      <c r="C145" s="152"/>
      <c r="D145" s="9" t="s">
        <v>69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131"/>
      <c r="AK145" s="134"/>
      <c r="AL145" s="131"/>
      <c r="AM145" s="137"/>
    </row>
    <row r="146" spans="1:39" ht="14.45" customHeight="1" thickBot="1" x14ac:dyDescent="0.3">
      <c r="A146" s="65" t="s">
        <v>59</v>
      </c>
      <c r="B146" s="53" t="s">
        <v>23</v>
      </c>
      <c r="C146" s="153"/>
      <c r="D146" s="23" t="s">
        <v>70</v>
      </c>
      <c r="E146" s="44">
        <f>IFERROR(MOD(E145-E144,1),0)</f>
        <v>0</v>
      </c>
      <c r="F146" s="44">
        <f t="shared" ref="F146:AI146" si="158">IFERROR(MOD(F145-F144,1),0)</f>
        <v>0</v>
      </c>
      <c r="G146" s="44">
        <f t="shared" si="158"/>
        <v>0</v>
      </c>
      <c r="H146" s="44">
        <f t="shared" si="158"/>
        <v>0</v>
      </c>
      <c r="I146" s="44">
        <f t="shared" si="158"/>
        <v>0</v>
      </c>
      <c r="J146" s="44">
        <f t="shared" si="158"/>
        <v>0</v>
      </c>
      <c r="K146" s="44">
        <f t="shared" si="158"/>
        <v>0</v>
      </c>
      <c r="L146" s="44">
        <f t="shared" si="158"/>
        <v>0</v>
      </c>
      <c r="M146" s="44">
        <f t="shared" si="158"/>
        <v>0</v>
      </c>
      <c r="N146" s="44">
        <f t="shared" si="158"/>
        <v>0</v>
      </c>
      <c r="O146" s="44">
        <f t="shared" si="158"/>
        <v>0</v>
      </c>
      <c r="P146" s="44">
        <f t="shared" si="158"/>
        <v>0</v>
      </c>
      <c r="Q146" s="44">
        <f t="shared" si="158"/>
        <v>0</v>
      </c>
      <c r="R146" s="44">
        <f t="shared" si="158"/>
        <v>0</v>
      </c>
      <c r="S146" s="44">
        <f t="shared" si="158"/>
        <v>0</v>
      </c>
      <c r="T146" s="44">
        <f t="shared" si="158"/>
        <v>0</v>
      </c>
      <c r="U146" s="44">
        <f t="shared" si="158"/>
        <v>0</v>
      </c>
      <c r="V146" s="44">
        <f t="shared" si="158"/>
        <v>0</v>
      </c>
      <c r="W146" s="44">
        <f t="shared" si="158"/>
        <v>0</v>
      </c>
      <c r="X146" s="44">
        <f t="shared" si="158"/>
        <v>0</v>
      </c>
      <c r="Y146" s="44">
        <f t="shared" si="158"/>
        <v>0</v>
      </c>
      <c r="Z146" s="44">
        <f t="shared" si="158"/>
        <v>0</v>
      </c>
      <c r="AA146" s="44">
        <f t="shared" si="158"/>
        <v>0</v>
      </c>
      <c r="AB146" s="44">
        <f t="shared" si="158"/>
        <v>0</v>
      </c>
      <c r="AC146" s="44">
        <f t="shared" si="158"/>
        <v>0</v>
      </c>
      <c r="AD146" s="44">
        <f t="shared" si="158"/>
        <v>0</v>
      </c>
      <c r="AE146" s="44">
        <f t="shared" si="158"/>
        <v>0</v>
      </c>
      <c r="AF146" s="44">
        <f t="shared" si="158"/>
        <v>0</v>
      </c>
      <c r="AG146" s="44">
        <f t="shared" si="158"/>
        <v>0</v>
      </c>
      <c r="AH146" s="44">
        <f t="shared" si="158"/>
        <v>0</v>
      </c>
      <c r="AI146" s="44">
        <f t="shared" si="158"/>
        <v>0</v>
      </c>
      <c r="AJ146" s="140"/>
      <c r="AK146" s="141"/>
      <c r="AL146" s="140"/>
      <c r="AM146" s="142"/>
    </row>
    <row r="147" spans="1:39" s="4" customFormat="1" ht="14.45" customHeight="1" thickBot="1" x14ac:dyDescent="0.3">
      <c r="A147" s="20"/>
      <c r="B147" s="28"/>
      <c r="C147" s="85"/>
      <c r="D147" s="16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110"/>
      <c r="AK147" s="110"/>
      <c r="AL147" s="110"/>
      <c r="AM147" s="111"/>
    </row>
    <row r="148" spans="1:39" ht="13.9" customHeight="1" x14ac:dyDescent="0.25">
      <c r="A148" s="66" t="s">
        <v>52</v>
      </c>
      <c r="B148" s="67"/>
      <c r="C148" s="157" t="s">
        <v>16</v>
      </c>
      <c r="D148" s="8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130">
        <f t="shared" ref="AJ148" si="159">COUNTIF(E150:AI150,"&gt; 0")</f>
        <v>0</v>
      </c>
      <c r="AK148" s="133">
        <f t="shared" ref="AK148" si="160">COUNTIF(E148:AI148,"о")+COUNTIF(E148:AI148,"б")+COUNTIF(E148:AI148,"г")</f>
        <v>0</v>
      </c>
      <c r="AL148" s="130">
        <f t="shared" ref="AL148" si="161">AK148+AJ148</f>
        <v>0</v>
      </c>
      <c r="AM148" s="136">
        <f>SUM(E150:AI150)</f>
        <v>0</v>
      </c>
    </row>
    <row r="149" spans="1:39" ht="13.9" customHeight="1" x14ac:dyDescent="0.25">
      <c r="A149" s="68" t="s">
        <v>52</v>
      </c>
      <c r="B149" s="69"/>
      <c r="C149" s="158"/>
      <c r="D149" s="9" t="s">
        <v>69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131"/>
      <c r="AK149" s="134"/>
      <c r="AL149" s="131"/>
      <c r="AM149" s="137"/>
    </row>
    <row r="150" spans="1:39" ht="13.9" customHeight="1" thickBot="1" x14ac:dyDescent="0.3">
      <c r="A150" s="68" t="s">
        <v>52</v>
      </c>
      <c r="B150" s="69"/>
      <c r="C150" s="159"/>
      <c r="D150" s="40" t="s">
        <v>70</v>
      </c>
      <c r="E150" s="44">
        <f>IFERROR(MOD(E149-E148,1),0)</f>
        <v>0</v>
      </c>
      <c r="F150" s="44">
        <f t="shared" ref="F150:AI150" si="162">IFERROR(MOD(F149-F148,1),0)</f>
        <v>0</v>
      </c>
      <c r="G150" s="44">
        <f t="shared" si="162"/>
        <v>0</v>
      </c>
      <c r="H150" s="44">
        <f t="shared" si="162"/>
        <v>0</v>
      </c>
      <c r="I150" s="44">
        <f t="shared" si="162"/>
        <v>0</v>
      </c>
      <c r="J150" s="44">
        <f t="shared" si="162"/>
        <v>0</v>
      </c>
      <c r="K150" s="44">
        <f t="shared" si="162"/>
        <v>0</v>
      </c>
      <c r="L150" s="44">
        <f t="shared" si="162"/>
        <v>0</v>
      </c>
      <c r="M150" s="44">
        <f t="shared" si="162"/>
        <v>0</v>
      </c>
      <c r="N150" s="44">
        <f t="shared" si="162"/>
        <v>0</v>
      </c>
      <c r="O150" s="44">
        <f t="shared" si="162"/>
        <v>0</v>
      </c>
      <c r="P150" s="44">
        <f t="shared" si="162"/>
        <v>0</v>
      </c>
      <c r="Q150" s="44">
        <f t="shared" si="162"/>
        <v>0</v>
      </c>
      <c r="R150" s="44">
        <f t="shared" si="162"/>
        <v>0</v>
      </c>
      <c r="S150" s="44">
        <f t="shared" si="162"/>
        <v>0</v>
      </c>
      <c r="T150" s="44">
        <f t="shared" si="162"/>
        <v>0</v>
      </c>
      <c r="U150" s="44">
        <f t="shared" si="162"/>
        <v>0</v>
      </c>
      <c r="V150" s="44">
        <f t="shared" si="162"/>
        <v>0</v>
      </c>
      <c r="W150" s="44">
        <f t="shared" si="162"/>
        <v>0</v>
      </c>
      <c r="X150" s="44">
        <f t="shared" si="162"/>
        <v>0</v>
      </c>
      <c r="Y150" s="44">
        <f t="shared" si="162"/>
        <v>0</v>
      </c>
      <c r="Z150" s="44">
        <f t="shared" si="162"/>
        <v>0</v>
      </c>
      <c r="AA150" s="44">
        <f t="shared" si="162"/>
        <v>0</v>
      </c>
      <c r="AB150" s="44">
        <f t="shared" si="162"/>
        <v>0</v>
      </c>
      <c r="AC150" s="44">
        <f t="shared" si="162"/>
        <v>0</v>
      </c>
      <c r="AD150" s="44">
        <f t="shared" si="162"/>
        <v>0</v>
      </c>
      <c r="AE150" s="44">
        <f t="shared" si="162"/>
        <v>0</v>
      </c>
      <c r="AF150" s="44">
        <f t="shared" si="162"/>
        <v>0</v>
      </c>
      <c r="AG150" s="44">
        <f t="shared" si="162"/>
        <v>0</v>
      </c>
      <c r="AH150" s="44">
        <f t="shared" si="162"/>
        <v>0</v>
      </c>
      <c r="AI150" s="44">
        <f t="shared" si="162"/>
        <v>0</v>
      </c>
      <c r="AJ150" s="140"/>
      <c r="AK150" s="141"/>
      <c r="AL150" s="140"/>
      <c r="AM150" s="142"/>
    </row>
    <row r="151" spans="1:39" ht="13.9" customHeight="1" thickTop="1" x14ac:dyDescent="0.25">
      <c r="A151" s="68" t="s">
        <v>52</v>
      </c>
      <c r="B151" s="69"/>
      <c r="C151" s="160" t="s">
        <v>17</v>
      </c>
      <c r="D151" s="32" t="s">
        <v>68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130">
        <f t="shared" ref="AJ151" si="163">COUNTIF(E153:AI153,"&gt; 0")</f>
        <v>0</v>
      </c>
      <c r="AK151" s="133">
        <f t="shared" ref="AK151" si="164">COUNTIF(E151:AI151,"о")+COUNTIF(E151:AI151,"б")+COUNTIF(E151:AI151,"г")</f>
        <v>0</v>
      </c>
      <c r="AL151" s="130">
        <f t="shared" ref="AL151" si="165">AK151+AJ151</f>
        <v>0</v>
      </c>
      <c r="AM151" s="136">
        <f>SUM(E153:AI153)</f>
        <v>0</v>
      </c>
    </row>
    <row r="152" spans="1:39" ht="13.9" customHeight="1" x14ac:dyDescent="0.25">
      <c r="A152" s="68" t="s">
        <v>52</v>
      </c>
      <c r="B152" s="69"/>
      <c r="C152" s="158"/>
      <c r="D152" s="9" t="s">
        <v>69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131"/>
      <c r="AK152" s="134"/>
      <c r="AL152" s="131"/>
      <c r="AM152" s="137"/>
    </row>
    <row r="153" spans="1:39" ht="13.9" customHeight="1" thickBot="1" x14ac:dyDescent="0.3">
      <c r="A153" s="68" t="s">
        <v>52</v>
      </c>
      <c r="B153" s="69"/>
      <c r="C153" s="159"/>
      <c r="D153" s="40" t="s">
        <v>70</v>
      </c>
      <c r="E153" s="44">
        <f>IFERROR(MOD(E152-E151,1),0)</f>
        <v>0</v>
      </c>
      <c r="F153" s="44">
        <f t="shared" ref="F153:AI153" si="166">IFERROR(MOD(F152-F151,1),0)</f>
        <v>0</v>
      </c>
      <c r="G153" s="44">
        <f t="shared" si="166"/>
        <v>0</v>
      </c>
      <c r="H153" s="44">
        <f t="shared" si="166"/>
        <v>0</v>
      </c>
      <c r="I153" s="44">
        <f t="shared" si="166"/>
        <v>0</v>
      </c>
      <c r="J153" s="44">
        <f t="shared" si="166"/>
        <v>0</v>
      </c>
      <c r="K153" s="44">
        <f t="shared" si="166"/>
        <v>0</v>
      </c>
      <c r="L153" s="44">
        <f t="shared" si="166"/>
        <v>0</v>
      </c>
      <c r="M153" s="44">
        <f t="shared" si="166"/>
        <v>0</v>
      </c>
      <c r="N153" s="44">
        <f t="shared" si="166"/>
        <v>0</v>
      </c>
      <c r="O153" s="44">
        <f t="shared" si="166"/>
        <v>0</v>
      </c>
      <c r="P153" s="44">
        <f t="shared" si="166"/>
        <v>0</v>
      </c>
      <c r="Q153" s="44">
        <f t="shared" si="166"/>
        <v>0</v>
      </c>
      <c r="R153" s="44">
        <f t="shared" si="166"/>
        <v>0</v>
      </c>
      <c r="S153" s="44">
        <f t="shared" si="166"/>
        <v>0</v>
      </c>
      <c r="T153" s="44">
        <f t="shared" si="166"/>
        <v>0</v>
      </c>
      <c r="U153" s="44">
        <f t="shared" si="166"/>
        <v>0</v>
      </c>
      <c r="V153" s="44">
        <f t="shared" si="166"/>
        <v>0</v>
      </c>
      <c r="W153" s="44">
        <f t="shared" si="166"/>
        <v>0</v>
      </c>
      <c r="X153" s="44">
        <f t="shared" si="166"/>
        <v>0</v>
      </c>
      <c r="Y153" s="44">
        <f t="shared" si="166"/>
        <v>0</v>
      </c>
      <c r="Z153" s="44">
        <f t="shared" si="166"/>
        <v>0</v>
      </c>
      <c r="AA153" s="44">
        <f t="shared" si="166"/>
        <v>0</v>
      </c>
      <c r="AB153" s="44">
        <f t="shared" si="166"/>
        <v>0</v>
      </c>
      <c r="AC153" s="44">
        <f t="shared" si="166"/>
        <v>0</v>
      </c>
      <c r="AD153" s="44">
        <f t="shared" si="166"/>
        <v>0</v>
      </c>
      <c r="AE153" s="44">
        <f t="shared" si="166"/>
        <v>0</v>
      </c>
      <c r="AF153" s="44">
        <f t="shared" si="166"/>
        <v>0</v>
      </c>
      <c r="AG153" s="44">
        <f t="shared" si="166"/>
        <v>0</v>
      </c>
      <c r="AH153" s="44">
        <f t="shared" si="166"/>
        <v>0</v>
      </c>
      <c r="AI153" s="44">
        <f t="shared" si="166"/>
        <v>0</v>
      </c>
      <c r="AJ153" s="140"/>
      <c r="AK153" s="141"/>
      <c r="AL153" s="140"/>
      <c r="AM153" s="142"/>
    </row>
    <row r="154" spans="1:39" ht="13.9" customHeight="1" thickTop="1" x14ac:dyDescent="0.25">
      <c r="A154" s="68" t="s">
        <v>52</v>
      </c>
      <c r="B154" s="69"/>
      <c r="C154" s="160" t="s">
        <v>54</v>
      </c>
      <c r="D154" s="32" t="s">
        <v>68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130">
        <f t="shared" ref="AJ154" si="167">COUNTIF(E156:AI156,"&gt; 0")</f>
        <v>0</v>
      </c>
      <c r="AK154" s="133">
        <f t="shared" ref="AK154" si="168">COUNTIF(E154:AI154,"о")+COUNTIF(E154:AI154,"б")+COUNTIF(E154:AI154,"г")</f>
        <v>0</v>
      </c>
      <c r="AL154" s="130">
        <f t="shared" ref="AL154" si="169">AK154+AJ154</f>
        <v>0</v>
      </c>
      <c r="AM154" s="136">
        <f>SUM(E156:AI156)</f>
        <v>0</v>
      </c>
    </row>
    <row r="155" spans="1:39" ht="13.9" customHeight="1" x14ac:dyDescent="0.25">
      <c r="A155" s="68" t="s">
        <v>52</v>
      </c>
      <c r="B155" s="69"/>
      <c r="C155" s="158"/>
      <c r="D155" s="9" t="s">
        <v>69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131"/>
      <c r="AK155" s="134"/>
      <c r="AL155" s="131"/>
      <c r="AM155" s="137"/>
    </row>
    <row r="156" spans="1:39" ht="13.9" customHeight="1" thickBot="1" x14ac:dyDescent="0.3">
      <c r="A156" s="68" t="s">
        <v>52</v>
      </c>
      <c r="B156" s="69"/>
      <c r="C156" s="159"/>
      <c r="D156" s="40" t="s">
        <v>70</v>
      </c>
      <c r="E156" s="44">
        <f>IFERROR(MOD(E155-E154,1),0)</f>
        <v>0</v>
      </c>
      <c r="F156" s="44">
        <f t="shared" ref="F156:AI156" si="170">IFERROR(MOD(F155-F154,1),0)</f>
        <v>0</v>
      </c>
      <c r="G156" s="44">
        <f t="shared" si="170"/>
        <v>0</v>
      </c>
      <c r="H156" s="44">
        <f t="shared" si="170"/>
        <v>0</v>
      </c>
      <c r="I156" s="44">
        <f t="shared" si="170"/>
        <v>0</v>
      </c>
      <c r="J156" s="44">
        <f t="shared" si="170"/>
        <v>0</v>
      </c>
      <c r="K156" s="44">
        <f t="shared" si="170"/>
        <v>0</v>
      </c>
      <c r="L156" s="44">
        <f t="shared" si="170"/>
        <v>0</v>
      </c>
      <c r="M156" s="44">
        <f t="shared" si="170"/>
        <v>0</v>
      </c>
      <c r="N156" s="44">
        <f t="shared" si="170"/>
        <v>0</v>
      </c>
      <c r="O156" s="44">
        <f t="shared" si="170"/>
        <v>0</v>
      </c>
      <c r="P156" s="44">
        <f t="shared" si="170"/>
        <v>0</v>
      </c>
      <c r="Q156" s="44">
        <f t="shared" si="170"/>
        <v>0</v>
      </c>
      <c r="R156" s="44">
        <f t="shared" si="170"/>
        <v>0</v>
      </c>
      <c r="S156" s="44">
        <f t="shared" si="170"/>
        <v>0</v>
      </c>
      <c r="T156" s="44">
        <f t="shared" si="170"/>
        <v>0</v>
      </c>
      <c r="U156" s="44">
        <f t="shared" si="170"/>
        <v>0</v>
      </c>
      <c r="V156" s="44">
        <f t="shared" si="170"/>
        <v>0</v>
      </c>
      <c r="W156" s="44">
        <f t="shared" si="170"/>
        <v>0</v>
      </c>
      <c r="X156" s="44">
        <f t="shared" si="170"/>
        <v>0</v>
      </c>
      <c r="Y156" s="44">
        <f t="shared" si="170"/>
        <v>0</v>
      </c>
      <c r="Z156" s="44">
        <f t="shared" si="170"/>
        <v>0</v>
      </c>
      <c r="AA156" s="44">
        <f t="shared" si="170"/>
        <v>0</v>
      </c>
      <c r="AB156" s="44">
        <f t="shared" si="170"/>
        <v>0</v>
      </c>
      <c r="AC156" s="44">
        <f t="shared" si="170"/>
        <v>0</v>
      </c>
      <c r="AD156" s="44">
        <f t="shared" si="170"/>
        <v>0</v>
      </c>
      <c r="AE156" s="44">
        <f t="shared" si="170"/>
        <v>0</v>
      </c>
      <c r="AF156" s="44">
        <f t="shared" si="170"/>
        <v>0</v>
      </c>
      <c r="AG156" s="44">
        <f t="shared" si="170"/>
        <v>0</v>
      </c>
      <c r="AH156" s="44">
        <f t="shared" si="170"/>
        <v>0</v>
      </c>
      <c r="AI156" s="44">
        <f t="shared" si="170"/>
        <v>0</v>
      </c>
      <c r="AJ156" s="140"/>
      <c r="AK156" s="141"/>
      <c r="AL156" s="140"/>
      <c r="AM156" s="142"/>
    </row>
    <row r="157" spans="1:39" ht="13.9" customHeight="1" thickTop="1" x14ac:dyDescent="0.25">
      <c r="A157" s="68" t="s">
        <v>52</v>
      </c>
      <c r="B157" s="69"/>
      <c r="C157" s="160"/>
      <c r="D157" s="32" t="s">
        <v>68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130">
        <f t="shared" ref="AJ157" si="171">COUNTIF(E159:AI159,"&gt; 0")</f>
        <v>0</v>
      </c>
      <c r="AK157" s="133">
        <f t="shared" ref="AK157" si="172">COUNTIF(E157:AI157,"о")+COUNTIF(E157:AI157,"б")+COUNTIF(E157:AI157,"г")</f>
        <v>0</v>
      </c>
      <c r="AL157" s="130">
        <f t="shared" ref="AL157" si="173">AK157+AJ157</f>
        <v>0</v>
      </c>
      <c r="AM157" s="136">
        <f>SUM(E159:AI159)</f>
        <v>0</v>
      </c>
    </row>
    <row r="158" spans="1:39" ht="13.9" customHeight="1" x14ac:dyDescent="0.25">
      <c r="A158" s="68" t="s">
        <v>52</v>
      </c>
      <c r="B158" s="69"/>
      <c r="C158" s="158"/>
      <c r="D158" s="9" t="s">
        <v>69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131"/>
      <c r="AK158" s="134"/>
      <c r="AL158" s="131"/>
      <c r="AM158" s="137"/>
    </row>
    <row r="159" spans="1:39" ht="13.9" customHeight="1" thickBot="1" x14ac:dyDescent="0.3">
      <c r="A159" s="68" t="s">
        <v>52</v>
      </c>
      <c r="B159" s="69"/>
      <c r="C159" s="159"/>
      <c r="D159" s="40" t="s">
        <v>70</v>
      </c>
      <c r="E159" s="44">
        <f>IFERROR(MOD(E158-E157,1),0)</f>
        <v>0</v>
      </c>
      <c r="F159" s="44">
        <f t="shared" ref="F159:AI159" si="174">IFERROR(MOD(F158-F157,1),0)</f>
        <v>0</v>
      </c>
      <c r="G159" s="44">
        <f t="shared" si="174"/>
        <v>0</v>
      </c>
      <c r="H159" s="44">
        <f t="shared" si="174"/>
        <v>0</v>
      </c>
      <c r="I159" s="44">
        <f t="shared" si="174"/>
        <v>0</v>
      </c>
      <c r="J159" s="44">
        <f t="shared" si="174"/>
        <v>0</v>
      </c>
      <c r="K159" s="44">
        <f t="shared" si="174"/>
        <v>0</v>
      </c>
      <c r="L159" s="44">
        <f t="shared" si="174"/>
        <v>0</v>
      </c>
      <c r="M159" s="44">
        <f t="shared" si="174"/>
        <v>0</v>
      </c>
      <c r="N159" s="44">
        <f t="shared" si="174"/>
        <v>0</v>
      </c>
      <c r="O159" s="44">
        <f t="shared" si="174"/>
        <v>0</v>
      </c>
      <c r="P159" s="44">
        <f t="shared" si="174"/>
        <v>0</v>
      </c>
      <c r="Q159" s="44">
        <f t="shared" si="174"/>
        <v>0</v>
      </c>
      <c r="R159" s="44">
        <f t="shared" si="174"/>
        <v>0</v>
      </c>
      <c r="S159" s="44">
        <f t="shared" si="174"/>
        <v>0</v>
      </c>
      <c r="T159" s="44">
        <f t="shared" si="174"/>
        <v>0</v>
      </c>
      <c r="U159" s="44">
        <f t="shared" si="174"/>
        <v>0</v>
      </c>
      <c r="V159" s="44">
        <f t="shared" si="174"/>
        <v>0</v>
      </c>
      <c r="W159" s="44">
        <f t="shared" si="174"/>
        <v>0</v>
      </c>
      <c r="X159" s="44">
        <f t="shared" si="174"/>
        <v>0</v>
      </c>
      <c r="Y159" s="44">
        <f t="shared" si="174"/>
        <v>0</v>
      </c>
      <c r="Z159" s="44">
        <f t="shared" si="174"/>
        <v>0</v>
      </c>
      <c r="AA159" s="44">
        <f t="shared" si="174"/>
        <v>0</v>
      </c>
      <c r="AB159" s="44">
        <f t="shared" si="174"/>
        <v>0</v>
      </c>
      <c r="AC159" s="44">
        <f t="shared" si="174"/>
        <v>0</v>
      </c>
      <c r="AD159" s="44">
        <f t="shared" si="174"/>
        <v>0</v>
      </c>
      <c r="AE159" s="44">
        <f t="shared" si="174"/>
        <v>0</v>
      </c>
      <c r="AF159" s="44">
        <f t="shared" si="174"/>
        <v>0</v>
      </c>
      <c r="AG159" s="44">
        <f t="shared" si="174"/>
        <v>0</v>
      </c>
      <c r="AH159" s="44">
        <f t="shared" si="174"/>
        <v>0</v>
      </c>
      <c r="AI159" s="44">
        <f t="shared" si="174"/>
        <v>0</v>
      </c>
      <c r="AJ159" s="140"/>
      <c r="AK159" s="141"/>
      <c r="AL159" s="140"/>
      <c r="AM159" s="142"/>
    </row>
    <row r="160" spans="1:39" ht="13.9" customHeight="1" thickTop="1" x14ac:dyDescent="0.25">
      <c r="A160" s="68" t="s">
        <v>52</v>
      </c>
      <c r="B160" s="69"/>
      <c r="C160" s="160"/>
      <c r="D160" s="32" t="s">
        <v>71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130">
        <f t="shared" ref="AJ160" si="175">COUNTIF(E162:AI162,"&gt; 0")</f>
        <v>0</v>
      </c>
      <c r="AK160" s="133">
        <f t="shared" ref="AK160" si="176">COUNTIF(E160:AI160,"о")+COUNTIF(E160:AI160,"б")+COUNTIF(E160:AI160,"г")</f>
        <v>0</v>
      </c>
      <c r="AL160" s="130">
        <f t="shared" ref="AL160" si="177">AK160+AJ160</f>
        <v>0</v>
      </c>
      <c r="AM160" s="136">
        <f>SUM(E162:AI162)</f>
        <v>0</v>
      </c>
    </row>
    <row r="161" spans="1:39" ht="13.9" customHeight="1" x14ac:dyDescent="0.25">
      <c r="A161" s="68" t="s">
        <v>52</v>
      </c>
      <c r="B161" s="69"/>
      <c r="C161" s="158"/>
      <c r="D161" s="9" t="s">
        <v>69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131"/>
      <c r="AK161" s="134"/>
      <c r="AL161" s="131"/>
      <c r="AM161" s="137"/>
    </row>
    <row r="162" spans="1:39" ht="13.9" customHeight="1" thickBot="1" x14ac:dyDescent="0.3">
      <c r="A162" s="68" t="s">
        <v>52</v>
      </c>
      <c r="B162" s="69"/>
      <c r="C162" s="159"/>
      <c r="D162" s="23" t="s">
        <v>70</v>
      </c>
      <c r="E162" s="44">
        <f>IFERROR(MOD(E161-E160,1),0)</f>
        <v>0</v>
      </c>
      <c r="F162" s="44">
        <f t="shared" ref="F162:AI162" si="178">IFERROR(MOD(F161-F160,1),0)</f>
        <v>0</v>
      </c>
      <c r="G162" s="44">
        <f t="shared" si="178"/>
        <v>0</v>
      </c>
      <c r="H162" s="44">
        <f t="shared" si="178"/>
        <v>0</v>
      </c>
      <c r="I162" s="44">
        <f t="shared" si="178"/>
        <v>0</v>
      </c>
      <c r="J162" s="44">
        <f t="shared" si="178"/>
        <v>0</v>
      </c>
      <c r="K162" s="44">
        <f t="shared" si="178"/>
        <v>0</v>
      </c>
      <c r="L162" s="44">
        <f t="shared" si="178"/>
        <v>0</v>
      </c>
      <c r="M162" s="44">
        <f t="shared" si="178"/>
        <v>0</v>
      </c>
      <c r="N162" s="44">
        <f t="shared" si="178"/>
        <v>0</v>
      </c>
      <c r="O162" s="44">
        <f t="shared" si="178"/>
        <v>0</v>
      </c>
      <c r="P162" s="44">
        <f t="shared" si="178"/>
        <v>0</v>
      </c>
      <c r="Q162" s="44">
        <f t="shared" si="178"/>
        <v>0</v>
      </c>
      <c r="R162" s="44">
        <f t="shared" si="178"/>
        <v>0</v>
      </c>
      <c r="S162" s="44">
        <f t="shared" si="178"/>
        <v>0</v>
      </c>
      <c r="T162" s="44">
        <f t="shared" si="178"/>
        <v>0</v>
      </c>
      <c r="U162" s="44">
        <f t="shared" si="178"/>
        <v>0</v>
      </c>
      <c r="V162" s="44">
        <f t="shared" si="178"/>
        <v>0</v>
      </c>
      <c r="W162" s="44">
        <f t="shared" si="178"/>
        <v>0</v>
      </c>
      <c r="X162" s="44">
        <f t="shared" si="178"/>
        <v>0</v>
      </c>
      <c r="Y162" s="44">
        <f t="shared" si="178"/>
        <v>0</v>
      </c>
      <c r="Z162" s="44">
        <f t="shared" si="178"/>
        <v>0</v>
      </c>
      <c r="AA162" s="44">
        <f t="shared" si="178"/>
        <v>0</v>
      </c>
      <c r="AB162" s="44">
        <f t="shared" si="178"/>
        <v>0</v>
      </c>
      <c r="AC162" s="44">
        <f t="shared" si="178"/>
        <v>0</v>
      </c>
      <c r="AD162" s="44">
        <f t="shared" si="178"/>
        <v>0</v>
      </c>
      <c r="AE162" s="44">
        <f t="shared" si="178"/>
        <v>0</v>
      </c>
      <c r="AF162" s="44">
        <f t="shared" si="178"/>
        <v>0</v>
      </c>
      <c r="AG162" s="44">
        <f t="shared" si="178"/>
        <v>0</v>
      </c>
      <c r="AH162" s="44">
        <f t="shared" si="178"/>
        <v>0</v>
      </c>
      <c r="AI162" s="44">
        <f t="shared" si="178"/>
        <v>0</v>
      </c>
      <c r="AJ162" s="140"/>
      <c r="AK162" s="141"/>
      <c r="AL162" s="140"/>
      <c r="AM162" s="142"/>
    </row>
    <row r="163" spans="1:39" ht="13.9" customHeight="1" x14ac:dyDescent="0.25">
      <c r="A163" s="68" t="s">
        <v>52</v>
      </c>
      <c r="B163" s="69"/>
      <c r="C163" s="160"/>
      <c r="D163" s="32" t="s">
        <v>68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130">
        <f t="shared" ref="AJ163" si="179">COUNTIF(E165:AI165,"&gt; 0")</f>
        <v>0</v>
      </c>
      <c r="AK163" s="133">
        <f t="shared" ref="AK163" si="180">COUNTIF(E163:AI163,"о")+COUNTIF(E163:AI163,"б")+COUNTIF(E163:AI163,"г")</f>
        <v>0</v>
      </c>
      <c r="AL163" s="130">
        <f t="shared" ref="AL163" si="181">AK163+AJ163</f>
        <v>0</v>
      </c>
      <c r="AM163" s="136">
        <f>SUM(E165:AI165)</f>
        <v>0</v>
      </c>
    </row>
    <row r="164" spans="1:39" ht="13.9" customHeight="1" x14ac:dyDescent="0.25">
      <c r="A164" s="68" t="s">
        <v>52</v>
      </c>
      <c r="B164" s="69"/>
      <c r="C164" s="158"/>
      <c r="D164" s="9" t="s">
        <v>69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131"/>
      <c r="AK164" s="134"/>
      <c r="AL164" s="131"/>
      <c r="AM164" s="137"/>
    </row>
    <row r="165" spans="1:39" ht="13.9" customHeight="1" thickBot="1" x14ac:dyDescent="0.3">
      <c r="A165" s="68" t="s">
        <v>52</v>
      </c>
      <c r="B165" s="69"/>
      <c r="C165" s="159"/>
      <c r="D165" s="40" t="s">
        <v>70</v>
      </c>
      <c r="E165" s="44">
        <f>IFERROR(MOD(E164-E163,1),0)</f>
        <v>0</v>
      </c>
      <c r="F165" s="44">
        <f t="shared" ref="F165:AI165" si="182">IFERROR(MOD(F164-F163,1),0)</f>
        <v>0</v>
      </c>
      <c r="G165" s="44">
        <f t="shared" si="182"/>
        <v>0</v>
      </c>
      <c r="H165" s="44">
        <f t="shared" si="182"/>
        <v>0</v>
      </c>
      <c r="I165" s="44">
        <f t="shared" si="182"/>
        <v>0</v>
      </c>
      <c r="J165" s="44">
        <f t="shared" si="182"/>
        <v>0</v>
      </c>
      <c r="K165" s="44">
        <f t="shared" si="182"/>
        <v>0</v>
      </c>
      <c r="L165" s="44">
        <f t="shared" si="182"/>
        <v>0</v>
      </c>
      <c r="M165" s="44">
        <f t="shared" si="182"/>
        <v>0</v>
      </c>
      <c r="N165" s="44">
        <f t="shared" si="182"/>
        <v>0</v>
      </c>
      <c r="O165" s="44">
        <f t="shared" si="182"/>
        <v>0</v>
      </c>
      <c r="P165" s="44">
        <f t="shared" si="182"/>
        <v>0</v>
      </c>
      <c r="Q165" s="44">
        <f t="shared" si="182"/>
        <v>0</v>
      </c>
      <c r="R165" s="44">
        <f t="shared" si="182"/>
        <v>0</v>
      </c>
      <c r="S165" s="44">
        <f t="shared" si="182"/>
        <v>0</v>
      </c>
      <c r="T165" s="44">
        <f t="shared" si="182"/>
        <v>0</v>
      </c>
      <c r="U165" s="44">
        <f t="shared" si="182"/>
        <v>0</v>
      </c>
      <c r="V165" s="44">
        <f t="shared" si="182"/>
        <v>0</v>
      </c>
      <c r="W165" s="44">
        <f t="shared" si="182"/>
        <v>0</v>
      </c>
      <c r="X165" s="44">
        <f t="shared" si="182"/>
        <v>0</v>
      </c>
      <c r="Y165" s="44">
        <f t="shared" si="182"/>
        <v>0</v>
      </c>
      <c r="Z165" s="44">
        <f t="shared" si="182"/>
        <v>0</v>
      </c>
      <c r="AA165" s="44">
        <f t="shared" si="182"/>
        <v>0</v>
      </c>
      <c r="AB165" s="44">
        <f t="shared" si="182"/>
        <v>0</v>
      </c>
      <c r="AC165" s="44">
        <f t="shared" si="182"/>
        <v>0</v>
      </c>
      <c r="AD165" s="44">
        <f t="shared" si="182"/>
        <v>0</v>
      </c>
      <c r="AE165" s="44">
        <f t="shared" si="182"/>
        <v>0</v>
      </c>
      <c r="AF165" s="44">
        <f t="shared" si="182"/>
        <v>0</v>
      </c>
      <c r="AG165" s="44">
        <f t="shared" si="182"/>
        <v>0</v>
      </c>
      <c r="AH165" s="44">
        <f t="shared" si="182"/>
        <v>0</v>
      </c>
      <c r="AI165" s="44">
        <f t="shared" si="182"/>
        <v>0</v>
      </c>
      <c r="AJ165" s="140"/>
      <c r="AK165" s="141"/>
      <c r="AL165" s="140"/>
      <c r="AM165" s="142"/>
    </row>
    <row r="166" spans="1:39" ht="13.9" customHeight="1" thickTop="1" x14ac:dyDescent="0.25">
      <c r="A166" s="68" t="s">
        <v>52</v>
      </c>
      <c r="B166" s="69"/>
      <c r="C166" s="160"/>
      <c r="D166" s="32" t="s">
        <v>68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130">
        <f t="shared" ref="AJ166" si="183">COUNTIF(E168:AI168,"&gt; 0")</f>
        <v>0</v>
      </c>
      <c r="AK166" s="133">
        <f t="shared" ref="AK166" si="184">COUNTIF(E166:AI166,"о")+COUNTIF(E166:AI166,"б")+COUNTIF(E166:AI166,"г")</f>
        <v>0</v>
      </c>
      <c r="AL166" s="130">
        <f t="shared" ref="AL166" si="185">AK166+AJ166</f>
        <v>0</v>
      </c>
      <c r="AM166" s="136">
        <f>SUM(E168:AI168)</f>
        <v>0</v>
      </c>
    </row>
    <row r="167" spans="1:39" ht="13.9" customHeight="1" x14ac:dyDescent="0.25">
      <c r="A167" s="68" t="s">
        <v>52</v>
      </c>
      <c r="B167" s="69"/>
      <c r="C167" s="158"/>
      <c r="D167" s="9" t="s">
        <v>69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131"/>
      <c r="AK167" s="134"/>
      <c r="AL167" s="131"/>
      <c r="AM167" s="137"/>
    </row>
    <row r="168" spans="1:39" ht="13.9" customHeight="1" thickBot="1" x14ac:dyDescent="0.3">
      <c r="A168" s="68" t="s">
        <v>52</v>
      </c>
      <c r="B168" s="69"/>
      <c r="C168" s="159"/>
      <c r="D168" s="40" t="s">
        <v>70</v>
      </c>
      <c r="E168" s="44">
        <f>IFERROR(MOD(E167-E166,1),0)</f>
        <v>0</v>
      </c>
      <c r="F168" s="44">
        <f t="shared" ref="F168:AI168" si="186">IFERROR(MOD(F167-F166,1),0)</f>
        <v>0</v>
      </c>
      <c r="G168" s="44">
        <f t="shared" si="186"/>
        <v>0</v>
      </c>
      <c r="H168" s="44">
        <f t="shared" si="186"/>
        <v>0</v>
      </c>
      <c r="I168" s="44">
        <f t="shared" si="186"/>
        <v>0</v>
      </c>
      <c r="J168" s="44">
        <f t="shared" si="186"/>
        <v>0</v>
      </c>
      <c r="K168" s="44">
        <f t="shared" si="186"/>
        <v>0</v>
      </c>
      <c r="L168" s="44">
        <f t="shared" si="186"/>
        <v>0</v>
      </c>
      <c r="M168" s="44">
        <f t="shared" si="186"/>
        <v>0</v>
      </c>
      <c r="N168" s="44">
        <f t="shared" si="186"/>
        <v>0</v>
      </c>
      <c r="O168" s="44">
        <f t="shared" si="186"/>
        <v>0</v>
      </c>
      <c r="P168" s="44">
        <f t="shared" si="186"/>
        <v>0</v>
      </c>
      <c r="Q168" s="44">
        <f t="shared" si="186"/>
        <v>0</v>
      </c>
      <c r="R168" s="44">
        <f t="shared" si="186"/>
        <v>0</v>
      </c>
      <c r="S168" s="44">
        <f t="shared" si="186"/>
        <v>0</v>
      </c>
      <c r="T168" s="44">
        <f t="shared" si="186"/>
        <v>0</v>
      </c>
      <c r="U168" s="44">
        <f t="shared" si="186"/>
        <v>0</v>
      </c>
      <c r="V168" s="44">
        <f t="shared" si="186"/>
        <v>0</v>
      </c>
      <c r="W168" s="44">
        <f t="shared" si="186"/>
        <v>0</v>
      </c>
      <c r="X168" s="44">
        <f t="shared" si="186"/>
        <v>0</v>
      </c>
      <c r="Y168" s="44">
        <f t="shared" si="186"/>
        <v>0</v>
      </c>
      <c r="Z168" s="44">
        <f t="shared" si="186"/>
        <v>0</v>
      </c>
      <c r="AA168" s="44">
        <f t="shared" si="186"/>
        <v>0</v>
      </c>
      <c r="AB168" s="44">
        <f t="shared" si="186"/>
        <v>0</v>
      </c>
      <c r="AC168" s="44">
        <f t="shared" si="186"/>
        <v>0</v>
      </c>
      <c r="AD168" s="44">
        <f t="shared" si="186"/>
        <v>0</v>
      </c>
      <c r="AE168" s="44">
        <f t="shared" si="186"/>
        <v>0</v>
      </c>
      <c r="AF168" s="44">
        <f t="shared" si="186"/>
        <v>0</v>
      </c>
      <c r="AG168" s="44">
        <f t="shared" si="186"/>
        <v>0</v>
      </c>
      <c r="AH168" s="44">
        <f t="shared" si="186"/>
        <v>0</v>
      </c>
      <c r="AI168" s="44">
        <f t="shared" si="186"/>
        <v>0</v>
      </c>
      <c r="AJ168" s="140"/>
      <c r="AK168" s="141"/>
      <c r="AL168" s="140"/>
      <c r="AM168" s="142"/>
    </row>
    <row r="169" spans="1:39" ht="15.75" thickTop="1" x14ac:dyDescent="0.25"/>
    <row r="171" spans="1:39" x14ac:dyDescent="0.25">
      <c r="C171" s="1" t="s">
        <v>53</v>
      </c>
    </row>
    <row r="172" spans="1:39" x14ac:dyDescent="0.25">
      <c r="B172" s="29">
        <v>1</v>
      </c>
      <c r="C172" s="1" t="s">
        <v>62</v>
      </c>
    </row>
    <row r="173" spans="1:39" x14ac:dyDescent="0.25">
      <c r="B173" s="29">
        <v>2</v>
      </c>
      <c r="C173" s="1" t="s">
        <v>61</v>
      </c>
      <c r="E173" s="37"/>
    </row>
    <row r="174" spans="1:39" x14ac:dyDescent="0.25">
      <c r="B174" s="29">
        <v>3</v>
      </c>
      <c r="C174" s="1" t="s">
        <v>63</v>
      </c>
    </row>
    <row r="175" spans="1:39" x14ac:dyDescent="0.25">
      <c r="B175" s="29">
        <v>4</v>
      </c>
      <c r="C175" s="1" t="s">
        <v>64</v>
      </c>
    </row>
    <row r="176" spans="1:39" x14ac:dyDescent="0.25">
      <c r="B176" s="29">
        <v>5</v>
      </c>
      <c r="C176" s="1" t="s">
        <v>76</v>
      </c>
    </row>
    <row r="177" spans="2:3" x14ac:dyDescent="0.25">
      <c r="B177" s="29">
        <v>6</v>
      </c>
      <c r="C177" s="1" t="s">
        <v>65</v>
      </c>
    </row>
    <row r="178" spans="2:3" x14ac:dyDescent="0.25">
      <c r="B178" s="29">
        <v>7</v>
      </c>
      <c r="C178" s="1" t="s">
        <v>77</v>
      </c>
    </row>
  </sheetData>
  <sheetProtection algorithmName="SHA-512" hashValue="7HJKtG2xaTH8yFQkBDRw1xD6q6MoiSOJajdWkUAfBcUNjVxIcyui84vgqR5mxynAlIYBSFn62okQhGgPOBI4Gg==" saltValue="TcylYUEzsqJA/omoFZbhNw==" spinCount="100000" sheet="1" objects="1" scenarios="1" autoFilter="0"/>
  <autoFilter ref="A14:AP146"/>
  <mergeCells count="205">
    <mergeCell ref="C166:C168"/>
    <mergeCell ref="AJ166:AJ168"/>
    <mergeCell ref="AK166:AK168"/>
    <mergeCell ref="AL166:AL168"/>
    <mergeCell ref="AM166:AM168"/>
    <mergeCell ref="C160:C162"/>
    <mergeCell ref="AJ160:AJ162"/>
    <mergeCell ref="AK160:AK162"/>
    <mergeCell ref="AL160:AL162"/>
    <mergeCell ref="AM160:AM162"/>
    <mergeCell ref="C163:C165"/>
    <mergeCell ref="AJ163:AJ165"/>
    <mergeCell ref="AK163:AK165"/>
    <mergeCell ref="AL163:AL165"/>
    <mergeCell ref="AM163:AM165"/>
    <mergeCell ref="C154:C156"/>
    <mergeCell ref="AJ154:AJ156"/>
    <mergeCell ref="AK154:AK156"/>
    <mergeCell ref="AL154:AL156"/>
    <mergeCell ref="AM154:AM156"/>
    <mergeCell ref="C157:C159"/>
    <mergeCell ref="AJ157:AJ159"/>
    <mergeCell ref="AK157:AK159"/>
    <mergeCell ref="AL157:AL159"/>
    <mergeCell ref="AM157:AM159"/>
    <mergeCell ref="C148:C150"/>
    <mergeCell ref="AJ148:AJ150"/>
    <mergeCell ref="AK148:AK150"/>
    <mergeCell ref="AL148:AL150"/>
    <mergeCell ref="AM148:AM150"/>
    <mergeCell ref="C151:C153"/>
    <mergeCell ref="AJ151:AJ153"/>
    <mergeCell ref="AK151:AK153"/>
    <mergeCell ref="AL151:AL153"/>
    <mergeCell ref="AM151:AM153"/>
    <mergeCell ref="C141:C143"/>
    <mergeCell ref="AJ141:AJ143"/>
    <mergeCell ref="AK141:AK143"/>
    <mergeCell ref="AL141:AL143"/>
    <mergeCell ref="AM141:AM143"/>
    <mergeCell ref="C144:C146"/>
    <mergeCell ref="AJ144:AJ146"/>
    <mergeCell ref="AK144:AK146"/>
    <mergeCell ref="AL144:AL146"/>
    <mergeCell ref="AM144:AM146"/>
    <mergeCell ref="C135:C137"/>
    <mergeCell ref="AJ135:AJ137"/>
    <mergeCell ref="AK135:AK137"/>
    <mergeCell ref="AL135:AL137"/>
    <mergeCell ref="AM135:AM137"/>
    <mergeCell ref="C138:C140"/>
    <mergeCell ref="AJ138:AJ140"/>
    <mergeCell ref="AK138:AK140"/>
    <mergeCell ref="AL138:AL140"/>
    <mergeCell ref="AM138:AM140"/>
    <mergeCell ref="AN127:AN131"/>
    <mergeCell ref="C132:C134"/>
    <mergeCell ref="AJ132:AJ134"/>
    <mergeCell ref="AK132:AK134"/>
    <mergeCell ref="AL132:AL134"/>
    <mergeCell ref="AM132:AM134"/>
    <mergeCell ref="C121:C123"/>
    <mergeCell ref="AJ121:AJ123"/>
    <mergeCell ref="AK121:AK123"/>
    <mergeCell ref="AL121:AL123"/>
    <mergeCell ref="AM121:AM123"/>
    <mergeCell ref="C124:C126"/>
    <mergeCell ref="AJ124:AJ126"/>
    <mergeCell ref="AK124:AK126"/>
    <mergeCell ref="AL124:AL126"/>
    <mergeCell ref="AM124:AM126"/>
    <mergeCell ref="C115:C117"/>
    <mergeCell ref="AJ115:AJ117"/>
    <mergeCell ref="AK115:AK117"/>
    <mergeCell ref="AL115:AL117"/>
    <mergeCell ref="AM115:AM117"/>
    <mergeCell ref="C118:C120"/>
    <mergeCell ref="AJ118:AJ120"/>
    <mergeCell ref="AK118:AK120"/>
    <mergeCell ref="AL118:AL120"/>
    <mergeCell ref="AM118:AM120"/>
    <mergeCell ref="AN107:AN111"/>
    <mergeCell ref="C112:C114"/>
    <mergeCell ref="AJ112:AJ114"/>
    <mergeCell ref="AK112:AK114"/>
    <mergeCell ref="AL112:AL114"/>
    <mergeCell ref="AM112:AM114"/>
    <mergeCell ref="C101:C103"/>
    <mergeCell ref="AJ101:AJ103"/>
    <mergeCell ref="AK101:AK103"/>
    <mergeCell ref="AL101:AL103"/>
    <mergeCell ref="AM101:AM103"/>
    <mergeCell ref="C104:C106"/>
    <mergeCell ref="AJ104:AJ106"/>
    <mergeCell ref="AK104:AK106"/>
    <mergeCell ref="AL104:AL106"/>
    <mergeCell ref="AM104:AM106"/>
    <mergeCell ref="C95:C97"/>
    <mergeCell ref="AJ95:AJ97"/>
    <mergeCell ref="AK95:AK97"/>
    <mergeCell ref="AL95:AL97"/>
    <mergeCell ref="AM95:AM97"/>
    <mergeCell ref="C98:C100"/>
    <mergeCell ref="AJ98:AJ100"/>
    <mergeCell ref="AK98:AK100"/>
    <mergeCell ref="AL98:AL100"/>
    <mergeCell ref="AM98:AM100"/>
    <mergeCell ref="AN87:AN91"/>
    <mergeCell ref="C92:C94"/>
    <mergeCell ref="AJ92:AJ94"/>
    <mergeCell ref="AK92:AK94"/>
    <mergeCell ref="AL92:AL94"/>
    <mergeCell ref="AM92:AM94"/>
    <mergeCell ref="C81:C83"/>
    <mergeCell ref="AJ81:AJ83"/>
    <mergeCell ref="AK81:AK83"/>
    <mergeCell ref="AL81:AL83"/>
    <mergeCell ref="AM81:AM83"/>
    <mergeCell ref="C84:C86"/>
    <mergeCell ref="AJ84:AJ86"/>
    <mergeCell ref="AK84:AK86"/>
    <mergeCell ref="AL84:AL86"/>
    <mergeCell ref="AM84:AM86"/>
    <mergeCell ref="C75:C77"/>
    <mergeCell ref="AJ75:AJ77"/>
    <mergeCell ref="AK75:AK77"/>
    <mergeCell ref="AL75:AL77"/>
    <mergeCell ref="AM75:AM77"/>
    <mergeCell ref="C78:C80"/>
    <mergeCell ref="AJ78:AJ80"/>
    <mergeCell ref="AK78:AK80"/>
    <mergeCell ref="AL78:AL80"/>
    <mergeCell ref="AM78:AM80"/>
    <mergeCell ref="AN67:AN71"/>
    <mergeCell ref="C72:C74"/>
    <mergeCell ref="AJ72:AJ74"/>
    <mergeCell ref="AK72:AK74"/>
    <mergeCell ref="AL72:AL74"/>
    <mergeCell ref="AM72:AM74"/>
    <mergeCell ref="C64:C66"/>
    <mergeCell ref="AJ64:AJ66"/>
    <mergeCell ref="AK64:AK66"/>
    <mergeCell ref="AL64:AL66"/>
    <mergeCell ref="AM64:AM66"/>
    <mergeCell ref="AN66:AO66"/>
    <mergeCell ref="C61:C63"/>
    <mergeCell ref="AJ61:AJ63"/>
    <mergeCell ref="AK61:AK63"/>
    <mergeCell ref="AL61:AL63"/>
    <mergeCell ref="AM61:AM63"/>
    <mergeCell ref="AN63:AO63"/>
    <mergeCell ref="C58:C60"/>
    <mergeCell ref="AJ58:AJ60"/>
    <mergeCell ref="AK58:AK60"/>
    <mergeCell ref="AL58:AL60"/>
    <mergeCell ref="AM58:AM60"/>
    <mergeCell ref="AN60:AO60"/>
    <mergeCell ref="AN54:AO54"/>
    <mergeCell ref="C55:C57"/>
    <mergeCell ref="AJ55:AJ57"/>
    <mergeCell ref="AK55:AK57"/>
    <mergeCell ref="AL55:AL57"/>
    <mergeCell ref="AM55:AM57"/>
    <mergeCell ref="AN57:AO57"/>
    <mergeCell ref="AJ44:AJ46"/>
    <mergeCell ref="AK44:AK46"/>
    <mergeCell ref="AL44:AL46"/>
    <mergeCell ref="AM44:AM46"/>
    <mergeCell ref="AN47:AN51"/>
    <mergeCell ref="C52:C54"/>
    <mergeCell ref="AJ52:AJ54"/>
    <mergeCell ref="AK52:AK54"/>
    <mergeCell ref="AL52:AL54"/>
    <mergeCell ref="AM52:AM54"/>
    <mergeCell ref="AJ29:AJ31"/>
    <mergeCell ref="AK29:AK31"/>
    <mergeCell ref="AL29:AL31"/>
    <mergeCell ref="AM29:AM31"/>
    <mergeCell ref="AJ38:AJ40"/>
    <mergeCell ref="AK38:AK40"/>
    <mergeCell ref="AL38:AL40"/>
    <mergeCell ref="AM38:AM40"/>
    <mergeCell ref="AJ41:AJ43"/>
    <mergeCell ref="AK41:AK43"/>
    <mergeCell ref="AL41:AL43"/>
    <mergeCell ref="AM41:AM43"/>
    <mergeCell ref="AJ32:AJ34"/>
    <mergeCell ref="AK32:AK34"/>
    <mergeCell ref="AL32:AL34"/>
    <mergeCell ref="AM32:AM34"/>
    <mergeCell ref="AJ35:AJ37"/>
    <mergeCell ref="AK35:AK37"/>
    <mergeCell ref="AL35:AL37"/>
    <mergeCell ref="AM35:AM37"/>
    <mergeCell ref="A13:C13"/>
    <mergeCell ref="C16:C18"/>
    <mergeCell ref="AJ16:AJ18"/>
    <mergeCell ref="AK16:AK18"/>
    <mergeCell ref="AL16:AL18"/>
    <mergeCell ref="AM16:AM18"/>
    <mergeCell ref="AN19:AN25"/>
    <mergeCell ref="AJ26:AJ28"/>
    <mergeCell ref="AK26:AK28"/>
    <mergeCell ref="AL26:AL28"/>
    <mergeCell ref="AM26:AM28"/>
  </mergeCells>
  <conditionalFormatting sqref="E175:AI1048576 E67:AI71 E87:AI91 E47:AI51 E55:AI57 E107:AI111 E127:AI131 E147:AI147 E169:AI173 E14:AI15">
    <cfRule type="containsText" dxfId="1763" priority="294" operator="containsText" text="п">
      <formula>NOT(ISERROR(SEARCH("п",E14)))</formula>
    </cfRule>
  </conditionalFormatting>
  <conditionalFormatting sqref="E175:AI1048576 E67:AI71 E87:AI91 E47:AI51 E55:AI57 E107:AI111 E127:AI131 E147:AI147 E169:AI173 E14:AI15">
    <cfRule type="containsText" dxfId="1762" priority="292" operator="containsText" text="б">
      <formula>NOT(ISERROR(SEARCH("б",E14)))</formula>
    </cfRule>
    <cfRule type="containsText" dxfId="1761" priority="293" operator="containsText" text="о">
      <formula>NOT(ISERROR(SEARCH("о",E14)))</formula>
    </cfRule>
  </conditionalFormatting>
  <conditionalFormatting sqref="E175:AI1048576 E67:AI71 E87:AI91 E47:AI51 E55:AI57 E107:AI111 E127:AI131 E147:AI147 E169:AI173 E14:AI15">
    <cfRule type="containsText" dxfId="1760" priority="289" operator="containsText" text="нс">
      <formula>NOT(ISERROR(SEARCH("нс",E14)))</formula>
    </cfRule>
    <cfRule type="containsText" dxfId="1759" priority="290" operator="containsText" text="г">
      <formula>NOT(ISERROR(SEARCH("г",E14)))</formula>
    </cfRule>
    <cfRule type="containsText" dxfId="1758" priority="291" operator="containsText" text="сс">
      <formula>NOT(ISERROR(SEARCH("сс",E14)))</formula>
    </cfRule>
  </conditionalFormatting>
  <conditionalFormatting sqref="E175:AI1048576 E67:AI71 E87:AI91 E47:AI51 E55:AI57 E107:AI111 E127:AI131 E147:AI147 E169:AI173 E14:AI15">
    <cfRule type="containsText" dxfId="1757" priority="288" operator="containsText" text="ф">
      <formula>NOT(ISERROR(SEARCH("ф",E14)))</formula>
    </cfRule>
  </conditionalFormatting>
  <conditionalFormatting sqref="E19:AI23">
    <cfRule type="containsText" dxfId="1756" priority="287" operator="containsText" text="п">
      <formula>NOT(ISERROR(SEARCH("п",E19)))</formula>
    </cfRule>
  </conditionalFormatting>
  <conditionalFormatting sqref="E19:AI23">
    <cfRule type="containsText" dxfId="1755" priority="285" operator="containsText" text="б">
      <formula>NOT(ISERROR(SEARCH("б",E19)))</formula>
    </cfRule>
    <cfRule type="containsText" dxfId="1754" priority="286" operator="containsText" text="о">
      <formula>NOT(ISERROR(SEARCH("о",E19)))</formula>
    </cfRule>
  </conditionalFormatting>
  <conditionalFormatting sqref="E19:AI23">
    <cfRule type="containsText" dxfId="1753" priority="282" operator="containsText" text="нс">
      <formula>NOT(ISERROR(SEARCH("нс",E19)))</formula>
    </cfRule>
    <cfRule type="containsText" dxfId="1752" priority="283" operator="containsText" text="г">
      <formula>NOT(ISERROR(SEARCH("г",E19)))</formula>
    </cfRule>
    <cfRule type="containsText" dxfId="1751" priority="284" operator="containsText" text="сс">
      <formula>NOT(ISERROR(SEARCH("сс",E19)))</formula>
    </cfRule>
  </conditionalFormatting>
  <conditionalFormatting sqref="E19:AI23">
    <cfRule type="containsText" dxfId="1750" priority="281" operator="containsText" text="ф">
      <formula>NOT(ISERROR(SEARCH("ф",E19)))</formula>
    </cfRule>
  </conditionalFormatting>
  <conditionalFormatting sqref="E174:AI174">
    <cfRule type="containsText" dxfId="1749" priority="280" operator="containsText" text="п">
      <formula>NOT(ISERROR(SEARCH("п",E174)))</formula>
    </cfRule>
  </conditionalFormatting>
  <conditionalFormatting sqref="E174:AI174">
    <cfRule type="containsText" dxfId="1748" priority="278" operator="containsText" text="б">
      <formula>NOT(ISERROR(SEARCH("б",E174)))</formula>
    </cfRule>
    <cfRule type="containsText" dxfId="1747" priority="279" operator="containsText" text="о">
      <formula>NOT(ISERROR(SEARCH("о",E174)))</formula>
    </cfRule>
  </conditionalFormatting>
  <conditionalFormatting sqref="E174:AI174">
    <cfRule type="containsText" dxfId="1746" priority="275" operator="containsText" text="нс">
      <formula>NOT(ISERROR(SEARCH("нс",E174)))</formula>
    </cfRule>
    <cfRule type="containsText" dxfId="1745" priority="276" operator="containsText" text="г">
      <formula>NOT(ISERROR(SEARCH("г",E174)))</formula>
    </cfRule>
    <cfRule type="containsText" dxfId="1744" priority="277" operator="containsText" text="сс">
      <formula>NOT(ISERROR(SEARCH("сс",E174)))</formula>
    </cfRule>
  </conditionalFormatting>
  <conditionalFormatting sqref="E174:AI174">
    <cfRule type="containsText" dxfId="1743" priority="274" operator="containsText" text="ф">
      <formula>NOT(ISERROR(SEARCH("ф",E174)))</formula>
    </cfRule>
  </conditionalFormatting>
  <conditionalFormatting sqref="E52:AI54">
    <cfRule type="containsText" dxfId="1742" priority="273" operator="containsText" text="п">
      <formula>NOT(ISERROR(SEARCH("п",E52)))</formula>
    </cfRule>
  </conditionalFormatting>
  <conditionalFormatting sqref="E52:AI54">
    <cfRule type="containsText" dxfId="1741" priority="271" operator="containsText" text="б">
      <formula>NOT(ISERROR(SEARCH("б",E52)))</formula>
    </cfRule>
    <cfRule type="containsText" dxfId="1740" priority="272" operator="containsText" text="о">
      <formula>NOT(ISERROR(SEARCH("о",E52)))</formula>
    </cfRule>
  </conditionalFormatting>
  <conditionalFormatting sqref="E52:AI54">
    <cfRule type="containsText" dxfId="1739" priority="268" operator="containsText" text="нс">
      <formula>NOT(ISERROR(SEARCH("нс",E52)))</formula>
    </cfRule>
    <cfRule type="containsText" dxfId="1738" priority="269" operator="containsText" text="г">
      <formula>NOT(ISERROR(SEARCH("г",E52)))</formula>
    </cfRule>
    <cfRule type="containsText" dxfId="1737" priority="270" operator="containsText" text="сс">
      <formula>NOT(ISERROR(SEARCH("сс",E52)))</formula>
    </cfRule>
  </conditionalFormatting>
  <conditionalFormatting sqref="E52:AI54">
    <cfRule type="containsText" dxfId="1736" priority="267" operator="containsText" text="ф">
      <formula>NOT(ISERROR(SEARCH("ф",E52)))</formula>
    </cfRule>
  </conditionalFormatting>
  <conditionalFormatting sqref="E72:AI74">
    <cfRule type="containsText" dxfId="1735" priority="238" operator="containsText" text="п">
      <formula>NOT(ISERROR(SEARCH("п",E72)))</formula>
    </cfRule>
  </conditionalFormatting>
  <conditionalFormatting sqref="E72:AI74">
    <cfRule type="containsText" dxfId="1734" priority="236" operator="containsText" text="б">
      <formula>NOT(ISERROR(SEARCH("б",E72)))</formula>
    </cfRule>
    <cfRule type="containsText" dxfId="1733" priority="237" operator="containsText" text="о">
      <formula>NOT(ISERROR(SEARCH("о",E72)))</formula>
    </cfRule>
  </conditionalFormatting>
  <conditionalFormatting sqref="E72:AI74">
    <cfRule type="containsText" dxfId="1732" priority="233" operator="containsText" text="нс">
      <formula>NOT(ISERROR(SEARCH("нс",E72)))</formula>
    </cfRule>
    <cfRule type="containsText" dxfId="1731" priority="234" operator="containsText" text="г">
      <formula>NOT(ISERROR(SEARCH("г",E72)))</formula>
    </cfRule>
    <cfRule type="containsText" dxfId="1730" priority="235" operator="containsText" text="сс">
      <formula>NOT(ISERROR(SEARCH("сс",E72)))</formula>
    </cfRule>
  </conditionalFormatting>
  <conditionalFormatting sqref="E72:AI74">
    <cfRule type="containsText" dxfId="1729" priority="232" operator="containsText" text="ф">
      <formula>NOT(ISERROR(SEARCH("ф",E72)))</formula>
    </cfRule>
  </conditionalFormatting>
  <conditionalFormatting sqref="E58:AI60">
    <cfRule type="containsText" dxfId="1728" priority="266" operator="containsText" text="п">
      <formula>NOT(ISERROR(SEARCH("п",E58)))</formula>
    </cfRule>
  </conditionalFormatting>
  <conditionalFormatting sqref="E58:AI60">
    <cfRule type="containsText" dxfId="1727" priority="264" operator="containsText" text="б">
      <formula>NOT(ISERROR(SEARCH("б",E58)))</formula>
    </cfRule>
    <cfRule type="containsText" dxfId="1726" priority="265" operator="containsText" text="о">
      <formula>NOT(ISERROR(SEARCH("о",E58)))</formula>
    </cfRule>
  </conditionalFormatting>
  <conditionalFormatting sqref="E58:AI60">
    <cfRule type="containsText" dxfId="1725" priority="261" operator="containsText" text="нс">
      <formula>NOT(ISERROR(SEARCH("нс",E58)))</formula>
    </cfRule>
    <cfRule type="containsText" dxfId="1724" priority="262" operator="containsText" text="г">
      <formula>NOT(ISERROR(SEARCH("г",E58)))</formula>
    </cfRule>
    <cfRule type="containsText" dxfId="1723" priority="263" operator="containsText" text="сс">
      <formula>NOT(ISERROR(SEARCH("сс",E58)))</formula>
    </cfRule>
  </conditionalFormatting>
  <conditionalFormatting sqref="E58:AI60">
    <cfRule type="containsText" dxfId="1722" priority="260" operator="containsText" text="ф">
      <formula>NOT(ISERROR(SEARCH("ф",E58)))</formula>
    </cfRule>
  </conditionalFormatting>
  <conditionalFormatting sqref="E61:AI63">
    <cfRule type="containsText" dxfId="1721" priority="259" operator="containsText" text="п">
      <formula>NOT(ISERROR(SEARCH("п",E61)))</formula>
    </cfRule>
  </conditionalFormatting>
  <conditionalFormatting sqref="E61:AI63">
    <cfRule type="containsText" dxfId="1720" priority="257" operator="containsText" text="б">
      <formula>NOT(ISERROR(SEARCH("б",E61)))</formula>
    </cfRule>
    <cfRule type="containsText" dxfId="1719" priority="258" operator="containsText" text="о">
      <formula>NOT(ISERROR(SEARCH("о",E61)))</formula>
    </cfRule>
  </conditionalFormatting>
  <conditionalFormatting sqref="E61:AI63">
    <cfRule type="containsText" dxfId="1718" priority="254" operator="containsText" text="нс">
      <formula>NOT(ISERROR(SEARCH("нс",E61)))</formula>
    </cfRule>
    <cfRule type="containsText" dxfId="1717" priority="255" operator="containsText" text="г">
      <formula>NOT(ISERROR(SEARCH("г",E61)))</formula>
    </cfRule>
    <cfRule type="containsText" dxfId="1716" priority="256" operator="containsText" text="сс">
      <formula>NOT(ISERROR(SEARCH("сс",E61)))</formula>
    </cfRule>
  </conditionalFormatting>
  <conditionalFormatting sqref="E61:AI63">
    <cfRule type="containsText" dxfId="1715" priority="253" operator="containsText" text="ф">
      <formula>NOT(ISERROR(SEARCH("ф",E61)))</formula>
    </cfRule>
  </conditionalFormatting>
  <conditionalFormatting sqref="E64:AI66">
    <cfRule type="containsText" dxfId="1714" priority="252" operator="containsText" text="п">
      <formula>NOT(ISERROR(SEARCH("п",E64)))</formula>
    </cfRule>
  </conditionalFormatting>
  <conditionalFormatting sqref="E64:AI66">
    <cfRule type="containsText" dxfId="1713" priority="250" operator="containsText" text="б">
      <formula>NOT(ISERROR(SEARCH("б",E64)))</formula>
    </cfRule>
    <cfRule type="containsText" dxfId="1712" priority="251" operator="containsText" text="о">
      <formula>NOT(ISERROR(SEARCH("о",E64)))</formula>
    </cfRule>
  </conditionalFormatting>
  <conditionalFormatting sqref="E64:AI66">
    <cfRule type="containsText" dxfId="1711" priority="247" operator="containsText" text="нс">
      <formula>NOT(ISERROR(SEARCH("нс",E64)))</formula>
    </cfRule>
    <cfRule type="containsText" dxfId="1710" priority="248" operator="containsText" text="г">
      <formula>NOT(ISERROR(SEARCH("г",E64)))</formula>
    </cfRule>
    <cfRule type="containsText" dxfId="1709" priority="249" operator="containsText" text="сс">
      <formula>NOT(ISERROR(SEARCH("сс",E64)))</formula>
    </cfRule>
  </conditionalFormatting>
  <conditionalFormatting sqref="E64:AI66">
    <cfRule type="containsText" dxfId="1708" priority="246" operator="containsText" text="ф">
      <formula>NOT(ISERROR(SEARCH("ф",E64)))</formula>
    </cfRule>
  </conditionalFormatting>
  <conditionalFormatting sqref="E75:AI77">
    <cfRule type="containsText" dxfId="1707" priority="245" operator="containsText" text="п">
      <formula>NOT(ISERROR(SEARCH("п",E75)))</formula>
    </cfRule>
  </conditionalFormatting>
  <conditionalFormatting sqref="E75:AI77">
    <cfRule type="containsText" dxfId="1706" priority="243" operator="containsText" text="б">
      <formula>NOT(ISERROR(SEARCH("б",E75)))</formula>
    </cfRule>
    <cfRule type="containsText" dxfId="1705" priority="244" operator="containsText" text="о">
      <formula>NOT(ISERROR(SEARCH("о",E75)))</formula>
    </cfRule>
  </conditionalFormatting>
  <conditionalFormatting sqref="E75:AI77">
    <cfRule type="containsText" dxfId="1704" priority="240" operator="containsText" text="нс">
      <formula>NOT(ISERROR(SEARCH("нс",E75)))</formula>
    </cfRule>
    <cfRule type="containsText" dxfId="1703" priority="241" operator="containsText" text="г">
      <formula>NOT(ISERROR(SEARCH("г",E75)))</formula>
    </cfRule>
    <cfRule type="containsText" dxfId="1702" priority="242" operator="containsText" text="сс">
      <formula>NOT(ISERROR(SEARCH("сс",E75)))</formula>
    </cfRule>
  </conditionalFormatting>
  <conditionalFormatting sqref="E75:AI77">
    <cfRule type="containsText" dxfId="1701" priority="239" operator="containsText" text="ф">
      <formula>NOT(ISERROR(SEARCH("ф",E75)))</formula>
    </cfRule>
  </conditionalFormatting>
  <conditionalFormatting sqref="E78:AI80">
    <cfRule type="containsText" dxfId="1700" priority="231" operator="containsText" text="п">
      <formula>NOT(ISERROR(SEARCH("п",E78)))</formula>
    </cfRule>
  </conditionalFormatting>
  <conditionalFormatting sqref="E78:AI80">
    <cfRule type="containsText" dxfId="1699" priority="229" operator="containsText" text="б">
      <formula>NOT(ISERROR(SEARCH("б",E78)))</formula>
    </cfRule>
    <cfRule type="containsText" dxfId="1698" priority="230" operator="containsText" text="о">
      <formula>NOT(ISERROR(SEARCH("о",E78)))</formula>
    </cfRule>
  </conditionalFormatting>
  <conditionalFormatting sqref="E78:AI80">
    <cfRule type="containsText" dxfId="1697" priority="226" operator="containsText" text="нс">
      <formula>NOT(ISERROR(SEARCH("нс",E78)))</formula>
    </cfRule>
    <cfRule type="containsText" dxfId="1696" priority="227" operator="containsText" text="г">
      <formula>NOT(ISERROR(SEARCH("г",E78)))</formula>
    </cfRule>
    <cfRule type="containsText" dxfId="1695" priority="228" operator="containsText" text="сс">
      <formula>NOT(ISERROR(SEARCH("сс",E78)))</formula>
    </cfRule>
  </conditionalFormatting>
  <conditionalFormatting sqref="E78:AI80">
    <cfRule type="containsText" dxfId="1694" priority="225" operator="containsText" text="ф">
      <formula>NOT(ISERROR(SEARCH("ф",E78)))</formula>
    </cfRule>
  </conditionalFormatting>
  <conditionalFormatting sqref="E81:AI83">
    <cfRule type="containsText" dxfId="1693" priority="224" operator="containsText" text="п">
      <formula>NOT(ISERROR(SEARCH("п",E81)))</formula>
    </cfRule>
  </conditionalFormatting>
  <conditionalFormatting sqref="E81:AI83">
    <cfRule type="containsText" dxfId="1692" priority="222" operator="containsText" text="б">
      <formula>NOT(ISERROR(SEARCH("б",E81)))</formula>
    </cfRule>
    <cfRule type="containsText" dxfId="1691" priority="223" operator="containsText" text="о">
      <formula>NOT(ISERROR(SEARCH("о",E81)))</formula>
    </cfRule>
  </conditionalFormatting>
  <conditionalFormatting sqref="E81:AI83">
    <cfRule type="containsText" dxfId="1690" priority="219" operator="containsText" text="нс">
      <formula>NOT(ISERROR(SEARCH("нс",E81)))</formula>
    </cfRule>
    <cfRule type="containsText" dxfId="1689" priority="220" operator="containsText" text="г">
      <formula>NOT(ISERROR(SEARCH("г",E81)))</formula>
    </cfRule>
    <cfRule type="containsText" dxfId="1688" priority="221" operator="containsText" text="сс">
      <formula>NOT(ISERROR(SEARCH("сс",E81)))</formula>
    </cfRule>
  </conditionalFormatting>
  <conditionalFormatting sqref="E81:AI83">
    <cfRule type="containsText" dxfId="1687" priority="218" operator="containsText" text="ф">
      <formula>NOT(ISERROR(SEARCH("ф",E81)))</formula>
    </cfRule>
  </conditionalFormatting>
  <conditionalFormatting sqref="E84:AI86">
    <cfRule type="containsText" dxfId="1686" priority="217" operator="containsText" text="п">
      <formula>NOT(ISERROR(SEARCH("п",E84)))</formula>
    </cfRule>
  </conditionalFormatting>
  <conditionalFormatting sqref="E84:AI86">
    <cfRule type="containsText" dxfId="1685" priority="215" operator="containsText" text="б">
      <formula>NOT(ISERROR(SEARCH("б",E84)))</formula>
    </cfRule>
    <cfRule type="containsText" dxfId="1684" priority="216" operator="containsText" text="о">
      <formula>NOT(ISERROR(SEARCH("о",E84)))</formula>
    </cfRule>
  </conditionalFormatting>
  <conditionalFormatting sqref="E84:AI86">
    <cfRule type="containsText" dxfId="1683" priority="212" operator="containsText" text="нс">
      <formula>NOT(ISERROR(SEARCH("нс",E84)))</formula>
    </cfRule>
    <cfRule type="containsText" dxfId="1682" priority="213" operator="containsText" text="г">
      <formula>NOT(ISERROR(SEARCH("г",E84)))</formula>
    </cfRule>
    <cfRule type="containsText" dxfId="1681" priority="214" operator="containsText" text="сс">
      <formula>NOT(ISERROR(SEARCH("сс",E84)))</formula>
    </cfRule>
  </conditionalFormatting>
  <conditionalFormatting sqref="E84:AI86">
    <cfRule type="containsText" dxfId="1680" priority="211" operator="containsText" text="ф">
      <formula>NOT(ISERROR(SEARCH("ф",E84)))</formula>
    </cfRule>
  </conditionalFormatting>
  <conditionalFormatting sqref="E104:AI106">
    <cfRule type="containsText" dxfId="1679" priority="176" operator="containsText" text="ф">
      <formula>NOT(ISERROR(SEARCH("ф",E104)))</formula>
    </cfRule>
  </conditionalFormatting>
  <conditionalFormatting sqref="E95:AI97">
    <cfRule type="containsText" dxfId="1678" priority="210" operator="containsText" text="п">
      <formula>NOT(ISERROR(SEARCH("п",E95)))</formula>
    </cfRule>
  </conditionalFormatting>
  <conditionalFormatting sqref="E95:AI97">
    <cfRule type="containsText" dxfId="1677" priority="208" operator="containsText" text="б">
      <formula>NOT(ISERROR(SEARCH("б",E95)))</formula>
    </cfRule>
    <cfRule type="containsText" dxfId="1676" priority="209" operator="containsText" text="о">
      <formula>NOT(ISERROR(SEARCH("о",E95)))</formula>
    </cfRule>
  </conditionalFormatting>
  <conditionalFormatting sqref="E95:AI97">
    <cfRule type="containsText" dxfId="1675" priority="205" operator="containsText" text="нс">
      <formula>NOT(ISERROR(SEARCH("нс",E95)))</formula>
    </cfRule>
    <cfRule type="containsText" dxfId="1674" priority="206" operator="containsText" text="г">
      <formula>NOT(ISERROR(SEARCH("г",E95)))</formula>
    </cfRule>
    <cfRule type="containsText" dxfId="1673" priority="207" operator="containsText" text="сс">
      <formula>NOT(ISERROR(SEARCH("сс",E95)))</formula>
    </cfRule>
  </conditionalFormatting>
  <conditionalFormatting sqref="E95:AI97">
    <cfRule type="containsText" dxfId="1672" priority="204" operator="containsText" text="ф">
      <formula>NOT(ISERROR(SEARCH("ф",E95)))</formula>
    </cfRule>
  </conditionalFormatting>
  <conditionalFormatting sqref="E92:AI94">
    <cfRule type="containsText" dxfId="1671" priority="203" operator="containsText" text="п">
      <formula>NOT(ISERROR(SEARCH("п",E92)))</formula>
    </cfRule>
  </conditionalFormatting>
  <conditionalFormatting sqref="E92:AI94">
    <cfRule type="containsText" dxfId="1670" priority="201" operator="containsText" text="б">
      <formula>NOT(ISERROR(SEARCH("б",E92)))</formula>
    </cfRule>
    <cfRule type="containsText" dxfId="1669" priority="202" operator="containsText" text="о">
      <formula>NOT(ISERROR(SEARCH("о",E92)))</formula>
    </cfRule>
  </conditionalFormatting>
  <conditionalFormatting sqref="E92:AI94">
    <cfRule type="containsText" dxfId="1668" priority="198" operator="containsText" text="нс">
      <formula>NOT(ISERROR(SEARCH("нс",E92)))</formula>
    </cfRule>
    <cfRule type="containsText" dxfId="1667" priority="199" operator="containsText" text="г">
      <formula>NOT(ISERROR(SEARCH("г",E92)))</formula>
    </cfRule>
    <cfRule type="containsText" dxfId="1666" priority="200" operator="containsText" text="сс">
      <formula>NOT(ISERROR(SEARCH("сс",E92)))</formula>
    </cfRule>
  </conditionalFormatting>
  <conditionalFormatting sqref="E92:AI94">
    <cfRule type="containsText" dxfId="1665" priority="197" operator="containsText" text="ф">
      <formula>NOT(ISERROR(SEARCH("ф",E92)))</formula>
    </cfRule>
  </conditionalFormatting>
  <conditionalFormatting sqref="E98:AI100">
    <cfRule type="containsText" dxfId="1664" priority="196" operator="containsText" text="п">
      <formula>NOT(ISERROR(SEARCH("п",E98)))</formula>
    </cfRule>
  </conditionalFormatting>
  <conditionalFormatting sqref="E98:AI100">
    <cfRule type="containsText" dxfId="1663" priority="194" operator="containsText" text="б">
      <formula>NOT(ISERROR(SEARCH("б",E98)))</formula>
    </cfRule>
    <cfRule type="containsText" dxfId="1662" priority="195" operator="containsText" text="о">
      <formula>NOT(ISERROR(SEARCH("о",E98)))</formula>
    </cfRule>
  </conditionalFormatting>
  <conditionalFormatting sqref="E98:AI100">
    <cfRule type="containsText" dxfId="1661" priority="191" operator="containsText" text="нс">
      <formula>NOT(ISERROR(SEARCH("нс",E98)))</formula>
    </cfRule>
    <cfRule type="containsText" dxfId="1660" priority="192" operator="containsText" text="г">
      <formula>NOT(ISERROR(SEARCH("г",E98)))</formula>
    </cfRule>
    <cfRule type="containsText" dxfId="1659" priority="193" operator="containsText" text="сс">
      <formula>NOT(ISERROR(SEARCH("сс",E98)))</formula>
    </cfRule>
  </conditionalFormatting>
  <conditionalFormatting sqref="E98:AI100">
    <cfRule type="containsText" dxfId="1658" priority="190" operator="containsText" text="ф">
      <formula>NOT(ISERROR(SEARCH("ф",E98)))</formula>
    </cfRule>
  </conditionalFormatting>
  <conditionalFormatting sqref="E101:AI103">
    <cfRule type="containsText" dxfId="1657" priority="189" operator="containsText" text="п">
      <formula>NOT(ISERROR(SEARCH("п",E101)))</formula>
    </cfRule>
  </conditionalFormatting>
  <conditionalFormatting sqref="E101:AI103">
    <cfRule type="containsText" dxfId="1656" priority="187" operator="containsText" text="б">
      <formula>NOT(ISERROR(SEARCH("б",E101)))</formula>
    </cfRule>
    <cfRule type="containsText" dxfId="1655" priority="188" operator="containsText" text="о">
      <formula>NOT(ISERROR(SEARCH("о",E101)))</formula>
    </cfRule>
  </conditionalFormatting>
  <conditionalFormatting sqref="E101:AI103">
    <cfRule type="containsText" dxfId="1654" priority="184" operator="containsText" text="нс">
      <formula>NOT(ISERROR(SEARCH("нс",E101)))</formula>
    </cfRule>
    <cfRule type="containsText" dxfId="1653" priority="185" operator="containsText" text="г">
      <formula>NOT(ISERROR(SEARCH("г",E101)))</formula>
    </cfRule>
    <cfRule type="containsText" dxfId="1652" priority="186" operator="containsText" text="сс">
      <formula>NOT(ISERROR(SEARCH("сс",E101)))</formula>
    </cfRule>
  </conditionalFormatting>
  <conditionalFormatting sqref="E101:AI103">
    <cfRule type="containsText" dxfId="1651" priority="183" operator="containsText" text="ф">
      <formula>NOT(ISERROR(SEARCH("ф",E101)))</formula>
    </cfRule>
  </conditionalFormatting>
  <conditionalFormatting sqref="E104:AI106">
    <cfRule type="containsText" dxfId="1650" priority="182" operator="containsText" text="п">
      <formula>NOT(ISERROR(SEARCH("п",E104)))</formula>
    </cfRule>
  </conditionalFormatting>
  <conditionalFormatting sqref="E104:AI106">
    <cfRule type="containsText" dxfId="1649" priority="180" operator="containsText" text="б">
      <formula>NOT(ISERROR(SEARCH("б",E104)))</formula>
    </cfRule>
    <cfRule type="containsText" dxfId="1648" priority="181" operator="containsText" text="о">
      <formula>NOT(ISERROR(SEARCH("о",E104)))</formula>
    </cfRule>
  </conditionalFormatting>
  <conditionalFormatting sqref="E104:AI106">
    <cfRule type="containsText" dxfId="1647" priority="177" operator="containsText" text="нс">
      <formula>NOT(ISERROR(SEARCH("нс",E104)))</formula>
    </cfRule>
    <cfRule type="containsText" dxfId="1646" priority="178" operator="containsText" text="г">
      <formula>NOT(ISERROR(SEARCH("г",E104)))</formula>
    </cfRule>
    <cfRule type="containsText" dxfId="1645" priority="179" operator="containsText" text="сс">
      <formula>NOT(ISERROR(SEARCH("сс",E104)))</formula>
    </cfRule>
  </conditionalFormatting>
  <conditionalFormatting sqref="E124:AI126">
    <cfRule type="containsText" dxfId="1644" priority="141" operator="containsText" text="ф">
      <formula>NOT(ISERROR(SEARCH("ф",E124)))</formula>
    </cfRule>
  </conditionalFormatting>
  <conditionalFormatting sqref="E115:AI117">
    <cfRule type="containsText" dxfId="1643" priority="175" operator="containsText" text="п">
      <formula>NOT(ISERROR(SEARCH("п",E115)))</formula>
    </cfRule>
  </conditionalFormatting>
  <conditionalFormatting sqref="E115:AI117">
    <cfRule type="containsText" dxfId="1642" priority="173" operator="containsText" text="б">
      <formula>NOT(ISERROR(SEARCH("б",E115)))</formula>
    </cfRule>
    <cfRule type="containsText" dxfId="1641" priority="174" operator="containsText" text="о">
      <formula>NOT(ISERROR(SEARCH("о",E115)))</formula>
    </cfRule>
  </conditionalFormatting>
  <conditionalFormatting sqref="E115:AI117">
    <cfRule type="containsText" dxfId="1640" priority="170" operator="containsText" text="нс">
      <formula>NOT(ISERROR(SEARCH("нс",E115)))</formula>
    </cfRule>
    <cfRule type="containsText" dxfId="1639" priority="171" operator="containsText" text="г">
      <formula>NOT(ISERROR(SEARCH("г",E115)))</formula>
    </cfRule>
    <cfRule type="containsText" dxfId="1638" priority="172" operator="containsText" text="сс">
      <formula>NOT(ISERROR(SEARCH("сс",E115)))</formula>
    </cfRule>
  </conditionalFormatting>
  <conditionalFormatting sqref="E115:AI117">
    <cfRule type="containsText" dxfId="1637" priority="169" operator="containsText" text="ф">
      <formula>NOT(ISERROR(SEARCH("ф",E115)))</formula>
    </cfRule>
  </conditionalFormatting>
  <conditionalFormatting sqref="E112:AI114">
    <cfRule type="containsText" dxfId="1636" priority="168" operator="containsText" text="п">
      <formula>NOT(ISERROR(SEARCH("п",E112)))</formula>
    </cfRule>
  </conditionalFormatting>
  <conditionalFormatting sqref="E112:AI114">
    <cfRule type="containsText" dxfId="1635" priority="166" operator="containsText" text="б">
      <formula>NOT(ISERROR(SEARCH("б",E112)))</formula>
    </cfRule>
    <cfRule type="containsText" dxfId="1634" priority="167" operator="containsText" text="о">
      <formula>NOT(ISERROR(SEARCH("о",E112)))</formula>
    </cfRule>
  </conditionalFormatting>
  <conditionalFormatting sqref="E112:AI114">
    <cfRule type="containsText" dxfId="1633" priority="163" operator="containsText" text="нс">
      <formula>NOT(ISERROR(SEARCH("нс",E112)))</formula>
    </cfRule>
    <cfRule type="containsText" dxfId="1632" priority="164" operator="containsText" text="г">
      <formula>NOT(ISERROR(SEARCH("г",E112)))</formula>
    </cfRule>
    <cfRule type="containsText" dxfId="1631" priority="165" operator="containsText" text="сс">
      <formula>NOT(ISERROR(SEARCH("сс",E112)))</formula>
    </cfRule>
  </conditionalFormatting>
  <conditionalFormatting sqref="E112:AI114">
    <cfRule type="containsText" dxfId="1630" priority="162" operator="containsText" text="ф">
      <formula>NOT(ISERROR(SEARCH("ф",E112)))</formula>
    </cfRule>
  </conditionalFormatting>
  <conditionalFormatting sqref="E118:AI120">
    <cfRule type="containsText" dxfId="1629" priority="161" operator="containsText" text="п">
      <formula>NOT(ISERROR(SEARCH("п",E118)))</formula>
    </cfRule>
  </conditionalFormatting>
  <conditionalFormatting sqref="E118:AI120">
    <cfRule type="containsText" dxfId="1628" priority="159" operator="containsText" text="б">
      <formula>NOT(ISERROR(SEARCH("б",E118)))</formula>
    </cfRule>
    <cfRule type="containsText" dxfId="1627" priority="160" operator="containsText" text="о">
      <formula>NOT(ISERROR(SEARCH("о",E118)))</formula>
    </cfRule>
  </conditionalFormatting>
  <conditionalFormatting sqref="E118:AI120">
    <cfRule type="containsText" dxfId="1626" priority="156" operator="containsText" text="нс">
      <formula>NOT(ISERROR(SEARCH("нс",E118)))</formula>
    </cfRule>
    <cfRule type="containsText" dxfId="1625" priority="157" operator="containsText" text="г">
      <formula>NOT(ISERROR(SEARCH("г",E118)))</formula>
    </cfRule>
    <cfRule type="containsText" dxfId="1624" priority="158" operator="containsText" text="сс">
      <formula>NOT(ISERROR(SEARCH("сс",E118)))</formula>
    </cfRule>
  </conditionalFormatting>
  <conditionalFormatting sqref="E118:AI120">
    <cfRule type="containsText" dxfId="1623" priority="155" operator="containsText" text="ф">
      <formula>NOT(ISERROR(SEARCH("ф",E118)))</formula>
    </cfRule>
  </conditionalFormatting>
  <conditionalFormatting sqref="E121:AI123">
    <cfRule type="containsText" dxfId="1622" priority="154" operator="containsText" text="п">
      <formula>NOT(ISERROR(SEARCH("п",E121)))</formula>
    </cfRule>
  </conditionalFormatting>
  <conditionalFormatting sqref="E121:AI123">
    <cfRule type="containsText" dxfId="1621" priority="152" operator="containsText" text="б">
      <formula>NOT(ISERROR(SEARCH("б",E121)))</formula>
    </cfRule>
    <cfRule type="containsText" dxfId="1620" priority="153" operator="containsText" text="о">
      <formula>NOT(ISERROR(SEARCH("о",E121)))</formula>
    </cfRule>
  </conditionalFormatting>
  <conditionalFormatting sqref="E121:AI123">
    <cfRule type="containsText" dxfId="1619" priority="149" operator="containsText" text="нс">
      <formula>NOT(ISERROR(SEARCH("нс",E121)))</formula>
    </cfRule>
    <cfRule type="containsText" dxfId="1618" priority="150" operator="containsText" text="г">
      <formula>NOT(ISERROR(SEARCH("г",E121)))</formula>
    </cfRule>
    <cfRule type="containsText" dxfId="1617" priority="151" operator="containsText" text="сс">
      <formula>NOT(ISERROR(SEARCH("сс",E121)))</formula>
    </cfRule>
  </conditionalFormatting>
  <conditionalFormatting sqref="E121:AI123">
    <cfRule type="containsText" dxfId="1616" priority="148" operator="containsText" text="ф">
      <formula>NOT(ISERROR(SEARCH("ф",E121)))</formula>
    </cfRule>
  </conditionalFormatting>
  <conditionalFormatting sqref="E124:AI126">
    <cfRule type="containsText" dxfId="1615" priority="147" operator="containsText" text="п">
      <formula>NOT(ISERROR(SEARCH("п",E124)))</formula>
    </cfRule>
  </conditionalFormatting>
  <conditionalFormatting sqref="E124:AI126">
    <cfRule type="containsText" dxfId="1614" priority="145" operator="containsText" text="б">
      <formula>NOT(ISERROR(SEARCH("б",E124)))</formula>
    </cfRule>
    <cfRule type="containsText" dxfId="1613" priority="146" operator="containsText" text="о">
      <formula>NOT(ISERROR(SEARCH("о",E124)))</formula>
    </cfRule>
  </conditionalFormatting>
  <conditionalFormatting sqref="E124:AI126">
    <cfRule type="containsText" dxfId="1612" priority="142" operator="containsText" text="нс">
      <formula>NOT(ISERROR(SEARCH("нс",E124)))</formula>
    </cfRule>
    <cfRule type="containsText" dxfId="1611" priority="143" operator="containsText" text="г">
      <formula>NOT(ISERROR(SEARCH("г",E124)))</formula>
    </cfRule>
    <cfRule type="containsText" dxfId="1610" priority="144" operator="containsText" text="сс">
      <formula>NOT(ISERROR(SEARCH("сс",E124)))</formula>
    </cfRule>
  </conditionalFormatting>
  <conditionalFormatting sqref="E144:AI146">
    <cfRule type="containsText" dxfId="1609" priority="106" operator="containsText" text="ф">
      <formula>NOT(ISERROR(SEARCH("ф",E144)))</formula>
    </cfRule>
  </conditionalFormatting>
  <conditionalFormatting sqref="E135:AI137">
    <cfRule type="containsText" dxfId="1608" priority="140" operator="containsText" text="п">
      <formula>NOT(ISERROR(SEARCH("п",E135)))</formula>
    </cfRule>
  </conditionalFormatting>
  <conditionalFormatting sqref="E135:AI137">
    <cfRule type="containsText" dxfId="1607" priority="138" operator="containsText" text="б">
      <formula>NOT(ISERROR(SEARCH("б",E135)))</formula>
    </cfRule>
    <cfRule type="containsText" dxfId="1606" priority="139" operator="containsText" text="о">
      <formula>NOT(ISERROR(SEARCH("о",E135)))</formula>
    </cfRule>
  </conditionalFormatting>
  <conditionalFormatting sqref="E135:AI137">
    <cfRule type="containsText" dxfId="1605" priority="135" operator="containsText" text="нс">
      <formula>NOT(ISERROR(SEARCH("нс",E135)))</formula>
    </cfRule>
    <cfRule type="containsText" dxfId="1604" priority="136" operator="containsText" text="г">
      <formula>NOT(ISERROR(SEARCH("г",E135)))</formula>
    </cfRule>
    <cfRule type="containsText" dxfId="1603" priority="137" operator="containsText" text="сс">
      <formula>NOT(ISERROR(SEARCH("сс",E135)))</formula>
    </cfRule>
  </conditionalFormatting>
  <conditionalFormatting sqref="E135:AI137">
    <cfRule type="containsText" dxfId="1602" priority="134" operator="containsText" text="ф">
      <formula>NOT(ISERROR(SEARCH("ф",E135)))</formula>
    </cfRule>
  </conditionalFormatting>
  <conditionalFormatting sqref="E132:AI134">
    <cfRule type="containsText" dxfId="1601" priority="133" operator="containsText" text="п">
      <formula>NOT(ISERROR(SEARCH("п",E132)))</formula>
    </cfRule>
  </conditionalFormatting>
  <conditionalFormatting sqref="E132:AI134">
    <cfRule type="containsText" dxfId="1600" priority="131" operator="containsText" text="б">
      <formula>NOT(ISERROR(SEARCH("б",E132)))</formula>
    </cfRule>
    <cfRule type="containsText" dxfId="1599" priority="132" operator="containsText" text="о">
      <formula>NOT(ISERROR(SEARCH("о",E132)))</formula>
    </cfRule>
  </conditionalFormatting>
  <conditionalFormatting sqref="E132:AI134">
    <cfRule type="containsText" dxfId="1598" priority="128" operator="containsText" text="нс">
      <formula>NOT(ISERROR(SEARCH("нс",E132)))</formula>
    </cfRule>
    <cfRule type="containsText" dxfId="1597" priority="129" operator="containsText" text="г">
      <formula>NOT(ISERROR(SEARCH("г",E132)))</formula>
    </cfRule>
    <cfRule type="containsText" dxfId="1596" priority="130" operator="containsText" text="сс">
      <formula>NOT(ISERROR(SEARCH("сс",E132)))</formula>
    </cfRule>
  </conditionalFormatting>
  <conditionalFormatting sqref="E132:AI134">
    <cfRule type="containsText" dxfId="1595" priority="127" operator="containsText" text="ф">
      <formula>NOT(ISERROR(SEARCH("ф",E132)))</formula>
    </cfRule>
  </conditionalFormatting>
  <conditionalFormatting sqref="E138:AI140">
    <cfRule type="containsText" dxfId="1594" priority="126" operator="containsText" text="п">
      <formula>NOT(ISERROR(SEARCH("п",E138)))</formula>
    </cfRule>
  </conditionalFormatting>
  <conditionalFormatting sqref="E138:AI140">
    <cfRule type="containsText" dxfId="1593" priority="124" operator="containsText" text="б">
      <formula>NOT(ISERROR(SEARCH("б",E138)))</formula>
    </cfRule>
    <cfRule type="containsText" dxfId="1592" priority="125" operator="containsText" text="о">
      <formula>NOT(ISERROR(SEARCH("о",E138)))</formula>
    </cfRule>
  </conditionalFormatting>
  <conditionalFormatting sqref="E138:AI140">
    <cfRule type="containsText" dxfId="1591" priority="121" operator="containsText" text="нс">
      <formula>NOT(ISERROR(SEARCH("нс",E138)))</formula>
    </cfRule>
    <cfRule type="containsText" dxfId="1590" priority="122" operator="containsText" text="г">
      <formula>NOT(ISERROR(SEARCH("г",E138)))</formula>
    </cfRule>
    <cfRule type="containsText" dxfId="1589" priority="123" operator="containsText" text="сс">
      <formula>NOT(ISERROR(SEARCH("сс",E138)))</formula>
    </cfRule>
  </conditionalFormatting>
  <conditionalFormatting sqref="E138:AI140">
    <cfRule type="containsText" dxfId="1588" priority="120" operator="containsText" text="ф">
      <formula>NOT(ISERROR(SEARCH("ф",E138)))</formula>
    </cfRule>
  </conditionalFormatting>
  <conditionalFormatting sqref="E141:AI143">
    <cfRule type="containsText" dxfId="1587" priority="119" operator="containsText" text="п">
      <formula>NOT(ISERROR(SEARCH("п",E141)))</formula>
    </cfRule>
  </conditionalFormatting>
  <conditionalFormatting sqref="E141:AI143">
    <cfRule type="containsText" dxfId="1586" priority="117" operator="containsText" text="б">
      <formula>NOT(ISERROR(SEARCH("б",E141)))</formula>
    </cfRule>
    <cfRule type="containsText" dxfId="1585" priority="118" operator="containsText" text="о">
      <formula>NOT(ISERROR(SEARCH("о",E141)))</formula>
    </cfRule>
  </conditionalFormatting>
  <conditionalFormatting sqref="E141:AI143">
    <cfRule type="containsText" dxfId="1584" priority="114" operator="containsText" text="нс">
      <formula>NOT(ISERROR(SEARCH("нс",E141)))</formula>
    </cfRule>
    <cfRule type="containsText" dxfId="1583" priority="115" operator="containsText" text="г">
      <formula>NOT(ISERROR(SEARCH("г",E141)))</formula>
    </cfRule>
    <cfRule type="containsText" dxfId="1582" priority="116" operator="containsText" text="сс">
      <formula>NOT(ISERROR(SEARCH("сс",E141)))</formula>
    </cfRule>
  </conditionalFormatting>
  <conditionalFormatting sqref="E141:AI143">
    <cfRule type="containsText" dxfId="1581" priority="113" operator="containsText" text="ф">
      <formula>NOT(ISERROR(SEARCH("ф",E141)))</formula>
    </cfRule>
  </conditionalFormatting>
  <conditionalFormatting sqref="E144:AI146">
    <cfRule type="containsText" dxfId="1580" priority="112" operator="containsText" text="п">
      <formula>NOT(ISERROR(SEARCH("п",E144)))</formula>
    </cfRule>
  </conditionalFormatting>
  <conditionalFormatting sqref="E144:AI146">
    <cfRule type="containsText" dxfId="1579" priority="110" operator="containsText" text="б">
      <formula>NOT(ISERROR(SEARCH("б",E144)))</formula>
    </cfRule>
    <cfRule type="containsText" dxfId="1578" priority="111" operator="containsText" text="о">
      <formula>NOT(ISERROR(SEARCH("о",E144)))</formula>
    </cfRule>
  </conditionalFormatting>
  <conditionalFormatting sqref="E144:AI146">
    <cfRule type="containsText" dxfId="1577" priority="107" operator="containsText" text="нс">
      <formula>NOT(ISERROR(SEARCH("нс",E144)))</formula>
    </cfRule>
    <cfRule type="containsText" dxfId="1576" priority="108" operator="containsText" text="г">
      <formula>NOT(ISERROR(SEARCH("г",E144)))</formula>
    </cfRule>
    <cfRule type="containsText" dxfId="1575" priority="109" operator="containsText" text="сс">
      <formula>NOT(ISERROR(SEARCH("сс",E144)))</formula>
    </cfRule>
  </conditionalFormatting>
  <conditionalFormatting sqref="E160:AI162">
    <cfRule type="containsText" dxfId="1574" priority="71" operator="containsText" text="ф">
      <formula>NOT(ISERROR(SEARCH("ф",E160)))</formula>
    </cfRule>
  </conditionalFormatting>
  <conditionalFormatting sqref="E151:AI153">
    <cfRule type="containsText" dxfId="1573" priority="105" operator="containsText" text="п">
      <formula>NOT(ISERROR(SEARCH("п",E151)))</formula>
    </cfRule>
  </conditionalFormatting>
  <conditionalFormatting sqref="E151:AI153">
    <cfRule type="containsText" dxfId="1572" priority="103" operator="containsText" text="б">
      <formula>NOT(ISERROR(SEARCH("б",E151)))</formula>
    </cfRule>
    <cfRule type="containsText" dxfId="1571" priority="104" operator="containsText" text="о">
      <formula>NOT(ISERROR(SEARCH("о",E151)))</formula>
    </cfRule>
  </conditionalFormatting>
  <conditionalFormatting sqref="E151:AI153">
    <cfRule type="containsText" dxfId="1570" priority="100" operator="containsText" text="нс">
      <formula>NOT(ISERROR(SEARCH("нс",E151)))</formula>
    </cfRule>
    <cfRule type="containsText" dxfId="1569" priority="101" operator="containsText" text="г">
      <formula>NOT(ISERROR(SEARCH("г",E151)))</formula>
    </cfRule>
    <cfRule type="containsText" dxfId="1568" priority="102" operator="containsText" text="сс">
      <formula>NOT(ISERROR(SEARCH("сс",E151)))</formula>
    </cfRule>
  </conditionalFormatting>
  <conditionalFormatting sqref="E151:AI153">
    <cfRule type="containsText" dxfId="1567" priority="99" operator="containsText" text="ф">
      <formula>NOT(ISERROR(SEARCH("ф",E151)))</formula>
    </cfRule>
  </conditionalFormatting>
  <conditionalFormatting sqref="E148:AI150">
    <cfRule type="containsText" dxfId="1566" priority="98" operator="containsText" text="п">
      <formula>NOT(ISERROR(SEARCH("п",E148)))</formula>
    </cfRule>
  </conditionalFormatting>
  <conditionalFormatting sqref="E148:AI150">
    <cfRule type="containsText" dxfId="1565" priority="96" operator="containsText" text="б">
      <formula>NOT(ISERROR(SEARCH("б",E148)))</formula>
    </cfRule>
    <cfRule type="containsText" dxfId="1564" priority="97" operator="containsText" text="о">
      <formula>NOT(ISERROR(SEARCH("о",E148)))</formula>
    </cfRule>
  </conditionalFormatting>
  <conditionalFormatting sqref="E148:AI150">
    <cfRule type="containsText" dxfId="1563" priority="93" operator="containsText" text="нс">
      <formula>NOT(ISERROR(SEARCH("нс",E148)))</formula>
    </cfRule>
    <cfRule type="containsText" dxfId="1562" priority="94" operator="containsText" text="г">
      <formula>NOT(ISERROR(SEARCH("г",E148)))</formula>
    </cfRule>
    <cfRule type="containsText" dxfId="1561" priority="95" operator="containsText" text="сс">
      <formula>NOT(ISERROR(SEARCH("сс",E148)))</formula>
    </cfRule>
  </conditionalFormatting>
  <conditionalFormatting sqref="E148:AI150">
    <cfRule type="containsText" dxfId="1560" priority="92" operator="containsText" text="ф">
      <formula>NOT(ISERROR(SEARCH("ф",E148)))</formula>
    </cfRule>
  </conditionalFormatting>
  <conditionalFormatting sqref="E154:AI156">
    <cfRule type="containsText" dxfId="1559" priority="91" operator="containsText" text="п">
      <formula>NOT(ISERROR(SEARCH("п",E154)))</formula>
    </cfRule>
  </conditionalFormatting>
  <conditionalFormatting sqref="E154:AI156">
    <cfRule type="containsText" dxfId="1558" priority="89" operator="containsText" text="б">
      <formula>NOT(ISERROR(SEARCH("б",E154)))</formula>
    </cfRule>
    <cfRule type="containsText" dxfId="1557" priority="90" operator="containsText" text="о">
      <formula>NOT(ISERROR(SEARCH("о",E154)))</formula>
    </cfRule>
  </conditionalFormatting>
  <conditionalFormatting sqref="E154:AI156">
    <cfRule type="containsText" dxfId="1556" priority="86" operator="containsText" text="нс">
      <formula>NOT(ISERROR(SEARCH("нс",E154)))</formula>
    </cfRule>
    <cfRule type="containsText" dxfId="1555" priority="87" operator="containsText" text="г">
      <formula>NOT(ISERROR(SEARCH("г",E154)))</formula>
    </cfRule>
    <cfRule type="containsText" dxfId="1554" priority="88" operator="containsText" text="сс">
      <formula>NOT(ISERROR(SEARCH("сс",E154)))</formula>
    </cfRule>
  </conditionalFormatting>
  <conditionalFormatting sqref="E154:AI156">
    <cfRule type="containsText" dxfId="1553" priority="85" operator="containsText" text="ф">
      <formula>NOT(ISERROR(SEARCH("ф",E154)))</formula>
    </cfRule>
  </conditionalFormatting>
  <conditionalFormatting sqref="E157:AI159">
    <cfRule type="containsText" dxfId="1552" priority="84" operator="containsText" text="п">
      <formula>NOT(ISERROR(SEARCH("п",E157)))</formula>
    </cfRule>
  </conditionalFormatting>
  <conditionalFormatting sqref="E157:AI159">
    <cfRule type="containsText" dxfId="1551" priority="82" operator="containsText" text="б">
      <formula>NOT(ISERROR(SEARCH("б",E157)))</formula>
    </cfRule>
    <cfRule type="containsText" dxfId="1550" priority="83" operator="containsText" text="о">
      <formula>NOT(ISERROR(SEARCH("о",E157)))</formula>
    </cfRule>
  </conditionalFormatting>
  <conditionalFormatting sqref="E157:AI159">
    <cfRule type="containsText" dxfId="1549" priority="79" operator="containsText" text="нс">
      <formula>NOT(ISERROR(SEARCH("нс",E157)))</formula>
    </cfRule>
    <cfRule type="containsText" dxfId="1548" priority="80" operator="containsText" text="г">
      <formula>NOT(ISERROR(SEARCH("г",E157)))</formula>
    </cfRule>
    <cfRule type="containsText" dxfId="1547" priority="81" operator="containsText" text="сс">
      <formula>NOT(ISERROR(SEARCH("сс",E157)))</formula>
    </cfRule>
  </conditionalFormatting>
  <conditionalFormatting sqref="E157:AI159">
    <cfRule type="containsText" dxfId="1546" priority="78" operator="containsText" text="ф">
      <formula>NOT(ISERROR(SEARCH("ф",E157)))</formula>
    </cfRule>
  </conditionalFormatting>
  <conditionalFormatting sqref="E160:AI162">
    <cfRule type="containsText" dxfId="1545" priority="77" operator="containsText" text="п">
      <formula>NOT(ISERROR(SEARCH("п",E160)))</formula>
    </cfRule>
  </conditionalFormatting>
  <conditionalFormatting sqref="E160:AI162">
    <cfRule type="containsText" dxfId="1544" priority="75" operator="containsText" text="б">
      <formula>NOT(ISERROR(SEARCH("б",E160)))</formula>
    </cfRule>
    <cfRule type="containsText" dxfId="1543" priority="76" operator="containsText" text="о">
      <formula>NOT(ISERROR(SEARCH("о",E160)))</formula>
    </cfRule>
  </conditionalFormatting>
  <conditionalFormatting sqref="E160:AI162">
    <cfRule type="containsText" dxfId="1542" priority="72" operator="containsText" text="нс">
      <formula>NOT(ISERROR(SEARCH("нс",E160)))</formula>
    </cfRule>
    <cfRule type="containsText" dxfId="1541" priority="73" operator="containsText" text="г">
      <formula>NOT(ISERROR(SEARCH("г",E160)))</formula>
    </cfRule>
    <cfRule type="containsText" dxfId="1540" priority="74" operator="containsText" text="сс">
      <formula>NOT(ISERROR(SEARCH("сс",E160)))</formula>
    </cfRule>
  </conditionalFormatting>
  <conditionalFormatting sqref="E163:AI165">
    <cfRule type="containsText" dxfId="1539" priority="70" operator="containsText" text="п">
      <formula>NOT(ISERROR(SEARCH("п",E163)))</formula>
    </cfRule>
  </conditionalFormatting>
  <conditionalFormatting sqref="E163:AI165">
    <cfRule type="containsText" dxfId="1538" priority="68" operator="containsText" text="б">
      <formula>NOT(ISERROR(SEARCH("б",E163)))</formula>
    </cfRule>
    <cfRule type="containsText" dxfId="1537" priority="69" operator="containsText" text="о">
      <formula>NOT(ISERROR(SEARCH("о",E163)))</formula>
    </cfRule>
  </conditionalFormatting>
  <conditionalFormatting sqref="E163:AI165">
    <cfRule type="containsText" dxfId="1536" priority="65" operator="containsText" text="нс">
      <formula>NOT(ISERROR(SEARCH("нс",E163)))</formula>
    </cfRule>
    <cfRule type="containsText" dxfId="1535" priority="66" operator="containsText" text="г">
      <formula>NOT(ISERROR(SEARCH("г",E163)))</formula>
    </cfRule>
    <cfRule type="containsText" dxfId="1534" priority="67" operator="containsText" text="сс">
      <formula>NOT(ISERROR(SEARCH("сс",E163)))</formula>
    </cfRule>
  </conditionalFormatting>
  <conditionalFormatting sqref="E163:AI165">
    <cfRule type="containsText" dxfId="1533" priority="64" operator="containsText" text="ф">
      <formula>NOT(ISERROR(SEARCH("ф",E163)))</formula>
    </cfRule>
  </conditionalFormatting>
  <conditionalFormatting sqref="E166:AI168">
    <cfRule type="containsText" dxfId="1532" priority="63" operator="containsText" text="п">
      <formula>NOT(ISERROR(SEARCH("п",E166)))</formula>
    </cfRule>
  </conditionalFormatting>
  <conditionalFormatting sqref="E166:AI168">
    <cfRule type="containsText" dxfId="1531" priority="61" operator="containsText" text="б">
      <formula>NOT(ISERROR(SEARCH("б",E166)))</formula>
    </cfRule>
    <cfRule type="containsText" dxfId="1530" priority="62" operator="containsText" text="о">
      <formula>NOT(ISERROR(SEARCH("о",E166)))</formula>
    </cfRule>
  </conditionalFormatting>
  <conditionalFormatting sqref="E166:AI168">
    <cfRule type="containsText" dxfId="1529" priority="58" operator="containsText" text="нс">
      <formula>NOT(ISERROR(SEARCH("нс",E166)))</formula>
    </cfRule>
    <cfRule type="containsText" dxfId="1528" priority="59" operator="containsText" text="г">
      <formula>NOT(ISERROR(SEARCH("г",E166)))</formula>
    </cfRule>
    <cfRule type="containsText" dxfId="1527" priority="60" operator="containsText" text="сс">
      <formula>NOT(ISERROR(SEARCH("сс",E166)))</formula>
    </cfRule>
  </conditionalFormatting>
  <conditionalFormatting sqref="E166:AI168">
    <cfRule type="containsText" dxfId="1526" priority="57" operator="containsText" text="ф">
      <formula>NOT(ISERROR(SEARCH("ф",E166)))</formula>
    </cfRule>
  </conditionalFormatting>
  <conditionalFormatting sqref="E29:AI31">
    <cfRule type="containsText" dxfId="1525" priority="56" operator="containsText" text="п">
      <formula>NOT(ISERROR(SEARCH("п",E29)))</formula>
    </cfRule>
  </conditionalFormatting>
  <conditionalFormatting sqref="E29:AI31">
    <cfRule type="containsText" dxfId="1524" priority="54" operator="containsText" text="б">
      <formula>NOT(ISERROR(SEARCH("б",E29)))</formula>
    </cfRule>
    <cfRule type="containsText" dxfId="1523" priority="55" operator="containsText" text="о">
      <formula>NOT(ISERROR(SEARCH("о",E29)))</formula>
    </cfRule>
  </conditionalFormatting>
  <conditionalFormatting sqref="E29:AI31">
    <cfRule type="containsText" dxfId="1522" priority="51" operator="containsText" text="нс">
      <formula>NOT(ISERROR(SEARCH("нс",E29)))</formula>
    </cfRule>
    <cfRule type="containsText" dxfId="1521" priority="52" operator="containsText" text="г">
      <formula>NOT(ISERROR(SEARCH("г",E29)))</formula>
    </cfRule>
    <cfRule type="containsText" dxfId="1520" priority="53" operator="containsText" text="сс">
      <formula>NOT(ISERROR(SEARCH("сс",E29)))</formula>
    </cfRule>
  </conditionalFormatting>
  <conditionalFormatting sqref="E29:AI31">
    <cfRule type="containsText" dxfId="1519" priority="50" operator="containsText" text="ф">
      <formula>NOT(ISERROR(SEARCH("ф",E29)))</formula>
    </cfRule>
  </conditionalFormatting>
  <conditionalFormatting sqref="E26:AI28">
    <cfRule type="containsText" dxfId="1518" priority="49" operator="containsText" text="п">
      <formula>NOT(ISERROR(SEARCH("п",E26)))</formula>
    </cfRule>
  </conditionalFormatting>
  <conditionalFormatting sqref="E26:AI28">
    <cfRule type="containsText" dxfId="1517" priority="47" operator="containsText" text="б">
      <formula>NOT(ISERROR(SEARCH("б",E26)))</formula>
    </cfRule>
    <cfRule type="containsText" dxfId="1516" priority="48" operator="containsText" text="о">
      <formula>NOT(ISERROR(SEARCH("о",E26)))</formula>
    </cfRule>
  </conditionalFormatting>
  <conditionalFormatting sqref="E26:AI28">
    <cfRule type="containsText" dxfId="1515" priority="44" operator="containsText" text="нс">
      <formula>NOT(ISERROR(SEARCH("нс",E26)))</formula>
    </cfRule>
    <cfRule type="containsText" dxfId="1514" priority="45" operator="containsText" text="г">
      <formula>NOT(ISERROR(SEARCH("г",E26)))</formula>
    </cfRule>
    <cfRule type="containsText" dxfId="1513" priority="46" operator="containsText" text="сс">
      <formula>NOT(ISERROR(SEARCH("сс",E26)))</formula>
    </cfRule>
  </conditionalFormatting>
  <conditionalFormatting sqref="E26:AI28">
    <cfRule type="containsText" dxfId="1512" priority="43" operator="containsText" text="ф">
      <formula>NOT(ISERROR(SEARCH("ф",E26)))</formula>
    </cfRule>
  </conditionalFormatting>
  <conditionalFormatting sqref="E32:AI34">
    <cfRule type="containsText" dxfId="1511" priority="42" operator="containsText" text="п">
      <formula>NOT(ISERROR(SEARCH("п",E32)))</formula>
    </cfRule>
  </conditionalFormatting>
  <conditionalFormatting sqref="E32:AI34">
    <cfRule type="containsText" dxfId="1510" priority="40" operator="containsText" text="б">
      <formula>NOT(ISERROR(SEARCH("б",E32)))</formula>
    </cfRule>
    <cfRule type="containsText" dxfId="1509" priority="41" operator="containsText" text="о">
      <formula>NOT(ISERROR(SEARCH("о",E32)))</formula>
    </cfRule>
  </conditionalFormatting>
  <conditionalFormatting sqref="E32:AI34">
    <cfRule type="containsText" dxfId="1508" priority="37" operator="containsText" text="нс">
      <formula>NOT(ISERROR(SEARCH("нс",E32)))</formula>
    </cfRule>
    <cfRule type="containsText" dxfId="1507" priority="38" operator="containsText" text="г">
      <formula>NOT(ISERROR(SEARCH("г",E32)))</formula>
    </cfRule>
    <cfRule type="containsText" dxfId="1506" priority="39" operator="containsText" text="сс">
      <formula>NOT(ISERROR(SEARCH("сс",E32)))</formula>
    </cfRule>
  </conditionalFormatting>
  <conditionalFormatting sqref="E32:AI34">
    <cfRule type="containsText" dxfId="1505" priority="36" operator="containsText" text="ф">
      <formula>NOT(ISERROR(SEARCH("ф",E32)))</formula>
    </cfRule>
  </conditionalFormatting>
  <conditionalFormatting sqref="E35:AI37">
    <cfRule type="containsText" dxfId="1504" priority="35" operator="containsText" text="п">
      <formula>NOT(ISERROR(SEARCH("п",E35)))</formula>
    </cfRule>
  </conditionalFormatting>
  <conditionalFormatting sqref="E35:AI37">
    <cfRule type="containsText" dxfId="1503" priority="33" operator="containsText" text="б">
      <formula>NOT(ISERROR(SEARCH("б",E35)))</formula>
    </cfRule>
    <cfRule type="containsText" dxfId="1502" priority="34" operator="containsText" text="о">
      <formula>NOT(ISERROR(SEARCH("о",E35)))</formula>
    </cfRule>
  </conditionalFormatting>
  <conditionalFormatting sqref="E35:AI37">
    <cfRule type="containsText" dxfId="1501" priority="30" operator="containsText" text="нс">
      <formula>NOT(ISERROR(SEARCH("нс",E35)))</formula>
    </cfRule>
    <cfRule type="containsText" dxfId="1500" priority="31" operator="containsText" text="г">
      <formula>NOT(ISERROR(SEARCH("г",E35)))</formula>
    </cfRule>
    <cfRule type="containsText" dxfId="1499" priority="32" operator="containsText" text="сс">
      <formula>NOT(ISERROR(SEARCH("сс",E35)))</formula>
    </cfRule>
  </conditionalFormatting>
  <conditionalFormatting sqref="E35:AI37">
    <cfRule type="containsText" dxfId="1498" priority="29" operator="containsText" text="ф">
      <formula>NOT(ISERROR(SEARCH("ф",E35)))</formula>
    </cfRule>
  </conditionalFormatting>
  <conditionalFormatting sqref="E38:AI40">
    <cfRule type="containsText" dxfId="1497" priority="28" operator="containsText" text="п">
      <formula>NOT(ISERROR(SEARCH("п",E38)))</formula>
    </cfRule>
  </conditionalFormatting>
  <conditionalFormatting sqref="E38:AI40">
    <cfRule type="containsText" dxfId="1496" priority="26" operator="containsText" text="б">
      <formula>NOT(ISERROR(SEARCH("б",E38)))</formula>
    </cfRule>
    <cfRule type="containsText" dxfId="1495" priority="27" operator="containsText" text="о">
      <formula>NOT(ISERROR(SEARCH("о",E38)))</formula>
    </cfRule>
  </conditionalFormatting>
  <conditionalFormatting sqref="E38:AI40">
    <cfRule type="containsText" dxfId="1494" priority="23" operator="containsText" text="нс">
      <formula>NOT(ISERROR(SEARCH("нс",E38)))</formula>
    </cfRule>
    <cfRule type="containsText" dxfId="1493" priority="24" operator="containsText" text="г">
      <formula>NOT(ISERROR(SEARCH("г",E38)))</formula>
    </cfRule>
    <cfRule type="containsText" dxfId="1492" priority="25" operator="containsText" text="сс">
      <formula>NOT(ISERROR(SEARCH("сс",E38)))</formula>
    </cfRule>
  </conditionalFormatting>
  <conditionalFormatting sqref="E38:AI40">
    <cfRule type="containsText" dxfId="1491" priority="22" operator="containsText" text="ф">
      <formula>NOT(ISERROR(SEARCH("ф",E38)))</formula>
    </cfRule>
  </conditionalFormatting>
  <conditionalFormatting sqref="E41:AI43">
    <cfRule type="containsText" dxfId="1490" priority="21" operator="containsText" text="п">
      <formula>NOT(ISERROR(SEARCH("п",E41)))</formula>
    </cfRule>
  </conditionalFormatting>
  <conditionalFormatting sqref="E41:AI43">
    <cfRule type="containsText" dxfId="1489" priority="19" operator="containsText" text="б">
      <formula>NOT(ISERROR(SEARCH("б",E41)))</formula>
    </cfRule>
    <cfRule type="containsText" dxfId="1488" priority="20" operator="containsText" text="о">
      <formula>NOT(ISERROR(SEARCH("о",E41)))</formula>
    </cfRule>
  </conditionalFormatting>
  <conditionalFormatting sqref="E41:AI43">
    <cfRule type="containsText" dxfId="1487" priority="16" operator="containsText" text="нс">
      <formula>NOT(ISERROR(SEARCH("нс",E41)))</formula>
    </cfRule>
    <cfRule type="containsText" dxfId="1486" priority="17" operator="containsText" text="г">
      <formula>NOT(ISERROR(SEARCH("г",E41)))</formula>
    </cfRule>
    <cfRule type="containsText" dxfId="1485" priority="18" operator="containsText" text="сс">
      <formula>NOT(ISERROR(SEARCH("сс",E41)))</formula>
    </cfRule>
  </conditionalFormatting>
  <conditionalFormatting sqref="E41:AI43">
    <cfRule type="containsText" dxfId="1484" priority="15" operator="containsText" text="ф">
      <formula>NOT(ISERROR(SEARCH("ф",E41)))</formula>
    </cfRule>
  </conditionalFormatting>
  <conditionalFormatting sqref="E44:AI46">
    <cfRule type="containsText" dxfId="1483" priority="14" operator="containsText" text="п">
      <formula>NOT(ISERROR(SEARCH("п",E44)))</formula>
    </cfRule>
  </conditionalFormatting>
  <conditionalFormatting sqref="E44:AI46">
    <cfRule type="containsText" dxfId="1482" priority="12" operator="containsText" text="б">
      <formula>NOT(ISERROR(SEARCH("б",E44)))</formula>
    </cfRule>
    <cfRule type="containsText" dxfId="1481" priority="13" operator="containsText" text="о">
      <formula>NOT(ISERROR(SEARCH("о",E44)))</formula>
    </cfRule>
  </conditionalFormatting>
  <conditionalFormatting sqref="E44:AI46">
    <cfRule type="containsText" dxfId="1480" priority="9" operator="containsText" text="нс">
      <formula>NOT(ISERROR(SEARCH("нс",E44)))</formula>
    </cfRule>
    <cfRule type="containsText" dxfId="1479" priority="10" operator="containsText" text="г">
      <formula>NOT(ISERROR(SEARCH("г",E44)))</formula>
    </cfRule>
    <cfRule type="containsText" dxfId="1478" priority="11" operator="containsText" text="сс">
      <formula>NOT(ISERROR(SEARCH("сс",E44)))</formula>
    </cfRule>
  </conditionalFormatting>
  <conditionalFormatting sqref="E44:AI46">
    <cfRule type="containsText" dxfId="1477" priority="8" operator="containsText" text="ф">
      <formula>NOT(ISERROR(SEARCH("ф",E44)))</formula>
    </cfRule>
  </conditionalFormatting>
  <conditionalFormatting sqref="E16:AI18">
    <cfRule type="containsText" dxfId="1476" priority="7" operator="containsText" text="п">
      <formula>NOT(ISERROR(SEARCH("п",E16)))</formula>
    </cfRule>
  </conditionalFormatting>
  <conditionalFormatting sqref="E16:AI18">
    <cfRule type="containsText" dxfId="1475" priority="5" operator="containsText" text="б">
      <formula>NOT(ISERROR(SEARCH("б",E16)))</formula>
    </cfRule>
    <cfRule type="containsText" dxfId="1474" priority="6" operator="containsText" text="о">
      <formula>NOT(ISERROR(SEARCH("о",E16)))</formula>
    </cfRule>
  </conditionalFormatting>
  <conditionalFormatting sqref="E16:AI18">
    <cfRule type="containsText" dxfId="1473" priority="2" operator="containsText" text="нс">
      <formula>NOT(ISERROR(SEARCH("нс",E16)))</formula>
    </cfRule>
    <cfRule type="containsText" dxfId="1472" priority="3" operator="containsText" text="г">
      <formula>NOT(ISERROR(SEARCH("г",E16)))</formula>
    </cfRule>
    <cfRule type="containsText" dxfId="1471" priority="4" operator="containsText" text="сс">
      <formula>NOT(ISERROR(SEARCH("сс",E16)))</formula>
    </cfRule>
  </conditionalFormatting>
  <conditionalFormatting sqref="E16:AI18">
    <cfRule type="containsText" dxfId="1470" priority="1" operator="containsText" text="ф">
      <formula>NOT(ISERROR(SEARCH("ф",E16)))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zoomScaleNormal="100" workbookViewId="0">
      <pane xSplit="2" ySplit="14" topLeftCell="C15" activePane="bottomRight" state="frozen"/>
      <selection pane="topRight" activeCell="C1" sqref="C1"/>
      <selection pane="bottomLeft" activeCell="A11" sqref="A11"/>
      <selection pane="bottomRight" activeCell="K24" sqref="K24"/>
    </sheetView>
  </sheetViews>
  <sheetFormatPr defaultColWidth="8.85546875" defaultRowHeight="15" outlineLevelRow="1" x14ac:dyDescent="0.25"/>
  <cols>
    <col min="1" max="1" width="3.140625" style="18" customWidth="1"/>
    <col min="2" max="2" width="4.7109375" style="29" bestFit="1" customWidth="1"/>
    <col min="3" max="3" width="20.28515625" style="1" customWidth="1"/>
    <col min="4" max="4" width="8" style="1" customWidth="1"/>
    <col min="5" max="35" width="5.28515625" style="36" customWidth="1"/>
    <col min="36" max="36" width="4" style="95" customWidth="1"/>
    <col min="37" max="37" width="4.7109375" style="95" customWidth="1"/>
    <col min="38" max="38" width="7.7109375" style="95" customWidth="1"/>
    <col min="39" max="39" width="8.85546875" style="95" customWidth="1"/>
    <col min="40" max="40" width="2.85546875" style="1" bestFit="1" customWidth="1"/>
    <col min="41" max="41" width="3" style="1" bestFit="1" customWidth="1"/>
    <col min="42" max="42" width="44.28515625" style="1" bestFit="1" customWidth="1"/>
    <col min="43" max="16384" width="8.85546875" style="1"/>
  </cols>
  <sheetData>
    <row r="1" spans="1:39" ht="13.9" hidden="1" customHeight="1" outlineLevel="1" x14ac:dyDescent="0.25">
      <c r="B1" s="24"/>
      <c r="C1" s="3" t="s">
        <v>47</v>
      </c>
      <c r="D1" s="3"/>
      <c r="E1" s="34">
        <f>COUNTIF(E19:E25,"п")</f>
        <v>0</v>
      </c>
      <c r="F1" s="34">
        <f t="shared" ref="F1:AI1" si="0">COUNTIF(F19:F25,"п")</f>
        <v>0</v>
      </c>
      <c r="G1" s="34">
        <f t="shared" si="0"/>
        <v>0</v>
      </c>
      <c r="H1" s="34">
        <f t="shared" si="0"/>
        <v>0</v>
      </c>
      <c r="I1" s="34">
        <f t="shared" si="0"/>
        <v>0</v>
      </c>
      <c r="J1" s="34">
        <f t="shared" si="0"/>
        <v>0</v>
      </c>
      <c r="K1" s="34">
        <f t="shared" si="0"/>
        <v>0</v>
      </c>
      <c r="L1" s="34">
        <f t="shared" si="0"/>
        <v>0</v>
      </c>
      <c r="M1" s="34">
        <f t="shared" si="0"/>
        <v>0</v>
      </c>
      <c r="N1" s="34">
        <f t="shared" si="0"/>
        <v>0</v>
      </c>
      <c r="O1" s="34">
        <f t="shared" si="0"/>
        <v>0</v>
      </c>
      <c r="P1" s="34">
        <f t="shared" si="0"/>
        <v>0</v>
      </c>
      <c r="Q1" s="34">
        <f t="shared" si="0"/>
        <v>0</v>
      </c>
      <c r="R1" s="34">
        <f t="shared" si="0"/>
        <v>0</v>
      </c>
      <c r="S1" s="34">
        <f t="shared" si="0"/>
        <v>0</v>
      </c>
      <c r="T1" s="34">
        <f t="shared" si="0"/>
        <v>0</v>
      </c>
      <c r="U1" s="34">
        <f t="shared" si="0"/>
        <v>0</v>
      </c>
      <c r="V1" s="34">
        <f t="shared" si="0"/>
        <v>0</v>
      </c>
      <c r="W1" s="34">
        <f t="shared" si="0"/>
        <v>0</v>
      </c>
      <c r="X1" s="34">
        <f t="shared" si="0"/>
        <v>0</v>
      </c>
      <c r="Y1" s="34">
        <f t="shared" si="0"/>
        <v>0</v>
      </c>
      <c r="Z1" s="34">
        <f t="shared" si="0"/>
        <v>0</v>
      </c>
      <c r="AA1" s="34">
        <f t="shared" si="0"/>
        <v>0</v>
      </c>
      <c r="AB1" s="34">
        <f t="shared" si="0"/>
        <v>0</v>
      </c>
      <c r="AC1" s="34">
        <f t="shared" si="0"/>
        <v>0</v>
      </c>
      <c r="AD1" s="34">
        <f t="shared" si="0"/>
        <v>0</v>
      </c>
      <c r="AE1" s="34">
        <f t="shared" si="0"/>
        <v>0</v>
      </c>
      <c r="AF1" s="34">
        <f t="shared" si="0"/>
        <v>0</v>
      </c>
      <c r="AG1" s="34">
        <f t="shared" si="0"/>
        <v>0</v>
      </c>
      <c r="AH1" s="34">
        <f t="shared" si="0"/>
        <v>0</v>
      </c>
      <c r="AI1" s="34">
        <f t="shared" si="0"/>
        <v>0</v>
      </c>
    </row>
    <row r="2" spans="1:39" ht="13.9" hidden="1" customHeight="1" outlineLevel="1" x14ac:dyDescent="0.25">
      <c r="B2" s="24"/>
      <c r="C2" s="3" t="s">
        <v>48</v>
      </c>
      <c r="D2" s="3"/>
      <c r="E2" s="34">
        <f>COUNTIF(E26:E46,"ф")</f>
        <v>0</v>
      </c>
      <c r="F2" s="34">
        <f t="shared" ref="F2:AI2" si="1">COUNTIF(F26:F46,"ф")</f>
        <v>0</v>
      </c>
      <c r="G2" s="34">
        <f t="shared" si="1"/>
        <v>0</v>
      </c>
      <c r="H2" s="34">
        <f t="shared" si="1"/>
        <v>0</v>
      </c>
      <c r="I2" s="34">
        <f t="shared" si="1"/>
        <v>0</v>
      </c>
      <c r="J2" s="34">
        <f t="shared" si="1"/>
        <v>0</v>
      </c>
      <c r="K2" s="34">
        <f t="shared" si="1"/>
        <v>0</v>
      </c>
      <c r="L2" s="34">
        <f t="shared" si="1"/>
        <v>0</v>
      </c>
      <c r="M2" s="34">
        <f t="shared" si="1"/>
        <v>0</v>
      </c>
      <c r="N2" s="34">
        <f t="shared" si="1"/>
        <v>0</v>
      </c>
      <c r="O2" s="34">
        <f t="shared" si="1"/>
        <v>0</v>
      </c>
      <c r="P2" s="34">
        <f t="shared" si="1"/>
        <v>0</v>
      </c>
      <c r="Q2" s="34">
        <f t="shared" si="1"/>
        <v>0</v>
      </c>
      <c r="R2" s="34">
        <f t="shared" si="1"/>
        <v>0</v>
      </c>
      <c r="S2" s="34">
        <f t="shared" si="1"/>
        <v>0</v>
      </c>
      <c r="T2" s="34">
        <f t="shared" si="1"/>
        <v>0</v>
      </c>
      <c r="U2" s="34">
        <f t="shared" si="1"/>
        <v>0</v>
      </c>
      <c r="V2" s="34">
        <f t="shared" si="1"/>
        <v>0</v>
      </c>
      <c r="W2" s="34">
        <f t="shared" si="1"/>
        <v>0</v>
      </c>
      <c r="X2" s="34">
        <f t="shared" si="1"/>
        <v>0</v>
      </c>
      <c r="Y2" s="34">
        <f t="shared" si="1"/>
        <v>0</v>
      </c>
      <c r="Z2" s="34">
        <f t="shared" si="1"/>
        <v>0</v>
      </c>
      <c r="AA2" s="34">
        <f t="shared" si="1"/>
        <v>0</v>
      </c>
      <c r="AB2" s="34">
        <f t="shared" si="1"/>
        <v>0</v>
      </c>
      <c r="AC2" s="34">
        <f t="shared" si="1"/>
        <v>0</v>
      </c>
      <c r="AD2" s="34">
        <f t="shared" si="1"/>
        <v>0</v>
      </c>
      <c r="AE2" s="34">
        <f t="shared" si="1"/>
        <v>0</v>
      </c>
      <c r="AF2" s="34">
        <f t="shared" si="1"/>
        <v>0</v>
      </c>
      <c r="AG2" s="34">
        <f t="shared" si="1"/>
        <v>0</v>
      </c>
      <c r="AH2" s="34">
        <f t="shared" si="1"/>
        <v>0</v>
      </c>
      <c r="AI2" s="34">
        <f t="shared" si="1"/>
        <v>0</v>
      </c>
    </row>
    <row r="3" spans="1:39" ht="13.9" hidden="1" customHeight="1" outlineLevel="1" x14ac:dyDescent="0.25">
      <c r="B3" s="24"/>
      <c r="C3" s="3" t="s">
        <v>49</v>
      </c>
      <c r="D3" s="3"/>
      <c r="E3" s="34">
        <f>COUNTIF(E47:E51,"п")</f>
        <v>0</v>
      </c>
      <c r="F3" s="34">
        <f t="shared" ref="F3:AI3" si="2">COUNTIF(F47:F51,"п")</f>
        <v>0</v>
      </c>
      <c r="G3" s="34">
        <f t="shared" si="2"/>
        <v>0</v>
      </c>
      <c r="H3" s="34">
        <f t="shared" si="2"/>
        <v>0</v>
      </c>
      <c r="I3" s="34">
        <f t="shared" si="2"/>
        <v>0</v>
      </c>
      <c r="J3" s="34">
        <f t="shared" si="2"/>
        <v>0</v>
      </c>
      <c r="K3" s="34">
        <f t="shared" si="2"/>
        <v>0</v>
      </c>
      <c r="L3" s="34">
        <f t="shared" si="2"/>
        <v>0</v>
      </c>
      <c r="M3" s="34">
        <f t="shared" si="2"/>
        <v>0</v>
      </c>
      <c r="N3" s="34">
        <f t="shared" si="2"/>
        <v>0</v>
      </c>
      <c r="O3" s="34">
        <f t="shared" si="2"/>
        <v>0</v>
      </c>
      <c r="P3" s="34">
        <f t="shared" si="2"/>
        <v>0</v>
      </c>
      <c r="Q3" s="34">
        <f t="shared" si="2"/>
        <v>0</v>
      </c>
      <c r="R3" s="34">
        <f t="shared" si="2"/>
        <v>0</v>
      </c>
      <c r="S3" s="34">
        <f t="shared" si="2"/>
        <v>0</v>
      </c>
      <c r="T3" s="34">
        <f t="shared" si="2"/>
        <v>0</v>
      </c>
      <c r="U3" s="34">
        <f t="shared" si="2"/>
        <v>0</v>
      </c>
      <c r="V3" s="34">
        <f t="shared" si="2"/>
        <v>0</v>
      </c>
      <c r="W3" s="34">
        <f t="shared" si="2"/>
        <v>0</v>
      </c>
      <c r="X3" s="34">
        <f t="shared" si="2"/>
        <v>0</v>
      </c>
      <c r="Y3" s="34">
        <f t="shared" si="2"/>
        <v>0</v>
      </c>
      <c r="Z3" s="34">
        <f t="shared" si="2"/>
        <v>0</v>
      </c>
      <c r="AA3" s="34">
        <f t="shared" si="2"/>
        <v>0</v>
      </c>
      <c r="AB3" s="34">
        <f t="shared" si="2"/>
        <v>0</v>
      </c>
      <c r="AC3" s="34">
        <f t="shared" si="2"/>
        <v>0</v>
      </c>
      <c r="AD3" s="34">
        <f t="shared" si="2"/>
        <v>0</v>
      </c>
      <c r="AE3" s="34">
        <f t="shared" si="2"/>
        <v>0</v>
      </c>
      <c r="AF3" s="34">
        <f t="shared" si="2"/>
        <v>0</v>
      </c>
      <c r="AG3" s="34">
        <f t="shared" si="2"/>
        <v>0</v>
      </c>
      <c r="AH3" s="34">
        <f t="shared" si="2"/>
        <v>0</v>
      </c>
      <c r="AI3" s="34">
        <f t="shared" si="2"/>
        <v>0</v>
      </c>
    </row>
    <row r="4" spans="1:39" ht="13.9" hidden="1" customHeight="1" outlineLevel="1" x14ac:dyDescent="0.25">
      <c r="B4" s="24"/>
      <c r="C4" s="3" t="s">
        <v>50</v>
      </c>
      <c r="D4" s="3"/>
      <c r="E4" s="34">
        <f>COUNTIF(E52:E66,"ф")</f>
        <v>0</v>
      </c>
      <c r="F4" s="34">
        <f t="shared" ref="F4:AI4" si="3">COUNTIF(F52:F66,"ф")</f>
        <v>0</v>
      </c>
      <c r="G4" s="34">
        <f t="shared" si="3"/>
        <v>0</v>
      </c>
      <c r="H4" s="34">
        <f t="shared" si="3"/>
        <v>0</v>
      </c>
      <c r="I4" s="34">
        <f t="shared" si="3"/>
        <v>0</v>
      </c>
      <c r="J4" s="34">
        <f t="shared" si="3"/>
        <v>0</v>
      </c>
      <c r="K4" s="34">
        <f t="shared" si="3"/>
        <v>0</v>
      </c>
      <c r="L4" s="34">
        <f t="shared" si="3"/>
        <v>0</v>
      </c>
      <c r="M4" s="34">
        <f t="shared" si="3"/>
        <v>0</v>
      </c>
      <c r="N4" s="34">
        <f t="shared" si="3"/>
        <v>0</v>
      </c>
      <c r="O4" s="34">
        <f t="shared" si="3"/>
        <v>0</v>
      </c>
      <c r="P4" s="34">
        <f t="shared" si="3"/>
        <v>0</v>
      </c>
      <c r="Q4" s="34">
        <f t="shared" si="3"/>
        <v>0</v>
      </c>
      <c r="R4" s="34">
        <f t="shared" si="3"/>
        <v>0</v>
      </c>
      <c r="S4" s="34">
        <f t="shared" si="3"/>
        <v>0</v>
      </c>
      <c r="T4" s="34">
        <f t="shared" si="3"/>
        <v>0</v>
      </c>
      <c r="U4" s="34">
        <f t="shared" si="3"/>
        <v>0</v>
      </c>
      <c r="V4" s="34">
        <f t="shared" si="3"/>
        <v>0</v>
      </c>
      <c r="W4" s="34">
        <f t="shared" si="3"/>
        <v>0</v>
      </c>
      <c r="X4" s="34">
        <f t="shared" si="3"/>
        <v>0</v>
      </c>
      <c r="Y4" s="34">
        <f t="shared" si="3"/>
        <v>0</v>
      </c>
      <c r="Z4" s="34">
        <f t="shared" si="3"/>
        <v>0</v>
      </c>
      <c r="AA4" s="34">
        <f t="shared" si="3"/>
        <v>0</v>
      </c>
      <c r="AB4" s="34">
        <f t="shared" si="3"/>
        <v>0</v>
      </c>
      <c r="AC4" s="34">
        <f t="shared" si="3"/>
        <v>0</v>
      </c>
      <c r="AD4" s="34">
        <f t="shared" si="3"/>
        <v>0</v>
      </c>
      <c r="AE4" s="34">
        <f t="shared" si="3"/>
        <v>0</v>
      </c>
      <c r="AF4" s="34">
        <f t="shared" si="3"/>
        <v>0</v>
      </c>
      <c r="AG4" s="34">
        <f t="shared" si="3"/>
        <v>0</v>
      </c>
      <c r="AH4" s="34">
        <f t="shared" si="3"/>
        <v>0</v>
      </c>
      <c r="AI4" s="34">
        <f t="shared" si="3"/>
        <v>0</v>
      </c>
    </row>
    <row r="5" spans="1:39" ht="13.9" hidden="1" customHeight="1" outlineLevel="1" x14ac:dyDescent="0.25">
      <c r="B5" s="24"/>
      <c r="C5" s="3" t="s">
        <v>40</v>
      </c>
      <c r="D5" s="3"/>
      <c r="E5" s="34">
        <f>COUNTIF(E67:E71,"п")</f>
        <v>0</v>
      </c>
      <c r="F5" s="34">
        <f t="shared" ref="F5:AI5" si="4">COUNTIF(F67:F71,"п")</f>
        <v>0</v>
      </c>
      <c r="G5" s="34">
        <f t="shared" si="4"/>
        <v>0</v>
      </c>
      <c r="H5" s="34">
        <f t="shared" si="4"/>
        <v>0</v>
      </c>
      <c r="I5" s="34">
        <f t="shared" si="4"/>
        <v>0</v>
      </c>
      <c r="J5" s="34">
        <f t="shared" si="4"/>
        <v>0</v>
      </c>
      <c r="K5" s="34">
        <f t="shared" si="4"/>
        <v>0</v>
      </c>
      <c r="L5" s="34">
        <f t="shared" si="4"/>
        <v>0</v>
      </c>
      <c r="M5" s="34">
        <f t="shared" si="4"/>
        <v>0</v>
      </c>
      <c r="N5" s="34">
        <f t="shared" si="4"/>
        <v>0</v>
      </c>
      <c r="O5" s="34">
        <f t="shared" si="4"/>
        <v>0</v>
      </c>
      <c r="P5" s="34">
        <f t="shared" si="4"/>
        <v>0</v>
      </c>
      <c r="Q5" s="34">
        <f t="shared" si="4"/>
        <v>0</v>
      </c>
      <c r="R5" s="34">
        <f t="shared" si="4"/>
        <v>0</v>
      </c>
      <c r="S5" s="34">
        <f t="shared" si="4"/>
        <v>0</v>
      </c>
      <c r="T5" s="34">
        <f t="shared" si="4"/>
        <v>0</v>
      </c>
      <c r="U5" s="34">
        <f t="shared" si="4"/>
        <v>0</v>
      </c>
      <c r="V5" s="34">
        <f t="shared" si="4"/>
        <v>0</v>
      </c>
      <c r="W5" s="34">
        <f t="shared" si="4"/>
        <v>0</v>
      </c>
      <c r="X5" s="34">
        <f t="shared" si="4"/>
        <v>0</v>
      </c>
      <c r="Y5" s="34">
        <f t="shared" si="4"/>
        <v>0</v>
      </c>
      <c r="Z5" s="34">
        <f t="shared" si="4"/>
        <v>0</v>
      </c>
      <c r="AA5" s="34">
        <f t="shared" si="4"/>
        <v>0</v>
      </c>
      <c r="AB5" s="34">
        <f t="shared" si="4"/>
        <v>0</v>
      </c>
      <c r="AC5" s="34">
        <f t="shared" si="4"/>
        <v>0</v>
      </c>
      <c r="AD5" s="34">
        <f t="shared" si="4"/>
        <v>0</v>
      </c>
      <c r="AE5" s="34">
        <f t="shared" si="4"/>
        <v>0</v>
      </c>
      <c r="AF5" s="34">
        <f t="shared" si="4"/>
        <v>0</v>
      </c>
      <c r="AG5" s="34">
        <f t="shared" si="4"/>
        <v>0</v>
      </c>
      <c r="AH5" s="34">
        <f t="shared" si="4"/>
        <v>0</v>
      </c>
      <c r="AI5" s="34">
        <f t="shared" si="4"/>
        <v>0</v>
      </c>
    </row>
    <row r="6" spans="1:39" ht="13.9" hidden="1" customHeight="1" outlineLevel="1" x14ac:dyDescent="0.25">
      <c r="B6" s="24"/>
      <c r="C6" s="3" t="s">
        <v>41</v>
      </c>
      <c r="D6" s="3"/>
      <c r="E6" s="34">
        <f>COUNTIF(E72:E86,"ф")</f>
        <v>0</v>
      </c>
      <c r="F6" s="34">
        <f t="shared" ref="F6:AI6" si="5">COUNTIF(F72:F86,"ф")</f>
        <v>0</v>
      </c>
      <c r="G6" s="34">
        <f t="shared" si="5"/>
        <v>0</v>
      </c>
      <c r="H6" s="34">
        <f t="shared" si="5"/>
        <v>0</v>
      </c>
      <c r="I6" s="34">
        <f t="shared" si="5"/>
        <v>0</v>
      </c>
      <c r="J6" s="34">
        <f t="shared" si="5"/>
        <v>0</v>
      </c>
      <c r="K6" s="34">
        <f t="shared" si="5"/>
        <v>0</v>
      </c>
      <c r="L6" s="34">
        <f t="shared" si="5"/>
        <v>0</v>
      </c>
      <c r="M6" s="34">
        <f t="shared" si="5"/>
        <v>0</v>
      </c>
      <c r="N6" s="34">
        <f t="shared" si="5"/>
        <v>0</v>
      </c>
      <c r="O6" s="34">
        <f t="shared" si="5"/>
        <v>0</v>
      </c>
      <c r="P6" s="34">
        <f t="shared" si="5"/>
        <v>0</v>
      </c>
      <c r="Q6" s="34">
        <f t="shared" si="5"/>
        <v>0</v>
      </c>
      <c r="R6" s="34">
        <f t="shared" si="5"/>
        <v>0</v>
      </c>
      <c r="S6" s="34">
        <f t="shared" si="5"/>
        <v>0</v>
      </c>
      <c r="T6" s="34">
        <f t="shared" si="5"/>
        <v>0</v>
      </c>
      <c r="U6" s="34">
        <f t="shared" si="5"/>
        <v>0</v>
      </c>
      <c r="V6" s="34">
        <f t="shared" si="5"/>
        <v>0</v>
      </c>
      <c r="W6" s="34">
        <f t="shared" si="5"/>
        <v>0</v>
      </c>
      <c r="X6" s="34">
        <f t="shared" si="5"/>
        <v>0</v>
      </c>
      <c r="Y6" s="34">
        <f t="shared" si="5"/>
        <v>0</v>
      </c>
      <c r="Z6" s="34">
        <f t="shared" si="5"/>
        <v>0</v>
      </c>
      <c r="AA6" s="34">
        <f t="shared" si="5"/>
        <v>0</v>
      </c>
      <c r="AB6" s="34">
        <f t="shared" si="5"/>
        <v>0</v>
      </c>
      <c r="AC6" s="34">
        <f t="shared" si="5"/>
        <v>0</v>
      </c>
      <c r="AD6" s="34">
        <f t="shared" si="5"/>
        <v>0</v>
      </c>
      <c r="AE6" s="34">
        <f t="shared" si="5"/>
        <v>0</v>
      </c>
      <c r="AF6" s="34">
        <f t="shared" si="5"/>
        <v>0</v>
      </c>
      <c r="AG6" s="34">
        <f t="shared" si="5"/>
        <v>0</v>
      </c>
      <c r="AH6" s="34">
        <f t="shared" si="5"/>
        <v>0</v>
      </c>
      <c r="AI6" s="34">
        <f t="shared" si="5"/>
        <v>0</v>
      </c>
    </row>
    <row r="7" spans="1:39" ht="13.9" hidden="1" customHeight="1" outlineLevel="1" x14ac:dyDescent="0.25">
      <c r="B7" s="24"/>
      <c r="C7" s="3" t="s">
        <v>42</v>
      </c>
      <c r="D7" s="3"/>
      <c r="E7" s="34">
        <f>COUNTIF(E107:E111,"ф")</f>
        <v>0</v>
      </c>
      <c r="F7" s="34">
        <f t="shared" ref="F7:AI7" si="6">COUNTIF(F107:F111,"ф")</f>
        <v>0</v>
      </c>
      <c r="G7" s="34">
        <f t="shared" si="6"/>
        <v>0</v>
      </c>
      <c r="H7" s="34">
        <f t="shared" si="6"/>
        <v>0</v>
      </c>
      <c r="I7" s="34">
        <f t="shared" si="6"/>
        <v>0</v>
      </c>
      <c r="J7" s="34">
        <f t="shared" si="6"/>
        <v>0</v>
      </c>
      <c r="K7" s="34">
        <f t="shared" si="6"/>
        <v>0</v>
      </c>
      <c r="L7" s="34">
        <f t="shared" si="6"/>
        <v>0</v>
      </c>
      <c r="M7" s="34">
        <f t="shared" si="6"/>
        <v>0</v>
      </c>
      <c r="N7" s="34">
        <f t="shared" si="6"/>
        <v>0</v>
      </c>
      <c r="O7" s="34">
        <f t="shared" si="6"/>
        <v>0</v>
      </c>
      <c r="P7" s="34">
        <f t="shared" si="6"/>
        <v>0</v>
      </c>
      <c r="Q7" s="34">
        <f t="shared" si="6"/>
        <v>0</v>
      </c>
      <c r="R7" s="34">
        <f t="shared" si="6"/>
        <v>0</v>
      </c>
      <c r="S7" s="34">
        <f t="shared" si="6"/>
        <v>0</v>
      </c>
      <c r="T7" s="34">
        <f t="shared" si="6"/>
        <v>0</v>
      </c>
      <c r="U7" s="34">
        <f t="shared" si="6"/>
        <v>0</v>
      </c>
      <c r="V7" s="34">
        <f t="shared" si="6"/>
        <v>0</v>
      </c>
      <c r="W7" s="34">
        <f t="shared" si="6"/>
        <v>0</v>
      </c>
      <c r="X7" s="34">
        <f t="shared" si="6"/>
        <v>0</v>
      </c>
      <c r="Y7" s="34">
        <f t="shared" si="6"/>
        <v>0</v>
      </c>
      <c r="Z7" s="34">
        <f t="shared" si="6"/>
        <v>0</v>
      </c>
      <c r="AA7" s="34">
        <f t="shared" si="6"/>
        <v>0</v>
      </c>
      <c r="AB7" s="34">
        <f t="shared" si="6"/>
        <v>0</v>
      </c>
      <c r="AC7" s="34">
        <f t="shared" si="6"/>
        <v>0</v>
      </c>
      <c r="AD7" s="34">
        <f t="shared" si="6"/>
        <v>0</v>
      </c>
      <c r="AE7" s="34">
        <f t="shared" si="6"/>
        <v>0</v>
      </c>
      <c r="AF7" s="34">
        <f t="shared" si="6"/>
        <v>0</v>
      </c>
      <c r="AG7" s="34">
        <f t="shared" si="6"/>
        <v>0</v>
      </c>
      <c r="AH7" s="34">
        <f t="shared" si="6"/>
        <v>0</v>
      </c>
      <c r="AI7" s="34">
        <f t="shared" si="6"/>
        <v>0</v>
      </c>
    </row>
    <row r="8" spans="1:39" ht="13.9" hidden="1" customHeight="1" outlineLevel="1" x14ac:dyDescent="0.25">
      <c r="B8" s="24"/>
      <c r="C8" s="3" t="s">
        <v>43</v>
      </c>
      <c r="D8" s="3"/>
      <c r="E8" s="34">
        <f>COUNTIF(E112:E126,"ф")</f>
        <v>0</v>
      </c>
      <c r="F8" s="34">
        <f t="shared" ref="F8:AI8" si="7">COUNTIF(F112:F126,"ф")</f>
        <v>0</v>
      </c>
      <c r="G8" s="34">
        <f t="shared" si="7"/>
        <v>0</v>
      </c>
      <c r="H8" s="34">
        <f t="shared" si="7"/>
        <v>0</v>
      </c>
      <c r="I8" s="34">
        <f t="shared" si="7"/>
        <v>0</v>
      </c>
      <c r="J8" s="34">
        <f t="shared" si="7"/>
        <v>0</v>
      </c>
      <c r="K8" s="34">
        <f t="shared" si="7"/>
        <v>0</v>
      </c>
      <c r="L8" s="34">
        <f t="shared" si="7"/>
        <v>0</v>
      </c>
      <c r="M8" s="34">
        <f t="shared" si="7"/>
        <v>0</v>
      </c>
      <c r="N8" s="34">
        <f t="shared" si="7"/>
        <v>0</v>
      </c>
      <c r="O8" s="34">
        <f t="shared" si="7"/>
        <v>0</v>
      </c>
      <c r="P8" s="34">
        <f t="shared" si="7"/>
        <v>0</v>
      </c>
      <c r="Q8" s="34">
        <f t="shared" si="7"/>
        <v>0</v>
      </c>
      <c r="R8" s="34">
        <f t="shared" si="7"/>
        <v>0</v>
      </c>
      <c r="S8" s="34">
        <f t="shared" si="7"/>
        <v>0</v>
      </c>
      <c r="T8" s="34">
        <f t="shared" si="7"/>
        <v>0</v>
      </c>
      <c r="U8" s="34">
        <f t="shared" si="7"/>
        <v>0</v>
      </c>
      <c r="V8" s="34">
        <f t="shared" si="7"/>
        <v>0</v>
      </c>
      <c r="W8" s="34">
        <f t="shared" si="7"/>
        <v>0</v>
      </c>
      <c r="X8" s="34">
        <f t="shared" si="7"/>
        <v>0</v>
      </c>
      <c r="Y8" s="34">
        <f t="shared" si="7"/>
        <v>0</v>
      </c>
      <c r="Z8" s="34">
        <f t="shared" si="7"/>
        <v>0</v>
      </c>
      <c r="AA8" s="34">
        <f t="shared" si="7"/>
        <v>0</v>
      </c>
      <c r="AB8" s="34">
        <f t="shared" si="7"/>
        <v>0</v>
      </c>
      <c r="AC8" s="34">
        <f t="shared" si="7"/>
        <v>0</v>
      </c>
      <c r="AD8" s="34">
        <f t="shared" si="7"/>
        <v>0</v>
      </c>
      <c r="AE8" s="34">
        <f t="shared" si="7"/>
        <v>0</v>
      </c>
      <c r="AF8" s="34">
        <f t="shared" si="7"/>
        <v>0</v>
      </c>
      <c r="AG8" s="34">
        <f t="shared" si="7"/>
        <v>0</v>
      </c>
      <c r="AH8" s="34">
        <f t="shared" si="7"/>
        <v>0</v>
      </c>
      <c r="AI8" s="34">
        <f t="shared" si="7"/>
        <v>0</v>
      </c>
    </row>
    <row r="9" spans="1:39" ht="13.9" hidden="1" customHeight="1" outlineLevel="1" x14ac:dyDescent="0.25">
      <c r="B9" s="24"/>
      <c r="C9" s="3" t="s">
        <v>44</v>
      </c>
      <c r="D9" s="3"/>
      <c r="E9" s="34">
        <f>COUNTIF(E87:E91,"п")</f>
        <v>0</v>
      </c>
      <c r="F9" s="34">
        <f t="shared" ref="F9:AI9" si="8">COUNTIF(F87:F91,"п")</f>
        <v>0</v>
      </c>
      <c r="G9" s="34">
        <f t="shared" si="8"/>
        <v>0</v>
      </c>
      <c r="H9" s="34">
        <f t="shared" si="8"/>
        <v>0</v>
      </c>
      <c r="I9" s="34">
        <f t="shared" si="8"/>
        <v>0</v>
      </c>
      <c r="J9" s="34">
        <f t="shared" si="8"/>
        <v>0</v>
      </c>
      <c r="K9" s="34">
        <f t="shared" si="8"/>
        <v>0</v>
      </c>
      <c r="L9" s="34">
        <f t="shared" si="8"/>
        <v>0</v>
      </c>
      <c r="M9" s="34">
        <f t="shared" si="8"/>
        <v>0</v>
      </c>
      <c r="N9" s="34">
        <f t="shared" si="8"/>
        <v>0</v>
      </c>
      <c r="O9" s="34">
        <f t="shared" si="8"/>
        <v>0</v>
      </c>
      <c r="P9" s="34">
        <f t="shared" si="8"/>
        <v>0</v>
      </c>
      <c r="Q9" s="34">
        <f t="shared" si="8"/>
        <v>0</v>
      </c>
      <c r="R9" s="34">
        <f t="shared" si="8"/>
        <v>0</v>
      </c>
      <c r="S9" s="34">
        <f t="shared" si="8"/>
        <v>0</v>
      </c>
      <c r="T9" s="34">
        <f t="shared" si="8"/>
        <v>0</v>
      </c>
      <c r="U9" s="34">
        <f t="shared" si="8"/>
        <v>0</v>
      </c>
      <c r="V9" s="34">
        <f t="shared" si="8"/>
        <v>0</v>
      </c>
      <c r="W9" s="34">
        <f t="shared" si="8"/>
        <v>0</v>
      </c>
      <c r="X9" s="34">
        <f t="shared" si="8"/>
        <v>0</v>
      </c>
      <c r="Y9" s="34">
        <f t="shared" si="8"/>
        <v>0</v>
      </c>
      <c r="Z9" s="34">
        <f t="shared" si="8"/>
        <v>0</v>
      </c>
      <c r="AA9" s="34">
        <f t="shared" si="8"/>
        <v>0</v>
      </c>
      <c r="AB9" s="34">
        <f t="shared" si="8"/>
        <v>0</v>
      </c>
      <c r="AC9" s="34">
        <f t="shared" si="8"/>
        <v>0</v>
      </c>
      <c r="AD9" s="34">
        <f t="shared" si="8"/>
        <v>0</v>
      </c>
      <c r="AE9" s="34">
        <f t="shared" si="8"/>
        <v>0</v>
      </c>
      <c r="AF9" s="34">
        <f t="shared" si="8"/>
        <v>0</v>
      </c>
      <c r="AG9" s="34">
        <f t="shared" si="8"/>
        <v>0</v>
      </c>
      <c r="AH9" s="34">
        <f t="shared" si="8"/>
        <v>0</v>
      </c>
      <c r="AI9" s="34">
        <f t="shared" si="8"/>
        <v>0</v>
      </c>
    </row>
    <row r="10" spans="1:39" ht="13.9" hidden="1" customHeight="1" outlineLevel="1" x14ac:dyDescent="0.25">
      <c r="B10" s="25"/>
      <c r="C10" s="5" t="s">
        <v>45</v>
      </c>
      <c r="D10" s="5"/>
      <c r="E10" s="34">
        <f>COUNTIF(E92:E106,"ф")</f>
        <v>0</v>
      </c>
      <c r="F10" s="34">
        <f t="shared" ref="F10:AI10" si="9">COUNTIF(F92:F106,"ф")</f>
        <v>0</v>
      </c>
      <c r="G10" s="34">
        <f t="shared" si="9"/>
        <v>0</v>
      </c>
      <c r="H10" s="34">
        <f t="shared" si="9"/>
        <v>0</v>
      </c>
      <c r="I10" s="34">
        <f t="shared" si="9"/>
        <v>0</v>
      </c>
      <c r="J10" s="34">
        <f t="shared" si="9"/>
        <v>0</v>
      </c>
      <c r="K10" s="34">
        <f t="shared" si="9"/>
        <v>0</v>
      </c>
      <c r="L10" s="34">
        <f t="shared" si="9"/>
        <v>0</v>
      </c>
      <c r="M10" s="34">
        <f t="shared" si="9"/>
        <v>0</v>
      </c>
      <c r="N10" s="34">
        <f t="shared" si="9"/>
        <v>0</v>
      </c>
      <c r="O10" s="34">
        <f t="shared" si="9"/>
        <v>0</v>
      </c>
      <c r="P10" s="34">
        <f t="shared" si="9"/>
        <v>0</v>
      </c>
      <c r="Q10" s="34">
        <f t="shared" si="9"/>
        <v>0</v>
      </c>
      <c r="R10" s="34">
        <f t="shared" si="9"/>
        <v>0</v>
      </c>
      <c r="S10" s="34">
        <f t="shared" si="9"/>
        <v>0</v>
      </c>
      <c r="T10" s="34">
        <f t="shared" si="9"/>
        <v>0</v>
      </c>
      <c r="U10" s="34">
        <f t="shared" si="9"/>
        <v>0</v>
      </c>
      <c r="V10" s="34">
        <f t="shared" si="9"/>
        <v>0</v>
      </c>
      <c r="W10" s="34">
        <f t="shared" si="9"/>
        <v>0</v>
      </c>
      <c r="X10" s="34">
        <f t="shared" si="9"/>
        <v>0</v>
      </c>
      <c r="Y10" s="34">
        <f t="shared" si="9"/>
        <v>0</v>
      </c>
      <c r="Z10" s="34">
        <f t="shared" si="9"/>
        <v>0</v>
      </c>
      <c r="AA10" s="34">
        <f t="shared" si="9"/>
        <v>0</v>
      </c>
      <c r="AB10" s="34">
        <f t="shared" si="9"/>
        <v>0</v>
      </c>
      <c r="AC10" s="34">
        <f t="shared" si="9"/>
        <v>0</v>
      </c>
      <c r="AD10" s="34">
        <f t="shared" si="9"/>
        <v>0</v>
      </c>
      <c r="AE10" s="34">
        <f t="shared" si="9"/>
        <v>0</v>
      </c>
      <c r="AF10" s="34">
        <f t="shared" si="9"/>
        <v>0</v>
      </c>
      <c r="AG10" s="34">
        <f t="shared" si="9"/>
        <v>0</v>
      </c>
      <c r="AH10" s="34">
        <f t="shared" si="9"/>
        <v>0</v>
      </c>
      <c r="AI10" s="34">
        <f t="shared" si="9"/>
        <v>0</v>
      </c>
    </row>
    <row r="11" spans="1:39" ht="13.9" hidden="1" customHeight="1" outlineLevel="1" x14ac:dyDescent="0.25">
      <c r="B11" s="25"/>
      <c r="C11" s="5" t="s">
        <v>51</v>
      </c>
      <c r="D11" s="5"/>
      <c r="E11" s="34">
        <f>COUNTIF(E127:E131,"п")</f>
        <v>0</v>
      </c>
      <c r="F11" s="34">
        <f t="shared" ref="F11:AI11" si="10">COUNTIF(F127:F131,"п")</f>
        <v>0</v>
      </c>
      <c r="G11" s="34">
        <f t="shared" si="10"/>
        <v>0</v>
      </c>
      <c r="H11" s="34">
        <f t="shared" si="10"/>
        <v>0</v>
      </c>
      <c r="I11" s="34">
        <f t="shared" si="10"/>
        <v>0</v>
      </c>
      <c r="J11" s="34">
        <f t="shared" si="10"/>
        <v>0</v>
      </c>
      <c r="K11" s="34">
        <f t="shared" si="10"/>
        <v>0</v>
      </c>
      <c r="L11" s="34">
        <f t="shared" si="10"/>
        <v>0</v>
      </c>
      <c r="M11" s="34">
        <f t="shared" si="10"/>
        <v>0</v>
      </c>
      <c r="N11" s="34">
        <f t="shared" si="10"/>
        <v>0</v>
      </c>
      <c r="O11" s="34">
        <f t="shared" si="10"/>
        <v>0</v>
      </c>
      <c r="P11" s="34">
        <f t="shared" si="10"/>
        <v>0</v>
      </c>
      <c r="Q11" s="34">
        <f t="shared" si="10"/>
        <v>0</v>
      </c>
      <c r="R11" s="34">
        <f t="shared" si="10"/>
        <v>0</v>
      </c>
      <c r="S11" s="34">
        <f t="shared" si="10"/>
        <v>0</v>
      </c>
      <c r="T11" s="34">
        <f t="shared" si="10"/>
        <v>0</v>
      </c>
      <c r="U11" s="34">
        <f t="shared" si="10"/>
        <v>0</v>
      </c>
      <c r="V11" s="34">
        <f t="shared" si="10"/>
        <v>0</v>
      </c>
      <c r="W11" s="34">
        <f t="shared" si="10"/>
        <v>0</v>
      </c>
      <c r="X11" s="34">
        <f t="shared" si="10"/>
        <v>0</v>
      </c>
      <c r="Y11" s="34">
        <f t="shared" si="10"/>
        <v>0</v>
      </c>
      <c r="Z11" s="34">
        <f t="shared" si="10"/>
        <v>0</v>
      </c>
      <c r="AA11" s="34">
        <f t="shared" si="10"/>
        <v>0</v>
      </c>
      <c r="AB11" s="34">
        <f t="shared" si="10"/>
        <v>0</v>
      </c>
      <c r="AC11" s="34">
        <f t="shared" si="10"/>
        <v>0</v>
      </c>
      <c r="AD11" s="34">
        <f t="shared" si="10"/>
        <v>0</v>
      </c>
      <c r="AE11" s="34">
        <f t="shared" si="10"/>
        <v>0</v>
      </c>
      <c r="AF11" s="34">
        <f t="shared" si="10"/>
        <v>0</v>
      </c>
      <c r="AG11" s="34">
        <f t="shared" si="10"/>
        <v>0</v>
      </c>
      <c r="AH11" s="34">
        <f t="shared" si="10"/>
        <v>0</v>
      </c>
      <c r="AI11" s="34">
        <f t="shared" si="10"/>
        <v>0</v>
      </c>
    </row>
    <row r="12" spans="1:39" ht="13.9" hidden="1" customHeight="1" outlineLevel="1" x14ac:dyDescent="0.25">
      <c r="B12" s="25"/>
      <c r="C12" s="5" t="s">
        <v>46</v>
      </c>
      <c r="D12" s="5"/>
      <c r="E12" s="34">
        <f>COUNTIF(E132:E146,"ф")</f>
        <v>0</v>
      </c>
      <c r="F12" s="34">
        <f t="shared" ref="F12:AI12" si="11">COUNTIF(F132:F146,"ф")</f>
        <v>0</v>
      </c>
      <c r="G12" s="34">
        <f t="shared" si="11"/>
        <v>0</v>
      </c>
      <c r="H12" s="34">
        <f t="shared" si="11"/>
        <v>0</v>
      </c>
      <c r="I12" s="34">
        <f t="shared" si="11"/>
        <v>0</v>
      </c>
      <c r="J12" s="34">
        <f t="shared" si="11"/>
        <v>0</v>
      </c>
      <c r="K12" s="34">
        <f t="shared" si="11"/>
        <v>0</v>
      </c>
      <c r="L12" s="34">
        <f t="shared" si="11"/>
        <v>0</v>
      </c>
      <c r="M12" s="34">
        <f t="shared" si="11"/>
        <v>0</v>
      </c>
      <c r="N12" s="34">
        <f t="shared" si="11"/>
        <v>0</v>
      </c>
      <c r="O12" s="34">
        <f t="shared" si="11"/>
        <v>0</v>
      </c>
      <c r="P12" s="34">
        <f t="shared" si="11"/>
        <v>0</v>
      </c>
      <c r="Q12" s="34">
        <f t="shared" si="11"/>
        <v>0</v>
      </c>
      <c r="R12" s="34">
        <f t="shared" si="11"/>
        <v>0</v>
      </c>
      <c r="S12" s="34">
        <f t="shared" si="11"/>
        <v>0</v>
      </c>
      <c r="T12" s="34">
        <f t="shared" si="11"/>
        <v>0</v>
      </c>
      <c r="U12" s="34">
        <f t="shared" si="11"/>
        <v>0</v>
      </c>
      <c r="V12" s="34">
        <f t="shared" si="11"/>
        <v>0</v>
      </c>
      <c r="W12" s="34">
        <f t="shared" si="11"/>
        <v>0</v>
      </c>
      <c r="X12" s="34">
        <f t="shared" si="11"/>
        <v>0</v>
      </c>
      <c r="Y12" s="34">
        <f t="shared" si="11"/>
        <v>0</v>
      </c>
      <c r="Z12" s="34">
        <f t="shared" si="11"/>
        <v>0</v>
      </c>
      <c r="AA12" s="34">
        <f t="shared" si="11"/>
        <v>0</v>
      </c>
      <c r="AB12" s="34">
        <f t="shared" si="11"/>
        <v>0</v>
      </c>
      <c r="AC12" s="34">
        <f t="shared" si="11"/>
        <v>0</v>
      </c>
      <c r="AD12" s="34">
        <f t="shared" si="11"/>
        <v>0</v>
      </c>
      <c r="AE12" s="34">
        <f t="shared" si="11"/>
        <v>0</v>
      </c>
      <c r="AF12" s="34">
        <f t="shared" si="11"/>
        <v>0</v>
      </c>
      <c r="AG12" s="34">
        <f t="shared" si="11"/>
        <v>0</v>
      </c>
      <c r="AH12" s="34">
        <f t="shared" si="11"/>
        <v>0</v>
      </c>
      <c r="AI12" s="34">
        <f t="shared" si="11"/>
        <v>0</v>
      </c>
    </row>
    <row r="13" spans="1:39" s="121" customFormat="1" ht="17.45" customHeight="1" collapsed="1" thickBot="1" x14ac:dyDescent="0.3">
      <c r="A13" s="161" t="s">
        <v>86</v>
      </c>
      <c r="B13" s="161"/>
      <c r="C13" s="162"/>
      <c r="D13" s="122"/>
      <c r="E13" s="123" t="s">
        <v>25</v>
      </c>
      <c r="F13" s="123" t="s">
        <v>26</v>
      </c>
      <c r="G13" s="123" t="s">
        <v>27</v>
      </c>
      <c r="H13" s="123" t="s">
        <v>28</v>
      </c>
      <c r="I13" s="123" t="s">
        <v>29</v>
      </c>
      <c r="J13" s="123" t="s">
        <v>30</v>
      </c>
      <c r="K13" s="123" t="s">
        <v>24</v>
      </c>
      <c r="L13" s="123" t="s">
        <v>25</v>
      </c>
      <c r="M13" s="123" t="s">
        <v>26</v>
      </c>
      <c r="N13" s="123" t="s">
        <v>27</v>
      </c>
      <c r="O13" s="123" t="s">
        <v>28</v>
      </c>
      <c r="P13" s="123" t="s">
        <v>29</v>
      </c>
      <c r="Q13" s="123" t="s">
        <v>30</v>
      </c>
      <c r="R13" s="123" t="s">
        <v>24</v>
      </c>
      <c r="S13" s="123" t="s">
        <v>25</v>
      </c>
      <c r="T13" s="123" t="s">
        <v>26</v>
      </c>
      <c r="U13" s="123" t="s">
        <v>27</v>
      </c>
      <c r="V13" s="123" t="s">
        <v>28</v>
      </c>
      <c r="W13" s="123" t="s">
        <v>29</v>
      </c>
      <c r="X13" s="123" t="s">
        <v>30</v>
      </c>
      <c r="Y13" s="123" t="s">
        <v>24</v>
      </c>
      <c r="Z13" s="123" t="s">
        <v>25</v>
      </c>
      <c r="AA13" s="123" t="s">
        <v>26</v>
      </c>
      <c r="AB13" s="123" t="s">
        <v>27</v>
      </c>
      <c r="AC13" s="123" t="s">
        <v>28</v>
      </c>
      <c r="AD13" s="123" t="s">
        <v>29</v>
      </c>
      <c r="AE13" s="123" t="s">
        <v>30</v>
      </c>
      <c r="AF13" s="123" t="s">
        <v>24</v>
      </c>
      <c r="AG13" s="123" t="s">
        <v>25</v>
      </c>
      <c r="AH13" s="123" t="s">
        <v>26</v>
      </c>
      <c r="AI13" s="123" t="s">
        <v>27</v>
      </c>
      <c r="AJ13" s="124">
        <v>0</v>
      </c>
      <c r="AK13" s="124"/>
      <c r="AL13" s="124"/>
      <c r="AM13" s="124"/>
    </row>
    <row r="14" spans="1:39" ht="70.900000000000006" customHeight="1" thickBot="1" x14ac:dyDescent="0.3">
      <c r="A14" s="21"/>
      <c r="B14" s="26"/>
      <c r="C14" s="14" t="s">
        <v>39</v>
      </c>
      <c r="D14" s="14"/>
      <c r="E14" s="38">
        <v>1</v>
      </c>
      <c r="F14" s="38">
        <v>2</v>
      </c>
      <c r="G14" s="38">
        <v>3</v>
      </c>
      <c r="H14" s="38">
        <v>4</v>
      </c>
      <c r="I14" s="38">
        <v>5</v>
      </c>
      <c r="J14" s="38">
        <v>6</v>
      </c>
      <c r="K14" s="38">
        <v>7</v>
      </c>
      <c r="L14" s="38">
        <v>8</v>
      </c>
      <c r="M14" s="38">
        <v>9</v>
      </c>
      <c r="N14" s="38">
        <v>10</v>
      </c>
      <c r="O14" s="38">
        <v>11</v>
      </c>
      <c r="P14" s="38">
        <v>12</v>
      </c>
      <c r="Q14" s="38">
        <v>13</v>
      </c>
      <c r="R14" s="38">
        <v>14</v>
      </c>
      <c r="S14" s="38">
        <v>15</v>
      </c>
      <c r="T14" s="38">
        <v>16</v>
      </c>
      <c r="U14" s="38">
        <v>17</v>
      </c>
      <c r="V14" s="38">
        <v>18</v>
      </c>
      <c r="W14" s="38">
        <v>19</v>
      </c>
      <c r="X14" s="38">
        <v>20</v>
      </c>
      <c r="Y14" s="38">
        <v>21</v>
      </c>
      <c r="Z14" s="38">
        <v>22</v>
      </c>
      <c r="AA14" s="38">
        <v>23</v>
      </c>
      <c r="AB14" s="38">
        <v>24</v>
      </c>
      <c r="AC14" s="38">
        <v>25</v>
      </c>
      <c r="AD14" s="38">
        <v>26</v>
      </c>
      <c r="AE14" s="38">
        <v>27</v>
      </c>
      <c r="AF14" s="38">
        <v>28</v>
      </c>
      <c r="AG14" s="38">
        <v>29</v>
      </c>
      <c r="AH14" s="38">
        <v>30</v>
      </c>
      <c r="AI14" s="39">
        <v>31</v>
      </c>
      <c r="AJ14" s="96" t="s">
        <v>72</v>
      </c>
      <c r="AK14" s="41" t="s">
        <v>37</v>
      </c>
      <c r="AL14" s="97" t="s">
        <v>73</v>
      </c>
      <c r="AM14" s="98" t="s">
        <v>38</v>
      </c>
    </row>
    <row r="15" spans="1:39" ht="70.900000000000006" customHeight="1" thickBot="1" x14ac:dyDescent="0.3">
      <c r="A15" s="57" t="s">
        <v>18</v>
      </c>
      <c r="B15" s="27" t="s">
        <v>60</v>
      </c>
      <c r="C15" s="73" t="s">
        <v>19</v>
      </c>
      <c r="D15" s="22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99">
        <f>COUNTIF(E15:AI15,"П")</f>
        <v>0</v>
      </c>
      <c r="AK15" s="99">
        <f>COUNTIF(E15:AI15,"ф")+COUNTIF(E15:AI15,"о")+COUNTIF(E15:AI15,"б")+COUNTIF(E15:AI15,"г")</f>
        <v>0</v>
      </c>
      <c r="AL15" s="99">
        <f>AK15+AJ15</f>
        <v>0</v>
      </c>
      <c r="AM15" s="100"/>
    </row>
    <row r="16" spans="1:39" ht="19.899999999999999" customHeight="1" x14ac:dyDescent="0.25">
      <c r="A16" s="55" t="s">
        <v>18</v>
      </c>
      <c r="B16" s="49" t="s">
        <v>74</v>
      </c>
      <c r="C16" s="127" t="s">
        <v>19</v>
      </c>
      <c r="D16" s="8" t="s">
        <v>68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130">
        <f>COUNTIF(E18:AI18,"&gt; 0")</f>
        <v>0</v>
      </c>
      <c r="AK16" s="133">
        <f>COUNTIF(E16:AI16,"о")+COUNTIF(E16:AI16,"б")+COUNTIF(E16:AI16,"г")</f>
        <v>0</v>
      </c>
      <c r="AL16" s="130">
        <f t="shared" ref="AL16" si="12">AK16+AJ16</f>
        <v>0</v>
      </c>
      <c r="AM16" s="136">
        <f>SUM(E18:AI18)</f>
        <v>0</v>
      </c>
    </row>
    <row r="17" spans="1:42" ht="19.899999999999999" customHeight="1" x14ac:dyDescent="0.25">
      <c r="A17" s="55" t="s">
        <v>18</v>
      </c>
      <c r="B17" s="50" t="s">
        <v>74</v>
      </c>
      <c r="C17" s="128"/>
      <c r="D17" s="9" t="s">
        <v>69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131"/>
      <c r="AK17" s="134"/>
      <c r="AL17" s="131"/>
      <c r="AM17" s="137"/>
    </row>
    <row r="18" spans="1:42" ht="19.899999999999999" customHeight="1" thickBot="1" x14ac:dyDescent="0.3">
      <c r="A18" s="56" t="s">
        <v>18</v>
      </c>
      <c r="B18" s="51" t="s">
        <v>74</v>
      </c>
      <c r="C18" s="129"/>
      <c r="D18" s="48" t="s">
        <v>70</v>
      </c>
      <c r="E18" s="47">
        <f>IFERROR(MOD(E17-E16,1),0)</f>
        <v>0</v>
      </c>
      <c r="F18" s="47">
        <f t="shared" ref="F18:AI18" si="13">IFERROR(MOD(F17-F16,1),0)</f>
        <v>0</v>
      </c>
      <c r="G18" s="47">
        <f t="shared" si="13"/>
        <v>0</v>
      </c>
      <c r="H18" s="47">
        <f t="shared" si="13"/>
        <v>0</v>
      </c>
      <c r="I18" s="47">
        <f t="shared" si="13"/>
        <v>0</v>
      </c>
      <c r="J18" s="47">
        <f t="shared" si="13"/>
        <v>0</v>
      </c>
      <c r="K18" s="47">
        <f t="shared" si="13"/>
        <v>0</v>
      </c>
      <c r="L18" s="47">
        <f t="shared" si="13"/>
        <v>0</v>
      </c>
      <c r="M18" s="47">
        <f t="shared" si="13"/>
        <v>0</v>
      </c>
      <c r="N18" s="47">
        <f t="shared" si="13"/>
        <v>0</v>
      </c>
      <c r="O18" s="47">
        <f t="shared" si="13"/>
        <v>0</v>
      </c>
      <c r="P18" s="47">
        <f t="shared" si="13"/>
        <v>0</v>
      </c>
      <c r="Q18" s="47">
        <f t="shared" si="13"/>
        <v>0</v>
      </c>
      <c r="R18" s="47">
        <f t="shared" si="13"/>
        <v>0</v>
      </c>
      <c r="S18" s="47">
        <f t="shared" si="13"/>
        <v>0</v>
      </c>
      <c r="T18" s="47">
        <f t="shared" si="13"/>
        <v>0</v>
      </c>
      <c r="U18" s="47">
        <f t="shared" si="13"/>
        <v>0</v>
      </c>
      <c r="V18" s="47">
        <f t="shared" si="13"/>
        <v>0</v>
      </c>
      <c r="W18" s="47">
        <f t="shared" si="13"/>
        <v>0</v>
      </c>
      <c r="X18" s="47">
        <f t="shared" si="13"/>
        <v>0</v>
      </c>
      <c r="Y18" s="47">
        <f t="shared" si="13"/>
        <v>0</v>
      </c>
      <c r="Z18" s="47">
        <f t="shared" si="13"/>
        <v>0</v>
      </c>
      <c r="AA18" s="47">
        <f t="shared" si="13"/>
        <v>0</v>
      </c>
      <c r="AB18" s="47">
        <f t="shared" si="13"/>
        <v>0</v>
      </c>
      <c r="AC18" s="47">
        <f t="shared" si="13"/>
        <v>0</v>
      </c>
      <c r="AD18" s="47">
        <f t="shared" si="13"/>
        <v>0</v>
      </c>
      <c r="AE18" s="47">
        <f t="shared" si="13"/>
        <v>0</v>
      </c>
      <c r="AF18" s="47">
        <f t="shared" si="13"/>
        <v>0</v>
      </c>
      <c r="AG18" s="47">
        <f t="shared" si="13"/>
        <v>0</v>
      </c>
      <c r="AH18" s="47">
        <f t="shared" si="13"/>
        <v>0</v>
      </c>
      <c r="AI18" s="47">
        <f t="shared" si="13"/>
        <v>0</v>
      </c>
      <c r="AJ18" s="132"/>
      <c r="AK18" s="135"/>
      <c r="AL18" s="132"/>
      <c r="AM18" s="138"/>
    </row>
    <row r="19" spans="1:42" ht="13.9" customHeight="1" x14ac:dyDescent="0.25">
      <c r="A19" s="57" t="s">
        <v>0</v>
      </c>
      <c r="B19" s="52" t="s">
        <v>75</v>
      </c>
      <c r="C19" s="74" t="s">
        <v>1</v>
      </c>
      <c r="D19" s="74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101">
        <f>COUNTIF(E19:AI19,"П")</f>
        <v>0</v>
      </c>
      <c r="AK19" s="101">
        <f>COUNTIF(E19:AI19,"ф")+COUNTIF(E19:AI19,"о")+COUNTIF(E19:AI19,"б")+COUNTIF(E19:AI19,"г")</f>
        <v>0</v>
      </c>
      <c r="AL19" s="101">
        <f>AK19+AJ19</f>
        <v>0</v>
      </c>
      <c r="AM19" s="102"/>
      <c r="AN19" s="139" t="s">
        <v>31</v>
      </c>
    </row>
    <row r="20" spans="1:42" ht="14.45" customHeight="1" x14ac:dyDescent="0.25">
      <c r="A20" s="55" t="s">
        <v>0</v>
      </c>
      <c r="B20" s="53" t="s">
        <v>75</v>
      </c>
      <c r="C20" s="76" t="s">
        <v>2</v>
      </c>
      <c r="D20" s="76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101">
        <f t="shared" ref="AJ20:AJ25" si="14">COUNTIF(E20:AI20,"П")</f>
        <v>0</v>
      </c>
      <c r="AK20" s="103">
        <f>COUNTIF(E20:AI20,"ф")+COUNTIF(E20:AI20,"о")+COUNTIF(E20:AI20,"б")+COUNTIF(E20:AI20,"г")</f>
        <v>0</v>
      </c>
      <c r="AL20" s="101">
        <f t="shared" ref="AL20:AL26" si="15">AK20+AJ20</f>
        <v>0</v>
      </c>
      <c r="AM20" s="104"/>
      <c r="AN20" s="139"/>
      <c r="AO20" s="2" t="s">
        <v>35</v>
      </c>
      <c r="AP20" s="15" t="s">
        <v>34</v>
      </c>
    </row>
    <row r="21" spans="1:42" ht="14.45" customHeight="1" x14ac:dyDescent="0.25">
      <c r="A21" s="55" t="s">
        <v>0</v>
      </c>
      <c r="B21" s="53" t="s">
        <v>75</v>
      </c>
      <c r="C21" s="76" t="s">
        <v>3</v>
      </c>
      <c r="D21" s="76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101">
        <f t="shared" si="14"/>
        <v>0</v>
      </c>
      <c r="AK21" s="103">
        <f t="shared" ref="AK21:AK25" si="16">COUNTIF(E21:AI21,"ф")+COUNTIF(E21:AI21,"о")+COUNTIF(E21:AI21,"б")+COUNTIF(E21:AI21,"г")</f>
        <v>0</v>
      </c>
      <c r="AL21" s="101">
        <f t="shared" si="15"/>
        <v>0</v>
      </c>
      <c r="AM21" s="104"/>
      <c r="AN21" s="139"/>
      <c r="AO21" s="2" t="s">
        <v>20</v>
      </c>
      <c r="AP21" s="15" t="s">
        <v>32</v>
      </c>
    </row>
    <row r="22" spans="1:42" ht="15" customHeight="1" x14ac:dyDescent="0.25">
      <c r="A22" s="55" t="s">
        <v>0</v>
      </c>
      <c r="B22" s="53" t="s">
        <v>75</v>
      </c>
      <c r="C22" s="76" t="s">
        <v>4</v>
      </c>
      <c r="D22" s="76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101">
        <f t="shared" si="14"/>
        <v>0</v>
      </c>
      <c r="AK22" s="103">
        <f t="shared" si="16"/>
        <v>0</v>
      </c>
      <c r="AL22" s="101">
        <f t="shared" si="15"/>
        <v>0</v>
      </c>
      <c r="AM22" s="104"/>
      <c r="AN22" s="139"/>
      <c r="AO22" s="2" t="s">
        <v>21</v>
      </c>
      <c r="AP22" s="15" t="s">
        <v>33</v>
      </c>
    </row>
    <row r="23" spans="1:42" ht="15" customHeight="1" x14ac:dyDescent="0.25">
      <c r="A23" s="55" t="s">
        <v>0</v>
      </c>
      <c r="B23" s="53" t="s">
        <v>75</v>
      </c>
      <c r="C23" s="76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101"/>
      <c r="AK23" s="103"/>
      <c r="AL23" s="101"/>
      <c r="AM23" s="104"/>
      <c r="AN23" s="139"/>
      <c r="AO23" s="2" t="s">
        <v>66</v>
      </c>
      <c r="AP23" s="15" t="s">
        <v>36</v>
      </c>
    </row>
    <row r="24" spans="1:42" ht="14.45" customHeight="1" x14ac:dyDescent="0.25">
      <c r="A24" s="55" t="s">
        <v>0</v>
      </c>
      <c r="B24" s="53" t="s">
        <v>75</v>
      </c>
      <c r="C24" s="76"/>
      <c r="D24" s="76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101">
        <f t="shared" si="14"/>
        <v>0</v>
      </c>
      <c r="AK24" s="103">
        <f t="shared" si="16"/>
        <v>0</v>
      </c>
      <c r="AL24" s="101">
        <f t="shared" si="15"/>
        <v>0</v>
      </c>
      <c r="AM24" s="104"/>
      <c r="AN24" s="139"/>
      <c r="AO24" s="30">
        <v>12</v>
      </c>
      <c r="AP24" s="31" t="s">
        <v>67</v>
      </c>
    </row>
    <row r="25" spans="1:42" ht="14.45" customHeight="1" thickBot="1" x14ac:dyDescent="0.3">
      <c r="A25" s="55" t="s">
        <v>0</v>
      </c>
      <c r="B25" s="54" t="s">
        <v>75</v>
      </c>
      <c r="C25" s="78"/>
      <c r="D25" s="7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101">
        <f t="shared" si="14"/>
        <v>0</v>
      </c>
      <c r="AK25" s="103">
        <f t="shared" si="16"/>
        <v>0</v>
      </c>
      <c r="AL25" s="101">
        <f t="shared" si="15"/>
        <v>0</v>
      </c>
      <c r="AM25" s="105"/>
      <c r="AN25" s="139"/>
      <c r="AO25" s="30"/>
      <c r="AP25" s="31"/>
    </row>
    <row r="26" spans="1:42" ht="14.45" customHeight="1" x14ac:dyDescent="0.25">
      <c r="A26" s="55" t="s">
        <v>0</v>
      </c>
      <c r="B26" s="52" t="s">
        <v>74</v>
      </c>
      <c r="C26" s="92" t="s">
        <v>1</v>
      </c>
      <c r="D26" s="8" t="s">
        <v>68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130">
        <f t="shared" ref="AJ26" si="17">COUNTIF(E28:AI28,"&gt; 0")</f>
        <v>0</v>
      </c>
      <c r="AK26" s="133">
        <f t="shared" ref="AK26" si="18">COUNTIF(E26:AI26,"о")+COUNTIF(E26:AI26,"б")+COUNTIF(E26:AI26,"г")</f>
        <v>0</v>
      </c>
      <c r="AL26" s="130">
        <f t="shared" si="15"/>
        <v>0</v>
      </c>
      <c r="AM26" s="136">
        <f>SUM(E28:AI28)</f>
        <v>0</v>
      </c>
      <c r="AO26" s="30"/>
      <c r="AP26" s="31"/>
    </row>
    <row r="27" spans="1:42" ht="14.45" customHeight="1" x14ac:dyDescent="0.25">
      <c r="A27" s="55" t="s">
        <v>0</v>
      </c>
      <c r="B27" s="53" t="s">
        <v>74</v>
      </c>
      <c r="C27" s="94" t="s">
        <v>1</v>
      </c>
      <c r="D27" s="9" t="s">
        <v>69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131"/>
      <c r="AK27" s="134"/>
      <c r="AL27" s="131"/>
      <c r="AM27" s="137"/>
      <c r="AO27" s="30"/>
      <c r="AP27" s="31"/>
    </row>
    <row r="28" spans="1:42" ht="14.45" customHeight="1" thickBot="1" x14ac:dyDescent="0.3">
      <c r="A28" s="55" t="s">
        <v>0</v>
      </c>
      <c r="B28" s="53" t="s">
        <v>74</v>
      </c>
      <c r="C28" s="90" t="s">
        <v>1</v>
      </c>
      <c r="D28" s="40" t="s">
        <v>70</v>
      </c>
      <c r="E28" s="44">
        <f>IFERROR(MOD(E27-E26,1),0)</f>
        <v>0</v>
      </c>
      <c r="F28" s="44">
        <f t="shared" ref="F28:AI28" si="19">IFERROR(MOD(F27-F26,1),0)</f>
        <v>0</v>
      </c>
      <c r="G28" s="44">
        <f t="shared" si="19"/>
        <v>0</v>
      </c>
      <c r="H28" s="44">
        <f t="shared" si="19"/>
        <v>0</v>
      </c>
      <c r="I28" s="44">
        <f t="shared" si="19"/>
        <v>0</v>
      </c>
      <c r="J28" s="44">
        <f t="shared" si="19"/>
        <v>0</v>
      </c>
      <c r="K28" s="44">
        <f t="shared" si="19"/>
        <v>0</v>
      </c>
      <c r="L28" s="44">
        <f t="shared" si="19"/>
        <v>0</v>
      </c>
      <c r="M28" s="44">
        <f t="shared" si="19"/>
        <v>0</v>
      </c>
      <c r="N28" s="44">
        <f t="shared" si="19"/>
        <v>0</v>
      </c>
      <c r="O28" s="44">
        <f t="shared" si="19"/>
        <v>0</v>
      </c>
      <c r="P28" s="44">
        <f t="shared" si="19"/>
        <v>0</v>
      </c>
      <c r="Q28" s="44">
        <f t="shared" si="19"/>
        <v>0</v>
      </c>
      <c r="R28" s="44">
        <f t="shared" si="19"/>
        <v>0</v>
      </c>
      <c r="S28" s="44">
        <f t="shared" si="19"/>
        <v>0</v>
      </c>
      <c r="T28" s="44">
        <f t="shared" si="19"/>
        <v>0</v>
      </c>
      <c r="U28" s="44">
        <f t="shared" si="19"/>
        <v>0</v>
      </c>
      <c r="V28" s="44">
        <f t="shared" si="19"/>
        <v>0</v>
      </c>
      <c r="W28" s="44">
        <f t="shared" si="19"/>
        <v>0</v>
      </c>
      <c r="X28" s="44">
        <f t="shared" si="19"/>
        <v>0</v>
      </c>
      <c r="Y28" s="44">
        <f t="shared" si="19"/>
        <v>0</v>
      </c>
      <c r="Z28" s="44">
        <f t="shared" si="19"/>
        <v>0</v>
      </c>
      <c r="AA28" s="44">
        <f t="shared" si="19"/>
        <v>0</v>
      </c>
      <c r="AB28" s="44">
        <f t="shared" si="19"/>
        <v>0</v>
      </c>
      <c r="AC28" s="44">
        <f t="shared" si="19"/>
        <v>0</v>
      </c>
      <c r="AD28" s="44">
        <f t="shared" si="19"/>
        <v>0</v>
      </c>
      <c r="AE28" s="44">
        <f t="shared" si="19"/>
        <v>0</v>
      </c>
      <c r="AF28" s="44">
        <f t="shared" si="19"/>
        <v>0</v>
      </c>
      <c r="AG28" s="44">
        <f t="shared" si="19"/>
        <v>0</v>
      </c>
      <c r="AH28" s="44">
        <f t="shared" si="19"/>
        <v>0</v>
      </c>
      <c r="AI28" s="44">
        <f t="shared" si="19"/>
        <v>0</v>
      </c>
      <c r="AJ28" s="140"/>
      <c r="AK28" s="141"/>
      <c r="AL28" s="140"/>
      <c r="AM28" s="142"/>
      <c r="AO28" s="30"/>
      <c r="AP28" s="31"/>
    </row>
    <row r="29" spans="1:42" ht="14.45" customHeight="1" thickTop="1" x14ac:dyDescent="0.25">
      <c r="A29" s="55" t="s">
        <v>0</v>
      </c>
      <c r="B29" s="53" t="s">
        <v>74</v>
      </c>
      <c r="C29" s="89" t="s">
        <v>2</v>
      </c>
      <c r="D29" s="32" t="s">
        <v>68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130">
        <f t="shared" ref="AJ29" si="20">COUNTIF(E31:AI31,"&gt; 0")</f>
        <v>0</v>
      </c>
      <c r="AK29" s="133">
        <f t="shared" ref="AK29" si="21">COUNTIF(E29:AI29,"о")+COUNTIF(E29:AI29,"б")+COUNTIF(E29:AI29,"г")</f>
        <v>0</v>
      </c>
      <c r="AL29" s="130">
        <f t="shared" ref="AL29" si="22">AK29+AJ29</f>
        <v>0</v>
      </c>
      <c r="AM29" s="136">
        <f>SUM(E31:AI31)</f>
        <v>0</v>
      </c>
      <c r="AO29" s="30"/>
      <c r="AP29" s="31"/>
    </row>
    <row r="30" spans="1:42" ht="14.45" customHeight="1" x14ac:dyDescent="0.25">
      <c r="A30" s="55" t="s">
        <v>0</v>
      </c>
      <c r="B30" s="53" t="s">
        <v>74</v>
      </c>
      <c r="C30" s="94" t="s">
        <v>2</v>
      </c>
      <c r="D30" s="9" t="s">
        <v>69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131"/>
      <c r="AK30" s="134"/>
      <c r="AL30" s="131"/>
      <c r="AM30" s="137"/>
      <c r="AO30" s="30"/>
      <c r="AP30" s="31"/>
    </row>
    <row r="31" spans="1:42" ht="14.45" customHeight="1" thickBot="1" x14ac:dyDescent="0.3">
      <c r="A31" s="55" t="s">
        <v>0</v>
      </c>
      <c r="B31" s="53" t="s">
        <v>74</v>
      </c>
      <c r="C31" s="90" t="s">
        <v>2</v>
      </c>
      <c r="D31" s="40" t="s">
        <v>70</v>
      </c>
      <c r="E31" s="44">
        <f>IFERROR(MOD(E30-E29,1),0)</f>
        <v>0</v>
      </c>
      <c r="F31" s="44">
        <f t="shared" ref="F31:AI31" si="23">IFERROR(MOD(F30-F29,1),0)</f>
        <v>0</v>
      </c>
      <c r="G31" s="44">
        <f t="shared" si="23"/>
        <v>0</v>
      </c>
      <c r="H31" s="44">
        <f t="shared" si="23"/>
        <v>0</v>
      </c>
      <c r="I31" s="44">
        <f t="shared" si="23"/>
        <v>0</v>
      </c>
      <c r="J31" s="44">
        <f t="shared" si="23"/>
        <v>0</v>
      </c>
      <c r="K31" s="44">
        <f t="shared" si="23"/>
        <v>0</v>
      </c>
      <c r="L31" s="44">
        <f t="shared" si="23"/>
        <v>0</v>
      </c>
      <c r="M31" s="44">
        <f t="shared" si="23"/>
        <v>0</v>
      </c>
      <c r="N31" s="44">
        <f t="shared" si="23"/>
        <v>0</v>
      </c>
      <c r="O31" s="44">
        <f t="shared" si="23"/>
        <v>0</v>
      </c>
      <c r="P31" s="44">
        <f t="shared" si="23"/>
        <v>0</v>
      </c>
      <c r="Q31" s="44">
        <f t="shared" si="23"/>
        <v>0</v>
      </c>
      <c r="R31" s="44">
        <f t="shared" si="23"/>
        <v>0</v>
      </c>
      <c r="S31" s="44">
        <f t="shared" si="23"/>
        <v>0</v>
      </c>
      <c r="T31" s="44">
        <f t="shared" si="23"/>
        <v>0</v>
      </c>
      <c r="U31" s="44">
        <f t="shared" si="23"/>
        <v>0</v>
      </c>
      <c r="V31" s="44">
        <f t="shared" si="23"/>
        <v>0</v>
      </c>
      <c r="W31" s="44">
        <f t="shared" si="23"/>
        <v>0</v>
      </c>
      <c r="X31" s="44">
        <f t="shared" si="23"/>
        <v>0</v>
      </c>
      <c r="Y31" s="44">
        <f t="shared" si="23"/>
        <v>0</v>
      </c>
      <c r="Z31" s="44">
        <f t="shared" si="23"/>
        <v>0</v>
      </c>
      <c r="AA31" s="44">
        <f t="shared" si="23"/>
        <v>0</v>
      </c>
      <c r="AB31" s="44">
        <f t="shared" si="23"/>
        <v>0</v>
      </c>
      <c r="AC31" s="44">
        <f t="shared" si="23"/>
        <v>0</v>
      </c>
      <c r="AD31" s="44">
        <f t="shared" si="23"/>
        <v>0</v>
      </c>
      <c r="AE31" s="44">
        <f t="shared" si="23"/>
        <v>0</v>
      </c>
      <c r="AF31" s="44">
        <f t="shared" si="23"/>
        <v>0</v>
      </c>
      <c r="AG31" s="44">
        <f t="shared" si="23"/>
        <v>0</v>
      </c>
      <c r="AH31" s="44">
        <f t="shared" si="23"/>
        <v>0</v>
      </c>
      <c r="AI31" s="44">
        <f t="shared" si="23"/>
        <v>0</v>
      </c>
      <c r="AJ31" s="140"/>
      <c r="AK31" s="141"/>
      <c r="AL31" s="140"/>
      <c r="AM31" s="142"/>
      <c r="AO31" s="30"/>
      <c r="AP31" s="31"/>
    </row>
    <row r="32" spans="1:42" ht="14.45" customHeight="1" thickTop="1" x14ac:dyDescent="0.25">
      <c r="A32" s="55" t="s">
        <v>0</v>
      </c>
      <c r="B32" s="53" t="s">
        <v>74</v>
      </c>
      <c r="C32" s="89" t="s">
        <v>3</v>
      </c>
      <c r="D32" s="32" t="s">
        <v>68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130">
        <f t="shared" ref="AJ32" si="24">COUNTIF(E34:AI34,"&gt; 0")</f>
        <v>0</v>
      </c>
      <c r="AK32" s="133">
        <f t="shared" ref="AK32" si="25">COUNTIF(E32:AI32,"о")+COUNTIF(E32:AI32,"б")+COUNTIF(E32:AI32,"г")</f>
        <v>0</v>
      </c>
      <c r="AL32" s="130">
        <f t="shared" ref="AL32" si="26">AK32+AJ32</f>
        <v>0</v>
      </c>
      <c r="AM32" s="136">
        <f>SUM(E34:AI34)</f>
        <v>0</v>
      </c>
      <c r="AO32" s="30"/>
      <c r="AP32" s="31"/>
    </row>
    <row r="33" spans="1:42" ht="14.45" customHeight="1" x14ac:dyDescent="0.25">
      <c r="A33" s="55" t="s">
        <v>0</v>
      </c>
      <c r="B33" s="53" t="s">
        <v>74</v>
      </c>
      <c r="C33" s="94" t="s">
        <v>3</v>
      </c>
      <c r="D33" s="9" t="s">
        <v>69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131"/>
      <c r="AK33" s="134"/>
      <c r="AL33" s="131"/>
      <c r="AM33" s="137"/>
      <c r="AO33" s="30"/>
      <c r="AP33" s="31"/>
    </row>
    <row r="34" spans="1:42" ht="14.45" customHeight="1" thickBot="1" x14ac:dyDescent="0.3">
      <c r="A34" s="55" t="s">
        <v>0</v>
      </c>
      <c r="B34" s="53" t="s">
        <v>74</v>
      </c>
      <c r="C34" s="90" t="s">
        <v>3</v>
      </c>
      <c r="D34" s="40" t="s">
        <v>70</v>
      </c>
      <c r="E34" s="44">
        <f>IFERROR(MOD(E33-E32,1),0)</f>
        <v>0</v>
      </c>
      <c r="F34" s="44">
        <f t="shared" ref="F34:AI34" si="27">IFERROR(MOD(F33-F32,1),0)</f>
        <v>0</v>
      </c>
      <c r="G34" s="44">
        <f t="shared" si="27"/>
        <v>0</v>
      </c>
      <c r="H34" s="44">
        <f t="shared" si="27"/>
        <v>0</v>
      </c>
      <c r="I34" s="44">
        <f t="shared" si="27"/>
        <v>0</v>
      </c>
      <c r="J34" s="44">
        <f t="shared" si="27"/>
        <v>0</v>
      </c>
      <c r="K34" s="44">
        <f t="shared" si="27"/>
        <v>0</v>
      </c>
      <c r="L34" s="44">
        <f t="shared" si="27"/>
        <v>0</v>
      </c>
      <c r="M34" s="44">
        <f t="shared" si="27"/>
        <v>0</v>
      </c>
      <c r="N34" s="44">
        <f t="shared" si="27"/>
        <v>0</v>
      </c>
      <c r="O34" s="44">
        <f t="shared" si="27"/>
        <v>0</v>
      </c>
      <c r="P34" s="44">
        <f t="shared" si="27"/>
        <v>0</v>
      </c>
      <c r="Q34" s="44">
        <f t="shared" si="27"/>
        <v>0</v>
      </c>
      <c r="R34" s="44">
        <f t="shared" si="27"/>
        <v>0</v>
      </c>
      <c r="S34" s="44">
        <f t="shared" si="27"/>
        <v>0</v>
      </c>
      <c r="T34" s="44">
        <f t="shared" si="27"/>
        <v>0</v>
      </c>
      <c r="U34" s="44">
        <f t="shared" si="27"/>
        <v>0</v>
      </c>
      <c r="V34" s="44">
        <f t="shared" si="27"/>
        <v>0</v>
      </c>
      <c r="W34" s="44">
        <f t="shared" si="27"/>
        <v>0</v>
      </c>
      <c r="X34" s="44">
        <f t="shared" si="27"/>
        <v>0</v>
      </c>
      <c r="Y34" s="44">
        <f t="shared" si="27"/>
        <v>0</v>
      </c>
      <c r="Z34" s="44">
        <f t="shared" si="27"/>
        <v>0</v>
      </c>
      <c r="AA34" s="44">
        <f t="shared" si="27"/>
        <v>0</v>
      </c>
      <c r="AB34" s="44">
        <f t="shared" si="27"/>
        <v>0</v>
      </c>
      <c r="AC34" s="44">
        <f t="shared" si="27"/>
        <v>0</v>
      </c>
      <c r="AD34" s="44">
        <f t="shared" si="27"/>
        <v>0</v>
      </c>
      <c r="AE34" s="44">
        <f t="shared" si="27"/>
        <v>0</v>
      </c>
      <c r="AF34" s="44">
        <f t="shared" si="27"/>
        <v>0</v>
      </c>
      <c r="AG34" s="44">
        <f t="shared" si="27"/>
        <v>0</v>
      </c>
      <c r="AH34" s="44">
        <f t="shared" si="27"/>
        <v>0</v>
      </c>
      <c r="AI34" s="44">
        <f t="shared" si="27"/>
        <v>0</v>
      </c>
      <c r="AJ34" s="140"/>
      <c r="AK34" s="141"/>
      <c r="AL34" s="140"/>
      <c r="AM34" s="142"/>
      <c r="AO34" s="30"/>
      <c r="AP34" s="31"/>
    </row>
    <row r="35" spans="1:42" ht="14.45" customHeight="1" thickTop="1" x14ac:dyDescent="0.25">
      <c r="A35" s="55" t="s">
        <v>0</v>
      </c>
      <c r="B35" s="53" t="s">
        <v>74</v>
      </c>
      <c r="C35" s="89" t="s">
        <v>4</v>
      </c>
      <c r="D35" s="32" t="s">
        <v>68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130">
        <f t="shared" ref="AJ35" si="28">COUNTIF(E37:AI37,"&gt; 0")</f>
        <v>0</v>
      </c>
      <c r="AK35" s="133">
        <f t="shared" ref="AK35" si="29">COUNTIF(E35:AI35,"о")+COUNTIF(E35:AI35,"б")+COUNTIF(E35:AI35,"г")</f>
        <v>0</v>
      </c>
      <c r="AL35" s="130">
        <f t="shared" ref="AL35" si="30">AK35+AJ35</f>
        <v>0</v>
      </c>
      <c r="AM35" s="136">
        <f>SUM(E37:AI37)</f>
        <v>0</v>
      </c>
      <c r="AO35" s="30"/>
      <c r="AP35" s="31"/>
    </row>
    <row r="36" spans="1:42" ht="14.45" customHeight="1" x14ac:dyDescent="0.25">
      <c r="A36" s="55" t="s">
        <v>0</v>
      </c>
      <c r="B36" s="53" t="s">
        <v>74</v>
      </c>
      <c r="C36" s="94" t="s">
        <v>4</v>
      </c>
      <c r="D36" s="9" t="s">
        <v>69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131"/>
      <c r="AK36" s="134"/>
      <c r="AL36" s="131"/>
      <c r="AM36" s="137"/>
      <c r="AO36" s="30"/>
      <c r="AP36" s="31"/>
    </row>
    <row r="37" spans="1:42" ht="14.45" customHeight="1" thickBot="1" x14ac:dyDescent="0.3">
      <c r="A37" s="55" t="s">
        <v>0</v>
      </c>
      <c r="B37" s="53" t="s">
        <v>74</v>
      </c>
      <c r="C37" s="90" t="s">
        <v>4</v>
      </c>
      <c r="D37" s="40" t="s">
        <v>70</v>
      </c>
      <c r="E37" s="44">
        <f>IFERROR(MOD(E36-E35,1),0)</f>
        <v>0</v>
      </c>
      <c r="F37" s="44">
        <f t="shared" ref="F37:AI37" si="31">IFERROR(MOD(F36-F35,1),0)</f>
        <v>0</v>
      </c>
      <c r="G37" s="44">
        <f t="shared" si="31"/>
        <v>0</v>
      </c>
      <c r="H37" s="44">
        <f t="shared" si="31"/>
        <v>0</v>
      </c>
      <c r="I37" s="44">
        <f t="shared" si="31"/>
        <v>0</v>
      </c>
      <c r="J37" s="44">
        <f t="shared" si="31"/>
        <v>0</v>
      </c>
      <c r="K37" s="44">
        <f t="shared" si="31"/>
        <v>0</v>
      </c>
      <c r="L37" s="44">
        <f t="shared" si="31"/>
        <v>0</v>
      </c>
      <c r="M37" s="44">
        <f t="shared" si="31"/>
        <v>0</v>
      </c>
      <c r="N37" s="44">
        <f t="shared" si="31"/>
        <v>0</v>
      </c>
      <c r="O37" s="44">
        <f t="shared" si="31"/>
        <v>0</v>
      </c>
      <c r="P37" s="44">
        <f t="shared" si="31"/>
        <v>0</v>
      </c>
      <c r="Q37" s="44">
        <f t="shared" si="31"/>
        <v>0</v>
      </c>
      <c r="R37" s="44">
        <f t="shared" si="31"/>
        <v>0</v>
      </c>
      <c r="S37" s="44">
        <f t="shared" si="31"/>
        <v>0</v>
      </c>
      <c r="T37" s="44">
        <f t="shared" si="31"/>
        <v>0</v>
      </c>
      <c r="U37" s="44">
        <f t="shared" si="31"/>
        <v>0</v>
      </c>
      <c r="V37" s="44">
        <f t="shared" si="31"/>
        <v>0</v>
      </c>
      <c r="W37" s="44">
        <f t="shared" si="31"/>
        <v>0</v>
      </c>
      <c r="X37" s="44">
        <f t="shared" si="31"/>
        <v>0</v>
      </c>
      <c r="Y37" s="44">
        <f t="shared" si="31"/>
        <v>0</v>
      </c>
      <c r="Z37" s="44">
        <f t="shared" si="31"/>
        <v>0</v>
      </c>
      <c r="AA37" s="44">
        <f t="shared" si="31"/>
        <v>0</v>
      </c>
      <c r="AB37" s="44">
        <f t="shared" si="31"/>
        <v>0</v>
      </c>
      <c r="AC37" s="44">
        <f t="shared" si="31"/>
        <v>0</v>
      </c>
      <c r="AD37" s="44">
        <f t="shared" si="31"/>
        <v>0</v>
      </c>
      <c r="AE37" s="44">
        <f t="shared" si="31"/>
        <v>0</v>
      </c>
      <c r="AF37" s="44">
        <f t="shared" si="31"/>
        <v>0</v>
      </c>
      <c r="AG37" s="44">
        <f t="shared" si="31"/>
        <v>0</v>
      </c>
      <c r="AH37" s="44">
        <f t="shared" si="31"/>
        <v>0</v>
      </c>
      <c r="AI37" s="44">
        <f t="shared" si="31"/>
        <v>0</v>
      </c>
      <c r="AJ37" s="140"/>
      <c r="AK37" s="141"/>
      <c r="AL37" s="140"/>
      <c r="AM37" s="142"/>
      <c r="AO37" s="30"/>
      <c r="AP37" s="31"/>
    </row>
    <row r="38" spans="1:42" ht="14.45" customHeight="1" thickTop="1" x14ac:dyDescent="0.25">
      <c r="A38" s="55" t="s">
        <v>0</v>
      </c>
      <c r="B38" s="53" t="s">
        <v>74</v>
      </c>
      <c r="C38" s="89"/>
      <c r="D38" s="32" t="s">
        <v>71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130">
        <f t="shared" ref="AJ38" si="32">COUNTIF(E40:AI40,"&gt; 0")</f>
        <v>0</v>
      </c>
      <c r="AK38" s="133">
        <f t="shared" ref="AK38" si="33">COUNTIF(E38:AI38,"о")+COUNTIF(E38:AI38,"б")+COUNTIF(E38:AI38,"г")</f>
        <v>0</v>
      </c>
      <c r="AL38" s="130">
        <f t="shared" ref="AL38" si="34">AK38+AJ38</f>
        <v>0</v>
      </c>
      <c r="AM38" s="136">
        <f>SUM(E40:AI40)</f>
        <v>0</v>
      </c>
      <c r="AO38" s="30"/>
      <c r="AP38" s="31"/>
    </row>
    <row r="39" spans="1:42" ht="14.45" customHeight="1" x14ac:dyDescent="0.25">
      <c r="A39" s="55" t="s">
        <v>0</v>
      </c>
      <c r="B39" s="53" t="s">
        <v>74</v>
      </c>
      <c r="C39" s="90"/>
      <c r="D39" s="9" t="s">
        <v>69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131"/>
      <c r="AK39" s="134"/>
      <c r="AL39" s="131"/>
      <c r="AM39" s="137"/>
      <c r="AO39" s="30"/>
      <c r="AP39" s="31"/>
    </row>
    <row r="40" spans="1:42" ht="14.45" customHeight="1" thickBot="1" x14ac:dyDescent="0.3">
      <c r="A40" s="55" t="s">
        <v>0</v>
      </c>
      <c r="B40" s="53" t="s">
        <v>74</v>
      </c>
      <c r="C40" s="91"/>
      <c r="D40" s="40" t="s">
        <v>70</v>
      </c>
      <c r="E40" s="44">
        <f>IFERROR(MOD(E39-E38,1),0)</f>
        <v>0</v>
      </c>
      <c r="F40" s="44">
        <f t="shared" ref="F40:AI40" si="35">IFERROR(MOD(F39-F38,1),0)</f>
        <v>0</v>
      </c>
      <c r="G40" s="44">
        <f t="shared" si="35"/>
        <v>0</v>
      </c>
      <c r="H40" s="44">
        <f t="shared" si="35"/>
        <v>0</v>
      </c>
      <c r="I40" s="44">
        <f t="shared" si="35"/>
        <v>0</v>
      </c>
      <c r="J40" s="44">
        <f t="shared" si="35"/>
        <v>0</v>
      </c>
      <c r="K40" s="44">
        <f t="shared" si="35"/>
        <v>0</v>
      </c>
      <c r="L40" s="44">
        <f t="shared" si="35"/>
        <v>0</v>
      </c>
      <c r="M40" s="44">
        <f t="shared" si="35"/>
        <v>0</v>
      </c>
      <c r="N40" s="44">
        <f t="shared" si="35"/>
        <v>0</v>
      </c>
      <c r="O40" s="44">
        <f t="shared" si="35"/>
        <v>0</v>
      </c>
      <c r="P40" s="44">
        <f t="shared" si="35"/>
        <v>0</v>
      </c>
      <c r="Q40" s="44">
        <f t="shared" si="35"/>
        <v>0</v>
      </c>
      <c r="R40" s="44">
        <f t="shared" si="35"/>
        <v>0</v>
      </c>
      <c r="S40" s="44">
        <f t="shared" si="35"/>
        <v>0</v>
      </c>
      <c r="T40" s="44">
        <f t="shared" si="35"/>
        <v>0</v>
      </c>
      <c r="U40" s="44">
        <f t="shared" si="35"/>
        <v>0</v>
      </c>
      <c r="V40" s="44">
        <f t="shared" si="35"/>
        <v>0</v>
      </c>
      <c r="W40" s="44">
        <f t="shared" si="35"/>
        <v>0</v>
      </c>
      <c r="X40" s="44">
        <f t="shared" si="35"/>
        <v>0</v>
      </c>
      <c r="Y40" s="44">
        <f t="shared" si="35"/>
        <v>0</v>
      </c>
      <c r="Z40" s="44">
        <f t="shared" si="35"/>
        <v>0</v>
      </c>
      <c r="AA40" s="44">
        <f t="shared" si="35"/>
        <v>0</v>
      </c>
      <c r="AB40" s="44">
        <f t="shared" si="35"/>
        <v>0</v>
      </c>
      <c r="AC40" s="44">
        <f t="shared" si="35"/>
        <v>0</v>
      </c>
      <c r="AD40" s="44">
        <f t="shared" si="35"/>
        <v>0</v>
      </c>
      <c r="AE40" s="44">
        <f t="shared" si="35"/>
        <v>0</v>
      </c>
      <c r="AF40" s="44">
        <f t="shared" si="35"/>
        <v>0</v>
      </c>
      <c r="AG40" s="44">
        <f t="shared" si="35"/>
        <v>0</v>
      </c>
      <c r="AH40" s="44">
        <f t="shared" si="35"/>
        <v>0</v>
      </c>
      <c r="AI40" s="44">
        <f t="shared" si="35"/>
        <v>0</v>
      </c>
      <c r="AJ40" s="140"/>
      <c r="AK40" s="141"/>
      <c r="AL40" s="140"/>
      <c r="AM40" s="142"/>
      <c r="AO40" s="30"/>
      <c r="AP40" s="31"/>
    </row>
    <row r="41" spans="1:42" ht="14.45" customHeight="1" thickTop="1" x14ac:dyDescent="0.25">
      <c r="A41" s="55" t="s">
        <v>0</v>
      </c>
      <c r="B41" s="53" t="s">
        <v>74</v>
      </c>
      <c r="C41" s="89"/>
      <c r="D41" s="32" t="s">
        <v>68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130">
        <f t="shared" ref="AJ41" si="36">COUNTIF(E43:AI43,"&gt; 0")</f>
        <v>0</v>
      </c>
      <c r="AK41" s="133">
        <f t="shared" ref="AK41" si="37">COUNTIF(E41:AI41,"о")+COUNTIF(E41:AI41,"б")+COUNTIF(E41:AI41,"г")</f>
        <v>0</v>
      </c>
      <c r="AL41" s="130">
        <f t="shared" ref="AL41" si="38">AK41+AJ41</f>
        <v>0</v>
      </c>
      <c r="AM41" s="136">
        <f>SUM(E43:AI43)</f>
        <v>0</v>
      </c>
      <c r="AO41" s="30"/>
      <c r="AP41" s="31"/>
    </row>
    <row r="42" spans="1:42" ht="14.45" customHeight="1" x14ac:dyDescent="0.25">
      <c r="A42" s="55" t="s">
        <v>0</v>
      </c>
      <c r="B42" s="53" t="s">
        <v>74</v>
      </c>
      <c r="C42" s="90"/>
      <c r="D42" s="9" t="s">
        <v>69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131"/>
      <c r="AK42" s="134"/>
      <c r="AL42" s="131"/>
      <c r="AM42" s="137"/>
      <c r="AO42" s="30"/>
      <c r="AP42" s="31"/>
    </row>
    <row r="43" spans="1:42" ht="14.45" customHeight="1" thickBot="1" x14ac:dyDescent="0.3">
      <c r="A43" s="55" t="s">
        <v>0</v>
      </c>
      <c r="B43" s="53" t="s">
        <v>74</v>
      </c>
      <c r="C43" s="91"/>
      <c r="D43" s="40" t="s">
        <v>70</v>
      </c>
      <c r="E43" s="44">
        <f>IFERROR(MOD(E42-E41,1),0)</f>
        <v>0</v>
      </c>
      <c r="F43" s="44">
        <f t="shared" ref="F43:AI43" si="39">IFERROR(MOD(F42-F41,1),0)</f>
        <v>0</v>
      </c>
      <c r="G43" s="44">
        <f t="shared" si="39"/>
        <v>0</v>
      </c>
      <c r="H43" s="44">
        <f t="shared" si="39"/>
        <v>0</v>
      </c>
      <c r="I43" s="44">
        <f t="shared" si="39"/>
        <v>0</v>
      </c>
      <c r="J43" s="44">
        <f t="shared" si="39"/>
        <v>0</v>
      </c>
      <c r="K43" s="44">
        <f t="shared" si="39"/>
        <v>0</v>
      </c>
      <c r="L43" s="44">
        <f t="shared" si="39"/>
        <v>0</v>
      </c>
      <c r="M43" s="44">
        <f t="shared" si="39"/>
        <v>0</v>
      </c>
      <c r="N43" s="44">
        <f t="shared" si="39"/>
        <v>0</v>
      </c>
      <c r="O43" s="44">
        <f t="shared" si="39"/>
        <v>0</v>
      </c>
      <c r="P43" s="44">
        <f t="shared" si="39"/>
        <v>0</v>
      </c>
      <c r="Q43" s="44">
        <f t="shared" si="39"/>
        <v>0</v>
      </c>
      <c r="R43" s="44">
        <f t="shared" si="39"/>
        <v>0</v>
      </c>
      <c r="S43" s="44">
        <f t="shared" si="39"/>
        <v>0</v>
      </c>
      <c r="T43" s="44">
        <f t="shared" si="39"/>
        <v>0</v>
      </c>
      <c r="U43" s="44">
        <f t="shared" si="39"/>
        <v>0</v>
      </c>
      <c r="V43" s="44">
        <f t="shared" si="39"/>
        <v>0</v>
      </c>
      <c r="W43" s="44">
        <f t="shared" si="39"/>
        <v>0</v>
      </c>
      <c r="X43" s="44">
        <f t="shared" si="39"/>
        <v>0</v>
      </c>
      <c r="Y43" s="44">
        <f t="shared" si="39"/>
        <v>0</v>
      </c>
      <c r="Z43" s="44">
        <f t="shared" si="39"/>
        <v>0</v>
      </c>
      <c r="AA43" s="44">
        <f t="shared" si="39"/>
        <v>0</v>
      </c>
      <c r="AB43" s="44">
        <f t="shared" si="39"/>
        <v>0</v>
      </c>
      <c r="AC43" s="44">
        <f t="shared" si="39"/>
        <v>0</v>
      </c>
      <c r="AD43" s="44">
        <f t="shared" si="39"/>
        <v>0</v>
      </c>
      <c r="AE43" s="44">
        <f t="shared" si="39"/>
        <v>0</v>
      </c>
      <c r="AF43" s="44">
        <f t="shared" si="39"/>
        <v>0</v>
      </c>
      <c r="AG43" s="44">
        <f t="shared" si="39"/>
        <v>0</v>
      </c>
      <c r="AH43" s="44">
        <f t="shared" si="39"/>
        <v>0</v>
      </c>
      <c r="AI43" s="44">
        <f t="shared" si="39"/>
        <v>0</v>
      </c>
      <c r="AJ43" s="140"/>
      <c r="AK43" s="141"/>
      <c r="AL43" s="140"/>
      <c r="AM43" s="142"/>
      <c r="AO43" s="30"/>
      <c r="AP43" s="31"/>
    </row>
    <row r="44" spans="1:42" ht="14.45" customHeight="1" thickTop="1" x14ac:dyDescent="0.25">
      <c r="A44" s="55" t="s">
        <v>0</v>
      </c>
      <c r="B44" s="53" t="s">
        <v>74</v>
      </c>
      <c r="C44" s="89"/>
      <c r="D44" s="32" t="s">
        <v>71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130">
        <f t="shared" ref="AJ44" si="40">COUNTIF(E46:AI46,"&gt; 0")</f>
        <v>0</v>
      </c>
      <c r="AK44" s="133">
        <f t="shared" ref="AK44" si="41">COUNTIF(E44:AI44,"о")+COUNTIF(E44:AI44,"б")+COUNTIF(E44:AI44,"г")</f>
        <v>0</v>
      </c>
      <c r="AL44" s="130">
        <f t="shared" ref="AL44" si="42">AK44+AJ44</f>
        <v>0</v>
      </c>
      <c r="AM44" s="136">
        <f>SUM(E46:AI46)</f>
        <v>0</v>
      </c>
      <c r="AO44" s="30"/>
      <c r="AP44" s="31"/>
    </row>
    <row r="45" spans="1:42" ht="14.45" customHeight="1" x14ac:dyDescent="0.25">
      <c r="A45" s="55" t="s">
        <v>0</v>
      </c>
      <c r="B45" s="53" t="s">
        <v>74</v>
      </c>
      <c r="C45" s="90"/>
      <c r="D45" s="9" t="s">
        <v>69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131"/>
      <c r="AK45" s="134"/>
      <c r="AL45" s="131"/>
      <c r="AM45" s="137"/>
      <c r="AO45" s="30"/>
      <c r="AP45" s="31"/>
    </row>
    <row r="46" spans="1:42" ht="14.45" customHeight="1" thickBot="1" x14ac:dyDescent="0.3">
      <c r="A46" s="56" t="s">
        <v>0</v>
      </c>
      <c r="B46" s="53" t="s">
        <v>74</v>
      </c>
      <c r="C46" s="93"/>
      <c r="D46" s="23" t="s">
        <v>70</v>
      </c>
      <c r="E46" s="47">
        <f>IFERROR(MOD(E45-E44,1),0)</f>
        <v>0</v>
      </c>
      <c r="F46" s="47">
        <f t="shared" ref="F46:AI46" si="43">IFERROR(MOD(F45-F44,1),0)</f>
        <v>0</v>
      </c>
      <c r="G46" s="47">
        <f t="shared" si="43"/>
        <v>0</v>
      </c>
      <c r="H46" s="47">
        <f t="shared" si="43"/>
        <v>0</v>
      </c>
      <c r="I46" s="47">
        <f t="shared" si="43"/>
        <v>0</v>
      </c>
      <c r="J46" s="47">
        <f t="shared" si="43"/>
        <v>0</v>
      </c>
      <c r="K46" s="47">
        <f t="shared" si="43"/>
        <v>0</v>
      </c>
      <c r="L46" s="47">
        <f t="shared" si="43"/>
        <v>0</v>
      </c>
      <c r="M46" s="47">
        <f t="shared" si="43"/>
        <v>0</v>
      </c>
      <c r="N46" s="47">
        <f t="shared" si="43"/>
        <v>0</v>
      </c>
      <c r="O46" s="47">
        <f t="shared" si="43"/>
        <v>0</v>
      </c>
      <c r="P46" s="47">
        <f t="shared" si="43"/>
        <v>0</v>
      </c>
      <c r="Q46" s="47">
        <f t="shared" si="43"/>
        <v>0</v>
      </c>
      <c r="R46" s="47">
        <f t="shared" si="43"/>
        <v>0</v>
      </c>
      <c r="S46" s="47">
        <f t="shared" si="43"/>
        <v>0</v>
      </c>
      <c r="T46" s="47">
        <f t="shared" si="43"/>
        <v>0</v>
      </c>
      <c r="U46" s="47">
        <f t="shared" si="43"/>
        <v>0</v>
      </c>
      <c r="V46" s="47">
        <f t="shared" si="43"/>
        <v>0</v>
      </c>
      <c r="W46" s="47">
        <f t="shared" si="43"/>
        <v>0</v>
      </c>
      <c r="X46" s="47">
        <f t="shared" si="43"/>
        <v>0</v>
      </c>
      <c r="Y46" s="47">
        <f t="shared" si="43"/>
        <v>0</v>
      </c>
      <c r="Z46" s="47">
        <f t="shared" si="43"/>
        <v>0</v>
      </c>
      <c r="AA46" s="47">
        <f t="shared" si="43"/>
        <v>0</v>
      </c>
      <c r="AB46" s="47">
        <f t="shared" si="43"/>
        <v>0</v>
      </c>
      <c r="AC46" s="47">
        <f t="shared" si="43"/>
        <v>0</v>
      </c>
      <c r="AD46" s="47">
        <f t="shared" si="43"/>
        <v>0</v>
      </c>
      <c r="AE46" s="47">
        <f t="shared" si="43"/>
        <v>0</v>
      </c>
      <c r="AF46" s="47">
        <f t="shared" si="43"/>
        <v>0</v>
      </c>
      <c r="AG46" s="47">
        <f t="shared" si="43"/>
        <v>0</v>
      </c>
      <c r="AH46" s="47">
        <f t="shared" si="43"/>
        <v>0</v>
      </c>
      <c r="AI46" s="47">
        <f t="shared" si="43"/>
        <v>0</v>
      </c>
      <c r="AJ46" s="132"/>
      <c r="AK46" s="135"/>
      <c r="AL46" s="132"/>
      <c r="AM46" s="138"/>
      <c r="AO46" s="30"/>
      <c r="AP46" s="31"/>
    </row>
    <row r="47" spans="1:42" ht="14.45" customHeight="1" x14ac:dyDescent="0.25">
      <c r="A47" s="58" t="s">
        <v>55</v>
      </c>
      <c r="B47" s="52" t="s">
        <v>75</v>
      </c>
      <c r="C47" s="74" t="s">
        <v>5</v>
      </c>
      <c r="D47" s="17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106">
        <f>COUNTA(E47:AI47)</f>
        <v>0</v>
      </c>
      <c r="AK47" s="106">
        <f t="shared" ref="AK47:AK51" si="44">COUNTIF(E47:AI47,"ф")+COUNTIF(E47:AI47,"о")+COUNTIF(E47:AI47,"б")+COUNTIF(E47:AI47,"з")</f>
        <v>0</v>
      </c>
      <c r="AL47" s="106">
        <f>AJ47-AK47</f>
        <v>0</v>
      </c>
      <c r="AM47" s="102"/>
      <c r="AN47" s="148" t="s">
        <v>31</v>
      </c>
    </row>
    <row r="48" spans="1:42" ht="14.45" customHeight="1" x14ac:dyDescent="0.25">
      <c r="A48" s="59" t="s">
        <v>55</v>
      </c>
      <c r="B48" s="53" t="s">
        <v>75</v>
      </c>
      <c r="C48" s="76" t="s">
        <v>6</v>
      </c>
      <c r="D48" s="6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103">
        <f t="shared" ref="AJ48:AJ51" si="45">COUNTA(E48:AI48)</f>
        <v>0</v>
      </c>
      <c r="AK48" s="103">
        <f t="shared" si="44"/>
        <v>0</v>
      </c>
      <c r="AL48" s="103">
        <f t="shared" ref="AL48:AL51" si="46">AJ48-AK48</f>
        <v>0</v>
      </c>
      <c r="AM48" s="104"/>
      <c r="AN48" s="148"/>
    </row>
    <row r="49" spans="1:41" ht="14.45" customHeight="1" x14ac:dyDescent="0.25">
      <c r="A49" s="59" t="s">
        <v>55</v>
      </c>
      <c r="B49" s="53" t="s">
        <v>75</v>
      </c>
      <c r="C49" s="76"/>
      <c r="D49" s="6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103">
        <f t="shared" si="45"/>
        <v>0</v>
      </c>
      <c r="AK49" s="103">
        <f t="shared" si="44"/>
        <v>0</v>
      </c>
      <c r="AL49" s="103">
        <f t="shared" si="46"/>
        <v>0</v>
      </c>
      <c r="AM49" s="104"/>
      <c r="AN49" s="148"/>
    </row>
    <row r="50" spans="1:41" ht="14.45" customHeight="1" x14ac:dyDescent="0.25">
      <c r="A50" s="59" t="s">
        <v>55</v>
      </c>
      <c r="B50" s="53" t="s">
        <v>75</v>
      </c>
      <c r="C50" s="76"/>
      <c r="D50" s="6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103">
        <f t="shared" si="45"/>
        <v>0</v>
      </c>
      <c r="AK50" s="103">
        <f t="shared" si="44"/>
        <v>0</v>
      </c>
      <c r="AL50" s="103">
        <f t="shared" si="46"/>
        <v>0</v>
      </c>
      <c r="AM50" s="104"/>
      <c r="AN50" s="148"/>
    </row>
    <row r="51" spans="1:41" ht="14.45" customHeight="1" thickBot="1" x14ac:dyDescent="0.3">
      <c r="A51" s="59" t="s">
        <v>55</v>
      </c>
      <c r="B51" s="54" t="s">
        <v>75</v>
      </c>
      <c r="C51" s="78"/>
      <c r="D51" s="7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101">
        <f t="shared" si="45"/>
        <v>0</v>
      </c>
      <c r="AK51" s="101">
        <f t="shared" si="44"/>
        <v>0</v>
      </c>
      <c r="AL51" s="101">
        <f t="shared" si="46"/>
        <v>0</v>
      </c>
      <c r="AM51" s="105"/>
      <c r="AN51" s="148"/>
    </row>
    <row r="52" spans="1:41" ht="20.45" customHeight="1" x14ac:dyDescent="0.25">
      <c r="A52" s="59" t="s">
        <v>55</v>
      </c>
      <c r="B52" s="52" t="s">
        <v>74</v>
      </c>
      <c r="C52" s="149" t="s">
        <v>5</v>
      </c>
      <c r="D52" s="8" t="s">
        <v>68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30">
        <f t="shared" ref="AJ52" si="47">COUNTIF(E54:AI54,"&gt; 0")</f>
        <v>0</v>
      </c>
      <c r="AK52" s="133">
        <f t="shared" ref="AK52" si="48">COUNTIF(E52:AI52,"о")+COUNTIF(E52:AI52,"б")+COUNTIF(E52:AI52,"г")</f>
        <v>0</v>
      </c>
      <c r="AL52" s="130">
        <f t="shared" ref="AL52" si="49">AK52+AJ52</f>
        <v>0</v>
      </c>
      <c r="AM52" s="136">
        <f>SUM(E54:AI54)</f>
        <v>0</v>
      </c>
      <c r="AN52" s="10"/>
    </row>
    <row r="53" spans="1:41" ht="14.45" customHeight="1" x14ac:dyDescent="0.25">
      <c r="A53" s="59" t="s">
        <v>55</v>
      </c>
      <c r="B53" s="53" t="s">
        <v>74</v>
      </c>
      <c r="C53" s="146"/>
      <c r="D53" s="9" t="s">
        <v>69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131"/>
      <c r="AK53" s="134"/>
      <c r="AL53" s="131"/>
      <c r="AM53" s="137"/>
      <c r="AN53" s="10"/>
    </row>
    <row r="54" spans="1:41" ht="14.45" customHeight="1" thickBot="1" x14ac:dyDescent="0.3">
      <c r="A54" s="59" t="s">
        <v>55</v>
      </c>
      <c r="B54" s="53" t="s">
        <v>74</v>
      </c>
      <c r="C54" s="147"/>
      <c r="D54" s="40" t="s">
        <v>70</v>
      </c>
      <c r="E54" s="44">
        <f>IFERROR(MOD(E53-E52,1),0)</f>
        <v>0</v>
      </c>
      <c r="F54" s="44">
        <f t="shared" ref="F54:AI54" si="50">IFERROR(MOD(F53-F52,1),0)</f>
        <v>0</v>
      </c>
      <c r="G54" s="44">
        <f t="shared" si="50"/>
        <v>0</v>
      </c>
      <c r="H54" s="44">
        <f t="shared" si="50"/>
        <v>0</v>
      </c>
      <c r="I54" s="44">
        <f t="shared" si="50"/>
        <v>0</v>
      </c>
      <c r="J54" s="44">
        <f t="shared" si="50"/>
        <v>0</v>
      </c>
      <c r="K54" s="44">
        <f t="shared" si="50"/>
        <v>0</v>
      </c>
      <c r="L54" s="44">
        <f t="shared" si="50"/>
        <v>0</v>
      </c>
      <c r="M54" s="44">
        <f t="shared" si="50"/>
        <v>0</v>
      </c>
      <c r="N54" s="44">
        <f t="shared" si="50"/>
        <v>0</v>
      </c>
      <c r="O54" s="44">
        <f t="shared" si="50"/>
        <v>0</v>
      </c>
      <c r="P54" s="44">
        <f t="shared" si="50"/>
        <v>0</v>
      </c>
      <c r="Q54" s="44">
        <f t="shared" si="50"/>
        <v>0</v>
      </c>
      <c r="R54" s="44">
        <f t="shared" si="50"/>
        <v>0</v>
      </c>
      <c r="S54" s="44">
        <f t="shared" si="50"/>
        <v>0</v>
      </c>
      <c r="T54" s="44">
        <f t="shared" si="50"/>
        <v>0</v>
      </c>
      <c r="U54" s="44">
        <f t="shared" si="50"/>
        <v>0</v>
      </c>
      <c r="V54" s="44">
        <f t="shared" si="50"/>
        <v>0</v>
      </c>
      <c r="W54" s="44">
        <f t="shared" si="50"/>
        <v>0</v>
      </c>
      <c r="X54" s="44">
        <f t="shared" si="50"/>
        <v>0</v>
      </c>
      <c r="Y54" s="44">
        <f t="shared" si="50"/>
        <v>0</v>
      </c>
      <c r="Z54" s="44">
        <f t="shared" si="50"/>
        <v>0</v>
      </c>
      <c r="AA54" s="44">
        <f t="shared" si="50"/>
        <v>0</v>
      </c>
      <c r="AB54" s="44">
        <f t="shared" si="50"/>
        <v>0</v>
      </c>
      <c r="AC54" s="44">
        <f t="shared" si="50"/>
        <v>0</v>
      </c>
      <c r="AD54" s="44">
        <f t="shared" si="50"/>
        <v>0</v>
      </c>
      <c r="AE54" s="44">
        <f t="shared" si="50"/>
        <v>0</v>
      </c>
      <c r="AF54" s="44">
        <f t="shared" si="50"/>
        <v>0</v>
      </c>
      <c r="AG54" s="44">
        <f t="shared" si="50"/>
        <v>0</v>
      </c>
      <c r="AH54" s="44">
        <f t="shared" si="50"/>
        <v>0</v>
      </c>
      <c r="AI54" s="44">
        <f t="shared" si="50"/>
        <v>0</v>
      </c>
      <c r="AJ54" s="140"/>
      <c r="AK54" s="141"/>
      <c r="AL54" s="140"/>
      <c r="AM54" s="142"/>
      <c r="AN54" s="143"/>
      <c r="AO54" s="144"/>
    </row>
    <row r="55" spans="1:41" ht="14.45" customHeight="1" thickTop="1" x14ac:dyDescent="0.25">
      <c r="A55" s="59" t="s">
        <v>55</v>
      </c>
      <c r="B55" s="53" t="s">
        <v>74</v>
      </c>
      <c r="C55" s="145" t="s">
        <v>6</v>
      </c>
      <c r="D55" s="32" t="s">
        <v>68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30">
        <f t="shared" ref="AJ55" si="51">COUNTIF(E57:AI57,"&gt; 0")</f>
        <v>0</v>
      </c>
      <c r="AK55" s="133">
        <f t="shared" ref="AK55" si="52">COUNTIF(E55:AI55,"о")+COUNTIF(E55:AI55,"б")+COUNTIF(E55:AI55,"г")</f>
        <v>0</v>
      </c>
      <c r="AL55" s="130">
        <f t="shared" ref="AL55" si="53">AK55+AJ55</f>
        <v>0</v>
      </c>
      <c r="AM55" s="136">
        <f>SUM(E57:AI57)</f>
        <v>0</v>
      </c>
    </row>
    <row r="56" spans="1:41" ht="14.45" customHeight="1" x14ac:dyDescent="0.25">
      <c r="A56" s="59" t="s">
        <v>55</v>
      </c>
      <c r="B56" s="53" t="s">
        <v>74</v>
      </c>
      <c r="C56" s="146"/>
      <c r="D56" s="9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131"/>
      <c r="AK56" s="134"/>
      <c r="AL56" s="131"/>
      <c r="AM56" s="137"/>
    </row>
    <row r="57" spans="1:41" ht="14.45" customHeight="1" thickBot="1" x14ac:dyDescent="0.3">
      <c r="A57" s="59" t="s">
        <v>55</v>
      </c>
      <c r="B57" s="53" t="s">
        <v>74</v>
      </c>
      <c r="C57" s="147"/>
      <c r="D57" s="40" t="s">
        <v>70</v>
      </c>
      <c r="E57" s="44">
        <f>IFERROR(MOD(E56-E55,1),0)</f>
        <v>0</v>
      </c>
      <c r="F57" s="44">
        <f t="shared" ref="F57:AI57" si="54">IFERROR(MOD(F56-F55,1),0)</f>
        <v>0</v>
      </c>
      <c r="G57" s="44">
        <f t="shared" si="54"/>
        <v>0</v>
      </c>
      <c r="H57" s="44">
        <f t="shared" si="54"/>
        <v>0</v>
      </c>
      <c r="I57" s="44">
        <f t="shared" si="54"/>
        <v>0</v>
      </c>
      <c r="J57" s="44">
        <f t="shared" si="54"/>
        <v>0</v>
      </c>
      <c r="K57" s="44">
        <f t="shared" si="54"/>
        <v>0</v>
      </c>
      <c r="L57" s="44">
        <f t="shared" si="54"/>
        <v>0</v>
      </c>
      <c r="M57" s="44">
        <f t="shared" si="54"/>
        <v>0</v>
      </c>
      <c r="N57" s="44">
        <f t="shared" si="54"/>
        <v>0</v>
      </c>
      <c r="O57" s="44">
        <f t="shared" si="54"/>
        <v>0</v>
      </c>
      <c r="P57" s="44">
        <f t="shared" si="54"/>
        <v>0</v>
      </c>
      <c r="Q57" s="44">
        <f t="shared" si="54"/>
        <v>0</v>
      </c>
      <c r="R57" s="44">
        <f t="shared" si="54"/>
        <v>0</v>
      </c>
      <c r="S57" s="44">
        <f t="shared" si="54"/>
        <v>0</v>
      </c>
      <c r="T57" s="44">
        <f t="shared" si="54"/>
        <v>0</v>
      </c>
      <c r="U57" s="44">
        <f t="shared" si="54"/>
        <v>0</v>
      </c>
      <c r="V57" s="44">
        <f t="shared" si="54"/>
        <v>0</v>
      </c>
      <c r="W57" s="44">
        <f t="shared" si="54"/>
        <v>0</v>
      </c>
      <c r="X57" s="44">
        <f t="shared" si="54"/>
        <v>0</v>
      </c>
      <c r="Y57" s="44">
        <f t="shared" si="54"/>
        <v>0</v>
      </c>
      <c r="Z57" s="44">
        <f t="shared" si="54"/>
        <v>0</v>
      </c>
      <c r="AA57" s="44">
        <f t="shared" si="54"/>
        <v>0</v>
      </c>
      <c r="AB57" s="44">
        <f t="shared" si="54"/>
        <v>0</v>
      </c>
      <c r="AC57" s="44">
        <f t="shared" si="54"/>
        <v>0</v>
      </c>
      <c r="AD57" s="44">
        <f t="shared" si="54"/>
        <v>0</v>
      </c>
      <c r="AE57" s="44">
        <f t="shared" si="54"/>
        <v>0</v>
      </c>
      <c r="AF57" s="44">
        <f t="shared" si="54"/>
        <v>0</v>
      </c>
      <c r="AG57" s="44">
        <f t="shared" si="54"/>
        <v>0</v>
      </c>
      <c r="AH57" s="44">
        <f t="shared" si="54"/>
        <v>0</v>
      </c>
      <c r="AI57" s="44">
        <f t="shared" si="54"/>
        <v>0</v>
      </c>
      <c r="AJ57" s="140"/>
      <c r="AK57" s="141"/>
      <c r="AL57" s="140"/>
      <c r="AM57" s="142"/>
      <c r="AN57" s="143"/>
      <c r="AO57" s="144"/>
    </row>
    <row r="58" spans="1:41" ht="14.45" customHeight="1" thickTop="1" x14ac:dyDescent="0.25">
      <c r="A58" s="59" t="s">
        <v>55</v>
      </c>
      <c r="B58" s="53" t="s">
        <v>74</v>
      </c>
      <c r="C58" s="145"/>
      <c r="D58" s="32" t="s">
        <v>68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130">
        <f t="shared" ref="AJ58" si="55">COUNTIF(E60:AI60,"&gt; 0")</f>
        <v>0</v>
      </c>
      <c r="AK58" s="133">
        <f t="shared" ref="AK58" si="56">COUNTIF(E58:AI58,"о")+COUNTIF(E58:AI58,"б")+COUNTIF(E58:AI58,"г")</f>
        <v>0</v>
      </c>
      <c r="AL58" s="130">
        <f t="shared" ref="AL58" si="57">AK58+AJ58</f>
        <v>0</v>
      </c>
      <c r="AM58" s="136">
        <f>SUM(E60:AI60)</f>
        <v>0</v>
      </c>
    </row>
    <row r="59" spans="1:41" ht="14.45" customHeight="1" x14ac:dyDescent="0.25">
      <c r="A59" s="59" t="s">
        <v>55</v>
      </c>
      <c r="B59" s="53" t="s">
        <v>74</v>
      </c>
      <c r="C59" s="146"/>
      <c r="D59" s="9" t="s">
        <v>69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131"/>
      <c r="AK59" s="134"/>
      <c r="AL59" s="131"/>
      <c r="AM59" s="137"/>
    </row>
    <row r="60" spans="1:41" ht="14.45" customHeight="1" thickBot="1" x14ac:dyDescent="0.3">
      <c r="A60" s="59" t="s">
        <v>55</v>
      </c>
      <c r="B60" s="53" t="s">
        <v>74</v>
      </c>
      <c r="C60" s="147"/>
      <c r="D60" s="40" t="s">
        <v>70</v>
      </c>
      <c r="E60" s="44">
        <f>IFERROR(MOD(E59-E58,1),0)</f>
        <v>0</v>
      </c>
      <c r="F60" s="44">
        <f t="shared" ref="F60:AI60" si="58">IFERROR(MOD(F59-F58,1),0)</f>
        <v>0</v>
      </c>
      <c r="G60" s="44">
        <f t="shared" si="58"/>
        <v>0</v>
      </c>
      <c r="H60" s="44">
        <f t="shared" si="58"/>
        <v>0</v>
      </c>
      <c r="I60" s="44">
        <f t="shared" si="58"/>
        <v>0</v>
      </c>
      <c r="J60" s="44">
        <f t="shared" si="58"/>
        <v>0</v>
      </c>
      <c r="K60" s="44">
        <f t="shared" si="58"/>
        <v>0</v>
      </c>
      <c r="L60" s="44">
        <f t="shared" si="58"/>
        <v>0</v>
      </c>
      <c r="M60" s="44">
        <f t="shared" si="58"/>
        <v>0</v>
      </c>
      <c r="N60" s="44">
        <f t="shared" si="58"/>
        <v>0</v>
      </c>
      <c r="O60" s="44">
        <f t="shared" si="58"/>
        <v>0</v>
      </c>
      <c r="P60" s="44">
        <f t="shared" si="58"/>
        <v>0</v>
      </c>
      <c r="Q60" s="44">
        <f t="shared" si="58"/>
        <v>0</v>
      </c>
      <c r="R60" s="44">
        <f t="shared" si="58"/>
        <v>0</v>
      </c>
      <c r="S60" s="44">
        <f t="shared" si="58"/>
        <v>0</v>
      </c>
      <c r="T60" s="44">
        <f t="shared" si="58"/>
        <v>0</v>
      </c>
      <c r="U60" s="44">
        <f t="shared" si="58"/>
        <v>0</v>
      </c>
      <c r="V60" s="44">
        <f t="shared" si="58"/>
        <v>0</v>
      </c>
      <c r="W60" s="44">
        <f t="shared" si="58"/>
        <v>0</v>
      </c>
      <c r="X60" s="44">
        <f t="shared" si="58"/>
        <v>0</v>
      </c>
      <c r="Y60" s="44">
        <f t="shared" si="58"/>
        <v>0</v>
      </c>
      <c r="Z60" s="44">
        <f t="shared" si="58"/>
        <v>0</v>
      </c>
      <c r="AA60" s="44">
        <f t="shared" si="58"/>
        <v>0</v>
      </c>
      <c r="AB60" s="44">
        <f t="shared" si="58"/>
        <v>0</v>
      </c>
      <c r="AC60" s="44">
        <f t="shared" si="58"/>
        <v>0</v>
      </c>
      <c r="AD60" s="44">
        <f t="shared" si="58"/>
        <v>0</v>
      </c>
      <c r="AE60" s="44">
        <f t="shared" si="58"/>
        <v>0</v>
      </c>
      <c r="AF60" s="44">
        <f t="shared" si="58"/>
        <v>0</v>
      </c>
      <c r="AG60" s="44">
        <f t="shared" si="58"/>
        <v>0</v>
      </c>
      <c r="AH60" s="44">
        <f t="shared" si="58"/>
        <v>0</v>
      </c>
      <c r="AI60" s="44">
        <f t="shared" si="58"/>
        <v>0</v>
      </c>
      <c r="AJ60" s="140"/>
      <c r="AK60" s="141"/>
      <c r="AL60" s="140"/>
      <c r="AM60" s="142"/>
      <c r="AN60" s="143"/>
      <c r="AO60" s="144"/>
    </row>
    <row r="61" spans="1:41" ht="14.45" customHeight="1" thickTop="1" x14ac:dyDescent="0.25">
      <c r="A61" s="59" t="s">
        <v>55</v>
      </c>
      <c r="B61" s="53" t="s">
        <v>74</v>
      </c>
      <c r="C61" s="145"/>
      <c r="D61" s="32" t="s">
        <v>68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130">
        <f t="shared" ref="AJ61" si="59">COUNTIF(E63:AI63,"&gt; 0")</f>
        <v>0</v>
      </c>
      <c r="AK61" s="133">
        <f t="shared" ref="AK61" si="60">COUNTIF(E61:AI61,"о")+COUNTIF(E61:AI61,"б")+COUNTIF(E61:AI61,"г")</f>
        <v>0</v>
      </c>
      <c r="AL61" s="130">
        <f t="shared" ref="AL61" si="61">AK61+AJ61</f>
        <v>0</v>
      </c>
      <c r="AM61" s="136">
        <f>SUM(E63:AI63)</f>
        <v>0</v>
      </c>
    </row>
    <row r="62" spans="1:41" ht="14.45" customHeight="1" x14ac:dyDescent="0.25">
      <c r="A62" s="59" t="s">
        <v>55</v>
      </c>
      <c r="B62" s="53" t="s">
        <v>74</v>
      </c>
      <c r="C62" s="146"/>
      <c r="D62" s="9" t="s">
        <v>69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131"/>
      <c r="AK62" s="134"/>
      <c r="AL62" s="131"/>
      <c r="AM62" s="137"/>
    </row>
    <row r="63" spans="1:41" ht="14.45" customHeight="1" thickBot="1" x14ac:dyDescent="0.3">
      <c r="A63" s="59" t="s">
        <v>55</v>
      </c>
      <c r="B63" s="53" t="s">
        <v>74</v>
      </c>
      <c r="C63" s="147"/>
      <c r="D63" s="40" t="s">
        <v>70</v>
      </c>
      <c r="E63" s="44">
        <f>IFERROR(MOD(E62-E61,1),0)</f>
        <v>0</v>
      </c>
      <c r="F63" s="44">
        <f t="shared" ref="F63:AI63" si="62">IFERROR(MOD(F62-F61,1),0)</f>
        <v>0</v>
      </c>
      <c r="G63" s="44">
        <f t="shared" si="62"/>
        <v>0</v>
      </c>
      <c r="H63" s="44">
        <f t="shared" si="62"/>
        <v>0</v>
      </c>
      <c r="I63" s="44">
        <f t="shared" si="62"/>
        <v>0</v>
      </c>
      <c r="J63" s="44">
        <f t="shared" si="62"/>
        <v>0</v>
      </c>
      <c r="K63" s="44">
        <f t="shared" si="62"/>
        <v>0</v>
      </c>
      <c r="L63" s="44">
        <f t="shared" si="62"/>
        <v>0</v>
      </c>
      <c r="M63" s="44">
        <f t="shared" si="62"/>
        <v>0</v>
      </c>
      <c r="N63" s="44">
        <f t="shared" si="62"/>
        <v>0</v>
      </c>
      <c r="O63" s="44">
        <f t="shared" si="62"/>
        <v>0</v>
      </c>
      <c r="P63" s="44">
        <f t="shared" si="62"/>
        <v>0</v>
      </c>
      <c r="Q63" s="44">
        <f t="shared" si="62"/>
        <v>0</v>
      </c>
      <c r="R63" s="44">
        <f t="shared" si="62"/>
        <v>0</v>
      </c>
      <c r="S63" s="44">
        <f t="shared" si="62"/>
        <v>0</v>
      </c>
      <c r="T63" s="44">
        <f t="shared" si="62"/>
        <v>0</v>
      </c>
      <c r="U63" s="44">
        <f t="shared" si="62"/>
        <v>0</v>
      </c>
      <c r="V63" s="44">
        <f t="shared" si="62"/>
        <v>0</v>
      </c>
      <c r="W63" s="44">
        <f t="shared" si="62"/>
        <v>0</v>
      </c>
      <c r="X63" s="44">
        <f t="shared" si="62"/>
        <v>0</v>
      </c>
      <c r="Y63" s="44">
        <f t="shared" si="62"/>
        <v>0</v>
      </c>
      <c r="Z63" s="44">
        <f t="shared" si="62"/>
        <v>0</v>
      </c>
      <c r="AA63" s="44">
        <f t="shared" si="62"/>
        <v>0</v>
      </c>
      <c r="AB63" s="44">
        <f t="shared" si="62"/>
        <v>0</v>
      </c>
      <c r="AC63" s="44">
        <f t="shared" si="62"/>
        <v>0</v>
      </c>
      <c r="AD63" s="44">
        <f t="shared" si="62"/>
        <v>0</v>
      </c>
      <c r="AE63" s="44">
        <f t="shared" si="62"/>
        <v>0</v>
      </c>
      <c r="AF63" s="44">
        <f t="shared" si="62"/>
        <v>0</v>
      </c>
      <c r="AG63" s="44">
        <f t="shared" si="62"/>
        <v>0</v>
      </c>
      <c r="AH63" s="44">
        <f t="shared" si="62"/>
        <v>0</v>
      </c>
      <c r="AI63" s="44">
        <f t="shared" si="62"/>
        <v>0</v>
      </c>
      <c r="AJ63" s="140"/>
      <c r="AK63" s="141"/>
      <c r="AL63" s="140"/>
      <c r="AM63" s="142"/>
      <c r="AN63" s="143"/>
      <c r="AO63" s="144"/>
    </row>
    <row r="64" spans="1:41" ht="15" customHeight="1" thickTop="1" x14ac:dyDescent="0.25">
      <c r="A64" s="59" t="s">
        <v>55</v>
      </c>
      <c r="B64" s="53" t="s">
        <v>74</v>
      </c>
      <c r="C64" s="145"/>
      <c r="D64" s="32" t="s">
        <v>71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130">
        <f t="shared" ref="AJ64" si="63">COUNTIF(E66:AI66,"&gt; 0")</f>
        <v>0</v>
      </c>
      <c r="AK64" s="133">
        <f t="shared" ref="AK64" si="64">COUNTIF(E64:AI64,"о")+COUNTIF(E64:AI64,"б")+COUNTIF(E64:AI64,"г")</f>
        <v>0</v>
      </c>
      <c r="AL64" s="130">
        <f t="shared" ref="AL64" si="65">AK64+AJ64</f>
        <v>0</v>
      </c>
      <c r="AM64" s="136">
        <f>SUM(E66:AI66)</f>
        <v>0</v>
      </c>
    </row>
    <row r="65" spans="1:41" ht="15" customHeight="1" x14ac:dyDescent="0.25">
      <c r="A65" s="59" t="s">
        <v>55</v>
      </c>
      <c r="B65" s="53" t="s">
        <v>74</v>
      </c>
      <c r="C65" s="146"/>
      <c r="D65" s="9" t="s">
        <v>69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131"/>
      <c r="AK65" s="134"/>
      <c r="AL65" s="131"/>
      <c r="AM65" s="137"/>
    </row>
    <row r="66" spans="1:41" ht="15" customHeight="1" thickBot="1" x14ac:dyDescent="0.3">
      <c r="A66" s="60" t="s">
        <v>55</v>
      </c>
      <c r="B66" s="54" t="s">
        <v>74</v>
      </c>
      <c r="C66" s="154"/>
      <c r="D66" s="23" t="s">
        <v>70</v>
      </c>
      <c r="E66" s="44">
        <f>IFERROR(MOD(E65-E64,1),0)</f>
        <v>0</v>
      </c>
      <c r="F66" s="44">
        <f t="shared" ref="F66:AI66" si="66">IFERROR(MOD(F65-F64,1),0)</f>
        <v>0</v>
      </c>
      <c r="G66" s="44">
        <f t="shared" si="66"/>
        <v>0</v>
      </c>
      <c r="H66" s="44">
        <f t="shared" si="66"/>
        <v>0</v>
      </c>
      <c r="I66" s="44">
        <f t="shared" si="66"/>
        <v>0</v>
      </c>
      <c r="J66" s="44">
        <f t="shared" si="66"/>
        <v>0</v>
      </c>
      <c r="K66" s="44">
        <f t="shared" si="66"/>
        <v>0</v>
      </c>
      <c r="L66" s="44">
        <f t="shared" si="66"/>
        <v>0</v>
      </c>
      <c r="M66" s="44">
        <f t="shared" si="66"/>
        <v>0</v>
      </c>
      <c r="N66" s="44">
        <f t="shared" si="66"/>
        <v>0</v>
      </c>
      <c r="O66" s="44">
        <f t="shared" si="66"/>
        <v>0</v>
      </c>
      <c r="P66" s="44">
        <f t="shared" si="66"/>
        <v>0</v>
      </c>
      <c r="Q66" s="44">
        <f t="shared" si="66"/>
        <v>0</v>
      </c>
      <c r="R66" s="44">
        <f t="shared" si="66"/>
        <v>0</v>
      </c>
      <c r="S66" s="44">
        <f t="shared" si="66"/>
        <v>0</v>
      </c>
      <c r="T66" s="44">
        <f t="shared" si="66"/>
        <v>0</v>
      </c>
      <c r="U66" s="44">
        <f t="shared" si="66"/>
        <v>0</v>
      </c>
      <c r="V66" s="44">
        <f t="shared" si="66"/>
        <v>0</v>
      </c>
      <c r="W66" s="44">
        <f t="shared" si="66"/>
        <v>0</v>
      </c>
      <c r="X66" s="44">
        <f t="shared" si="66"/>
        <v>0</v>
      </c>
      <c r="Y66" s="44">
        <f t="shared" si="66"/>
        <v>0</v>
      </c>
      <c r="Z66" s="44">
        <f t="shared" si="66"/>
        <v>0</v>
      </c>
      <c r="AA66" s="44">
        <f t="shared" si="66"/>
        <v>0</v>
      </c>
      <c r="AB66" s="44">
        <f t="shared" si="66"/>
        <v>0</v>
      </c>
      <c r="AC66" s="44">
        <f t="shared" si="66"/>
        <v>0</v>
      </c>
      <c r="AD66" s="44">
        <f t="shared" si="66"/>
        <v>0</v>
      </c>
      <c r="AE66" s="44">
        <f t="shared" si="66"/>
        <v>0</v>
      </c>
      <c r="AF66" s="44">
        <f t="shared" si="66"/>
        <v>0</v>
      </c>
      <c r="AG66" s="44">
        <f t="shared" si="66"/>
        <v>0</v>
      </c>
      <c r="AH66" s="44">
        <f t="shared" si="66"/>
        <v>0</v>
      </c>
      <c r="AI66" s="44">
        <f t="shared" si="66"/>
        <v>0</v>
      </c>
      <c r="AJ66" s="140"/>
      <c r="AK66" s="141"/>
      <c r="AL66" s="140"/>
      <c r="AM66" s="142"/>
      <c r="AN66" s="143"/>
      <c r="AO66" s="144"/>
    </row>
    <row r="67" spans="1:41" ht="14.45" customHeight="1" x14ac:dyDescent="0.25">
      <c r="A67" s="61" t="s">
        <v>56</v>
      </c>
      <c r="B67" s="52" t="s">
        <v>22</v>
      </c>
      <c r="C67" s="80" t="s">
        <v>8</v>
      </c>
      <c r="D67" s="42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101">
        <f>COUNTA(E67:AI67)</f>
        <v>0</v>
      </c>
      <c r="AK67" s="101">
        <f t="shared" ref="AK67:AK71" si="67">COUNTIF(E67:AI67,"ф")+COUNTIF(E67:AI67,"о")+COUNTIF(E67:AI67,"б")+COUNTIF(E67:AI67,"з")</f>
        <v>0</v>
      </c>
      <c r="AL67" s="101">
        <f>AJ67-AK67</f>
        <v>0</v>
      </c>
      <c r="AM67" s="102"/>
      <c r="AN67" s="150" t="s">
        <v>31</v>
      </c>
    </row>
    <row r="68" spans="1:41" x14ac:dyDescent="0.25">
      <c r="A68" s="62" t="s">
        <v>56</v>
      </c>
      <c r="B68" s="53" t="s">
        <v>22</v>
      </c>
      <c r="C68" s="81" t="s">
        <v>9</v>
      </c>
      <c r="D68" s="13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103">
        <f t="shared" ref="AJ68:AJ71" si="68">COUNTA(E68:AI68)</f>
        <v>0</v>
      </c>
      <c r="AK68" s="103">
        <f t="shared" si="67"/>
        <v>0</v>
      </c>
      <c r="AL68" s="103">
        <f t="shared" ref="AL68:AL71" si="69">AJ68-AK68</f>
        <v>0</v>
      </c>
      <c r="AM68" s="104"/>
      <c r="AN68" s="150"/>
    </row>
    <row r="69" spans="1:41" x14ac:dyDescent="0.25">
      <c r="A69" s="62" t="s">
        <v>56</v>
      </c>
      <c r="B69" s="53" t="s">
        <v>22</v>
      </c>
      <c r="C69" s="81"/>
      <c r="D69" s="13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103">
        <f t="shared" si="68"/>
        <v>0</v>
      </c>
      <c r="AK69" s="103">
        <f t="shared" si="67"/>
        <v>0</v>
      </c>
      <c r="AL69" s="103">
        <f t="shared" si="69"/>
        <v>0</v>
      </c>
      <c r="AM69" s="104"/>
      <c r="AN69" s="150"/>
    </row>
    <row r="70" spans="1:41" x14ac:dyDescent="0.25">
      <c r="A70" s="62" t="s">
        <v>56</v>
      </c>
      <c r="B70" s="53" t="s">
        <v>22</v>
      </c>
      <c r="C70" s="82"/>
      <c r="D70" s="43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107">
        <f t="shared" si="68"/>
        <v>0</v>
      </c>
      <c r="AK70" s="107">
        <f t="shared" si="67"/>
        <v>0</v>
      </c>
      <c r="AL70" s="107">
        <f t="shared" si="69"/>
        <v>0</v>
      </c>
      <c r="AM70" s="108"/>
      <c r="AN70" s="150"/>
    </row>
    <row r="71" spans="1:41" ht="15.75" thickBot="1" x14ac:dyDescent="0.3">
      <c r="A71" s="62" t="s">
        <v>56</v>
      </c>
      <c r="B71" s="54" t="s">
        <v>22</v>
      </c>
      <c r="C71" s="83"/>
      <c r="D71" s="1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109">
        <f t="shared" si="68"/>
        <v>0</v>
      </c>
      <c r="AK71" s="109">
        <f t="shared" si="67"/>
        <v>0</v>
      </c>
      <c r="AL71" s="109">
        <f t="shared" si="69"/>
        <v>0</v>
      </c>
      <c r="AM71" s="105"/>
      <c r="AN71" s="150"/>
    </row>
    <row r="72" spans="1:41" x14ac:dyDescent="0.25">
      <c r="A72" s="62" t="s">
        <v>56</v>
      </c>
      <c r="B72" s="52" t="s">
        <v>23</v>
      </c>
      <c r="C72" s="151" t="s">
        <v>8</v>
      </c>
      <c r="D72" s="8" t="s">
        <v>68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130">
        <f t="shared" ref="AJ72" si="70">COUNTIF(E74:AI74,"&gt; 0")</f>
        <v>0</v>
      </c>
      <c r="AK72" s="133">
        <f t="shared" ref="AK72" si="71">COUNTIF(E72:AI72,"о")+COUNTIF(E72:AI72,"б")+COUNTIF(E72:AI72,"г")</f>
        <v>0</v>
      </c>
      <c r="AL72" s="130">
        <f t="shared" ref="AL72" si="72">AK72+AJ72</f>
        <v>0</v>
      </c>
      <c r="AM72" s="136">
        <f>SUM(E74:AI74)</f>
        <v>0</v>
      </c>
      <c r="AN72" s="19"/>
    </row>
    <row r="73" spans="1:41" x14ac:dyDescent="0.25">
      <c r="A73" s="62" t="s">
        <v>56</v>
      </c>
      <c r="B73" s="53" t="s">
        <v>23</v>
      </c>
      <c r="C73" s="152"/>
      <c r="D73" s="9" t="s">
        <v>69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131"/>
      <c r="AK73" s="134"/>
      <c r="AL73" s="131"/>
      <c r="AM73" s="137"/>
      <c r="AN73" s="19"/>
    </row>
    <row r="74" spans="1:41" ht="15.75" thickBot="1" x14ac:dyDescent="0.3">
      <c r="A74" s="62" t="s">
        <v>56</v>
      </c>
      <c r="B74" s="53" t="s">
        <v>23</v>
      </c>
      <c r="C74" s="153"/>
      <c r="D74" s="40" t="s">
        <v>70</v>
      </c>
      <c r="E74" s="44">
        <f>IFERROR(MOD(E73-E72,1),0)</f>
        <v>0</v>
      </c>
      <c r="F74" s="44">
        <f t="shared" ref="F74:AI74" si="73">IFERROR(MOD(F73-F72,1),0)</f>
        <v>0</v>
      </c>
      <c r="G74" s="44">
        <f t="shared" si="73"/>
        <v>0</v>
      </c>
      <c r="H74" s="44">
        <f t="shared" si="73"/>
        <v>0</v>
      </c>
      <c r="I74" s="44">
        <f t="shared" si="73"/>
        <v>0</v>
      </c>
      <c r="J74" s="44">
        <f t="shared" si="73"/>
        <v>0</v>
      </c>
      <c r="K74" s="44">
        <f t="shared" si="73"/>
        <v>0</v>
      </c>
      <c r="L74" s="44">
        <f t="shared" si="73"/>
        <v>0</v>
      </c>
      <c r="M74" s="44">
        <f t="shared" si="73"/>
        <v>0</v>
      </c>
      <c r="N74" s="44">
        <f t="shared" si="73"/>
        <v>0</v>
      </c>
      <c r="O74" s="44">
        <f t="shared" si="73"/>
        <v>0</v>
      </c>
      <c r="P74" s="44">
        <f t="shared" si="73"/>
        <v>0</v>
      </c>
      <c r="Q74" s="44">
        <f t="shared" si="73"/>
        <v>0</v>
      </c>
      <c r="R74" s="44">
        <f t="shared" si="73"/>
        <v>0</v>
      </c>
      <c r="S74" s="44">
        <f t="shared" si="73"/>
        <v>0</v>
      </c>
      <c r="T74" s="44">
        <f t="shared" si="73"/>
        <v>0</v>
      </c>
      <c r="U74" s="44">
        <f t="shared" si="73"/>
        <v>0</v>
      </c>
      <c r="V74" s="44">
        <f t="shared" si="73"/>
        <v>0</v>
      </c>
      <c r="W74" s="44">
        <f t="shared" si="73"/>
        <v>0</v>
      </c>
      <c r="X74" s="44">
        <f t="shared" si="73"/>
        <v>0</v>
      </c>
      <c r="Y74" s="44">
        <f t="shared" si="73"/>
        <v>0</v>
      </c>
      <c r="Z74" s="44">
        <f t="shared" si="73"/>
        <v>0</v>
      </c>
      <c r="AA74" s="44">
        <f t="shared" si="73"/>
        <v>0</v>
      </c>
      <c r="AB74" s="44">
        <f t="shared" si="73"/>
        <v>0</v>
      </c>
      <c r="AC74" s="44">
        <f t="shared" si="73"/>
        <v>0</v>
      </c>
      <c r="AD74" s="44">
        <f t="shared" si="73"/>
        <v>0</v>
      </c>
      <c r="AE74" s="44">
        <f t="shared" si="73"/>
        <v>0</v>
      </c>
      <c r="AF74" s="44">
        <f t="shared" si="73"/>
        <v>0</v>
      </c>
      <c r="AG74" s="44">
        <f t="shared" si="73"/>
        <v>0</v>
      </c>
      <c r="AH74" s="44">
        <f t="shared" si="73"/>
        <v>0</v>
      </c>
      <c r="AI74" s="44">
        <f t="shared" si="73"/>
        <v>0</v>
      </c>
      <c r="AJ74" s="140"/>
      <c r="AK74" s="141"/>
      <c r="AL74" s="140"/>
      <c r="AM74" s="142"/>
      <c r="AN74" s="19"/>
    </row>
    <row r="75" spans="1:41" ht="15" customHeight="1" thickTop="1" x14ac:dyDescent="0.25">
      <c r="A75" s="62" t="s">
        <v>56</v>
      </c>
      <c r="B75" s="53" t="s">
        <v>23</v>
      </c>
      <c r="C75" s="155" t="s">
        <v>9</v>
      </c>
      <c r="D75" s="32" t="s">
        <v>68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130">
        <f t="shared" ref="AJ75" si="74">COUNTIF(E77:AI77,"&gt; 0")</f>
        <v>0</v>
      </c>
      <c r="AK75" s="133">
        <f t="shared" ref="AK75" si="75">COUNTIF(E75:AI75,"о")+COUNTIF(E75:AI75,"б")+COUNTIF(E75:AI75,"г")</f>
        <v>0</v>
      </c>
      <c r="AL75" s="130">
        <f t="shared" ref="AL75" si="76">AK75+AJ75</f>
        <v>0</v>
      </c>
      <c r="AM75" s="136">
        <f>SUM(E77:AI77)</f>
        <v>0</v>
      </c>
      <c r="AN75" s="19"/>
    </row>
    <row r="76" spans="1:41" x14ac:dyDescent="0.25">
      <c r="A76" s="62" t="s">
        <v>56</v>
      </c>
      <c r="B76" s="53" t="s">
        <v>23</v>
      </c>
      <c r="C76" s="152"/>
      <c r="D76" s="9" t="s">
        <v>69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131"/>
      <c r="AK76" s="134"/>
      <c r="AL76" s="131"/>
      <c r="AM76" s="137"/>
      <c r="AN76" s="19"/>
    </row>
    <row r="77" spans="1:41" ht="15.75" thickBot="1" x14ac:dyDescent="0.3">
      <c r="A77" s="62" t="s">
        <v>56</v>
      </c>
      <c r="B77" s="53" t="s">
        <v>23</v>
      </c>
      <c r="C77" s="153"/>
      <c r="D77" s="40" t="s">
        <v>70</v>
      </c>
      <c r="E77" s="44">
        <f>IFERROR(MOD(E76-E75,1),0)</f>
        <v>0</v>
      </c>
      <c r="F77" s="44">
        <f t="shared" ref="F77:AI77" si="77">IFERROR(MOD(F76-F75,1),0)</f>
        <v>0</v>
      </c>
      <c r="G77" s="44">
        <f t="shared" si="77"/>
        <v>0</v>
      </c>
      <c r="H77" s="44">
        <f t="shared" si="77"/>
        <v>0</v>
      </c>
      <c r="I77" s="44">
        <f t="shared" si="77"/>
        <v>0</v>
      </c>
      <c r="J77" s="44">
        <f t="shared" si="77"/>
        <v>0</v>
      </c>
      <c r="K77" s="44">
        <f t="shared" si="77"/>
        <v>0</v>
      </c>
      <c r="L77" s="44">
        <f t="shared" si="77"/>
        <v>0</v>
      </c>
      <c r="M77" s="44">
        <f t="shared" si="77"/>
        <v>0</v>
      </c>
      <c r="N77" s="44">
        <f t="shared" si="77"/>
        <v>0</v>
      </c>
      <c r="O77" s="44">
        <f t="shared" si="77"/>
        <v>0</v>
      </c>
      <c r="P77" s="44">
        <f t="shared" si="77"/>
        <v>0</v>
      </c>
      <c r="Q77" s="44">
        <f t="shared" si="77"/>
        <v>0</v>
      </c>
      <c r="R77" s="44">
        <f t="shared" si="77"/>
        <v>0</v>
      </c>
      <c r="S77" s="44">
        <f t="shared" si="77"/>
        <v>0</v>
      </c>
      <c r="T77" s="44">
        <f t="shared" si="77"/>
        <v>0</v>
      </c>
      <c r="U77" s="44">
        <f t="shared" si="77"/>
        <v>0</v>
      </c>
      <c r="V77" s="44">
        <f t="shared" si="77"/>
        <v>0</v>
      </c>
      <c r="W77" s="44">
        <f t="shared" si="77"/>
        <v>0</v>
      </c>
      <c r="X77" s="44">
        <f t="shared" si="77"/>
        <v>0</v>
      </c>
      <c r="Y77" s="44">
        <f t="shared" si="77"/>
        <v>0</v>
      </c>
      <c r="Z77" s="44">
        <f t="shared" si="77"/>
        <v>0</v>
      </c>
      <c r="AA77" s="44">
        <f t="shared" si="77"/>
        <v>0</v>
      </c>
      <c r="AB77" s="44">
        <f t="shared" si="77"/>
        <v>0</v>
      </c>
      <c r="AC77" s="44">
        <f t="shared" si="77"/>
        <v>0</v>
      </c>
      <c r="AD77" s="44">
        <f t="shared" si="77"/>
        <v>0</v>
      </c>
      <c r="AE77" s="44">
        <f t="shared" si="77"/>
        <v>0</v>
      </c>
      <c r="AF77" s="44">
        <f t="shared" si="77"/>
        <v>0</v>
      </c>
      <c r="AG77" s="44">
        <f t="shared" si="77"/>
        <v>0</v>
      </c>
      <c r="AH77" s="44">
        <f t="shared" si="77"/>
        <v>0</v>
      </c>
      <c r="AI77" s="44">
        <f t="shared" si="77"/>
        <v>0</v>
      </c>
      <c r="AJ77" s="140"/>
      <c r="AK77" s="141"/>
      <c r="AL77" s="140"/>
      <c r="AM77" s="142"/>
      <c r="AN77" s="19"/>
    </row>
    <row r="78" spans="1:41" ht="15.75" thickTop="1" x14ac:dyDescent="0.25">
      <c r="A78" s="62" t="s">
        <v>56</v>
      </c>
      <c r="B78" s="53" t="s">
        <v>23</v>
      </c>
      <c r="C78" s="155"/>
      <c r="D78" s="32" t="s">
        <v>68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130">
        <f t="shared" ref="AJ78" si="78">COUNTIF(E80:AI80,"&gt; 0")</f>
        <v>0</v>
      </c>
      <c r="AK78" s="133">
        <f t="shared" ref="AK78" si="79">COUNTIF(E78:AI78,"о")+COUNTIF(E78:AI78,"б")+COUNTIF(E78:AI78,"г")</f>
        <v>0</v>
      </c>
      <c r="AL78" s="130">
        <f t="shared" ref="AL78" si="80">AK78+AJ78</f>
        <v>0</v>
      </c>
      <c r="AM78" s="136">
        <f>SUM(E80:AI80)</f>
        <v>0</v>
      </c>
      <c r="AN78" s="19"/>
    </row>
    <row r="79" spans="1:41" x14ac:dyDescent="0.25">
      <c r="A79" s="62" t="s">
        <v>56</v>
      </c>
      <c r="B79" s="53" t="s">
        <v>23</v>
      </c>
      <c r="C79" s="152"/>
      <c r="D79" s="9" t="s">
        <v>69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131"/>
      <c r="AK79" s="134"/>
      <c r="AL79" s="131"/>
      <c r="AM79" s="137"/>
      <c r="AN79" s="19"/>
    </row>
    <row r="80" spans="1:41" ht="15.75" thickBot="1" x14ac:dyDescent="0.3">
      <c r="A80" s="62" t="s">
        <v>56</v>
      </c>
      <c r="B80" s="53" t="s">
        <v>23</v>
      </c>
      <c r="C80" s="153"/>
      <c r="D80" s="40" t="s">
        <v>70</v>
      </c>
      <c r="E80" s="44">
        <f>IFERROR(MOD(E79-E78,1),0)</f>
        <v>0</v>
      </c>
      <c r="F80" s="44">
        <f t="shared" ref="F80:AI80" si="81">IFERROR(MOD(F79-F78,1),0)</f>
        <v>0</v>
      </c>
      <c r="G80" s="44">
        <f t="shared" si="81"/>
        <v>0</v>
      </c>
      <c r="H80" s="44">
        <f t="shared" si="81"/>
        <v>0</v>
      </c>
      <c r="I80" s="44">
        <f t="shared" si="81"/>
        <v>0</v>
      </c>
      <c r="J80" s="44">
        <f t="shared" si="81"/>
        <v>0</v>
      </c>
      <c r="K80" s="44">
        <f t="shared" si="81"/>
        <v>0</v>
      </c>
      <c r="L80" s="44">
        <f t="shared" si="81"/>
        <v>0</v>
      </c>
      <c r="M80" s="44">
        <f t="shared" si="81"/>
        <v>0</v>
      </c>
      <c r="N80" s="44">
        <f t="shared" si="81"/>
        <v>0</v>
      </c>
      <c r="O80" s="44">
        <f t="shared" si="81"/>
        <v>0</v>
      </c>
      <c r="P80" s="44">
        <f t="shared" si="81"/>
        <v>0</v>
      </c>
      <c r="Q80" s="44">
        <f t="shared" si="81"/>
        <v>0</v>
      </c>
      <c r="R80" s="44">
        <f t="shared" si="81"/>
        <v>0</v>
      </c>
      <c r="S80" s="44">
        <f t="shared" si="81"/>
        <v>0</v>
      </c>
      <c r="T80" s="44">
        <f t="shared" si="81"/>
        <v>0</v>
      </c>
      <c r="U80" s="44">
        <f t="shared" si="81"/>
        <v>0</v>
      </c>
      <c r="V80" s="44">
        <f t="shared" si="81"/>
        <v>0</v>
      </c>
      <c r="W80" s="44">
        <f t="shared" si="81"/>
        <v>0</v>
      </c>
      <c r="X80" s="44">
        <f t="shared" si="81"/>
        <v>0</v>
      </c>
      <c r="Y80" s="44">
        <f t="shared" si="81"/>
        <v>0</v>
      </c>
      <c r="Z80" s="44">
        <f t="shared" si="81"/>
        <v>0</v>
      </c>
      <c r="AA80" s="44">
        <f t="shared" si="81"/>
        <v>0</v>
      </c>
      <c r="AB80" s="44">
        <f t="shared" si="81"/>
        <v>0</v>
      </c>
      <c r="AC80" s="44">
        <f t="shared" si="81"/>
        <v>0</v>
      </c>
      <c r="AD80" s="44">
        <f t="shared" si="81"/>
        <v>0</v>
      </c>
      <c r="AE80" s="44">
        <f t="shared" si="81"/>
        <v>0</v>
      </c>
      <c r="AF80" s="44">
        <f t="shared" si="81"/>
        <v>0</v>
      </c>
      <c r="AG80" s="44">
        <f t="shared" si="81"/>
        <v>0</v>
      </c>
      <c r="AH80" s="44">
        <f t="shared" si="81"/>
        <v>0</v>
      </c>
      <c r="AI80" s="44">
        <f t="shared" si="81"/>
        <v>0</v>
      </c>
      <c r="AJ80" s="140"/>
      <c r="AK80" s="141"/>
      <c r="AL80" s="140"/>
      <c r="AM80" s="142"/>
      <c r="AN80" s="19"/>
    </row>
    <row r="81" spans="1:40" ht="15.75" thickTop="1" x14ac:dyDescent="0.25">
      <c r="A81" s="62" t="s">
        <v>56</v>
      </c>
      <c r="B81" s="53" t="s">
        <v>23</v>
      </c>
      <c r="C81" s="155"/>
      <c r="D81" s="32" t="s">
        <v>68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130">
        <f t="shared" ref="AJ81" si="82">COUNTIF(E83:AI83,"&gt; 0")</f>
        <v>0</v>
      </c>
      <c r="AK81" s="133">
        <f t="shared" ref="AK81" si="83">COUNTIF(E81:AI81,"о")+COUNTIF(E81:AI81,"б")+COUNTIF(E81:AI81,"г")</f>
        <v>0</v>
      </c>
      <c r="AL81" s="130">
        <f t="shared" ref="AL81" si="84">AK81+AJ81</f>
        <v>0</v>
      </c>
      <c r="AM81" s="136">
        <f>SUM(E83:AI83)</f>
        <v>0</v>
      </c>
      <c r="AN81" s="19"/>
    </row>
    <row r="82" spans="1:40" x14ac:dyDescent="0.25">
      <c r="A82" s="62" t="s">
        <v>56</v>
      </c>
      <c r="B82" s="53" t="s">
        <v>23</v>
      </c>
      <c r="C82" s="152"/>
      <c r="D82" s="9" t="s">
        <v>69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131"/>
      <c r="AK82" s="134"/>
      <c r="AL82" s="131"/>
      <c r="AM82" s="137"/>
      <c r="AN82" s="19"/>
    </row>
    <row r="83" spans="1:40" ht="15.75" thickBot="1" x14ac:dyDescent="0.3">
      <c r="A83" s="62" t="s">
        <v>56</v>
      </c>
      <c r="B83" s="53" t="s">
        <v>23</v>
      </c>
      <c r="C83" s="153"/>
      <c r="D83" s="40" t="s">
        <v>70</v>
      </c>
      <c r="E83" s="44">
        <f>IFERROR(MOD(E82-E81,1),0)</f>
        <v>0</v>
      </c>
      <c r="F83" s="44">
        <f t="shared" ref="F83:AI83" si="85">IFERROR(MOD(F82-F81,1),0)</f>
        <v>0</v>
      </c>
      <c r="G83" s="44">
        <f t="shared" si="85"/>
        <v>0</v>
      </c>
      <c r="H83" s="44">
        <f t="shared" si="85"/>
        <v>0</v>
      </c>
      <c r="I83" s="44">
        <f t="shared" si="85"/>
        <v>0</v>
      </c>
      <c r="J83" s="44">
        <f t="shared" si="85"/>
        <v>0</v>
      </c>
      <c r="K83" s="44">
        <f t="shared" si="85"/>
        <v>0</v>
      </c>
      <c r="L83" s="44">
        <f t="shared" si="85"/>
        <v>0</v>
      </c>
      <c r="M83" s="44">
        <f t="shared" si="85"/>
        <v>0</v>
      </c>
      <c r="N83" s="44">
        <f t="shared" si="85"/>
        <v>0</v>
      </c>
      <c r="O83" s="44">
        <f t="shared" si="85"/>
        <v>0</v>
      </c>
      <c r="P83" s="44">
        <f t="shared" si="85"/>
        <v>0</v>
      </c>
      <c r="Q83" s="44">
        <f t="shared" si="85"/>
        <v>0</v>
      </c>
      <c r="R83" s="44">
        <f t="shared" si="85"/>
        <v>0</v>
      </c>
      <c r="S83" s="44">
        <f t="shared" si="85"/>
        <v>0</v>
      </c>
      <c r="T83" s="44">
        <f t="shared" si="85"/>
        <v>0</v>
      </c>
      <c r="U83" s="44">
        <f t="shared" si="85"/>
        <v>0</v>
      </c>
      <c r="V83" s="44">
        <f t="shared" si="85"/>
        <v>0</v>
      </c>
      <c r="W83" s="44">
        <f t="shared" si="85"/>
        <v>0</v>
      </c>
      <c r="X83" s="44">
        <f t="shared" si="85"/>
        <v>0</v>
      </c>
      <c r="Y83" s="44">
        <f t="shared" si="85"/>
        <v>0</v>
      </c>
      <c r="Z83" s="44">
        <f t="shared" si="85"/>
        <v>0</v>
      </c>
      <c r="AA83" s="44">
        <f t="shared" si="85"/>
        <v>0</v>
      </c>
      <c r="AB83" s="44">
        <f t="shared" si="85"/>
        <v>0</v>
      </c>
      <c r="AC83" s="44">
        <f t="shared" si="85"/>
        <v>0</v>
      </c>
      <c r="AD83" s="44">
        <f t="shared" si="85"/>
        <v>0</v>
      </c>
      <c r="AE83" s="44">
        <f t="shared" si="85"/>
        <v>0</v>
      </c>
      <c r="AF83" s="44">
        <f t="shared" si="85"/>
        <v>0</v>
      </c>
      <c r="AG83" s="44">
        <f t="shared" si="85"/>
        <v>0</v>
      </c>
      <c r="AH83" s="44">
        <f t="shared" si="85"/>
        <v>0</v>
      </c>
      <c r="AI83" s="44">
        <f t="shared" si="85"/>
        <v>0</v>
      </c>
      <c r="AJ83" s="140"/>
      <c r="AK83" s="141"/>
      <c r="AL83" s="140"/>
      <c r="AM83" s="142"/>
      <c r="AN83" s="19"/>
    </row>
    <row r="84" spans="1:40" ht="15.75" thickTop="1" x14ac:dyDescent="0.25">
      <c r="A84" s="62" t="s">
        <v>56</v>
      </c>
      <c r="B84" s="53" t="s">
        <v>23</v>
      </c>
      <c r="C84" s="155"/>
      <c r="D84" s="32" t="s">
        <v>71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130">
        <f t="shared" ref="AJ84" si="86">COUNTIF(E86:AI86,"&gt; 0")</f>
        <v>0</v>
      </c>
      <c r="AK84" s="133">
        <f t="shared" ref="AK84" si="87">COUNTIF(E84:AI84,"о")+COUNTIF(E84:AI84,"б")+COUNTIF(E84:AI84,"г")</f>
        <v>0</v>
      </c>
      <c r="AL84" s="130">
        <f t="shared" ref="AL84" si="88">AK84+AJ84</f>
        <v>0</v>
      </c>
      <c r="AM84" s="136">
        <f>SUM(E86:AI86)</f>
        <v>0</v>
      </c>
      <c r="AN84" s="19"/>
    </row>
    <row r="85" spans="1:40" x14ac:dyDescent="0.25">
      <c r="A85" s="62" t="s">
        <v>56</v>
      </c>
      <c r="B85" s="53" t="s">
        <v>23</v>
      </c>
      <c r="C85" s="152"/>
      <c r="D85" s="9" t="s">
        <v>69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131"/>
      <c r="AK85" s="134"/>
      <c r="AL85" s="131"/>
      <c r="AM85" s="137"/>
      <c r="AN85" s="19"/>
    </row>
    <row r="86" spans="1:40" ht="15.75" thickBot="1" x14ac:dyDescent="0.3">
      <c r="A86" s="63" t="s">
        <v>56</v>
      </c>
      <c r="B86" s="54" t="s">
        <v>23</v>
      </c>
      <c r="C86" s="156"/>
      <c r="D86" s="23" t="s">
        <v>70</v>
      </c>
      <c r="E86" s="44">
        <f>IFERROR(MOD(E85-E84,1),0)</f>
        <v>0</v>
      </c>
      <c r="F86" s="44">
        <f t="shared" ref="F86:AI86" si="89">IFERROR(MOD(F85-F84,1),0)</f>
        <v>0</v>
      </c>
      <c r="G86" s="44">
        <f t="shared" si="89"/>
        <v>0</v>
      </c>
      <c r="H86" s="44">
        <f t="shared" si="89"/>
        <v>0</v>
      </c>
      <c r="I86" s="44">
        <f t="shared" si="89"/>
        <v>0</v>
      </c>
      <c r="J86" s="44">
        <f t="shared" si="89"/>
        <v>0</v>
      </c>
      <c r="K86" s="44">
        <f t="shared" si="89"/>
        <v>0</v>
      </c>
      <c r="L86" s="44">
        <f t="shared" si="89"/>
        <v>0</v>
      </c>
      <c r="M86" s="44">
        <f t="shared" si="89"/>
        <v>0</v>
      </c>
      <c r="N86" s="44">
        <f t="shared" si="89"/>
        <v>0</v>
      </c>
      <c r="O86" s="44">
        <f t="shared" si="89"/>
        <v>0</v>
      </c>
      <c r="P86" s="44">
        <f t="shared" si="89"/>
        <v>0</v>
      </c>
      <c r="Q86" s="44">
        <f t="shared" si="89"/>
        <v>0</v>
      </c>
      <c r="R86" s="44">
        <f t="shared" si="89"/>
        <v>0</v>
      </c>
      <c r="S86" s="44">
        <f t="shared" si="89"/>
        <v>0</v>
      </c>
      <c r="T86" s="44">
        <f t="shared" si="89"/>
        <v>0</v>
      </c>
      <c r="U86" s="44">
        <f t="shared" si="89"/>
        <v>0</v>
      </c>
      <c r="V86" s="44">
        <f t="shared" si="89"/>
        <v>0</v>
      </c>
      <c r="W86" s="44">
        <f t="shared" si="89"/>
        <v>0</v>
      </c>
      <c r="X86" s="44">
        <f t="shared" si="89"/>
        <v>0</v>
      </c>
      <c r="Y86" s="44">
        <f t="shared" si="89"/>
        <v>0</v>
      </c>
      <c r="Z86" s="44">
        <f t="shared" si="89"/>
        <v>0</v>
      </c>
      <c r="AA86" s="44">
        <f t="shared" si="89"/>
        <v>0</v>
      </c>
      <c r="AB86" s="44">
        <f t="shared" si="89"/>
        <v>0</v>
      </c>
      <c r="AC86" s="44">
        <f t="shared" si="89"/>
        <v>0</v>
      </c>
      <c r="AD86" s="44">
        <f t="shared" si="89"/>
        <v>0</v>
      </c>
      <c r="AE86" s="44">
        <f t="shared" si="89"/>
        <v>0</v>
      </c>
      <c r="AF86" s="44">
        <f t="shared" si="89"/>
        <v>0</v>
      </c>
      <c r="AG86" s="44">
        <f t="shared" si="89"/>
        <v>0</v>
      </c>
      <c r="AH86" s="44">
        <f t="shared" si="89"/>
        <v>0</v>
      </c>
      <c r="AI86" s="44">
        <f t="shared" si="89"/>
        <v>0</v>
      </c>
      <c r="AJ86" s="140"/>
      <c r="AK86" s="141"/>
      <c r="AL86" s="140"/>
      <c r="AM86" s="142"/>
      <c r="AN86" s="19"/>
    </row>
    <row r="87" spans="1:40" ht="13.9" customHeight="1" x14ac:dyDescent="0.25">
      <c r="A87" s="61" t="s">
        <v>57</v>
      </c>
      <c r="B87" s="52" t="s">
        <v>22</v>
      </c>
      <c r="C87" s="84" t="s">
        <v>10</v>
      </c>
      <c r="D87" s="11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99">
        <f>COUNTA(E87:AI87)</f>
        <v>0</v>
      </c>
      <c r="AK87" s="99">
        <f t="shared" ref="AK87:AK91" si="90">COUNTIF(E87:AI87,"ф")+COUNTIF(E87:AI87,"о")+COUNTIF(E87:AI87,"б")+COUNTIF(E87:AI87,"з")</f>
        <v>0</v>
      </c>
      <c r="AL87" s="99">
        <f>AJ87-AK87</f>
        <v>0</v>
      </c>
      <c r="AM87" s="100"/>
      <c r="AN87" s="148" t="s">
        <v>31</v>
      </c>
    </row>
    <row r="88" spans="1:40" ht="14.45" customHeight="1" x14ac:dyDescent="0.25">
      <c r="A88" s="62" t="s">
        <v>57</v>
      </c>
      <c r="B88" s="53" t="s">
        <v>22</v>
      </c>
      <c r="C88" s="81" t="s">
        <v>11</v>
      </c>
      <c r="D88" s="13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103">
        <f t="shared" ref="AJ88:AJ91" si="91">COUNTA(E88:AI88)</f>
        <v>0</v>
      </c>
      <c r="AK88" s="103">
        <f t="shared" si="90"/>
        <v>0</v>
      </c>
      <c r="AL88" s="103">
        <f t="shared" ref="AL88:AL91" si="92">AJ88-AK88</f>
        <v>0</v>
      </c>
      <c r="AM88" s="104"/>
      <c r="AN88" s="148"/>
    </row>
    <row r="89" spans="1:40" ht="14.45" customHeight="1" x14ac:dyDescent="0.25">
      <c r="A89" s="62" t="s">
        <v>57</v>
      </c>
      <c r="B89" s="53" t="s">
        <v>22</v>
      </c>
      <c r="C89" s="81"/>
      <c r="D89" s="13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103">
        <f t="shared" si="91"/>
        <v>0</v>
      </c>
      <c r="AK89" s="103">
        <f t="shared" si="90"/>
        <v>0</v>
      </c>
      <c r="AL89" s="103">
        <f t="shared" si="92"/>
        <v>0</v>
      </c>
      <c r="AM89" s="104"/>
      <c r="AN89" s="148"/>
    </row>
    <row r="90" spans="1:40" ht="14.45" customHeight="1" x14ac:dyDescent="0.25">
      <c r="A90" s="62" t="s">
        <v>57</v>
      </c>
      <c r="B90" s="53" t="s">
        <v>22</v>
      </c>
      <c r="C90" s="81"/>
      <c r="D90" s="13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103">
        <f t="shared" si="91"/>
        <v>0</v>
      </c>
      <c r="AK90" s="103">
        <f t="shared" si="90"/>
        <v>0</v>
      </c>
      <c r="AL90" s="103">
        <f t="shared" si="92"/>
        <v>0</v>
      </c>
      <c r="AM90" s="104"/>
      <c r="AN90" s="148"/>
    </row>
    <row r="91" spans="1:40" ht="14.45" customHeight="1" thickBot="1" x14ac:dyDescent="0.3">
      <c r="A91" s="62" t="s">
        <v>57</v>
      </c>
      <c r="B91" s="54" t="s">
        <v>22</v>
      </c>
      <c r="C91" s="83"/>
      <c r="D91" s="12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109">
        <f t="shared" si="91"/>
        <v>0</v>
      </c>
      <c r="AK91" s="109">
        <f t="shared" si="90"/>
        <v>0</v>
      </c>
      <c r="AL91" s="109">
        <f t="shared" si="92"/>
        <v>0</v>
      </c>
      <c r="AM91" s="105"/>
      <c r="AN91" s="148"/>
    </row>
    <row r="92" spans="1:40" ht="14.45" customHeight="1" x14ac:dyDescent="0.25">
      <c r="A92" s="62" t="s">
        <v>57</v>
      </c>
      <c r="B92" s="52" t="s">
        <v>23</v>
      </c>
      <c r="C92" s="151" t="s">
        <v>10</v>
      </c>
      <c r="D92" s="8" t="s">
        <v>68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130">
        <f t="shared" ref="AJ92" si="93">COUNTIF(E94:AI94,"&gt; 0")</f>
        <v>0</v>
      </c>
      <c r="AK92" s="133">
        <f t="shared" ref="AK92" si="94">COUNTIF(E92:AI92,"о")+COUNTIF(E92:AI92,"б")+COUNTIF(E92:AI92,"г")</f>
        <v>0</v>
      </c>
      <c r="AL92" s="130">
        <f t="shared" ref="AL92" si="95">AK92+AJ92</f>
        <v>0</v>
      </c>
      <c r="AM92" s="136">
        <f>SUM(E94:AI94)</f>
        <v>0</v>
      </c>
    </row>
    <row r="93" spans="1:40" ht="14.45" customHeight="1" x14ac:dyDescent="0.25">
      <c r="A93" s="62" t="s">
        <v>57</v>
      </c>
      <c r="B93" s="53" t="s">
        <v>23</v>
      </c>
      <c r="C93" s="152"/>
      <c r="D93" s="9" t="s">
        <v>69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131"/>
      <c r="AK93" s="134"/>
      <c r="AL93" s="131"/>
      <c r="AM93" s="137"/>
    </row>
    <row r="94" spans="1:40" ht="14.45" customHeight="1" thickBot="1" x14ac:dyDescent="0.3">
      <c r="A94" s="62" t="s">
        <v>57</v>
      </c>
      <c r="B94" s="53" t="s">
        <v>23</v>
      </c>
      <c r="C94" s="153"/>
      <c r="D94" s="40" t="s">
        <v>70</v>
      </c>
      <c r="E94" s="44">
        <f>IFERROR(MOD(E93-E92,1),0)</f>
        <v>0</v>
      </c>
      <c r="F94" s="44">
        <f t="shared" ref="F94:AI94" si="96">IFERROR(MOD(F93-F92,1),0)</f>
        <v>0</v>
      </c>
      <c r="G94" s="44">
        <f t="shared" si="96"/>
        <v>0</v>
      </c>
      <c r="H94" s="44">
        <f t="shared" si="96"/>
        <v>0</v>
      </c>
      <c r="I94" s="44">
        <f t="shared" si="96"/>
        <v>0</v>
      </c>
      <c r="J94" s="44">
        <f t="shared" si="96"/>
        <v>0</v>
      </c>
      <c r="K94" s="44">
        <f t="shared" si="96"/>
        <v>0</v>
      </c>
      <c r="L94" s="44">
        <f t="shared" si="96"/>
        <v>0</v>
      </c>
      <c r="M94" s="44">
        <f t="shared" si="96"/>
        <v>0</v>
      </c>
      <c r="N94" s="44">
        <f t="shared" si="96"/>
        <v>0</v>
      </c>
      <c r="O94" s="44">
        <f t="shared" si="96"/>
        <v>0</v>
      </c>
      <c r="P94" s="44">
        <f t="shared" si="96"/>
        <v>0</v>
      </c>
      <c r="Q94" s="44">
        <f t="shared" si="96"/>
        <v>0</v>
      </c>
      <c r="R94" s="44">
        <f t="shared" si="96"/>
        <v>0</v>
      </c>
      <c r="S94" s="44">
        <f t="shared" si="96"/>
        <v>0</v>
      </c>
      <c r="T94" s="44">
        <f t="shared" si="96"/>
        <v>0</v>
      </c>
      <c r="U94" s="44">
        <f t="shared" si="96"/>
        <v>0</v>
      </c>
      <c r="V94" s="44">
        <f t="shared" si="96"/>
        <v>0</v>
      </c>
      <c r="W94" s="44">
        <f t="shared" si="96"/>
        <v>0</v>
      </c>
      <c r="X94" s="44">
        <f t="shared" si="96"/>
        <v>0</v>
      </c>
      <c r="Y94" s="44">
        <f t="shared" si="96"/>
        <v>0</v>
      </c>
      <c r="Z94" s="44">
        <f t="shared" si="96"/>
        <v>0</v>
      </c>
      <c r="AA94" s="44">
        <f t="shared" si="96"/>
        <v>0</v>
      </c>
      <c r="AB94" s="44">
        <f t="shared" si="96"/>
        <v>0</v>
      </c>
      <c r="AC94" s="44">
        <f t="shared" si="96"/>
        <v>0</v>
      </c>
      <c r="AD94" s="44">
        <f t="shared" si="96"/>
        <v>0</v>
      </c>
      <c r="AE94" s="44">
        <f t="shared" si="96"/>
        <v>0</v>
      </c>
      <c r="AF94" s="44">
        <f t="shared" si="96"/>
        <v>0</v>
      </c>
      <c r="AG94" s="44">
        <f t="shared" si="96"/>
        <v>0</v>
      </c>
      <c r="AH94" s="44">
        <f t="shared" si="96"/>
        <v>0</v>
      </c>
      <c r="AI94" s="44">
        <f t="shared" si="96"/>
        <v>0</v>
      </c>
      <c r="AJ94" s="140"/>
      <c r="AK94" s="141"/>
      <c r="AL94" s="140"/>
      <c r="AM94" s="142"/>
    </row>
    <row r="95" spans="1:40" ht="14.45" customHeight="1" thickTop="1" x14ac:dyDescent="0.25">
      <c r="A95" s="62" t="s">
        <v>57</v>
      </c>
      <c r="B95" s="53" t="s">
        <v>23</v>
      </c>
      <c r="C95" s="155" t="s">
        <v>11</v>
      </c>
      <c r="D95" s="32" t="s">
        <v>68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130">
        <f t="shared" ref="AJ95" si="97">COUNTIF(E97:AI97,"&gt; 0")</f>
        <v>0</v>
      </c>
      <c r="AK95" s="133">
        <f t="shared" ref="AK95" si="98">COUNTIF(E95:AI95,"о")+COUNTIF(E95:AI95,"б")+COUNTIF(E95:AI95,"г")</f>
        <v>0</v>
      </c>
      <c r="AL95" s="130">
        <f t="shared" ref="AL95" si="99">AK95+AJ95</f>
        <v>0</v>
      </c>
      <c r="AM95" s="136">
        <f>SUM(E97:AI97)</f>
        <v>0</v>
      </c>
    </row>
    <row r="96" spans="1:40" ht="14.45" customHeight="1" x14ac:dyDescent="0.25">
      <c r="A96" s="62" t="s">
        <v>57</v>
      </c>
      <c r="B96" s="53" t="s">
        <v>23</v>
      </c>
      <c r="C96" s="152"/>
      <c r="D96" s="9" t="s">
        <v>69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131"/>
      <c r="AK96" s="134"/>
      <c r="AL96" s="131"/>
      <c r="AM96" s="137"/>
    </row>
    <row r="97" spans="1:40" ht="14.45" customHeight="1" thickBot="1" x14ac:dyDescent="0.3">
      <c r="A97" s="62" t="s">
        <v>57</v>
      </c>
      <c r="B97" s="53" t="s">
        <v>23</v>
      </c>
      <c r="C97" s="153"/>
      <c r="D97" s="40" t="s">
        <v>70</v>
      </c>
      <c r="E97" s="44">
        <f>IFERROR(MOD(E96-E95,1),0)</f>
        <v>0</v>
      </c>
      <c r="F97" s="44">
        <f t="shared" ref="F97:AI97" si="100">IFERROR(MOD(F96-F95,1),0)</f>
        <v>0</v>
      </c>
      <c r="G97" s="44">
        <f t="shared" si="100"/>
        <v>0</v>
      </c>
      <c r="H97" s="44">
        <f t="shared" si="100"/>
        <v>0</v>
      </c>
      <c r="I97" s="44">
        <f t="shared" si="100"/>
        <v>0</v>
      </c>
      <c r="J97" s="44">
        <f t="shared" si="100"/>
        <v>0</v>
      </c>
      <c r="K97" s="44">
        <f t="shared" si="100"/>
        <v>0</v>
      </c>
      <c r="L97" s="44">
        <f t="shared" si="100"/>
        <v>0</v>
      </c>
      <c r="M97" s="44">
        <f t="shared" si="100"/>
        <v>0</v>
      </c>
      <c r="N97" s="44">
        <f t="shared" si="100"/>
        <v>0</v>
      </c>
      <c r="O97" s="44">
        <f t="shared" si="100"/>
        <v>0</v>
      </c>
      <c r="P97" s="44">
        <f t="shared" si="100"/>
        <v>0</v>
      </c>
      <c r="Q97" s="44">
        <f t="shared" si="100"/>
        <v>0</v>
      </c>
      <c r="R97" s="44">
        <f t="shared" si="100"/>
        <v>0</v>
      </c>
      <c r="S97" s="44">
        <f t="shared" si="100"/>
        <v>0</v>
      </c>
      <c r="T97" s="44">
        <f t="shared" si="100"/>
        <v>0</v>
      </c>
      <c r="U97" s="44">
        <f t="shared" si="100"/>
        <v>0</v>
      </c>
      <c r="V97" s="44">
        <f t="shared" si="100"/>
        <v>0</v>
      </c>
      <c r="W97" s="44">
        <f t="shared" si="100"/>
        <v>0</v>
      </c>
      <c r="X97" s="44">
        <f t="shared" si="100"/>
        <v>0</v>
      </c>
      <c r="Y97" s="44">
        <f t="shared" si="100"/>
        <v>0</v>
      </c>
      <c r="Z97" s="44">
        <f t="shared" si="100"/>
        <v>0</v>
      </c>
      <c r="AA97" s="44">
        <f t="shared" si="100"/>
        <v>0</v>
      </c>
      <c r="AB97" s="44">
        <f t="shared" si="100"/>
        <v>0</v>
      </c>
      <c r="AC97" s="44">
        <f t="shared" si="100"/>
        <v>0</v>
      </c>
      <c r="AD97" s="44">
        <f t="shared" si="100"/>
        <v>0</v>
      </c>
      <c r="AE97" s="44">
        <f t="shared" si="100"/>
        <v>0</v>
      </c>
      <c r="AF97" s="44">
        <f t="shared" si="100"/>
        <v>0</v>
      </c>
      <c r="AG97" s="44">
        <f t="shared" si="100"/>
        <v>0</v>
      </c>
      <c r="AH97" s="44">
        <f t="shared" si="100"/>
        <v>0</v>
      </c>
      <c r="AI97" s="44">
        <f t="shared" si="100"/>
        <v>0</v>
      </c>
      <c r="AJ97" s="140"/>
      <c r="AK97" s="141"/>
      <c r="AL97" s="140"/>
      <c r="AM97" s="142"/>
    </row>
    <row r="98" spans="1:40" ht="14.45" customHeight="1" thickTop="1" x14ac:dyDescent="0.25">
      <c r="A98" s="62" t="s">
        <v>57</v>
      </c>
      <c r="B98" s="53" t="s">
        <v>23</v>
      </c>
      <c r="C98" s="155"/>
      <c r="D98" s="32" t="s">
        <v>68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130">
        <f t="shared" ref="AJ98" si="101">COUNTIF(E100:AI100,"&gt; 0")</f>
        <v>0</v>
      </c>
      <c r="AK98" s="133">
        <f t="shared" ref="AK98" si="102">COUNTIF(E98:AI98,"о")+COUNTIF(E98:AI98,"б")+COUNTIF(E98:AI98,"г")</f>
        <v>0</v>
      </c>
      <c r="AL98" s="130">
        <f t="shared" ref="AL98" si="103">AK98+AJ98</f>
        <v>0</v>
      </c>
      <c r="AM98" s="136">
        <f>SUM(E100:AI100)</f>
        <v>0</v>
      </c>
    </row>
    <row r="99" spans="1:40" ht="14.45" customHeight="1" x14ac:dyDescent="0.25">
      <c r="A99" s="62" t="s">
        <v>57</v>
      </c>
      <c r="B99" s="53" t="s">
        <v>23</v>
      </c>
      <c r="C99" s="152"/>
      <c r="D99" s="9" t="s">
        <v>69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131"/>
      <c r="AK99" s="134"/>
      <c r="AL99" s="131"/>
      <c r="AM99" s="137"/>
    </row>
    <row r="100" spans="1:40" ht="14.45" customHeight="1" thickBot="1" x14ac:dyDescent="0.3">
      <c r="A100" s="62" t="s">
        <v>57</v>
      </c>
      <c r="B100" s="53" t="s">
        <v>23</v>
      </c>
      <c r="C100" s="153"/>
      <c r="D100" s="40" t="s">
        <v>70</v>
      </c>
      <c r="E100" s="44">
        <f>IFERROR(MOD(E99-E98,1),0)</f>
        <v>0</v>
      </c>
      <c r="F100" s="44">
        <f t="shared" ref="F100:AI100" si="104">IFERROR(MOD(F99-F98,1),0)</f>
        <v>0</v>
      </c>
      <c r="G100" s="44">
        <f t="shared" si="104"/>
        <v>0</v>
      </c>
      <c r="H100" s="44">
        <f t="shared" si="104"/>
        <v>0</v>
      </c>
      <c r="I100" s="44">
        <f t="shared" si="104"/>
        <v>0</v>
      </c>
      <c r="J100" s="44">
        <f t="shared" si="104"/>
        <v>0</v>
      </c>
      <c r="K100" s="44">
        <f t="shared" si="104"/>
        <v>0</v>
      </c>
      <c r="L100" s="44">
        <f t="shared" si="104"/>
        <v>0</v>
      </c>
      <c r="M100" s="44">
        <f t="shared" si="104"/>
        <v>0</v>
      </c>
      <c r="N100" s="44">
        <f t="shared" si="104"/>
        <v>0</v>
      </c>
      <c r="O100" s="44">
        <f t="shared" si="104"/>
        <v>0</v>
      </c>
      <c r="P100" s="44">
        <f t="shared" si="104"/>
        <v>0</v>
      </c>
      <c r="Q100" s="44">
        <f t="shared" si="104"/>
        <v>0</v>
      </c>
      <c r="R100" s="44">
        <f t="shared" si="104"/>
        <v>0</v>
      </c>
      <c r="S100" s="44">
        <f t="shared" si="104"/>
        <v>0</v>
      </c>
      <c r="T100" s="44">
        <f t="shared" si="104"/>
        <v>0</v>
      </c>
      <c r="U100" s="44">
        <f t="shared" si="104"/>
        <v>0</v>
      </c>
      <c r="V100" s="44">
        <f t="shared" si="104"/>
        <v>0</v>
      </c>
      <c r="W100" s="44">
        <f t="shared" si="104"/>
        <v>0</v>
      </c>
      <c r="X100" s="44">
        <f t="shared" si="104"/>
        <v>0</v>
      </c>
      <c r="Y100" s="44">
        <f t="shared" si="104"/>
        <v>0</v>
      </c>
      <c r="Z100" s="44">
        <f t="shared" si="104"/>
        <v>0</v>
      </c>
      <c r="AA100" s="44">
        <f t="shared" si="104"/>
        <v>0</v>
      </c>
      <c r="AB100" s="44">
        <f t="shared" si="104"/>
        <v>0</v>
      </c>
      <c r="AC100" s="44">
        <f t="shared" si="104"/>
        <v>0</v>
      </c>
      <c r="AD100" s="44">
        <f t="shared" si="104"/>
        <v>0</v>
      </c>
      <c r="AE100" s="44">
        <f t="shared" si="104"/>
        <v>0</v>
      </c>
      <c r="AF100" s="44">
        <f t="shared" si="104"/>
        <v>0</v>
      </c>
      <c r="AG100" s="44">
        <f t="shared" si="104"/>
        <v>0</v>
      </c>
      <c r="AH100" s="44">
        <f t="shared" si="104"/>
        <v>0</v>
      </c>
      <c r="AI100" s="44">
        <f t="shared" si="104"/>
        <v>0</v>
      </c>
      <c r="AJ100" s="140"/>
      <c r="AK100" s="141"/>
      <c r="AL100" s="140"/>
      <c r="AM100" s="142"/>
    </row>
    <row r="101" spans="1:40" ht="14.45" customHeight="1" thickTop="1" x14ac:dyDescent="0.25">
      <c r="A101" s="62" t="s">
        <v>57</v>
      </c>
      <c r="B101" s="53" t="s">
        <v>23</v>
      </c>
      <c r="C101" s="155"/>
      <c r="D101" s="32" t="s">
        <v>68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130">
        <f t="shared" ref="AJ101" si="105">COUNTIF(E103:AI103,"&gt; 0")</f>
        <v>0</v>
      </c>
      <c r="AK101" s="133">
        <f t="shared" ref="AK101" si="106">COUNTIF(E101:AI101,"о")+COUNTIF(E101:AI101,"б")+COUNTIF(E101:AI101,"г")</f>
        <v>0</v>
      </c>
      <c r="AL101" s="130">
        <f t="shared" ref="AL101" si="107">AK101+AJ101</f>
        <v>0</v>
      </c>
      <c r="AM101" s="136">
        <f>SUM(E103:AI103)</f>
        <v>0</v>
      </c>
    </row>
    <row r="102" spans="1:40" ht="14.45" customHeight="1" x14ac:dyDescent="0.25">
      <c r="A102" s="62" t="s">
        <v>57</v>
      </c>
      <c r="B102" s="53" t="s">
        <v>23</v>
      </c>
      <c r="C102" s="152"/>
      <c r="D102" s="9" t="s">
        <v>69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131"/>
      <c r="AK102" s="134"/>
      <c r="AL102" s="131"/>
      <c r="AM102" s="137"/>
    </row>
    <row r="103" spans="1:40" ht="14.45" customHeight="1" thickBot="1" x14ac:dyDescent="0.3">
      <c r="A103" s="62" t="s">
        <v>57</v>
      </c>
      <c r="B103" s="53" t="s">
        <v>23</v>
      </c>
      <c r="C103" s="153"/>
      <c r="D103" s="40" t="s">
        <v>70</v>
      </c>
      <c r="E103" s="44">
        <f>IFERROR(MOD(E102-E101,1),0)</f>
        <v>0</v>
      </c>
      <c r="F103" s="44">
        <f t="shared" ref="F103:AI103" si="108">IFERROR(MOD(F102-F101,1),0)</f>
        <v>0</v>
      </c>
      <c r="G103" s="44">
        <f t="shared" si="108"/>
        <v>0</v>
      </c>
      <c r="H103" s="44">
        <f t="shared" si="108"/>
        <v>0</v>
      </c>
      <c r="I103" s="44">
        <f t="shared" si="108"/>
        <v>0</v>
      </c>
      <c r="J103" s="44">
        <f t="shared" si="108"/>
        <v>0</v>
      </c>
      <c r="K103" s="44">
        <f t="shared" si="108"/>
        <v>0</v>
      </c>
      <c r="L103" s="44">
        <f t="shared" si="108"/>
        <v>0</v>
      </c>
      <c r="M103" s="44">
        <f t="shared" si="108"/>
        <v>0</v>
      </c>
      <c r="N103" s="44">
        <f t="shared" si="108"/>
        <v>0</v>
      </c>
      <c r="O103" s="44">
        <f t="shared" si="108"/>
        <v>0</v>
      </c>
      <c r="P103" s="44">
        <f t="shared" si="108"/>
        <v>0</v>
      </c>
      <c r="Q103" s="44">
        <f t="shared" si="108"/>
        <v>0</v>
      </c>
      <c r="R103" s="44">
        <f t="shared" si="108"/>
        <v>0</v>
      </c>
      <c r="S103" s="44">
        <f t="shared" si="108"/>
        <v>0</v>
      </c>
      <c r="T103" s="44">
        <f t="shared" si="108"/>
        <v>0</v>
      </c>
      <c r="U103" s="44">
        <f t="shared" si="108"/>
        <v>0</v>
      </c>
      <c r="V103" s="44">
        <f t="shared" si="108"/>
        <v>0</v>
      </c>
      <c r="W103" s="44">
        <f t="shared" si="108"/>
        <v>0</v>
      </c>
      <c r="X103" s="44">
        <f t="shared" si="108"/>
        <v>0</v>
      </c>
      <c r="Y103" s="44">
        <f t="shared" si="108"/>
        <v>0</v>
      </c>
      <c r="Z103" s="44">
        <f t="shared" si="108"/>
        <v>0</v>
      </c>
      <c r="AA103" s="44">
        <f t="shared" si="108"/>
        <v>0</v>
      </c>
      <c r="AB103" s="44">
        <f t="shared" si="108"/>
        <v>0</v>
      </c>
      <c r="AC103" s="44">
        <f t="shared" si="108"/>
        <v>0</v>
      </c>
      <c r="AD103" s="44">
        <f t="shared" si="108"/>
        <v>0</v>
      </c>
      <c r="AE103" s="44">
        <f t="shared" si="108"/>
        <v>0</v>
      </c>
      <c r="AF103" s="44">
        <f t="shared" si="108"/>
        <v>0</v>
      </c>
      <c r="AG103" s="44">
        <f t="shared" si="108"/>
        <v>0</v>
      </c>
      <c r="AH103" s="44">
        <f t="shared" si="108"/>
        <v>0</v>
      </c>
      <c r="AI103" s="44">
        <f t="shared" si="108"/>
        <v>0</v>
      </c>
      <c r="AJ103" s="140"/>
      <c r="AK103" s="141"/>
      <c r="AL103" s="140"/>
      <c r="AM103" s="142"/>
    </row>
    <row r="104" spans="1:40" ht="14.45" customHeight="1" thickTop="1" x14ac:dyDescent="0.25">
      <c r="A104" s="62" t="s">
        <v>57</v>
      </c>
      <c r="B104" s="53" t="s">
        <v>23</v>
      </c>
      <c r="C104" s="155"/>
      <c r="D104" s="32" t="s">
        <v>71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130">
        <f t="shared" ref="AJ104" si="109">COUNTIF(E106:AI106,"&gt; 0")</f>
        <v>0</v>
      </c>
      <c r="AK104" s="133">
        <f t="shared" ref="AK104" si="110">COUNTIF(E104:AI104,"о")+COUNTIF(E104:AI104,"б")+COUNTIF(E104:AI104,"г")</f>
        <v>0</v>
      </c>
      <c r="AL104" s="130">
        <f t="shared" ref="AL104" si="111">AK104+AJ104</f>
        <v>0</v>
      </c>
      <c r="AM104" s="136">
        <f>SUM(E106:AI106)</f>
        <v>0</v>
      </c>
    </row>
    <row r="105" spans="1:40" ht="14.45" customHeight="1" x14ac:dyDescent="0.25">
      <c r="A105" s="62" t="s">
        <v>57</v>
      </c>
      <c r="B105" s="53" t="s">
        <v>23</v>
      </c>
      <c r="C105" s="152"/>
      <c r="D105" s="9" t="s">
        <v>69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131"/>
      <c r="AK105" s="134"/>
      <c r="AL105" s="131"/>
      <c r="AM105" s="137"/>
    </row>
    <row r="106" spans="1:40" ht="14.45" customHeight="1" thickBot="1" x14ac:dyDescent="0.3">
      <c r="A106" s="63" t="s">
        <v>57</v>
      </c>
      <c r="B106" s="54" t="s">
        <v>23</v>
      </c>
      <c r="C106" s="156"/>
      <c r="D106" s="23" t="s">
        <v>70</v>
      </c>
      <c r="E106" s="44">
        <f>IFERROR(MOD(E105-E104,1),0)</f>
        <v>0</v>
      </c>
      <c r="F106" s="44">
        <f t="shared" ref="F106:AI106" si="112">IFERROR(MOD(F105-F104,1),0)</f>
        <v>0</v>
      </c>
      <c r="G106" s="44">
        <f t="shared" si="112"/>
        <v>0</v>
      </c>
      <c r="H106" s="44">
        <f t="shared" si="112"/>
        <v>0</v>
      </c>
      <c r="I106" s="44">
        <f t="shared" si="112"/>
        <v>0</v>
      </c>
      <c r="J106" s="44">
        <f t="shared" si="112"/>
        <v>0</v>
      </c>
      <c r="K106" s="44">
        <f t="shared" si="112"/>
        <v>0</v>
      </c>
      <c r="L106" s="44">
        <f t="shared" si="112"/>
        <v>0</v>
      </c>
      <c r="M106" s="44">
        <f t="shared" si="112"/>
        <v>0</v>
      </c>
      <c r="N106" s="44">
        <f t="shared" si="112"/>
        <v>0</v>
      </c>
      <c r="O106" s="44">
        <f t="shared" si="112"/>
        <v>0</v>
      </c>
      <c r="P106" s="44">
        <f t="shared" si="112"/>
        <v>0</v>
      </c>
      <c r="Q106" s="44">
        <f t="shared" si="112"/>
        <v>0</v>
      </c>
      <c r="R106" s="44">
        <f t="shared" si="112"/>
        <v>0</v>
      </c>
      <c r="S106" s="44">
        <f t="shared" si="112"/>
        <v>0</v>
      </c>
      <c r="T106" s="44">
        <f t="shared" si="112"/>
        <v>0</v>
      </c>
      <c r="U106" s="44">
        <f t="shared" si="112"/>
        <v>0</v>
      </c>
      <c r="V106" s="44">
        <f t="shared" si="112"/>
        <v>0</v>
      </c>
      <c r="W106" s="44">
        <f t="shared" si="112"/>
        <v>0</v>
      </c>
      <c r="X106" s="44">
        <f t="shared" si="112"/>
        <v>0</v>
      </c>
      <c r="Y106" s="44">
        <f t="shared" si="112"/>
        <v>0</v>
      </c>
      <c r="Z106" s="44">
        <f t="shared" si="112"/>
        <v>0</v>
      </c>
      <c r="AA106" s="44">
        <f t="shared" si="112"/>
        <v>0</v>
      </c>
      <c r="AB106" s="44">
        <f t="shared" si="112"/>
        <v>0</v>
      </c>
      <c r="AC106" s="44">
        <f t="shared" si="112"/>
        <v>0</v>
      </c>
      <c r="AD106" s="44">
        <f t="shared" si="112"/>
        <v>0</v>
      </c>
      <c r="AE106" s="44">
        <f t="shared" si="112"/>
        <v>0</v>
      </c>
      <c r="AF106" s="44">
        <f t="shared" si="112"/>
        <v>0</v>
      </c>
      <c r="AG106" s="44">
        <f t="shared" si="112"/>
        <v>0</v>
      </c>
      <c r="AH106" s="44">
        <f t="shared" si="112"/>
        <v>0</v>
      </c>
      <c r="AI106" s="44">
        <f t="shared" si="112"/>
        <v>0</v>
      </c>
      <c r="AJ106" s="140"/>
      <c r="AK106" s="141"/>
      <c r="AL106" s="140"/>
      <c r="AM106" s="142"/>
    </row>
    <row r="107" spans="1:40" ht="13.9" customHeight="1" x14ac:dyDescent="0.25">
      <c r="A107" s="61" t="s">
        <v>58</v>
      </c>
      <c r="B107" s="52" t="s">
        <v>22</v>
      </c>
      <c r="C107" s="84" t="s">
        <v>12</v>
      </c>
      <c r="D107" s="11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99">
        <f>COUNTA(E107:AI107)</f>
        <v>0</v>
      </c>
      <c r="AK107" s="99">
        <f t="shared" ref="AK107:AK111" si="113">COUNTIF(E107:AI107,"ф")+COUNTIF(E107:AI107,"о")+COUNTIF(E107:AI107,"б")+COUNTIF(E107:AI107,"з")</f>
        <v>0</v>
      </c>
      <c r="AL107" s="99">
        <f>AJ107-AK107</f>
        <v>0</v>
      </c>
      <c r="AM107" s="100"/>
      <c r="AN107" s="148" t="s">
        <v>31</v>
      </c>
    </row>
    <row r="108" spans="1:40" x14ac:dyDescent="0.25">
      <c r="A108" s="62" t="s">
        <v>58</v>
      </c>
      <c r="B108" s="53" t="s">
        <v>22</v>
      </c>
      <c r="C108" s="76" t="s">
        <v>7</v>
      </c>
      <c r="D108" s="6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103">
        <f t="shared" ref="AJ108:AJ111" si="114">COUNTA(E108:AI108)</f>
        <v>0</v>
      </c>
      <c r="AK108" s="103">
        <f t="shared" si="113"/>
        <v>0</v>
      </c>
      <c r="AL108" s="103">
        <f t="shared" ref="AL108:AL111" si="115">AJ108-AK108</f>
        <v>0</v>
      </c>
      <c r="AM108" s="104"/>
      <c r="AN108" s="148"/>
    </row>
    <row r="109" spans="1:40" x14ac:dyDescent="0.25">
      <c r="A109" s="62" t="s">
        <v>58</v>
      </c>
      <c r="B109" s="53" t="s">
        <v>22</v>
      </c>
      <c r="C109" s="81" t="s">
        <v>13</v>
      </c>
      <c r="D109" s="13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103">
        <f t="shared" si="114"/>
        <v>0</v>
      </c>
      <c r="AK109" s="103">
        <f t="shared" si="113"/>
        <v>0</v>
      </c>
      <c r="AL109" s="103">
        <f t="shared" si="115"/>
        <v>0</v>
      </c>
      <c r="AM109" s="104"/>
      <c r="AN109" s="148"/>
    </row>
    <row r="110" spans="1:40" x14ac:dyDescent="0.25">
      <c r="A110" s="62" t="s">
        <v>58</v>
      </c>
      <c r="B110" s="53" t="s">
        <v>22</v>
      </c>
      <c r="C110" s="81"/>
      <c r="D110" s="13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103">
        <f t="shared" si="114"/>
        <v>0</v>
      </c>
      <c r="AK110" s="103">
        <f t="shared" si="113"/>
        <v>0</v>
      </c>
      <c r="AL110" s="103">
        <f t="shared" si="115"/>
        <v>0</v>
      </c>
      <c r="AM110" s="104"/>
      <c r="AN110" s="148"/>
    </row>
    <row r="111" spans="1:40" ht="15.75" thickBot="1" x14ac:dyDescent="0.3">
      <c r="A111" s="62" t="s">
        <v>58</v>
      </c>
      <c r="B111" s="54" t="s">
        <v>22</v>
      </c>
      <c r="C111" s="83"/>
      <c r="D111" s="12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109">
        <f t="shared" si="114"/>
        <v>0</v>
      </c>
      <c r="AK111" s="109">
        <f t="shared" si="113"/>
        <v>0</v>
      </c>
      <c r="AL111" s="109">
        <f t="shared" si="115"/>
        <v>0</v>
      </c>
      <c r="AM111" s="105"/>
      <c r="AN111" s="148"/>
    </row>
    <row r="112" spans="1:40" x14ac:dyDescent="0.25">
      <c r="A112" s="62" t="s">
        <v>58</v>
      </c>
      <c r="B112" s="52" t="s">
        <v>23</v>
      </c>
      <c r="C112" s="151" t="s">
        <v>12</v>
      </c>
      <c r="D112" s="8" t="s">
        <v>68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130">
        <f t="shared" ref="AJ112" si="116">COUNTIF(E114:AI114,"&gt; 0")</f>
        <v>0</v>
      </c>
      <c r="AK112" s="133">
        <f t="shared" ref="AK112" si="117">COUNTIF(E112:AI112,"о")+COUNTIF(E112:AI112,"б")+COUNTIF(E112:AI112,"г")</f>
        <v>0</v>
      </c>
      <c r="AL112" s="130">
        <f t="shared" ref="AL112" si="118">AK112+AJ112</f>
        <v>0</v>
      </c>
      <c r="AM112" s="136">
        <f>SUM(E114:AI114)</f>
        <v>0</v>
      </c>
    </row>
    <row r="113" spans="1:40" x14ac:dyDescent="0.25">
      <c r="A113" s="62" t="s">
        <v>58</v>
      </c>
      <c r="B113" s="53" t="s">
        <v>23</v>
      </c>
      <c r="C113" s="152"/>
      <c r="D113" s="9" t="s">
        <v>69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131"/>
      <c r="AK113" s="134"/>
      <c r="AL113" s="131"/>
      <c r="AM113" s="137"/>
    </row>
    <row r="114" spans="1:40" ht="15.75" thickBot="1" x14ac:dyDescent="0.3">
      <c r="A114" s="62" t="s">
        <v>58</v>
      </c>
      <c r="B114" s="53" t="s">
        <v>23</v>
      </c>
      <c r="C114" s="153"/>
      <c r="D114" s="40" t="s">
        <v>70</v>
      </c>
      <c r="E114" s="44">
        <f>IFERROR(MOD(E113-E112,1),0)</f>
        <v>0</v>
      </c>
      <c r="F114" s="44">
        <f t="shared" ref="F114:AI114" si="119">IFERROR(MOD(F113-F112,1),0)</f>
        <v>0</v>
      </c>
      <c r="G114" s="44">
        <f t="shared" si="119"/>
        <v>0</v>
      </c>
      <c r="H114" s="44">
        <f t="shared" si="119"/>
        <v>0</v>
      </c>
      <c r="I114" s="44">
        <f t="shared" si="119"/>
        <v>0</v>
      </c>
      <c r="J114" s="44">
        <f t="shared" si="119"/>
        <v>0</v>
      </c>
      <c r="K114" s="44">
        <f t="shared" si="119"/>
        <v>0</v>
      </c>
      <c r="L114" s="44">
        <f t="shared" si="119"/>
        <v>0</v>
      </c>
      <c r="M114" s="44">
        <f t="shared" si="119"/>
        <v>0</v>
      </c>
      <c r="N114" s="44">
        <f t="shared" si="119"/>
        <v>0</v>
      </c>
      <c r="O114" s="44">
        <f t="shared" si="119"/>
        <v>0</v>
      </c>
      <c r="P114" s="44">
        <f t="shared" si="119"/>
        <v>0</v>
      </c>
      <c r="Q114" s="44">
        <f t="shared" si="119"/>
        <v>0</v>
      </c>
      <c r="R114" s="44">
        <f t="shared" si="119"/>
        <v>0</v>
      </c>
      <c r="S114" s="44">
        <f t="shared" si="119"/>
        <v>0</v>
      </c>
      <c r="T114" s="44">
        <f t="shared" si="119"/>
        <v>0</v>
      </c>
      <c r="U114" s="44">
        <f t="shared" si="119"/>
        <v>0</v>
      </c>
      <c r="V114" s="44">
        <f t="shared" si="119"/>
        <v>0</v>
      </c>
      <c r="W114" s="44">
        <f t="shared" si="119"/>
        <v>0</v>
      </c>
      <c r="X114" s="44">
        <f t="shared" si="119"/>
        <v>0</v>
      </c>
      <c r="Y114" s="44">
        <f t="shared" si="119"/>
        <v>0</v>
      </c>
      <c r="Z114" s="44">
        <f t="shared" si="119"/>
        <v>0</v>
      </c>
      <c r="AA114" s="44">
        <f t="shared" si="119"/>
        <v>0</v>
      </c>
      <c r="AB114" s="44">
        <f t="shared" si="119"/>
        <v>0</v>
      </c>
      <c r="AC114" s="44">
        <f t="shared" si="119"/>
        <v>0</v>
      </c>
      <c r="AD114" s="44">
        <f t="shared" si="119"/>
        <v>0</v>
      </c>
      <c r="AE114" s="44">
        <f t="shared" si="119"/>
        <v>0</v>
      </c>
      <c r="AF114" s="44">
        <f t="shared" si="119"/>
        <v>0</v>
      </c>
      <c r="AG114" s="44">
        <f t="shared" si="119"/>
        <v>0</v>
      </c>
      <c r="AH114" s="44">
        <f t="shared" si="119"/>
        <v>0</v>
      </c>
      <c r="AI114" s="44">
        <f t="shared" si="119"/>
        <v>0</v>
      </c>
      <c r="AJ114" s="140"/>
      <c r="AK114" s="141"/>
      <c r="AL114" s="140"/>
      <c r="AM114" s="142"/>
    </row>
    <row r="115" spans="1:40" ht="15.75" thickTop="1" x14ac:dyDescent="0.25">
      <c r="A115" s="62" t="s">
        <v>58</v>
      </c>
      <c r="B115" s="53" t="s">
        <v>23</v>
      </c>
      <c r="C115" s="155" t="s">
        <v>7</v>
      </c>
      <c r="D115" s="32" t="s">
        <v>68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130">
        <f t="shared" ref="AJ115" si="120">COUNTIF(E117:AI117,"&gt; 0")</f>
        <v>0</v>
      </c>
      <c r="AK115" s="133">
        <f t="shared" ref="AK115" si="121">COUNTIF(E115:AI115,"о")+COUNTIF(E115:AI115,"б")+COUNTIF(E115:AI115,"г")</f>
        <v>0</v>
      </c>
      <c r="AL115" s="130">
        <f t="shared" ref="AL115" si="122">AK115+AJ115</f>
        <v>0</v>
      </c>
      <c r="AM115" s="136">
        <f>SUM(E117:AI117)</f>
        <v>0</v>
      </c>
    </row>
    <row r="116" spans="1:40" x14ac:dyDescent="0.25">
      <c r="A116" s="62" t="s">
        <v>58</v>
      </c>
      <c r="B116" s="53" t="s">
        <v>23</v>
      </c>
      <c r="C116" s="152"/>
      <c r="D116" s="9" t="s">
        <v>69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131"/>
      <c r="AK116" s="134"/>
      <c r="AL116" s="131"/>
      <c r="AM116" s="137"/>
    </row>
    <row r="117" spans="1:40" ht="15.75" thickBot="1" x14ac:dyDescent="0.3">
      <c r="A117" s="62" t="s">
        <v>58</v>
      </c>
      <c r="B117" s="53" t="s">
        <v>23</v>
      </c>
      <c r="C117" s="153"/>
      <c r="D117" s="40" t="s">
        <v>70</v>
      </c>
      <c r="E117" s="44">
        <f>IFERROR(MOD(E116-E115,1),0)</f>
        <v>0</v>
      </c>
      <c r="F117" s="44">
        <f t="shared" ref="F117:AI117" si="123">IFERROR(MOD(F116-F115,1),0)</f>
        <v>0</v>
      </c>
      <c r="G117" s="44">
        <f t="shared" si="123"/>
        <v>0</v>
      </c>
      <c r="H117" s="44">
        <f t="shared" si="123"/>
        <v>0</v>
      </c>
      <c r="I117" s="44">
        <f t="shared" si="123"/>
        <v>0</v>
      </c>
      <c r="J117" s="44">
        <f t="shared" si="123"/>
        <v>0</v>
      </c>
      <c r="K117" s="44">
        <f t="shared" si="123"/>
        <v>0</v>
      </c>
      <c r="L117" s="44">
        <f t="shared" si="123"/>
        <v>0</v>
      </c>
      <c r="M117" s="44">
        <f t="shared" si="123"/>
        <v>0</v>
      </c>
      <c r="N117" s="44">
        <f t="shared" si="123"/>
        <v>0</v>
      </c>
      <c r="O117" s="44">
        <f t="shared" si="123"/>
        <v>0</v>
      </c>
      <c r="P117" s="44">
        <f t="shared" si="123"/>
        <v>0</v>
      </c>
      <c r="Q117" s="44">
        <f t="shared" si="123"/>
        <v>0</v>
      </c>
      <c r="R117" s="44">
        <f t="shared" si="123"/>
        <v>0</v>
      </c>
      <c r="S117" s="44">
        <f t="shared" si="123"/>
        <v>0</v>
      </c>
      <c r="T117" s="44">
        <f t="shared" si="123"/>
        <v>0</v>
      </c>
      <c r="U117" s="44">
        <f t="shared" si="123"/>
        <v>0</v>
      </c>
      <c r="V117" s="44">
        <f t="shared" si="123"/>
        <v>0</v>
      </c>
      <c r="W117" s="44">
        <f t="shared" si="123"/>
        <v>0</v>
      </c>
      <c r="X117" s="44">
        <f t="shared" si="123"/>
        <v>0</v>
      </c>
      <c r="Y117" s="44">
        <f t="shared" si="123"/>
        <v>0</v>
      </c>
      <c r="Z117" s="44">
        <f t="shared" si="123"/>
        <v>0</v>
      </c>
      <c r="AA117" s="44">
        <f t="shared" si="123"/>
        <v>0</v>
      </c>
      <c r="AB117" s="44">
        <f t="shared" si="123"/>
        <v>0</v>
      </c>
      <c r="AC117" s="44">
        <f t="shared" si="123"/>
        <v>0</v>
      </c>
      <c r="AD117" s="44">
        <f t="shared" si="123"/>
        <v>0</v>
      </c>
      <c r="AE117" s="44">
        <f t="shared" si="123"/>
        <v>0</v>
      </c>
      <c r="AF117" s="44">
        <f t="shared" si="123"/>
        <v>0</v>
      </c>
      <c r="AG117" s="44">
        <f t="shared" si="123"/>
        <v>0</v>
      </c>
      <c r="AH117" s="44">
        <f t="shared" si="123"/>
        <v>0</v>
      </c>
      <c r="AI117" s="44">
        <f t="shared" si="123"/>
        <v>0</v>
      </c>
      <c r="AJ117" s="140"/>
      <c r="AK117" s="141"/>
      <c r="AL117" s="140"/>
      <c r="AM117" s="142"/>
    </row>
    <row r="118" spans="1:40" ht="15.75" thickTop="1" x14ac:dyDescent="0.25">
      <c r="A118" s="62" t="s">
        <v>58</v>
      </c>
      <c r="B118" s="53" t="s">
        <v>23</v>
      </c>
      <c r="C118" s="155" t="s">
        <v>13</v>
      </c>
      <c r="D118" s="32" t="s">
        <v>68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130">
        <f t="shared" ref="AJ118" si="124">COUNTIF(E120:AI120,"&gt; 0")</f>
        <v>0</v>
      </c>
      <c r="AK118" s="133">
        <f t="shared" ref="AK118" si="125">COUNTIF(E118:AI118,"о")+COUNTIF(E118:AI118,"б")+COUNTIF(E118:AI118,"г")</f>
        <v>0</v>
      </c>
      <c r="AL118" s="130">
        <f t="shared" ref="AL118" si="126">AK118+AJ118</f>
        <v>0</v>
      </c>
      <c r="AM118" s="136">
        <f>SUM(E120:AI120)</f>
        <v>0</v>
      </c>
    </row>
    <row r="119" spans="1:40" x14ac:dyDescent="0.25">
      <c r="A119" s="62" t="s">
        <v>58</v>
      </c>
      <c r="B119" s="53" t="s">
        <v>23</v>
      </c>
      <c r="C119" s="152"/>
      <c r="D119" s="9" t="s">
        <v>69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131"/>
      <c r="AK119" s="134"/>
      <c r="AL119" s="131"/>
      <c r="AM119" s="137"/>
    </row>
    <row r="120" spans="1:40" ht="15.75" thickBot="1" x14ac:dyDescent="0.3">
      <c r="A120" s="62" t="s">
        <v>58</v>
      </c>
      <c r="B120" s="53" t="s">
        <v>23</v>
      </c>
      <c r="C120" s="153"/>
      <c r="D120" s="40" t="s">
        <v>70</v>
      </c>
      <c r="E120" s="44">
        <f>IFERROR(MOD(E119-E118,1),0)</f>
        <v>0</v>
      </c>
      <c r="F120" s="44">
        <f t="shared" ref="F120:AI120" si="127">IFERROR(MOD(F119-F118,1),0)</f>
        <v>0</v>
      </c>
      <c r="G120" s="44">
        <f t="shared" si="127"/>
        <v>0</v>
      </c>
      <c r="H120" s="44">
        <f t="shared" si="127"/>
        <v>0</v>
      </c>
      <c r="I120" s="44">
        <f t="shared" si="127"/>
        <v>0</v>
      </c>
      <c r="J120" s="44">
        <f t="shared" si="127"/>
        <v>0</v>
      </c>
      <c r="K120" s="44">
        <f t="shared" si="127"/>
        <v>0</v>
      </c>
      <c r="L120" s="44">
        <f t="shared" si="127"/>
        <v>0</v>
      </c>
      <c r="M120" s="44">
        <f t="shared" si="127"/>
        <v>0</v>
      </c>
      <c r="N120" s="44">
        <f t="shared" si="127"/>
        <v>0</v>
      </c>
      <c r="O120" s="44">
        <f t="shared" si="127"/>
        <v>0</v>
      </c>
      <c r="P120" s="44">
        <f t="shared" si="127"/>
        <v>0</v>
      </c>
      <c r="Q120" s="44">
        <f t="shared" si="127"/>
        <v>0</v>
      </c>
      <c r="R120" s="44">
        <f t="shared" si="127"/>
        <v>0</v>
      </c>
      <c r="S120" s="44">
        <f t="shared" si="127"/>
        <v>0</v>
      </c>
      <c r="T120" s="44">
        <f t="shared" si="127"/>
        <v>0</v>
      </c>
      <c r="U120" s="44">
        <f t="shared" si="127"/>
        <v>0</v>
      </c>
      <c r="V120" s="44">
        <f t="shared" si="127"/>
        <v>0</v>
      </c>
      <c r="W120" s="44">
        <f t="shared" si="127"/>
        <v>0</v>
      </c>
      <c r="X120" s="44">
        <f t="shared" si="127"/>
        <v>0</v>
      </c>
      <c r="Y120" s="44">
        <f t="shared" si="127"/>
        <v>0</v>
      </c>
      <c r="Z120" s="44">
        <f t="shared" si="127"/>
        <v>0</v>
      </c>
      <c r="AA120" s="44">
        <f t="shared" si="127"/>
        <v>0</v>
      </c>
      <c r="AB120" s="44">
        <f t="shared" si="127"/>
        <v>0</v>
      </c>
      <c r="AC120" s="44">
        <f t="shared" si="127"/>
        <v>0</v>
      </c>
      <c r="AD120" s="44">
        <f t="shared" si="127"/>
        <v>0</v>
      </c>
      <c r="AE120" s="44">
        <f t="shared" si="127"/>
        <v>0</v>
      </c>
      <c r="AF120" s="44">
        <f t="shared" si="127"/>
        <v>0</v>
      </c>
      <c r="AG120" s="44">
        <f t="shared" si="127"/>
        <v>0</v>
      </c>
      <c r="AH120" s="44">
        <f t="shared" si="127"/>
        <v>0</v>
      </c>
      <c r="AI120" s="44">
        <f t="shared" si="127"/>
        <v>0</v>
      </c>
      <c r="AJ120" s="140"/>
      <c r="AK120" s="141"/>
      <c r="AL120" s="140"/>
      <c r="AM120" s="142"/>
    </row>
    <row r="121" spans="1:40" ht="15.75" thickTop="1" x14ac:dyDescent="0.25">
      <c r="A121" s="62" t="s">
        <v>58</v>
      </c>
      <c r="B121" s="53" t="s">
        <v>23</v>
      </c>
      <c r="C121" s="155"/>
      <c r="D121" s="32" t="s">
        <v>68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130">
        <f t="shared" ref="AJ121" si="128">COUNTIF(E123:AI123,"&gt; 0")</f>
        <v>0</v>
      </c>
      <c r="AK121" s="133">
        <f t="shared" ref="AK121" si="129">COUNTIF(E121:AI121,"о")+COUNTIF(E121:AI121,"б")+COUNTIF(E121:AI121,"г")</f>
        <v>0</v>
      </c>
      <c r="AL121" s="130">
        <f t="shared" ref="AL121" si="130">AK121+AJ121</f>
        <v>0</v>
      </c>
      <c r="AM121" s="136">
        <f>SUM(E123:AI123)</f>
        <v>0</v>
      </c>
    </row>
    <row r="122" spans="1:40" x14ac:dyDescent="0.25">
      <c r="A122" s="62" t="s">
        <v>58</v>
      </c>
      <c r="B122" s="53" t="s">
        <v>23</v>
      </c>
      <c r="C122" s="152"/>
      <c r="D122" s="9" t="s">
        <v>69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131"/>
      <c r="AK122" s="134"/>
      <c r="AL122" s="131"/>
      <c r="AM122" s="137"/>
    </row>
    <row r="123" spans="1:40" ht="15.75" thickBot="1" x14ac:dyDescent="0.3">
      <c r="A123" s="62" t="s">
        <v>58</v>
      </c>
      <c r="B123" s="53" t="s">
        <v>23</v>
      </c>
      <c r="C123" s="153"/>
      <c r="D123" s="40" t="s">
        <v>70</v>
      </c>
      <c r="E123" s="44">
        <f>IFERROR(MOD(E122-E121,1),0)</f>
        <v>0</v>
      </c>
      <c r="F123" s="44">
        <f t="shared" ref="F123:AI123" si="131">IFERROR(MOD(F122-F121,1),0)</f>
        <v>0</v>
      </c>
      <c r="G123" s="44">
        <f t="shared" si="131"/>
        <v>0</v>
      </c>
      <c r="H123" s="44">
        <f t="shared" si="131"/>
        <v>0</v>
      </c>
      <c r="I123" s="44">
        <f t="shared" si="131"/>
        <v>0</v>
      </c>
      <c r="J123" s="44">
        <f t="shared" si="131"/>
        <v>0</v>
      </c>
      <c r="K123" s="44">
        <f t="shared" si="131"/>
        <v>0</v>
      </c>
      <c r="L123" s="44">
        <f t="shared" si="131"/>
        <v>0</v>
      </c>
      <c r="M123" s="44">
        <f t="shared" si="131"/>
        <v>0</v>
      </c>
      <c r="N123" s="44">
        <f t="shared" si="131"/>
        <v>0</v>
      </c>
      <c r="O123" s="44">
        <f t="shared" si="131"/>
        <v>0</v>
      </c>
      <c r="P123" s="44">
        <f t="shared" si="131"/>
        <v>0</v>
      </c>
      <c r="Q123" s="44">
        <f t="shared" si="131"/>
        <v>0</v>
      </c>
      <c r="R123" s="44">
        <f t="shared" si="131"/>
        <v>0</v>
      </c>
      <c r="S123" s="44">
        <f t="shared" si="131"/>
        <v>0</v>
      </c>
      <c r="T123" s="44">
        <f t="shared" si="131"/>
        <v>0</v>
      </c>
      <c r="U123" s="44">
        <f t="shared" si="131"/>
        <v>0</v>
      </c>
      <c r="V123" s="44">
        <f t="shared" si="131"/>
        <v>0</v>
      </c>
      <c r="W123" s="44">
        <f t="shared" si="131"/>
        <v>0</v>
      </c>
      <c r="X123" s="44">
        <f t="shared" si="131"/>
        <v>0</v>
      </c>
      <c r="Y123" s="44">
        <f t="shared" si="131"/>
        <v>0</v>
      </c>
      <c r="Z123" s="44">
        <f t="shared" si="131"/>
        <v>0</v>
      </c>
      <c r="AA123" s="44">
        <f t="shared" si="131"/>
        <v>0</v>
      </c>
      <c r="AB123" s="44">
        <f t="shared" si="131"/>
        <v>0</v>
      </c>
      <c r="AC123" s="44">
        <f t="shared" si="131"/>
        <v>0</v>
      </c>
      <c r="AD123" s="44">
        <f t="shared" si="131"/>
        <v>0</v>
      </c>
      <c r="AE123" s="44">
        <f t="shared" si="131"/>
        <v>0</v>
      </c>
      <c r="AF123" s="44">
        <f t="shared" si="131"/>
        <v>0</v>
      </c>
      <c r="AG123" s="44">
        <f t="shared" si="131"/>
        <v>0</v>
      </c>
      <c r="AH123" s="44">
        <f t="shared" si="131"/>
        <v>0</v>
      </c>
      <c r="AI123" s="44">
        <f t="shared" si="131"/>
        <v>0</v>
      </c>
      <c r="AJ123" s="140"/>
      <c r="AK123" s="141"/>
      <c r="AL123" s="140"/>
      <c r="AM123" s="142"/>
    </row>
    <row r="124" spans="1:40" ht="15.75" thickTop="1" x14ac:dyDescent="0.25">
      <c r="A124" s="62" t="s">
        <v>58</v>
      </c>
      <c r="B124" s="53" t="s">
        <v>23</v>
      </c>
      <c r="C124" s="155"/>
      <c r="D124" s="32" t="s">
        <v>71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130">
        <f t="shared" ref="AJ124" si="132">COUNTIF(E126:AI126,"&gt; 0")</f>
        <v>0</v>
      </c>
      <c r="AK124" s="133">
        <f t="shared" ref="AK124" si="133">COUNTIF(E124:AI124,"о")+COUNTIF(E124:AI124,"б")+COUNTIF(E124:AI124,"г")</f>
        <v>0</v>
      </c>
      <c r="AL124" s="130">
        <f t="shared" ref="AL124" si="134">AK124+AJ124</f>
        <v>0</v>
      </c>
      <c r="AM124" s="136">
        <f>SUM(E126:AI126)</f>
        <v>0</v>
      </c>
    </row>
    <row r="125" spans="1:40" x14ac:dyDescent="0.25">
      <c r="A125" s="62" t="s">
        <v>58</v>
      </c>
      <c r="B125" s="53" t="s">
        <v>23</v>
      </c>
      <c r="C125" s="152"/>
      <c r="D125" s="9" t="s">
        <v>69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131"/>
      <c r="AK125" s="134"/>
      <c r="AL125" s="131"/>
      <c r="AM125" s="137"/>
    </row>
    <row r="126" spans="1:40" ht="15.75" thickBot="1" x14ac:dyDescent="0.3">
      <c r="A126" s="63" t="s">
        <v>58</v>
      </c>
      <c r="B126" s="54" t="s">
        <v>23</v>
      </c>
      <c r="C126" s="156"/>
      <c r="D126" s="23" t="s">
        <v>70</v>
      </c>
      <c r="E126" s="44">
        <f>IFERROR(MOD(E125-E124,1),0)</f>
        <v>0</v>
      </c>
      <c r="F126" s="44">
        <f t="shared" ref="F126:AI126" si="135">IFERROR(MOD(F125-F124,1),0)</f>
        <v>0</v>
      </c>
      <c r="G126" s="44">
        <f t="shared" si="135"/>
        <v>0</v>
      </c>
      <c r="H126" s="44">
        <f t="shared" si="135"/>
        <v>0</v>
      </c>
      <c r="I126" s="44">
        <f t="shared" si="135"/>
        <v>0</v>
      </c>
      <c r="J126" s="44">
        <f t="shared" si="135"/>
        <v>0</v>
      </c>
      <c r="K126" s="44">
        <f t="shared" si="135"/>
        <v>0</v>
      </c>
      <c r="L126" s="44">
        <f t="shared" si="135"/>
        <v>0</v>
      </c>
      <c r="M126" s="44">
        <f t="shared" si="135"/>
        <v>0</v>
      </c>
      <c r="N126" s="44">
        <f t="shared" si="135"/>
        <v>0</v>
      </c>
      <c r="O126" s="44">
        <f t="shared" si="135"/>
        <v>0</v>
      </c>
      <c r="P126" s="44">
        <f t="shared" si="135"/>
        <v>0</v>
      </c>
      <c r="Q126" s="44">
        <f t="shared" si="135"/>
        <v>0</v>
      </c>
      <c r="R126" s="44">
        <f t="shared" si="135"/>
        <v>0</v>
      </c>
      <c r="S126" s="44">
        <f t="shared" si="135"/>
        <v>0</v>
      </c>
      <c r="T126" s="44">
        <f t="shared" si="135"/>
        <v>0</v>
      </c>
      <c r="U126" s="44">
        <f t="shared" si="135"/>
        <v>0</v>
      </c>
      <c r="V126" s="44">
        <f t="shared" si="135"/>
        <v>0</v>
      </c>
      <c r="W126" s="44">
        <f t="shared" si="135"/>
        <v>0</v>
      </c>
      <c r="X126" s="44">
        <f t="shared" si="135"/>
        <v>0</v>
      </c>
      <c r="Y126" s="44">
        <f t="shared" si="135"/>
        <v>0</v>
      </c>
      <c r="Z126" s="44">
        <f t="shared" si="135"/>
        <v>0</v>
      </c>
      <c r="AA126" s="44">
        <f t="shared" si="135"/>
        <v>0</v>
      </c>
      <c r="AB126" s="44">
        <f t="shared" si="135"/>
        <v>0</v>
      </c>
      <c r="AC126" s="44">
        <f t="shared" si="135"/>
        <v>0</v>
      </c>
      <c r="AD126" s="44">
        <f t="shared" si="135"/>
        <v>0</v>
      </c>
      <c r="AE126" s="44">
        <f t="shared" si="135"/>
        <v>0</v>
      </c>
      <c r="AF126" s="44">
        <f t="shared" si="135"/>
        <v>0</v>
      </c>
      <c r="AG126" s="44">
        <f t="shared" si="135"/>
        <v>0</v>
      </c>
      <c r="AH126" s="44">
        <f t="shared" si="135"/>
        <v>0</v>
      </c>
      <c r="AI126" s="44">
        <f t="shared" si="135"/>
        <v>0</v>
      </c>
      <c r="AJ126" s="140"/>
      <c r="AK126" s="141"/>
      <c r="AL126" s="140"/>
      <c r="AM126" s="142"/>
    </row>
    <row r="127" spans="1:40" ht="13.9" customHeight="1" x14ac:dyDescent="0.25">
      <c r="A127" s="64" t="s">
        <v>59</v>
      </c>
      <c r="B127" s="52" t="s">
        <v>22</v>
      </c>
      <c r="C127" s="84" t="s">
        <v>14</v>
      </c>
      <c r="D127" s="11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99">
        <f>COUNTA(E127:AI127)</f>
        <v>0</v>
      </c>
      <c r="AK127" s="99">
        <f t="shared" ref="AK127:AK131" si="136">COUNTIF(E127:AI127,"ф")+COUNTIF(E127:AI127,"о")+COUNTIF(E127:AI127,"б")+COUNTIF(E127:AI127,"з")</f>
        <v>0</v>
      </c>
      <c r="AL127" s="99">
        <f>AJ127-AK127</f>
        <v>0</v>
      </c>
      <c r="AM127" s="100"/>
      <c r="AN127" s="148" t="s">
        <v>31</v>
      </c>
    </row>
    <row r="128" spans="1:40" ht="14.45" customHeight="1" x14ac:dyDescent="0.25">
      <c r="A128" s="65" t="s">
        <v>59</v>
      </c>
      <c r="B128" s="53" t="s">
        <v>22</v>
      </c>
      <c r="C128" s="81" t="s">
        <v>15</v>
      </c>
      <c r="D128" s="13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103">
        <f t="shared" ref="AJ128:AJ131" si="137">COUNTA(E128:AI128)</f>
        <v>0</v>
      </c>
      <c r="AK128" s="103">
        <f t="shared" si="136"/>
        <v>0</v>
      </c>
      <c r="AL128" s="103">
        <f t="shared" ref="AL128:AL131" si="138">AJ128-AK128</f>
        <v>0</v>
      </c>
      <c r="AM128" s="104"/>
      <c r="AN128" s="148"/>
    </row>
    <row r="129" spans="1:40" ht="14.45" customHeight="1" x14ac:dyDescent="0.25">
      <c r="A129" s="65" t="s">
        <v>59</v>
      </c>
      <c r="B129" s="53" t="s">
        <v>22</v>
      </c>
      <c r="C129" s="81"/>
      <c r="D129" s="13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103">
        <f t="shared" si="137"/>
        <v>0</v>
      </c>
      <c r="AK129" s="103">
        <f t="shared" si="136"/>
        <v>0</v>
      </c>
      <c r="AL129" s="103">
        <f t="shared" si="138"/>
        <v>0</v>
      </c>
      <c r="AM129" s="104"/>
      <c r="AN129" s="148"/>
    </row>
    <row r="130" spans="1:40" ht="14.45" customHeight="1" x14ac:dyDescent="0.25">
      <c r="A130" s="65" t="s">
        <v>59</v>
      </c>
      <c r="B130" s="53" t="s">
        <v>22</v>
      </c>
      <c r="C130" s="81"/>
      <c r="D130" s="13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103">
        <f t="shared" si="137"/>
        <v>0</v>
      </c>
      <c r="AK130" s="103">
        <f t="shared" si="136"/>
        <v>0</v>
      </c>
      <c r="AL130" s="103">
        <f t="shared" si="138"/>
        <v>0</v>
      </c>
      <c r="AM130" s="104"/>
      <c r="AN130" s="148"/>
    </row>
    <row r="131" spans="1:40" ht="14.45" customHeight="1" thickBot="1" x14ac:dyDescent="0.3">
      <c r="A131" s="65" t="s">
        <v>59</v>
      </c>
      <c r="B131" s="54" t="s">
        <v>22</v>
      </c>
      <c r="C131" s="83"/>
      <c r="D131" s="12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109">
        <f t="shared" si="137"/>
        <v>0</v>
      </c>
      <c r="AK131" s="109">
        <f t="shared" si="136"/>
        <v>0</v>
      </c>
      <c r="AL131" s="109">
        <f t="shared" si="138"/>
        <v>0</v>
      </c>
      <c r="AM131" s="105"/>
      <c r="AN131" s="148"/>
    </row>
    <row r="132" spans="1:40" ht="14.45" customHeight="1" x14ac:dyDescent="0.25">
      <c r="A132" s="65" t="s">
        <v>59</v>
      </c>
      <c r="B132" s="52" t="s">
        <v>23</v>
      </c>
      <c r="C132" s="151" t="s">
        <v>14</v>
      </c>
      <c r="D132" s="8" t="s">
        <v>68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130">
        <f t="shared" ref="AJ132" si="139">COUNTIF(E134:AI134,"&gt; 0")</f>
        <v>0</v>
      </c>
      <c r="AK132" s="133">
        <f t="shared" ref="AK132" si="140">COUNTIF(E132:AI132,"о")+COUNTIF(E132:AI132,"б")+COUNTIF(E132:AI132,"г")</f>
        <v>0</v>
      </c>
      <c r="AL132" s="130">
        <f t="shared" ref="AL132" si="141">AK132+AJ132</f>
        <v>0</v>
      </c>
      <c r="AM132" s="136">
        <f>SUM(E134:AI134)</f>
        <v>0</v>
      </c>
    </row>
    <row r="133" spans="1:40" ht="14.45" customHeight="1" x14ac:dyDescent="0.25">
      <c r="A133" s="65" t="s">
        <v>59</v>
      </c>
      <c r="B133" s="53" t="s">
        <v>23</v>
      </c>
      <c r="C133" s="152"/>
      <c r="D133" s="9" t="s">
        <v>69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131"/>
      <c r="AK133" s="134"/>
      <c r="AL133" s="131"/>
      <c r="AM133" s="137"/>
    </row>
    <row r="134" spans="1:40" ht="14.45" customHeight="1" thickBot="1" x14ac:dyDescent="0.3">
      <c r="A134" s="65" t="s">
        <v>59</v>
      </c>
      <c r="B134" s="53" t="s">
        <v>23</v>
      </c>
      <c r="C134" s="153"/>
      <c r="D134" s="40" t="s">
        <v>70</v>
      </c>
      <c r="E134" s="44">
        <f>IFERROR(MOD(E133-E132,1),0)</f>
        <v>0</v>
      </c>
      <c r="F134" s="44">
        <f t="shared" ref="F134:AI134" si="142">IFERROR(MOD(F133-F132,1),0)</f>
        <v>0</v>
      </c>
      <c r="G134" s="44">
        <f t="shared" si="142"/>
        <v>0</v>
      </c>
      <c r="H134" s="44">
        <f t="shared" si="142"/>
        <v>0</v>
      </c>
      <c r="I134" s="44">
        <f t="shared" si="142"/>
        <v>0</v>
      </c>
      <c r="J134" s="44">
        <f t="shared" si="142"/>
        <v>0</v>
      </c>
      <c r="K134" s="44">
        <f t="shared" si="142"/>
        <v>0</v>
      </c>
      <c r="L134" s="44">
        <f t="shared" si="142"/>
        <v>0</v>
      </c>
      <c r="M134" s="44">
        <f t="shared" si="142"/>
        <v>0</v>
      </c>
      <c r="N134" s="44">
        <f t="shared" si="142"/>
        <v>0</v>
      </c>
      <c r="O134" s="44">
        <f t="shared" si="142"/>
        <v>0</v>
      </c>
      <c r="P134" s="44">
        <f t="shared" si="142"/>
        <v>0</v>
      </c>
      <c r="Q134" s="44">
        <f t="shared" si="142"/>
        <v>0</v>
      </c>
      <c r="R134" s="44">
        <f t="shared" si="142"/>
        <v>0</v>
      </c>
      <c r="S134" s="44">
        <f t="shared" si="142"/>
        <v>0</v>
      </c>
      <c r="T134" s="44">
        <f t="shared" si="142"/>
        <v>0</v>
      </c>
      <c r="U134" s="44">
        <f t="shared" si="142"/>
        <v>0</v>
      </c>
      <c r="V134" s="44">
        <f t="shared" si="142"/>
        <v>0</v>
      </c>
      <c r="W134" s="44">
        <f t="shared" si="142"/>
        <v>0</v>
      </c>
      <c r="X134" s="44">
        <f t="shared" si="142"/>
        <v>0</v>
      </c>
      <c r="Y134" s="44">
        <f t="shared" si="142"/>
        <v>0</v>
      </c>
      <c r="Z134" s="44">
        <f t="shared" si="142"/>
        <v>0</v>
      </c>
      <c r="AA134" s="44">
        <f t="shared" si="142"/>
        <v>0</v>
      </c>
      <c r="AB134" s="44">
        <f t="shared" si="142"/>
        <v>0</v>
      </c>
      <c r="AC134" s="44">
        <f t="shared" si="142"/>
        <v>0</v>
      </c>
      <c r="AD134" s="44">
        <f t="shared" si="142"/>
        <v>0</v>
      </c>
      <c r="AE134" s="44">
        <f t="shared" si="142"/>
        <v>0</v>
      </c>
      <c r="AF134" s="44">
        <f t="shared" si="142"/>
        <v>0</v>
      </c>
      <c r="AG134" s="44">
        <f t="shared" si="142"/>
        <v>0</v>
      </c>
      <c r="AH134" s="44">
        <f t="shared" si="142"/>
        <v>0</v>
      </c>
      <c r="AI134" s="44">
        <f t="shared" si="142"/>
        <v>0</v>
      </c>
      <c r="AJ134" s="140"/>
      <c r="AK134" s="141"/>
      <c r="AL134" s="140"/>
      <c r="AM134" s="142"/>
    </row>
    <row r="135" spans="1:40" ht="14.45" customHeight="1" thickTop="1" x14ac:dyDescent="0.25">
      <c r="A135" s="65" t="s">
        <v>59</v>
      </c>
      <c r="B135" s="53" t="s">
        <v>23</v>
      </c>
      <c r="C135" s="155" t="s">
        <v>15</v>
      </c>
      <c r="D135" s="32" t="s">
        <v>68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130">
        <f t="shared" ref="AJ135" si="143">COUNTIF(E137:AI137,"&gt; 0")</f>
        <v>0</v>
      </c>
      <c r="AK135" s="133">
        <f t="shared" ref="AK135" si="144">COUNTIF(E135:AI135,"о")+COUNTIF(E135:AI135,"б")+COUNTIF(E135:AI135,"г")</f>
        <v>0</v>
      </c>
      <c r="AL135" s="130">
        <f t="shared" ref="AL135" si="145">AK135+AJ135</f>
        <v>0</v>
      </c>
      <c r="AM135" s="136">
        <f>SUM(E137:AI137)</f>
        <v>0</v>
      </c>
    </row>
    <row r="136" spans="1:40" ht="14.45" customHeight="1" x14ac:dyDescent="0.25">
      <c r="A136" s="65" t="s">
        <v>59</v>
      </c>
      <c r="B136" s="53" t="s">
        <v>23</v>
      </c>
      <c r="C136" s="152"/>
      <c r="D136" s="9" t="s">
        <v>69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131"/>
      <c r="AK136" s="134"/>
      <c r="AL136" s="131"/>
      <c r="AM136" s="137"/>
    </row>
    <row r="137" spans="1:40" ht="14.45" customHeight="1" thickBot="1" x14ac:dyDescent="0.3">
      <c r="A137" s="65" t="s">
        <v>59</v>
      </c>
      <c r="B137" s="53" t="s">
        <v>23</v>
      </c>
      <c r="C137" s="153"/>
      <c r="D137" s="40" t="s">
        <v>70</v>
      </c>
      <c r="E137" s="44">
        <f>IFERROR(MOD(E136-E135,1),0)</f>
        <v>0</v>
      </c>
      <c r="F137" s="44">
        <f t="shared" ref="F137:AI137" si="146">IFERROR(MOD(F136-F135,1),0)</f>
        <v>0</v>
      </c>
      <c r="G137" s="44">
        <f t="shared" si="146"/>
        <v>0</v>
      </c>
      <c r="H137" s="44">
        <f t="shared" si="146"/>
        <v>0</v>
      </c>
      <c r="I137" s="44">
        <f t="shared" si="146"/>
        <v>0</v>
      </c>
      <c r="J137" s="44">
        <f t="shared" si="146"/>
        <v>0</v>
      </c>
      <c r="K137" s="44">
        <f t="shared" si="146"/>
        <v>0</v>
      </c>
      <c r="L137" s="44">
        <f t="shared" si="146"/>
        <v>0</v>
      </c>
      <c r="M137" s="44">
        <f t="shared" si="146"/>
        <v>0</v>
      </c>
      <c r="N137" s="44">
        <f t="shared" si="146"/>
        <v>0</v>
      </c>
      <c r="O137" s="44">
        <f t="shared" si="146"/>
        <v>0</v>
      </c>
      <c r="P137" s="44">
        <f t="shared" si="146"/>
        <v>0</v>
      </c>
      <c r="Q137" s="44">
        <f t="shared" si="146"/>
        <v>0</v>
      </c>
      <c r="R137" s="44">
        <f t="shared" si="146"/>
        <v>0</v>
      </c>
      <c r="S137" s="44">
        <f t="shared" si="146"/>
        <v>0</v>
      </c>
      <c r="T137" s="44">
        <f t="shared" si="146"/>
        <v>0</v>
      </c>
      <c r="U137" s="44">
        <f t="shared" si="146"/>
        <v>0</v>
      </c>
      <c r="V137" s="44">
        <f t="shared" si="146"/>
        <v>0</v>
      </c>
      <c r="W137" s="44">
        <f t="shared" si="146"/>
        <v>0</v>
      </c>
      <c r="X137" s="44">
        <f t="shared" si="146"/>
        <v>0</v>
      </c>
      <c r="Y137" s="44">
        <f t="shared" si="146"/>
        <v>0</v>
      </c>
      <c r="Z137" s="44">
        <f t="shared" si="146"/>
        <v>0</v>
      </c>
      <c r="AA137" s="44">
        <f t="shared" si="146"/>
        <v>0</v>
      </c>
      <c r="AB137" s="44">
        <f t="shared" si="146"/>
        <v>0</v>
      </c>
      <c r="AC137" s="44">
        <f t="shared" si="146"/>
        <v>0</v>
      </c>
      <c r="AD137" s="44">
        <f t="shared" si="146"/>
        <v>0</v>
      </c>
      <c r="AE137" s="44">
        <f t="shared" si="146"/>
        <v>0</v>
      </c>
      <c r="AF137" s="44">
        <f t="shared" si="146"/>
        <v>0</v>
      </c>
      <c r="AG137" s="44">
        <f t="shared" si="146"/>
        <v>0</v>
      </c>
      <c r="AH137" s="44">
        <f t="shared" si="146"/>
        <v>0</v>
      </c>
      <c r="AI137" s="44">
        <f t="shared" si="146"/>
        <v>0</v>
      </c>
      <c r="AJ137" s="140"/>
      <c r="AK137" s="141"/>
      <c r="AL137" s="140"/>
      <c r="AM137" s="142"/>
    </row>
    <row r="138" spans="1:40" ht="14.45" customHeight="1" thickTop="1" x14ac:dyDescent="0.25">
      <c r="A138" s="65" t="s">
        <v>59</v>
      </c>
      <c r="B138" s="53" t="s">
        <v>23</v>
      </c>
      <c r="C138" s="155"/>
      <c r="D138" s="32" t="s">
        <v>68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130">
        <f t="shared" ref="AJ138" si="147">COUNTIF(E140:AI140,"&gt; 0")</f>
        <v>0</v>
      </c>
      <c r="AK138" s="133">
        <f t="shared" ref="AK138" si="148">COUNTIF(E138:AI138,"о")+COUNTIF(E138:AI138,"б")+COUNTIF(E138:AI138,"г")</f>
        <v>0</v>
      </c>
      <c r="AL138" s="130">
        <f t="shared" ref="AL138" si="149">AK138+AJ138</f>
        <v>0</v>
      </c>
      <c r="AM138" s="136">
        <f>SUM(E140:AI140)</f>
        <v>0</v>
      </c>
    </row>
    <row r="139" spans="1:40" ht="14.45" customHeight="1" x14ac:dyDescent="0.25">
      <c r="A139" s="65" t="s">
        <v>59</v>
      </c>
      <c r="B139" s="53" t="s">
        <v>23</v>
      </c>
      <c r="C139" s="152"/>
      <c r="D139" s="9" t="s">
        <v>69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131"/>
      <c r="AK139" s="134"/>
      <c r="AL139" s="131"/>
      <c r="AM139" s="137"/>
    </row>
    <row r="140" spans="1:40" ht="14.45" customHeight="1" thickBot="1" x14ac:dyDescent="0.3">
      <c r="A140" s="65" t="s">
        <v>59</v>
      </c>
      <c r="B140" s="53" t="s">
        <v>23</v>
      </c>
      <c r="C140" s="153"/>
      <c r="D140" s="40" t="s">
        <v>70</v>
      </c>
      <c r="E140" s="44">
        <f>IFERROR(MOD(E139-E138,1),0)</f>
        <v>0</v>
      </c>
      <c r="F140" s="44">
        <f t="shared" ref="F140:AI140" si="150">IFERROR(MOD(F139-F138,1),0)</f>
        <v>0</v>
      </c>
      <c r="G140" s="44">
        <f t="shared" si="150"/>
        <v>0</v>
      </c>
      <c r="H140" s="44">
        <f t="shared" si="150"/>
        <v>0</v>
      </c>
      <c r="I140" s="44">
        <f t="shared" si="150"/>
        <v>0</v>
      </c>
      <c r="J140" s="44">
        <f t="shared" si="150"/>
        <v>0</v>
      </c>
      <c r="K140" s="44">
        <f t="shared" si="150"/>
        <v>0</v>
      </c>
      <c r="L140" s="44">
        <f t="shared" si="150"/>
        <v>0</v>
      </c>
      <c r="M140" s="44">
        <f t="shared" si="150"/>
        <v>0</v>
      </c>
      <c r="N140" s="44">
        <f t="shared" si="150"/>
        <v>0</v>
      </c>
      <c r="O140" s="44">
        <f t="shared" si="150"/>
        <v>0</v>
      </c>
      <c r="P140" s="44">
        <f t="shared" si="150"/>
        <v>0</v>
      </c>
      <c r="Q140" s="44">
        <f t="shared" si="150"/>
        <v>0</v>
      </c>
      <c r="R140" s="44">
        <f t="shared" si="150"/>
        <v>0</v>
      </c>
      <c r="S140" s="44">
        <f t="shared" si="150"/>
        <v>0</v>
      </c>
      <c r="T140" s="44">
        <f t="shared" si="150"/>
        <v>0</v>
      </c>
      <c r="U140" s="44">
        <f t="shared" si="150"/>
        <v>0</v>
      </c>
      <c r="V140" s="44">
        <f t="shared" si="150"/>
        <v>0</v>
      </c>
      <c r="W140" s="44">
        <f t="shared" si="150"/>
        <v>0</v>
      </c>
      <c r="X140" s="44">
        <f t="shared" si="150"/>
        <v>0</v>
      </c>
      <c r="Y140" s="44">
        <f t="shared" si="150"/>
        <v>0</v>
      </c>
      <c r="Z140" s="44">
        <f t="shared" si="150"/>
        <v>0</v>
      </c>
      <c r="AA140" s="44">
        <f t="shared" si="150"/>
        <v>0</v>
      </c>
      <c r="AB140" s="44">
        <f t="shared" si="150"/>
        <v>0</v>
      </c>
      <c r="AC140" s="44">
        <f t="shared" si="150"/>
        <v>0</v>
      </c>
      <c r="AD140" s="44">
        <f t="shared" si="150"/>
        <v>0</v>
      </c>
      <c r="AE140" s="44">
        <f t="shared" si="150"/>
        <v>0</v>
      </c>
      <c r="AF140" s="44">
        <f t="shared" si="150"/>
        <v>0</v>
      </c>
      <c r="AG140" s="44">
        <f t="shared" si="150"/>
        <v>0</v>
      </c>
      <c r="AH140" s="44">
        <f t="shared" si="150"/>
        <v>0</v>
      </c>
      <c r="AI140" s="44">
        <f t="shared" si="150"/>
        <v>0</v>
      </c>
      <c r="AJ140" s="140"/>
      <c r="AK140" s="141"/>
      <c r="AL140" s="140"/>
      <c r="AM140" s="142"/>
    </row>
    <row r="141" spans="1:40" ht="13.15" customHeight="1" thickTop="1" x14ac:dyDescent="0.25">
      <c r="A141" s="65" t="s">
        <v>59</v>
      </c>
      <c r="B141" s="53" t="s">
        <v>23</v>
      </c>
      <c r="C141" s="155"/>
      <c r="D141" s="32" t="s">
        <v>68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45"/>
      <c r="AJ141" s="130">
        <f t="shared" ref="AJ141" si="151">COUNTIF(E143:AI143,"&gt; 0")</f>
        <v>0</v>
      </c>
      <c r="AK141" s="133">
        <f t="shared" ref="AK141" si="152">COUNTIF(E141:AI141,"о")+COUNTIF(E141:AI141,"б")+COUNTIF(E141:AI141,"г")</f>
        <v>0</v>
      </c>
      <c r="AL141" s="130">
        <f t="shared" ref="AL141" si="153">AK141+AJ141</f>
        <v>0</v>
      </c>
      <c r="AM141" s="136">
        <f>SUM(E143:AI143)</f>
        <v>0</v>
      </c>
    </row>
    <row r="142" spans="1:40" ht="14.45" customHeight="1" x14ac:dyDescent="0.25">
      <c r="A142" s="65" t="s">
        <v>59</v>
      </c>
      <c r="B142" s="53" t="s">
        <v>23</v>
      </c>
      <c r="C142" s="152"/>
      <c r="D142" s="9" t="s">
        <v>69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46"/>
      <c r="AJ142" s="131"/>
      <c r="AK142" s="134"/>
      <c r="AL142" s="131"/>
      <c r="AM142" s="137"/>
    </row>
    <row r="143" spans="1:40" ht="14.45" customHeight="1" thickBot="1" x14ac:dyDescent="0.3">
      <c r="A143" s="65" t="s">
        <v>59</v>
      </c>
      <c r="B143" s="53" t="s">
        <v>23</v>
      </c>
      <c r="C143" s="153"/>
      <c r="D143" s="40" t="s">
        <v>70</v>
      </c>
      <c r="E143" s="44">
        <f>IFERROR(MOD(E142-E141,1),0)</f>
        <v>0</v>
      </c>
      <c r="F143" s="44">
        <f t="shared" ref="F143:AI143" si="154">IFERROR(MOD(F142-F141,1),0)</f>
        <v>0</v>
      </c>
      <c r="G143" s="44">
        <f t="shared" si="154"/>
        <v>0</v>
      </c>
      <c r="H143" s="44">
        <f t="shared" si="154"/>
        <v>0</v>
      </c>
      <c r="I143" s="44">
        <f t="shared" si="154"/>
        <v>0</v>
      </c>
      <c r="J143" s="44">
        <f t="shared" si="154"/>
        <v>0</v>
      </c>
      <c r="K143" s="44">
        <f t="shared" si="154"/>
        <v>0</v>
      </c>
      <c r="L143" s="44">
        <f t="shared" si="154"/>
        <v>0</v>
      </c>
      <c r="M143" s="44">
        <f t="shared" si="154"/>
        <v>0</v>
      </c>
      <c r="N143" s="44">
        <f t="shared" si="154"/>
        <v>0</v>
      </c>
      <c r="O143" s="44">
        <f t="shared" si="154"/>
        <v>0</v>
      </c>
      <c r="P143" s="44">
        <f t="shared" si="154"/>
        <v>0</v>
      </c>
      <c r="Q143" s="44">
        <f t="shared" si="154"/>
        <v>0</v>
      </c>
      <c r="R143" s="44">
        <f t="shared" si="154"/>
        <v>0</v>
      </c>
      <c r="S143" s="44">
        <f t="shared" si="154"/>
        <v>0</v>
      </c>
      <c r="T143" s="44">
        <f t="shared" si="154"/>
        <v>0</v>
      </c>
      <c r="U143" s="44">
        <f t="shared" si="154"/>
        <v>0</v>
      </c>
      <c r="V143" s="44">
        <f t="shared" si="154"/>
        <v>0</v>
      </c>
      <c r="W143" s="44">
        <f t="shared" si="154"/>
        <v>0</v>
      </c>
      <c r="X143" s="44">
        <f t="shared" si="154"/>
        <v>0</v>
      </c>
      <c r="Y143" s="44">
        <f t="shared" si="154"/>
        <v>0</v>
      </c>
      <c r="Z143" s="44">
        <f t="shared" si="154"/>
        <v>0</v>
      </c>
      <c r="AA143" s="44">
        <f t="shared" si="154"/>
        <v>0</v>
      </c>
      <c r="AB143" s="44">
        <f t="shared" si="154"/>
        <v>0</v>
      </c>
      <c r="AC143" s="44">
        <f t="shared" si="154"/>
        <v>0</v>
      </c>
      <c r="AD143" s="44">
        <f t="shared" si="154"/>
        <v>0</v>
      </c>
      <c r="AE143" s="44">
        <f t="shared" si="154"/>
        <v>0</v>
      </c>
      <c r="AF143" s="44">
        <f t="shared" si="154"/>
        <v>0</v>
      </c>
      <c r="AG143" s="44">
        <f t="shared" si="154"/>
        <v>0</v>
      </c>
      <c r="AH143" s="44">
        <f t="shared" si="154"/>
        <v>0</v>
      </c>
      <c r="AI143" s="44">
        <f t="shared" si="154"/>
        <v>0</v>
      </c>
      <c r="AJ143" s="140"/>
      <c r="AK143" s="141"/>
      <c r="AL143" s="140"/>
      <c r="AM143" s="142"/>
    </row>
    <row r="144" spans="1:40" ht="14.45" customHeight="1" thickTop="1" x14ac:dyDescent="0.25">
      <c r="A144" s="65" t="s">
        <v>59</v>
      </c>
      <c r="B144" s="53" t="s">
        <v>23</v>
      </c>
      <c r="C144" s="155"/>
      <c r="D144" s="32" t="s">
        <v>71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130">
        <f t="shared" ref="AJ144" si="155">COUNTIF(E146:AI146,"&gt; 0")</f>
        <v>0</v>
      </c>
      <c r="AK144" s="133">
        <f t="shared" ref="AK144" si="156">COUNTIF(E144:AI144,"о")+COUNTIF(E144:AI144,"б")+COUNTIF(E144:AI144,"г")</f>
        <v>0</v>
      </c>
      <c r="AL144" s="130">
        <f t="shared" ref="AL144" si="157">AK144+AJ144</f>
        <v>0</v>
      </c>
      <c r="AM144" s="136">
        <f>SUM(E146:AI146)</f>
        <v>0</v>
      </c>
    </row>
    <row r="145" spans="1:39" ht="14.45" customHeight="1" x14ac:dyDescent="0.25">
      <c r="A145" s="65" t="s">
        <v>59</v>
      </c>
      <c r="B145" s="53" t="s">
        <v>23</v>
      </c>
      <c r="C145" s="152"/>
      <c r="D145" s="9" t="s">
        <v>69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131"/>
      <c r="AK145" s="134"/>
      <c r="AL145" s="131"/>
      <c r="AM145" s="137"/>
    </row>
    <row r="146" spans="1:39" ht="14.45" customHeight="1" thickBot="1" x14ac:dyDescent="0.3">
      <c r="A146" s="65" t="s">
        <v>59</v>
      </c>
      <c r="B146" s="53" t="s">
        <v>23</v>
      </c>
      <c r="C146" s="153"/>
      <c r="D146" s="23" t="s">
        <v>70</v>
      </c>
      <c r="E146" s="44">
        <f>IFERROR(MOD(E145-E144,1),0)</f>
        <v>0</v>
      </c>
      <c r="F146" s="44">
        <f t="shared" ref="F146:AI146" si="158">IFERROR(MOD(F145-F144,1),0)</f>
        <v>0</v>
      </c>
      <c r="G146" s="44">
        <f t="shared" si="158"/>
        <v>0</v>
      </c>
      <c r="H146" s="44">
        <f t="shared" si="158"/>
        <v>0</v>
      </c>
      <c r="I146" s="44">
        <f t="shared" si="158"/>
        <v>0</v>
      </c>
      <c r="J146" s="44">
        <f t="shared" si="158"/>
        <v>0</v>
      </c>
      <c r="K146" s="44">
        <f t="shared" si="158"/>
        <v>0</v>
      </c>
      <c r="L146" s="44">
        <f t="shared" si="158"/>
        <v>0</v>
      </c>
      <c r="M146" s="44">
        <f t="shared" si="158"/>
        <v>0</v>
      </c>
      <c r="N146" s="44">
        <f t="shared" si="158"/>
        <v>0</v>
      </c>
      <c r="O146" s="44">
        <f t="shared" si="158"/>
        <v>0</v>
      </c>
      <c r="P146" s="44">
        <f t="shared" si="158"/>
        <v>0</v>
      </c>
      <c r="Q146" s="44">
        <f t="shared" si="158"/>
        <v>0</v>
      </c>
      <c r="R146" s="44">
        <f t="shared" si="158"/>
        <v>0</v>
      </c>
      <c r="S146" s="44">
        <f t="shared" si="158"/>
        <v>0</v>
      </c>
      <c r="T146" s="44">
        <f t="shared" si="158"/>
        <v>0</v>
      </c>
      <c r="U146" s="44">
        <f t="shared" si="158"/>
        <v>0</v>
      </c>
      <c r="V146" s="44">
        <f t="shared" si="158"/>
        <v>0</v>
      </c>
      <c r="W146" s="44">
        <f t="shared" si="158"/>
        <v>0</v>
      </c>
      <c r="X146" s="44">
        <f t="shared" si="158"/>
        <v>0</v>
      </c>
      <c r="Y146" s="44">
        <f t="shared" si="158"/>
        <v>0</v>
      </c>
      <c r="Z146" s="44">
        <f t="shared" si="158"/>
        <v>0</v>
      </c>
      <c r="AA146" s="44">
        <f t="shared" si="158"/>
        <v>0</v>
      </c>
      <c r="AB146" s="44">
        <f t="shared" si="158"/>
        <v>0</v>
      </c>
      <c r="AC146" s="44">
        <f t="shared" si="158"/>
        <v>0</v>
      </c>
      <c r="AD146" s="44">
        <f t="shared" si="158"/>
        <v>0</v>
      </c>
      <c r="AE146" s="44">
        <f t="shared" si="158"/>
        <v>0</v>
      </c>
      <c r="AF146" s="44">
        <f t="shared" si="158"/>
        <v>0</v>
      </c>
      <c r="AG146" s="44">
        <f t="shared" si="158"/>
        <v>0</v>
      </c>
      <c r="AH146" s="44">
        <f t="shared" si="158"/>
        <v>0</v>
      </c>
      <c r="AI146" s="44">
        <f t="shared" si="158"/>
        <v>0</v>
      </c>
      <c r="AJ146" s="140"/>
      <c r="AK146" s="141"/>
      <c r="AL146" s="140"/>
      <c r="AM146" s="142"/>
    </row>
    <row r="147" spans="1:39" s="4" customFormat="1" ht="14.45" customHeight="1" thickBot="1" x14ac:dyDescent="0.3">
      <c r="A147" s="20"/>
      <c r="B147" s="28"/>
      <c r="C147" s="85"/>
      <c r="D147" s="16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110"/>
      <c r="AK147" s="110"/>
      <c r="AL147" s="110"/>
      <c r="AM147" s="111"/>
    </row>
    <row r="148" spans="1:39" ht="13.9" customHeight="1" x14ac:dyDescent="0.25">
      <c r="A148" s="66" t="s">
        <v>52</v>
      </c>
      <c r="B148" s="67"/>
      <c r="C148" s="157" t="s">
        <v>16</v>
      </c>
      <c r="D148" s="8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130">
        <f t="shared" ref="AJ148" si="159">COUNTIF(E150:AI150,"&gt; 0")</f>
        <v>0</v>
      </c>
      <c r="AK148" s="133">
        <f t="shared" ref="AK148" si="160">COUNTIF(E148:AI148,"о")+COUNTIF(E148:AI148,"б")+COUNTIF(E148:AI148,"г")</f>
        <v>0</v>
      </c>
      <c r="AL148" s="130">
        <f t="shared" ref="AL148" si="161">AK148+AJ148</f>
        <v>0</v>
      </c>
      <c r="AM148" s="136">
        <f>SUM(E150:AI150)</f>
        <v>0</v>
      </c>
    </row>
    <row r="149" spans="1:39" ht="13.9" customHeight="1" x14ac:dyDescent="0.25">
      <c r="A149" s="68" t="s">
        <v>52</v>
      </c>
      <c r="B149" s="69"/>
      <c r="C149" s="158"/>
      <c r="D149" s="9" t="s">
        <v>69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131"/>
      <c r="AK149" s="134"/>
      <c r="AL149" s="131"/>
      <c r="AM149" s="137"/>
    </row>
    <row r="150" spans="1:39" ht="13.9" customHeight="1" thickBot="1" x14ac:dyDescent="0.3">
      <c r="A150" s="68" t="s">
        <v>52</v>
      </c>
      <c r="B150" s="69"/>
      <c r="C150" s="159"/>
      <c r="D150" s="40" t="s">
        <v>70</v>
      </c>
      <c r="E150" s="44">
        <f>IFERROR(MOD(E149-E148,1),0)</f>
        <v>0</v>
      </c>
      <c r="F150" s="44">
        <f t="shared" ref="F150:AI150" si="162">IFERROR(MOD(F149-F148,1),0)</f>
        <v>0</v>
      </c>
      <c r="G150" s="44">
        <f t="shared" si="162"/>
        <v>0</v>
      </c>
      <c r="H150" s="44">
        <f t="shared" si="162"/>
        <v>0</v>
      </c>
      <c r="I150" s="44">
        <f t="shared" si="162"/>
        <v>0</v>
      </c>
      <c r="J150" s="44">
        <f t="shared" si="162"/>
        <v>0</v>
      </c>
      <c r="K150" s="44">
        <f t="shared" si="162"/>
        <v>0</v>
      </c>
      <c r="L150" s="44">
        <f t="shared" si="162"/>
        <v>0</v>
      </c>
      <c r="M150" s="44">
        <f t="shared" si="162"/>
        <v>0</v>
      </c>
      <c r="N150" s="44">
        <f t="shared" si="162"/>
        <v>0</v>
      </c>
      <c r="O150" s="44">
        <f t="shared" si="162"/>
        <v>0</v>
      </c>
      <c r="P150" s="44">
        <f t="shared" si="162"/>
        <v>0</v>
      </c>
      <c r="Q150" s="44">
        <f t="shared" si="162"/>
        <v>0</v>
      </c>
      <c r="R150" s="44">
        <f t="shared" si="162"/>
        <v>0</v>
      </c>
      <c r="S150" s="44">
        <f t="shared" si="162"/>
        <v>0</v>
      </c>
      <c r="T150" s="44">
        <f t="shared" si="162"/>
        <v>0</v>
      </c>
      <c r="U150" s="44">
        <f t="shared" si="162"/>
        <v>0</v>
      </c>
      <c r="V150" s="44">
        <f t="shared" si="162"/>
        <v>0</v>
      </c>
      <c r="W150" s="44">
        <f t="shared" si="162"/>
        <v>0</v>
      </c>
      <c r="X150" s="44">
        <f t="shared" si="162"/>
        <v>0</v>
      </c>
      <c r="Y150" s="44">
        <f t="shared" si="162"/>
        <v>0</v>
      </c>
      <c r="Z150" s="44">
        <f t="shared" si="162"/>
        <v>0</v>
      </c>
      <c r="AA150" s="44">
        <f t="shared" si="162"/>
        <v>0</v>
      </c>
      <c r="AB150" s="44">
        <f t="shared" si="162"/>
        <v>0</v>
      </c>
      <c r="AC150" s="44">
        <f t="shared" si="162"/>
        <v>0</v>
      </c>
      <c r="AD150" s="44">
        <f t="shared" si="162"/>
        <v>0</v>
      </c>
      <c r="AE150" s="44">
        <f t="shared" si="162"/>
        <v>0</v>
      </c>
      <c r="AF150" s="44">
        <f t="shared" si="162"/>
        <v>0</v>
      </c>
      <c r="AG150" s="44">
        <f t="shared" si="162"/>
        <v>0</v>
      </c>
      <c r="AH150" s="44">
        <f t="shared" si="162"/>
        <v>0</v>
      </c>
      <c r="AI150" s="44">
        <f t="shared" si="162"/>
        <v>0</v>
      </c>
      <c r="AJ150" s="140"/>
      <c r="AK150" s="141"/>
      <c r="AL150" s="140"/>
      <c r="AM150" s="142"/>
    </row>
    <row r="151" spans="1:39" ht="13.9" customHeight="1" thickTop="1" x14ac:dyDescent="0.25">
      <c r="A151" s="68" t="s">
        <v>52</v>
      </c>
      <c r="B151" s="69"/>
      <c r="C151" s="160" t="s">
        <v>17</v>
      </c>
      <c r="D151" s="32" t="s">
        <v>68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130">
        <f t="shared" ref="AJ151" si="163">COUNTIF(E153:AI153,"&gt; 0")</f>
        <v>0</v>
      </c>
      <c r="AK151" s="133">
        <f t="shared" ref="AK151" si="164">COUNTIF(E151:AI151,"о")+COUNTIF(E151:AI151,"б")+COUNTIF(E151:AI151,"г")</f>
        <v>0</v>
      </c>
      <c r="AL151" s="130">
        <f t="shared" ref="AL151" si="165">AK151+AJ151</f>
        <v>0</v>
      </c>
      <c r="AM151" s="136">
        <f>SUM(E153:AI153)</f>
        <v>0</v>
      </c>
    </row>
    <row r="152" spans="1:39" ht="13.9" customHeight="1" x14ac:dyDescent="0.25">
      <c r="A152" s="68" t="s">
        <v>52</v>
      </c>
      <c r="B152" s="69"/>
      <c r="C152" s="158"/>
      <c r="D152" s="9" t="s">
        <v>69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131"/>
      <c r="AK152" s="134"/>
      <c r="AL152" s="131"/>
      <c r="AM152" s="137"/>
    </row>
    <row r="153" spans="1:39" ht="13.9" customHeight="1" thickBot="1" x14ac:dyDescent="0.3">
      <c r="A153" s="68" t="s">
        <v>52</v>
      </c>
      <c r="B153" s="69"/>
      <c r="C153" s="159"/>
      <c r="D153" s="40" t="s">
        <v>70</v>
      </c>
      <c r="E153" s="44">
        <f>IFERROR(MOD(E152-E151,1),0)</f>
        <v>0</v>
      </c>
      <c r="F153" s="44">
        <f t="shared" ref="F153:AI153" si="166">IFERROR(MOD(F152-F151,1),0)</f>
        <v>0</v>
      </c>
      <c r="G153" s="44">
        <f t="shared" si="166"/>
        <v>0</v>
      </c>
      <c r="H153" s="44">
        <f t="shared" si="166"/>
        <v>0</v>
      </c>
      <c r="I153" s="44">
        <f t="shared" si="166"/>
        <v>0</v>
      </c>
      <c r="J153" s="44">
        <f t="shared" si="166"/>
        <v>0</v>
      </c>
      <c r="K153" s="44">
        <f t="shared" si="166"/>
        <v>0</v>
      </c>
      <c r="L153" s="44">
        <f t="shared" si="166"/>
        <v>0</v>
      </c>
      <c r="M153" s="44">
        <f t="shared" si="166"/>
        <v>0</v>
      </c>
      <c r="N153" s="44">
        <f t="shared" si="166"/>
        <v>0</v>
      </c>
      <c r="O153" s="44">
        <f t="shared" si="166"/>
        <v>0</v>
      </c>
      <c r="P153" s="44">
        <f t="shared" si="166"/>
        <v>0</v>
      </c>
      <c r="Q153" s="44">
        <f t="shared" si="166"/>
        <v>0</v>
      </c>
      <c r="R153" s="44">
        <f t="shared" si="166"/>
        <v>0</v>
      </c>
      <c r="S153" s="44">
        <f t="shared" si="166"/>
        <v>0</v>
      </c>
      <c r="T153" s="44">
        <f t="shared" si="166"/>
        <v>0</v>
      </c>
      <c r="U153" s="44">
        <f t="shared" si="166"/>
        <v>0</v>
      </c>
      <c r="V153" s="44">
        <f t="shared" si="166"/>
        <v>0</v>
      </c>
      <c r="W153" s="44">
        <f t="shared" si="166"/>
        <v>0</v>
      </c>
      <c r="X153" s="44">
        <f t="shared" si="166"/>
        <v>0</v>
      </c>
      <c r="Y153" s="44">
        <f t="shared" si="166"/>
        <v>0</v>
      </c>
      <c r="Z153" s="44">
        <f t="shared" si="166"/>
        <v>0</v>
      </c>
      <c r="AA153" s="44">
        <f t="shared" si="166"/>
        <v>0</v>
      </c>
      <c r="AB153" s="44">
        <f t="shared" si="166"/>
        <v>0</v>
      </c>
      <c r="AC153" s="44">
        <f t="shared" si="166"/>
        <v>0</v>
      </c>
      <c r="AD153" s="44">
        <f t="shared" si="166"/>
        <v>0</v>
      </c>
      <c r="AE153" s="44">
        <f t="shared" si="166"/>
        <v>0</v>
      </c>
      <c r="AF153" s="44">
        <f t="shared" si="166"/>
        <v>0</v>
      </c>
      <c r="AG153" s="44">
        <f t="shared" si="166"/>
        <v>0</v>
      </c>
      <c r="AH153" s="44">
        <f t="shared" si="166"/>
        <v>0</v>
      </c>
      <c r="AI153" s="44">
        <f t="shared" si="166"/>
        <v>0</v>
      </c>
      <c r="AJ153" s="140"/>
      <c r="AK153" s="141"/>
      <c r="AL153" s="140"/>
      <c r="AM153" s="142"/>
    </row>
    <row r="154" spans="1:39" ht="13.9" customHeight="1" thickTop="1" x14ac:dyDescent="0.25">
      <c r="A154" s="68" t="s">
        <v>52</v>
      </c>
      <c r="B154" s="69"/>
      <c r="C154" s="160" t="s">
        <v>54</v>
      </c>
      <c r="D154" s="32" t="s">
        <v>68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130">
        <f t="shared" ref="AJ154" si="167">COUNTIF(E156:AI156,"&gt; 0")</f>
        <v>0</v>
      </c>
      <c r="AK154" s="133">
        <f t="shared" ref="AK154" si="168">COUNTIF(E154:AI154,"о")+COUNTIF(E154:AI154,"б")+COUNTIF(E154:AI154,"г")</f>
        <v>0</v>
      </c>
      <c r="AL154" s="130">
        <f t="shared" ref="AL154" si="169">AK154+AJ154</f>
        <v>0</v>
      </c>
      <c r="AM154" s="136">
        <f>SUM(E156:AI156)</f>
        <v>0</v>
      </c>
    </row>
    <row r="155" spans="1:39" ht="13.9" customHeight="1" x14ac:dyDescent="0.25">
      <c r="A155" s="68" t="s">
        <v>52</v>
      </c>
      <c r="B155" s="69"/>
      <c r="C155" s="158"/>
      <c r="D155" s="9" t="s">
        <v>69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131"/>
      <c r="AK155" s="134"/>
      <c r="AL155" s="131"/>
      <c r="AM155" s="137"/>
    </row>
    <row r="156" spans="1:39" ht="13.9" customHeight="1" thickBot="1" x14ac:dyDescent="0.3">
      <c r="A156" s="68" t="s">
        <v>52</v>
      </c>
      <c r="B156" s="69"/>
      <c r="C156" s="159"/>
      <c r="D156" s="40" t="s">
        <v>70</v>
      </c>
      <c r="E156" s="44">
        <f>IFERROR(MOD(E155-E154,1),0)</f>
        <v>0</v>
      </c>
      <c r="F156" s="44">
        <f t="shared" ref="F156:AI156" si="170">IFERROR(MOD(F155-F154,1),0)</f>
        <v>0</v>
      </c>
      <c r="G156" s="44">
        <f t="shared" si="170"/>
        <v>0</v>
      </c>
      <c r="H156" s="44">
        <f t="shared" si="170"/>
        <v>0</v>
      </c>
      <c r="I156" s="44">
        <f t="shared" si="170"/>
        <v>0</v>
      </c>
      <c r="J156" s="44">
        <f t="shared" si="170"/>
        <v>0</v>
      </c>
      <c r="K156" s="44">
        <f t="shared" si="170"/>
        <v>0</v>
      </c>
      <c r="L156" s="44">
        <f t="shared" si="170"/>
        <v>0</v>
      </c>
      <c r="M156" s="44">
        <f t="shared" si="170"/>
        <v>0</v>
      </c>
      <c r="N156" s="44">
        <f t="shared" si="170"/>
        <v>0</v>
      </c>
      <c r="O156" s="44">
        <f t="shared" si="170"/>
        <v>0</v>
      </c>
      <c r="P156" s="44">
        <f t="shared" si="170"/>
        <v>0</v>
      </c>
      <c r="Q156" s="44">
        <f t="shared" si="170"/>
        <v>0</v>
      </c>
      <c r="R156" s="44">
        <f t="shared" si="170"/>
        <v>0</v>
      </c>
      <c r="S156" s="44">
        <f t="shared" si="170"/>
        <v>0</v>
      </c>
      <c r="T156" s="44">
        <f t="shared" si="170"/>
        <v>0</v>
      </c>
      <c r="U156" s="44">
        <f t="shared" si="170"/>
        <v>0</v>
      </c>
      <c r="V156" s="44">
        <f t="shared" si="170"/>
        <v>0</v>
      </c>
      <c r="W156" s="44">
        <f t="shared" si="170"/>
        <v>0</v>
      </c>
      <c r="X156" s="44">
        <f t="shared" si="170"/>
        <v>0</v>
      </c>
      <c r="Y156" s="44">
        <f t="shared" si="170"/>
        <v>0</v>
      </c>
      <c r="Z156" s="44">
        <f t="shared" si="170"/>
        <v>0</v>
      </c>
      <c r="AA156" s="44">
        <f t="shared" si="170"/>
        <v>0</v>
      </c>
      <c r="AB156" s="44">
        <f t="shared" si="170"/>
        <v>0</v>
      </c>
      <c r="AC156" s="44">
        <f t="shared" si="170"/>
        <v>0</v>
      </c>
      <c r="AD156" s="44">
        <f t="shared" si="170"/>
        <v>0</v>
      </c>
      <c r="AE156" s="44">
        <f t="shared" si="170"/>
        <v>0</v>
      </c>
      <c r="AF156" s="44">
        <f t="shared" si="170"/>
        <v>0</v>
      </c>
      <c r="AG156" s="44">
        <f t="shared" si="170"/>
        <v>0</v>
      </c>
      <c r="AH156" s="44">
        <f t="shared" si="170"/>
        <v>0</v>
      </c>
      <c r="AI156" s="44">
        <f t="shared" si="170"/>
        <v>0</v>
      </c>
      <c r="AJ156" s="140"/>
      <c r="AK156" s="141"/>
      <c r="AL156" s="140"/>
      <c r="AM156" s="142"/>
    </row>
    <row r="157" spans="1:39" ht="13.9" customHeight="1" thickTop="1" x14ac:dyDescent="0.25">
      <c r="A157" s="68" t="s">
        <v>52</v>
      </c>
      <c r="B157" s="69"/>
      <c r="C157" s="160"/>
      <c r="D157" s="32" t="s">
        <v>68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130">
        <f t="shared" ref="AJ157" si="171">COUNTIF(E159:AI159,"&gt; 0")</f>
        <v>0</v>
      </c>
      <c r="AK157" s="133">
        <f t="shared" ref="AK157" si="172">COUNTIF(E157:AI157,"о")+COUNTIF(E157:AI157,"б")+COUNTIF(E157:AI157,"г")</f>
        <v>0</v>
      </c>
      <c r="AL157" s="130">
        <f t="shared" ref="AL157" si="173">AK157+AJ157</f>
        <v>0</v>
      </c>
      <c r="AM157" s="136">
        <f>SUM(E159:AI159)</f>
        <v>0</v>
      </c>
    </row>
    <row r="158" spans="1:39" ht="13.9" customHeight="1" x14ac:dyDescent="0.25">
      <c r="A158" s="68" t="s">
        <v>52</v>
      </c>
      <c r="B158" s="69"/>
      <c r="C158" s="158"/>
      <c r="D158" s="9" t="s">
        <v>69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131"/>
      <c r="AK158" s="134"/>
      <c r="AL158" s="131"/>
      <c r="AM158" s="137"/>
    </row>
    <row r="159" spans="1:39" ht="13.9" customHeight="1" thickBot="1" x14ac:dyDescent="0.3">
      <c r="A159" s="68" t="s">
        <v>52</v>
      </c>
      <c r="B159" s="69"/>
      <c r="C159" s="159"/>
      <c r="D159" s="40" t="s">
        <v>70</v>
      </c>
      <c r="E159" s="44">
        <f>IFERROR(MOD(E158-E157,1),0)</f>
        <v>0</v>
      </c>
      <c r="F159" s="44">
        <f t="shared" ref="F159:AI159" si="174">IFERROR(MOD(F158-F157,1),0)</f>
        <v>0</v>
      </c>
      <c r="G159" s="44">
        <f t="shared" si="174"/>
        <v>0</v>
      </c>
      <c r="H159" s="44">
        <f t="shared" si="174"/>
        <v>0</v>
      </c>
      <c r="I159" s="44">
        <f t="shared" si="174"/>
        <v>0</v>
      </c>
      <c r="J159" s="44">
        <f t="shared" si="174"/>
        <v>0</v>
      </c>
      <c r="K159" s="44">
        <f t="shared" si="174"/>
        <v>0</v>
      </c>
      <c r="L159" s="44">
        <f t="shared" si="174"/>
        <v>0</v>
      </c>
      <c r="M159" s="44">
        <f t="shared" si="174"/>
        <v>0</v>
      </c>
      <c r="N159" s="44">
        <f t="shared" si="174"/>
        <v>0</v>
      </c>
      <c r="O159" s="44">
        <f t="shared" si="174"/>
        <v>0</v>
      </c>
      <c r="P159" s="44">
        <f t="shared" si="174"/>
        <v>0</v>
      </c>
      <c r="Q159" s="44">
        <f t="shared" si="174"/>
        <v>0</v>
      </c>
      <c r="R159" s="44">
        <f t="shared" si="174"/>
        <v>0</v>
      </c>
      <c r="S159" s="44">
        <f t="shared" si="174"/>
        <v>0</v>
      </c>
      <c r="T159" s="44">
        <f t="shared" si="174"/>
        <v>0</v>
      </c>
      <c r="U159" s="44">
        <f t="shared" si="174"/>
        <v>0</v>
      </c>
      <c r="V159" s="44">
        <f t="shared" si="174"/>
        <v>0</v>
      </c>
      <c r="W159" s="44">
        <f t="shared" si="174"/>
        <v>0</v>
      </c>
      <c r="X159" s="44">
        <f t="shared" si="174"/>
        <v>0</v>
      </c>
      <c r="Y159" s="44">
        <f t="shared" si="174"/>
        <v>0</v>
      </c>
      <c r="Z159" s="44">
        <f t="shared" si="174"/>
        <v>0</v>
      </c>
      <c r="AA159" s="44">
        <f t="shared" si="174"/>
        <v>0</v>
      </c>
      <c r="AB159" s="44">
        <f t="shared" si="174"/>
        <v>0</v>
      </c>
      <c r="AC159" s="44">
        <f t="shared" si="174"/>
        <v>0</v>
      </c>
      <c r="AD159" s="44">
        <f t="shared" si="174"/>
        <v>0</v>
      </c>
      <c r="AE159" s="44">
        <f t="shared" si="174"/>
        <v>0</v>
      </c>
      <c r="AF159" s="44">
        <f t="shared" si="174"/>
        <v>0</v>
      </c>
      <c r="AG159" s="44">
        <f t="shared" si="174"/>
        <v>0</v>
      </c>
      <c r="AH159" s="44">
        <f t="shared" si="174"/>
        <v>0</v>
      </c>
      <c r="AI159" s="44">
        <f t="shared" si="174"/>
        <v>0</v>
      </c>
      <c r="AJ159" s="140"/>
      <c r="AK159" s="141"/>
      <c r="AL159" s="140"/>
      <c r="AM159" s="142"/>
    </row>
    <row r="160" spans="1:39" ht="13.9" customHeight="1" thickTop="1" x14ac:dyDescent="0.25">
      <c r="A160" s="68" t="s">
        <v>52</v>
      </c>
      <c r="B160" s="69"/>
      <c r="C160" s="160"/>
      <c r="D160" s="32" t="s">
        <v>71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130">
        <f t="shared" ref="AJ160" si="175">COUNTIF(E162:AI162,"&gt; 0")</f>
        <v>0</v>
      </c>
      <c r="AK160" s="133">
        <f t="shared" ref="AK160" si="176">COUNTIF(E160:AI160,"о")+COUNTIF(E160:AI160,"б")+COUNTIF(E160:AI160,"г")</f>
        <v>0</v>
      </c>
      <c r="AL160" s="130">
        <f t="shared" ref="AL160" si="177">AK160+AJ160</f>
        <v>0</v>
      </c>
      <c r="AM160" s="136">
        <f>SUM(E162:AI162)</f>
        <v>0</v>
      </c>
    </row>
    <row r="161" spans="1:39" ht="13.9" customHeight="1" x14ac:dyDescent="0.25">
      <c r="A161" s="68" t="s">
        <v>52</v>
      </c>
      <c r="B161" s="69"/>
      <c r="C161" s="158"/>
      <c r="D161" s="9" t="s">
        <v>69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131"/>
      <c r="AK161" s="134"/>
      <c r="AL161" s="131"/>
      <c r="AM161" s="137"/>
    </row>
    <row r="162" spans="1:39" ht="13.9" customHeight="1" thickBot="1" x14ac:dyDescent="0.3">
      <c r="A162" s="68" t="s">
        <v>52</v>
      </c>
      <c r="B162" s="69"/>
      <c r="C162" s="159"/>
      <c r="D162" s="23" t="s">
        <v>70</v>
      </c>
      <c r="E162" s="44">
        <f>IFERROR(MOD(E161-E160,1),0)</f>
        <v>0</v>
      </c>
      <c r="F162" s="44">
        <f t="shared" ref="F162:AI162" si="178">IFERROR(MOD(F161-F160,1),0)</f>
        <v>0</v>
      </c>
      <c r="G162" s="44">
        <f t="shared" si="178"/>
        <v>0</v>
      </c>
      <c r="H162" s="44">
        <f t="shared" si="178"/>
        <v>0</v>
      </c>
      <c r="I162" s="44">
        <f t="shared" si="178"/>
        <v>0</v>
      </c>
      <c r="J162" s="44">
        <f t="shared" si="178"/>
        <v>0</v>
      </c>
      <c r="K162" s="44">
        <f t="shared" si="178"/>
        <v>0</v>
      </c>
      <c r="L162" s="44">
        <f t="shared" si="178"/>
        <v>0</v>
      </c>
      <c r="M162" s="44">
        <f t="shared" si="178"/>
        <v>0</v>
      </c>
      <c r="N162" s="44">
        <f t="shared" si="178"/>
        <v>0</v>
      </c>
      <c r="O162" s="44">
        <f t="shared" si="178"/>
        <v>0</v>
      </c>
      <c r="P162" s="44">
        <f t="shared" si="178"/>
        <v>0</v>
      </c>
      <c r="Q162" s="44">
        <f t="shared" si="178"/>
        <v>0</v>
      </c>
      <c r="R162" s="44">
        <f t="shared" si="178"/>
        <v>0</v>
      </c>
      <c r="S162" s="44">
        <f t="shared" si="178"/>
        <v>0</v>
      </c>
      <c r="T162" s="44">
        <f t="shared" si="178"/>
        <v>0</v>
      </c>
      <c r="U162" s="44">
        <f t="shared" si="178"/>
        <v>0</v>
      </c>
      <c r="V162" s="44">
        <f t="shared" si="178"/>
        <v>0</v>
      </c>
      <c r="W162" s="44">
        <f t="shared" si="178"/>
        <v>0</v>
      </c>
      <c r="X162" s="44">
        <f t="shared" si="178"/>
        <v>0</v>
      </c>
      <c r="Y162" s="44">
        <f t="shared" si="178"/>
        <v>0</v>
      </c>
      <c r="Z162" s="44">
        <f t="shared" si="178"/>
        <v>0</v>
      </c>
      <c r="AA162" s="44">
        <f t="shared" si="178"/>
        <v>0</v>
      </c>
      <c r="AB162" s="44">
        <f t="shared" si="178"/>
        <v>0</v>
      </c>
      <c r="AC162" s="44">
        <f t="shared" si="178"/>
        <v>0</v>
      </c>
      <c r="AD162" s="44">
        <f t="shared" si="178"/>
        <v>0</v>
      </c>
      <c r="AE162" s="44">
        <f t="shared" si="178"/>
        <v>0</v>
      </c>
      <c r="AF162" s="44">
        <f t="shared" si="178"/>
        <v>0</v>
      </c>
      <c r="AG162" s="44">
        <f t="shared" si="178"/>
        <v>0</v>
      </c>
      <c r="AH162" s="44">
        <f t="shared" si="178"/>
        <v>0</v>
      </c>
      <c r="AI162" s="44">
        <f t="shared" si="178"/>
        <v>0</v>
      </c>
      <c r="AJ162" s="140"/>
      <c r="AK162" s="141"/>
      <c r="AL162" s="140"/>
      <c r="AM162" s="142"/>
    </row>
    <row r="163" spans="1:39" ht="13.9" customHeight="1" x14ac:dyDescent="0.25">
      <c r="A163" s="68" t="s">
        <v>52</v>
      </c>
      <c r="B163" s="69"/>
      <c r="C163" s="160"/>
      <c r="D163" s="32" t="s">
        <v>68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130">
        <f t="shared" ref="AJ163" si="179">COUNTIF(E165:AI165,"&gt; 0")</f>
        <v>0</v>
      </c>
      <c r="AK163" s="133">
        <f t="shared" ref="AK163" si="180">COUNTIF(E163:AI163,"о")+COUNTIF(E163:AI163,"б")+COUNTIF(E163:AI163,"г")</f>
        <v>0</v>
      </c>
      <c r="AL163" s="130">
        <f t="shared" ref="AL163" si="181">AK163+AJ163</f>
        <v>0</v>
      </c>
      <c r="AM163" s="136">
        <f>SUM(E165:AI165)</f>
        <v>0</v>
      </c>
    </row>
    <row r="164" spans="1:39" ht="13.9" customHeight="1" x14ac:dyDescent="0.25">
      <c r="A164" s="68" t="s">
        <v>52</v>
      </c>
      <c r="B164" s="69"/>
      <c r="C164" s="158"/>
      <c r="D164" s="9" t="s">
        <v>69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131"/>
      <c r="AK164" s="134"/>
      <c r="AL164" s="131"/>
      <c r="AM164" s="137"/>
    </row>
    <row r="165" spans="1:39" ht="13.9" customHeight="1" thickBot="1" x14ac:dyDescent="0.3">
      <c r="A165" s="68" t="s">
        <v>52</v>
      </c>
      <c r="B165" s="69"/>
      <c r="C165" s="159"/>
      <c r="D165" s="40" t="s">
        <v>70</v>
      </c>
      <c r="E165" s="44">
        <f>IFERROR(MOD(E164-E163,1),0)</f>
        <v>0</v>
      </c>
      <c r="F165" s="44">
        <f t="shared" ref="F165:AI165" si="182">IFERROR(MOD(F164-F163,1),0)</f>
        <v>0</v>
      </c>
      <c r="G165" s="44">
        <f t="shared" si="182"/>
        <v>0</v>
      </c>
      <c r="H165" s="44">
        <f t="shared" si="182"/>
        <v>0</v>
      </c>
      <c r="I165" s="44">
        <f t="shared" si="182"/>
        <v>0</v>
      </c>
      <c r="J165" s="44">
        <f t="shared" si="182"/>
        <v>0</v>
      </c>
      <c r="K165" s="44">
        <f t="shared" si="182"/>
        <v>0</v>
      </c>
      <c r="L165" s="44">
        <f t="shared" si="182"/>
        <v>0</v>
      </c>
      <c r="M165" s="44">
        <f t="shared" si="182"/>
        <v>0</v>
      </c>
      <c r="N165" s="44">
        <f t="shared" si="182"/>
        <v>0</v>
      </c>
      <c r="O165" s="44">
        <f t="shared" si="182"/>
        <v>0</v>
      </c>
      <c r="P165" s="44">
        <f t="shared" si="182"/>
        <v>0</v>
      </c>
      <c r="Q165" s="44">
        <f t="shared" si="182"/>
        <v>0</v>
      </c>
      <c r="R165" s="44">
        <f t="shared" si="182"/>
        <v>0</v>
      </c>
      <c r="S165" s="44">
        <f t="shared" si="182"/>
        <v>0</v>
      </c>
      <c r="T165" s="44">
        <f t="shared" si="182"/>
        <v>0</v>
      </c>
      <c r="U165" s="44">
        <f t="shared" si="182"/>
        <v>0</v>
      </c>
      <c r="V165" s="44">
        <f t="shared" si="182"/>
        <v>0</v>
      </c>
      <c r="W165" s="44">
        <f t="shared" si="182"/>
        <v>0</v>
      </c>
      <c r="X165" s="44">
        <f t="shared" si="182"/>
        <v>0</v>
      </c>
      <c r="Y165" s="44">
        <f t="shared" si="182"/>
        <v>0</v>
      </c>
      <c r="Z165" s="44">
        <f t="shared" si="182"/>
        <v>0</v>
      </c>
      <c r="AA165" s="44">
        <f t="shared" si="182"/>
        <v>0</v>
      </c>
      <c r="AB165" s="44">
        <f t="shared" si="182"/>
        <v>0</v>
      </c>
      <c r="AC165" s="44">
        <f t="shared" si="182"/>
        <v>0</v>
      </c>
      <c r="AD165" s="44">
        <f t="shared" si="182"/>
        <v>0</v>
      </c>
      <c r="AE165" s="44">
        <f t="shared" si="182"/>
        <v>0</v>
      </c>
      <c r="AF165" s="44">
        <f t="shared" si="182"/>
        <v>0</v>
      </c>
      <c r="AG165" s="44">
        <f t="shared" si="182"/>
        <v>0</v>
      </c>
      <c r="AH165" s="44">
        <f t="shared" si="182"/>
        <v>0</v>
      </c>
      <c r="AI165" s="44">
        <f t="shared" si="182"/>
        <v>0</v>
      </c>
      <c r="AJ165" s="140"/>
      <c r="AK165" s="141"/>
      <c r="AL165" s="140"/>
      <c r="AM165" s="142"/>
    </row>
    <row r="166" spans="1:39" ht="13.9" customHeight="1" thickTop="1" x14ac:dyDescent="0.25">
      <c r="A166" s="68" t="s">
        <v>52</v>
      </c>
      <c r="B166" s="69"/>
      <c r="C166" s="160"/>
      <c r="D166" s="32" t="s">
        <v>68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130">
        <f t="shared" ref="AJ166" si="183">COUNTIF(E168:AI168,"&gt; 0")</f>
        <v>0</v>
      </c>
      <c r="AK166" s="133">
        <f t="shared" ref="AK166" si="184">COUNTIF(E166:AI166,"о")+COUNTIF(E166:AI166,"б")+COUNTIF(E166:AI166,"г")</f>
        <v>0</v>
      </c>
      <c r="AL166" s="130">
        <f t="shared" ref="AL166" si="185">AK166+AJ166</f>
        <v>0</v>
      </c>
      <c r="AM166" s="136">
        <f>SUM(E168:AI168)</f>
        <v>0</v>
      </c>
    </row>
    <row r="167" spans="1:39" ht="13.9" customHeight="1" x14ac:dyDescent="0.25">
      <c r="A167" s="68" t="s">
        <v>52</v>
      </c>
      <c r="B167" s="69"/>
      <c r="C167" s="158"/>
      <c r="D167" s="9" t="s">
        <v>69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131"/>
      <c r="AK167" s="134"/>
      <c r="AL167" s="131"/>
      <c r="AM167" s="137"/>
    </row>
    <row r="168" spans="1:39" ht="13.9" customHeight="1" thickBot="1" x14ac:dyDescent="0.3">
      <c r="A168" s="68" t="s">
        <v>52</v>
      </c>
      <c r="B168" s="69"/>
      <c r="C168" s="159"/>
      <c r="D168" s="40" t="s">
        <v>70</v>
      </c>
      <c r="E168" s="44">
        <f>IFERROR(MOD(E167-E166,1),0)</f>
        <v>0</v>
      </c>
      <c r="F168" s="44">
        <f t="shared" ref="F168:AI168" si="186">IFERROR(MOD(F167-F166,1),0)</f>
        <v>0</v>
      </c>
      <c r="G168" s="44">
        <f t="shared" si="186"/>
        <v>0</v>
      </c>
      <c r="H168" s="44">
        <f t="shared" si="186"/>
        <v>0</v>
      </c>
      <c r="I168" s="44">
        <f t="shared" si="186"/>
        <v>0</v>
      </c>
      <c r="J168" s="44">
        <f t="shared" si="186"/>
        <v>0</v>
      </c>
      <c r="K168" s="44">
        <f t="shared" si="186"/>
        <v>0</v>
      </c>
      <c r="L168" s="44">
        <f t="shared" si="186"/>
        <v>0</v>
      </c>
      <c r="M168" s="44">
        <f t="shared" si="186"/>
        <v>0</v>
      </c>
      <c r="N168" s="44">
        <f t="shared" si="186"/>
        <v>0</v>
      </c>
      <c r="O168" s="44">
        <f t="shared" si="186"/>
        <v>0</v>
      </c>
      <c r="P168" s="44">
        <f t="shared" si="186"/>
        <v>0</v>
      </c>
      <c r="Q168" s="44">
        <f t="shared" si="186"/>
        <v>0</v>
      </c>
      <c r="R168" s="44">
        <f t="shared" si="186"/>
        <v>0</v>
      </c>
      <c r="S168" s="44">
        <f t="shared" si="186"/>
        <v>0</v>
      </c>
      <c r="T168" s="44">
        <f t="shared" si="186"/>
        <v>0</v>
      </c>
      <c r="U168" s="44">
        <f t="shared" si="186"/>
        <v>0</v>
      </c>
      <c r="V168" s="44">
        <f t="shared" si="186"/>
        <v>0</v>
      </c>
      <c r="W168" s="44">
        <f t="shared" si="186"/>
        <v>0</v>
      </c>
      <c r="X168" s="44">
        <f t="shared" si="186"/>
        <v>0</v>
      </c>
      <c r="Y168" s="44">
        <f t="shared" si="186"/>
        <v>0</v>
      </c>
      <c r="Z168" s="44">
        <f t="shared" si="186"/>
        <v>0</v>
      </c>
      <c r="AA168" s="44">
        <f t="shared" si="186"/>
        <v>0</v>
      </c>
      <c r="AB168" s="44">
        <f t="shared" si="186"/>
        <v>0</v>
      </c>
      <c r="AC168" s="44">
        <f t="shared" si="186"/>
        <v>0</v>
      </c>
      <c r="AD168" s="44">
        <f t="shared" si="186"/>
        <v>0</v>
      </c>
      <c r="AE168" s="44">
        <f t="shared" si="186"/>
        <v>0</v>
      </c>
      <c r="AF168" s="44">
        <f t="shared" si="186"/>
        <v>0</v>
      </c>
      <c r="AG168" s="44">
        <f t="shared" si="186"/>
        <v>0</v>
      </c>
      <c r="AH168" s="44">
        <f t="shared" si="186"/>
        <v>0</v>
      </c>
      <c r="AI168" s="44">
        <f t="shared" si="186"/>
        <v>0</v>
      </c>
      <c r="AJ168" s="140"/>
      <c r="AK168" s="141"/>
      <c r="AL168" s="140"/>
      <c r="AM168" s="142"/>
    </row>
    <row r="169" spans="1:39" ht="15.75" thickTop="1" x14ac:dyDescent="0.25"/>
    <row r="171" spans="1:39" x14ac:dyDescent="0.25">
      <c r="C171" s="1" t="s">
        <v>53</v>
      </c>
    </row>
    <row r="172" spans="1:39" x14ac:dyDescent="0.25">
      <c r="B172" s="29">
        <v>1</v>
      </c>
      <c r="C172" s="1" t="s">
        <v>62</v>
      </c>
    </row>
    <row r="173" spans="1:39" x14ac:dyDescent="0.25">
      <c r="B173" s="29">
        <v>2</v>
      </c>
      <c r="C173" s="1" t="s">
        <v>61</v>
      </c>
      <c r="E173" s="37"/>
    </row>
    <row r="174" spans="1:39" x14ac:dyDescent="0.25">
      <c r="B174" s="29">
        <v>3</v>
      </c>
      <c r="C174" s="1" t="s">
        <v>63</v>
      </c>
    </row>
    <row r="175" spans="1:39" x14ac:dyDescent="0.25">
      <c r="B175" s="29">
        <v>4</v>
      </c>
      <c r="C175" s="1" t="s">
        <v>64</v>
      </c>
    </row>
    <row r="176" spans="1:39" x14ac:dyDescent="0.25">
      <c r="B176" s="29">
        <v>5</v>
      </c>
      <c r="C176" s="1" t="s">
        <v>76</v>
      </c>
    </row>
    <row r="177" spans="2:3" x14ac:dyDescent="0.25">
      <c r="B177" s="29">
        <v>6</v>
      </c>
      <c r="C177" s="1" t="s">
        <v>65</v>
      </c>
    </row>
    <row r="178" spans="2:3" x14ac:dyDescent="0.25">
      <c r="B178" s="29">
        <v>7</v>
      </c>
      <c r="C178" s="1" t="s">
        <v>77</v>
      </c>
    </row>
  </sheetData>
  <sheetProtection algorithmName="SHA-512" hashValue="1Sl8fPezt2GrOulhDd2pnfOs4WGd9yQ8fwTI1cVihP/vFHPDhuKfs9oQFHDDUQ1HB/mKw9qKwZ5HXzJwJN6eRw==" saltValue="5crhVxWUi+8HFFdz4oTbBQ==" spinCount="100000" sheet="1" objects="1" scenarios="1" autoFilter="0"/>
  <autoFilter ref="A14:AP146"/>
  <mergeCells count="205">
    <mergeCell ref="C166:C168"/>
    <mergeCell ref="AJ166:AJ168"/>
    <mergeCell ref="AK166:AK168"/>
    <mergeCell ref="AL166:AL168"/>
    <mergeCell ref="AM166:AM168"/>
    <mergeCell ref="C160:C162"/>
    <mergeCell ref="AJ160:AJ162"/>
    <mergeCell ref="AK160:AK162"/>
    <mergeCell ref="AL160:AL162"/>
    <mergeCell ref="AM160:AM162"/>
    <mergeCell ref="C163:C165"/>
    <mergeCell ref="AJ163:AJ165"/>
    <mergeCell ref="AK163:AK165"/>
    <mergeCell ref="AL163:AL165"/>
    <mergeCell ref="AM163:AM165"/>
    <mergeCell ref="C154:C156"/>
    <mergeCell ref="AJ154:AJ156"/>
    <mergeCell ref="AK154:AK156"/>
    <mergeCell ref="AL154:AL156"/>
    <mergeCell ref="AM154:AM156"/>
    <mergeCell ref="C157:C159"/>
    <mergeCell ref="AJ157:AJ159"/>
    <mergeCell ref="AK157:AK159"/>
    <mergeCell ref="AL157:AL159"/>
    <mergeCell ref="AM157:AM159"/>
    <mergeCell ref="C148:C150"/>
    <mergeCell ref="AJ148:AJ150"/>
    <mergeCell ref="AK148:AK150"/>
    <mergeCell ref="AL148:AL150"/>
    <mergeCell ref="AM148:AM150"/>
    <mergeCell ref="C151:C153"/>
    <mergeCell ref="AJ151:AJ153"/>
    <mergeCell ref="AK151:AK153"/>
    <mergeCell ref="AL151:AL153"/>
    <mergeCell ref="AM151:AM153"/>
    <mergeCell ref="C141:C143"/>
    <mergeCell ref="AJ141:AJ143"/>
    <mergeCell ref="AK141:AK143"/>
    <mergeCell ref="AL141:AL143"/>
    <mergeCell ref="AM141:AM143"/>
    <mergeCell ref="C144:C146"/>
    <mergeCell ref="AJ144:AJ146"/>
    <mergeCell ref="AK144:AK146"/>
    <mergeCell ref="AL144:AL146"/>
    <mergeCell ref="AM144:AM146"/>
    <mergeCell ref="C135:C137"/>
    <mergeCell ref="AJ135:AJ137"/>
    <mergeCell ref="AK135:AK137"/>
    <mergeCell ref="AL135:AL137"/>
    <mergeCell ref="AM135:AM137"/>
    <mergeCell ref="C138:C140"/>
    <mergeCell ref="AJ138:AJ140"/>
    <mergeCell ref="AK138:AK140"/>
    <mergeCell ref="AL138:AL140"/>
    <mergeCell ref="AM138:AM140"/>
    <mergeCell ref="AN127:AN131"/>
    <mergeCell ref="C132:C134"/>
    <mergeCell ref="AJ132:AJ134"/>
    <mergeCell ref="AK132:AK134"/>
    <mergeCell ref="AL132:AL134"/>
    <mergeCell ref="AM132:AM134"/>
    <mergeCell ref="C121:C123"/>
    <mergeCell ref="AJ121:AJ123"/>
    <mergeCell ref="AK121:AK123"/>
    <mergeCell ref="AL121:AL123"/>
    <mergeCell ref="AM121:AM123"/>
    <mergeCell ref="C124:C126"/>
    <mergeCell ref="AJ124:AJ126"/>
    <mergeCell ref="AK124:AK126"/>
    <mergeCell ref="AL124:AL126"/>
    <mergeCell ref="AM124:AM126"/>
    <mergeCell ref="C115:C117"/>
    <mergeCell ref="AJ115:AJ117"/>
    <mergeCell ref="AK115:AK117"/>
    <mergeCell ref="AL115:AL117"/>
    <mergeCell ref="AM115:AM117"/>
    <mergeCell ref="C118:C120"/>
    <mergeCell ref="AJ118:AJ120"/>
    <mergeCell ref="AK118:AK120"/>
    <mergeCell ref="AL118:AL120"/>
    <mergeCell ref="AM118:AM120"/>
    <mergeCell ref="AN107:AN111"/>
    <mergeCell ref="C112:C114"/>
    <mergeCell ref="AJ112:AJ114"/>
    <mergeCell ref="AK112:AK114"/>
    <mergeCell ref="AL112:AL114"/>
    <mergeCell ref="AM112:AM114"/>
    <mergeCell ref="C101:C103"/>
    <mergeCell ref="AJ101:AJ103"/>
    <mergeCell ref="AK101:AK103"/>
    <mergeCell ref="AL101:AL103"/>
    <mergeCell ref="AM101:AM103"/>
    <mergeCell ref="C104:C106"/>
    <mergeCell ref="AJ104:AJ106"/>
    <mergeCell ref="AK104:AK106"/>
    <mergeCell ref="AL104:AL106"/>
    <mergeCell ref="AM104:AM106"/>
    <mergeCell ref="C95:C97"/>
    <mergeCell ref="AJ95:AJ97"/>
    <mergeCell ref="AK95:AK97"/>
    <mergeCell ref="AL95:AL97"/>
    <mergeCell ref="AM95:AM97"/>
    <mergeCell ref="C98:C100"/>
    <mergeCell ref="AJ98:AJ100"/>
    <mergeCell ref="AK98:AK100"/>
    <mergeCell ref="AL98:AL100"/>
    <mergeCell ref="AM98:AM100"/>
    <mergeCell ref="AN87:AN91"/>
    <mergeCell ref="C92:C94"/>
    <mergeCell ref="AJ92:AJ94"/>
    <mergeCell ref="AK92:AK94"/>
    <mergeCell ref="AL92:AL94"/>
    <mergeCell ref="AM92:AM94"/>
    <mergeCell ref="C81:C83"/>
    <mergeCell ref="AJ81:AJ83"/>
    <mergeCell ref="AK81:AK83"/>
    <mergeCell ref="AL81:AL83"/>
    <mergeCell ref="AM81:AM83"/>
    <mergeCell ref="C84:C86"/>
    <mergeCell ref="AJ84:AJ86"/>
    <mergeCell ref="AK84:AK86"/>
    <mergeCell ref="AL84:AL86"/>
    <mergeCell ref="AM84:AM86"/>
    <mergeCell ref="C75:C77"/>
    <mergeCell ref="AJ75:AJ77"/>
    <mergeCell ref="AK75:AK77"/>
    <mergeCell ref="AL75:AL77"/>
    <mergeCell ref="AM75:AM77"/>
    <mergeCell ref="C78:C80"/>
    <mergeCell ref="AJ78:AJ80"/>
    <mergeCell ref="AK78:AK80"/>
    <mergeCell ref="AL78:AL80"/>
    <mergeCell ref="AM78:AM80"/>
    <mergeCell ref="AN67:AN71"/>
    <mergeCell ref="C72:C74"/>
    <mergeCell ref="AJ72:AJ74"/>
    <mergeCell ref="AK72:AK74"/>
    <mergeCell ref="AL72:AL74"/>
    <mergeCell ref="AM72:AM74"/>
    <mergeCell ref="C64:C66"/>
    <mergeCell ref="AJ64:AJ66"/>
    <mergeCell ref="AK64:AK66"/>
    <mergeCell ref="AL64:AL66"/>
    <mergeCell ref="AM64:AM66"/>
    <mergeCell ref="AN66:AO66"/>
    <mergeCell ref="C61:C63"/>
    <mergeCell ref="AJ61:AJ63"/>
    <mergeCell ref="AK61:AK63"/>
    <mergeCell ref="AL61:AL63"/>
    <mergeCell ref="AM61:AM63"/>
    <mergeCell ref="AN63:AO63"/>
    <mergeCell ref="C58:C60"/>
    <mergeCell ref="AJ58:AJ60"/>
    <mergeCell ref="AK58:AK60"/>
    <mergeCell ref="AL58:AL60"/>
    <mergeCell ref="AM58:AM60"/>
    <mergeCell ref="AN60:AO60"/>
    <mergeCell ref="AN54:AO54"/>
    <mergeCell ref="C55:C57"/>
    <mergeCell ref="AJ55:AJ57"/>
    <mergeCell ref="AK55:AK57"/>
    <mergeCell ref="AL55:AL57"/>
    <mergeCell ref="AM55:AM57"/>
    <mergeCell ref="AN57:AO57"/>
    <mergeCell ref="AJ44:AJ46"/>
    <mergeCell ref="AK44:AK46"/>
    <mergeCell ref="AL44:AL46"/>
    <mergeCell ref="AM44:AM46"/>
    <mergeCell ref="AN47:AN51"/>
    <mergeCell ref="C52:C54"/>
    <mergeCell ref="AJ52:AJ54"/>
    <mergeCell ref="AK52:AK54"/>
    <mergeCell ref="AL52:AL54"/>
    <mergeCell ref="AM52:AM54"/>
    <mergeCell ref="AJ29:AJ31"/>
    <mergeCell ref="AK29:AK31"/>
    <mergeCell ref="AL29:AL31"/>
    <mergeCell ref="AM29:AM31"/>
    <mergeCell ref="AJ38:AJ40"/>
    <mergeCell ref="AK38:AK40"/>
    <mergeCell ref="AL38:AL40"/>
    <mergeCell ref="AM38:AM40"/>
    <mergeCell ref="AJ41:AJ43"/>
    <mergeCell ref="AK41:AK43"/>
    <mergeCell ref="AL41:AL43"/>
    <mergeCell ref="AM41:AM43"/>
    <mergeCell ref="AJ32:AJ34"/>
    <mergeCell ref="AK32:AK34"/>
    <mergeCell ref="AL32:AL34"/>
    <mergeCell ref="AM32:AM34"/>
    <mergeCell ref="AJ35:AJ37"/>
    <mergeCell ref="AK35:AK37"/>
    <mergeCell ref="AL35:AL37"/>
    <mergeCell ref="AM35:AM37"/>
    <mergeCell ref="A13:C13"/>
    <mergeCell ref="C16:C18"/>
    <mergeCell ref="AJ16:AJ18"/>
    <mergeCell ref="AK16:AK18"/>
    <mergeCell ref="AL16:AL18"/>
    <mergeCell ref="AM16:AM18"/>
    <mergeCell ref="AN19:AN25"/>
    <mergeCell ref="AJ26:AJ28"/>
    <mergeCell ref="AK26:AK28"/>
    <mergeCell ref="AL26:AL28"/>
    <mergeCell ref="AM26:AM28"/>
  </mergeCells>
  <conditionalFormatting sqref="E175:AI1048576 E67:AI71 E87:AI91 E47:AI51 E55:AI57 E107:AI111 E127:AI131 E147:AI147 E169:AI173 E14:AI15">
    <cfRule type="containsText" dxfId="1469" priority="294" operator="containsText" text="п">
      <formula>NOT(ISERROR(SEARCH("п",E14)))</formula>
    </cfRule>
  </conditionalFormatting>
  <conditionalFormatting sqref="E175:AI1048576 E67:AI71 E87:AI91 E47:AI51 E55:AI57 E107:AI111 E127:AI131 E147:AI147 E169:AI173 E14:AI15">
    <cfRule type="containsText" dxfId="1468" priority="292" operator="containsText" text="б">
      <formula>NOT(ISERROR(SEARCH("б",E14)))</formula>
    </cfRule>
    <cfRule type="containsText" dxfId="1467" priority="293" operator="containsText" text="о">
      <formula>NOT(ISERROR(SEARCH("о",E14)))</formula>
    </cfRule>
  </conditionalFormatting>
  <conditionalFormatting sqref="E175:AI1048576 E67:AI71 E87:AI91 E47:AI51 E55:AI57 E107:AI111 E127:AI131 E147:AI147 E169:AI173 E14:AI15">
    <cfRule type="containsText" dxfId="1466" priority="289" operator="containsText" text="нс">
      <formula>NOT(ISERROR(SEARCH("нс",E14)))</formula>
    </cfRule>
    <cfRule type="containsText" dxfId="1465" priority="290" operator="containsText" text="г">
      <formula>NOT(ISERROR(SEARCH("г",E14)))</formula>
    </cfRule>
    <cfRule type="containsText" dxfId="1464" priority="291" operator="containsText" text="сс">
      <formula>NOT(ISERROR(SEARCH("сс",E14)))</formula>
    </cfRule>
  </conditionalFormatting>
  <conditionalFormatting sqref="E175:AI1048576 E67:AI71 E87:AI91 E47:AI51 E55:AI57 E107:AI111 E127:AI131 E147:AI147 E169:AI173 E14:AI15">
    <cfRule type="containsText" dxfId="1463" priority="288" operator="containsText" text="ф">
      <formula>NOT(ISERROR(SEARCH("ф",E14)))</formula>
    </cfRule>
  </conditionalFormatting>
  <conditionalFormatting sqref="E19:AI23">
    <cfRule type="containsText" dxfId="1462" priority="287" operator="containsText" text="п">
      <formula>NOT(ISERROR(SEARCH("п",E19)))</formula>
    </cfRule>
  </conditionalFormatting>
  <conditionalFormatting sqref="E19:AI23">
    <cfRule type="containsText" dxfId="1461" priority="285" operator="containsText" text="б">
      <formula>NOT(ISERROR(SEARCH("б",E19)))</formula>
    </cfRule>
    <cfRule type="containsText" dxfId="1460" priority="286" operator="containsText" text="о">
      <formula>NOT(ISERROR(SEARCH("о",E19)))</formula>
    </cfRule>
  </conditionalFormatting>
  <conditionalFormatting sqref="E19:AI23">
    <cfRule type="containsText" dxfId="1459" priority="282" operator="containsText" text="нс">
      <formula>NOT(ISERROR(SEARCH("нс",E19)))</formula>
    </cfRule>
    <cfRule type="containsText" dxfId="1458" priority="283" operator="containsText" text="г">
      <formula>NOT(ISERROR(SEARCH("г",E19)))</formula>
    </cfRule>
    <cfRule type="containsText" dxfId="1457" priority="284" operator="containsText" text="сс">
      <formula>NOT(ISERROR(SEARCH("сс",E19)))</formula>
    </cfRule>
  </conditionalFormatting>
  <conditionalFormatting sqref="E19:AI23">
    <cfRule type="containsText" dxfId="1456" priority="281" operator="containsText" text="ф">
      <formula>NOT(ISERROR(SEARCH("ф",E19)))</formula>
    </cfRule>
  </conditionalFormatting>
  <conditionalFormatting sqref="E174:AI174">
    <cfRule type="containsText" dxfId="1455" priority="280" operator="containsText" text="п">
      <formula>NOT(ISERROR(SEARCH("п",E174)))</formula>
    </cfRule>
  </conditionalFormatting>
  <conditionalFormatting sqref="E174:AI174">
    <cfRule type="containsText" dxfId="1454" priority="278" operator="containsText" text="б">
      <formula>NOT(ISERROR(SEARCH("б",E174)))</formula>
    </cfRule>
    <cfRule type="containsText" dxfId="1453" priority="279" operator="containsText" text="о">
      <formula>NOT(ISERROR(SEARCH("о",E174)))</formula>
    </cfRule>
  </conditionalFormatting>
  <conditionalFormatting sqref="E174:AI174">
    <cfRule type="containsText" dxfId="1452" priority="275" operator="containsText" text="нс">
      <formula>NOT(ISERROR(SEARCH("нс",E174)))</formula>
    </cfRule>
    <cfRule type="containsText" dxfId="1451" priority="276" operator="containsText" text="г">
      <formula>NOT(ISERROR(SEARCH("г",E174)))</formula>
    </cfRule>
    <cfRule type="containsText" dxfId="1450" priority="277" operator="containsText" text="сс">
      <formula>NOT(ISERROR(SEARCH("сс",E174)))</formula>
    </cfRule>
  </conditionalFormatting>
  <conditionalFormatting sqref="E174:AI174">
    <cfRule type="containsText" dxfId="1449" priority="274" operator="containsText" text="ф">
      <formula>NOT(ISERROR(SEARCH("ф",E174)))</formula>
    </cfRule>
  </conditionalFormatting>
  <conditionalFormatting sqref="E52:AI54">
    <cfRule type="containsText" dxfId="1448" priority="273" operator="containsText" text="п">
      <formula>NOT(ISERROR(SEARCH("п",E52)))</formula>
    </cfRule>
  </conditionalFormatting>
  <conditionalFormatting sqref="E52:AI54">
    <cfRule type="containsText" dxfId="1447" priority="271" operator="containsText" text="б">
      <formula>NOT(ISERROR(SEARCH("б",E52)))</formula>
    </cfRule>
    <cfRule type="containsText" dxfId="1446" priority="272" operator="containsText" text="о">
      <formula>NOT(ISERROR(SEARCH("о",E52)))</formula>
    </cfRule>
  </conditionalFormatting>
  <conditionalFormatting sqref="E52:AI54">
    <cfRule type="containsText" dxfId="1445" priority="268" operator="containsText" text="нс">
      <formula>NOT(ISERROR(SEARCH("нс",E52)))</formula>
    </cfRule>
    <cfRule type="containsText" dxfId="1444" priority="269" operator="containsText" text="г">
      <formula>NOT(ISERROR(SEARCH("г",E52)))</formula>
    </cfRule>
    <cfRule type="containsText" dxfId="1443" priority="270" operator="containsText" text="сс">
      <formula>NOT(ISERROR(SEARCH("сс",E52)))</formula>
    </cfRule>
  </conditionalFormatting>
  <conditionalFormatting sqref="E52:AI54">
    <cfRule type="containsText" dxfId="1442" priority="267" operator="containsText" text="ф">
      <formula>NOT(ISERROR(SEARCH("ф",E52)))</formula>
    </cfRule>
  </conditionalFormatting>
  <conditionalFormatting sqref="E72:AI74">
    <cfRule type="containsText" dxfId="1441" priority="238" operator="containsText" text="п">
      <formula>NOT(ISERROR(SEARCH("п",E72)))</formula>
    </cfRule>
  </conditionalFormatting>
  <conditionalFormatting sqref="E72:AI74">
    <cfRule type="containsText" dxfId="1440" priority="236" operator="containsText" text="б">
      <formula>NOT(ISERROR(SEARCH("б",E72)))</formula>
    </cfRule>
    <cfRule type="containsText" dxfId="1439" priority="237" operator="containsText" text="о">
      <formula>NOT(ISERROR(SEARCH("о",E72)))</formula>
    </cfRule>
  </conditionalFormatting>
  <conditionalFormatting sqref="E72:AI74">
    <cfRule type="containsText" dxfId="1438" priority="233" operator="containsText" text="нс">
      <formula>NOT(ISERROR(SEARCH("нс",E72)))</formula>
    </cfRule>
    <cfRule type="containsText" dxfId="1437" priority="234" operator="containsText" text="г">
      <formula>NOT(ISERROR(SEARCH("г",E72)))</formula>
    </cfRule>
    <cfRule type="containsText" dxfId="1436" priority="235" operator="containsText" text="сс">
      <formula>NOT(ISERROR(SEARCH("сс",E72)))</formula>
    </cfRule>
  </conditionalFormatting>
  <conditionalFormatting sqref="E72:AI74">
    <cfRule type="containsText" dxfId="1435" priority="232" operator="containsText" text="ф">
      <formula>NOT(ISERROR(SEARCH("ф",E72)))</formula>
    </cfRule>
  </conditionalFormatting>
  <conditionalFormatting sqref="E58:AI60">
    <cfRule type="containsText" dxfId="1434" priority="266" operator="containsText" text="п">
      <formula>NOT(ISERROR(SEARCH("п",E58)))</formula>
    </cfRule>
  </conditionalFormatting>
  <conditionalFormatting sqref="E58:AI60">
    <cfRule type="containsText" dxfId="1433" priority="264" operator="containsText" text="б">
      <formula>NOT(ISERROR(SEARCH("б",E58)))</formula>
    </cfRule>
    <cfRule type="containsText" dxfId="1432" priority="265" operator="containsText" text="о">
      <formula>NOT(ISERROR(SEARCH("о",E58)))</formula>
    </cfRule>
  </conditionalFormatting>
  <conditionalFormatting sqref="E58:AI60">
    <cfRule type="containsText" dxfId="1431" priority="261" operator="containsText" text="нс">
      <formula>NOT(ISERROR(SEARCH("нс",E58)))</formula>
    </cfRule>
    <cfRule type="containsText" dxfId="1430" priority="262" operator="containsText" text="г">
      <formula>NOT(ISERROR(SEARCH("г",E58)))</formula>
    </cfRule>
    <cfRule type="containsText" dxfId="1429" priority="263" operator="containsText" text="сс">
      <formula>NOT(ISERROR(SEARCH("сс",E58)))</formula>
    </cfRule>
  </conditionalFormatting>
  <conditionalFormatting sqref="E58:AI60">
    <cfRule type="containsText" dxfId="1428" priority="260" operator="containsText" text="ф">
      <formula>NOT(ISERROR(SEARCH("ф",E58)))</formula>
    </cfRule>
  </conditionalFormatting>
  <conditionalFormatting sqref="E61:AI63">
    <cfRule type="containsText" dxfId="1427" priority="259" operator="containsText" text="п">
      <formula>NOT(ISERROR(SEARCH("п",E61)))</formula>
    </cfRule>
  </conditionalFormatting>
  <conditionalFormatting sqref="E61:AI63">
    <cfRule type="containsText" dxfId="1426" priority="257" operator="containsText" text="б">
      <formula>NOT(ISERROR(SEARCH("б",E61)))</formula>
    </cfRule>
    <cfRule type="containsText" dxfId="1425" priority="258" operator="containsText" text="о">
      <formula>NOT(ISERROR(SEARCH("о",E61)))</formula>
    </cfRule>
  </conditionalFormatting>
  <conditionalFormatting sqref="E61:AI63">
    <cfRule type="containsText" dxfId="1424" priority="254" operator="containsText" text="нс">
      <formula>NOT(ISERROR(SEARCH("нс",E61)))</formula>
    </cfRule>
    <cfRule type="containsText" dxfId="1423" priority="255" operator="containsText" text="г">
      <formula>NOT(ISERROR(SEARCH("г",E61)))</formula>
    </cfRule>
    <cfRule type="containsText" dxfId="1422" priority="256" operator="containsText" text="сс">
      <formula>NOT(ISERROR(SEARCH("сс",E61)))</formula>
    </cfRule>
  </conditionalFormatting>
  <conditionalFormatting sqref="E61:AI63">
    <cfRule type="containsText" dxfId="1421" priority="253" operator="containsText" text="ф">
      <formula>NOT(ISERROR(SEARCH("ф",E61)))</formula>
    </cfRule>
  </conditionalFormatting>
  <conditionalFormatting sqref="E64:AI66">
    <cfRule type="containsText" dxfId="1420" priority="252" operator="containsText" text="п">
      <formula>NOT(ISERROR(SEARCH("п",E64)))</formula>
    </cfRule>
  </conditionalFormatting>
  <conditionalFormatting sqref="E64:AI66">
    <cfRule type="containsText" dxfId="1419" priority="250" operator="containsText" text="б">
      <formula>NOT(ISERROR(SEARCH("б",E64)))</formula>
    </cfRule>
    <cfRule type="containsText" dxfId="1418" priority="251" operator="containsText" text="о">
      <formula>NOT(ISERROR(SEARCH("о",E64)))</formula>
    </cfRule>
  </conditionalFormatting>
  <conditionalFormatting sqref="E64:AI66">
    <cfRule type="containsText" dxfId="1417" priority="247" operator="containsText" text="нс">
      <formula>NOT(ISERROR(SEARCH("нс",E64)))</formula>
    </cfRule>
    <cfRule type="containsText" dxfId="1416" priority="248" operator="containsText" text="г">
      <formula>NOT(ISERROR(SEARCH("г",E64)))</formula>
    </cfRule>
    <cfRule type="containsText" dxfId="1415" priority="249" operator="containsText" text="сс">
      <formula>NOT(ISERROR(SEARCH("сс",E64)))</formula>
    </cfRule>
  </conditionalFormatting>
  <conditionalFormatting sqref="E64:AI66">
    <cfRule type="containsText" dxfId="1414" priority="246" operator="containsText" text="ф">
      <formula>NOT(ISERROR(SEARCH("ф",E64)))</formula>
    </cfRule>
  </conditionalFormatting>
  <conditionalFormatting sqref="E75:AI77">
    <cfRule type="containsText" dxfId="1413" priority="245" operator="containsText" text="п">
      <formula>NOT(ISERROR(SEARCH("п",E75)))</formula>
    </cfRule>
  </conditionalFormatting>
  <conditionalFormatting sqref="E75:AI77">
    <cfRule type="containsText" dxfId="1412" priority="243" operator="containsText" text="б">
      <formula>NOT(ISERROR(SEARCH("б",E75)))</formula>
    </cfRule>
    <cfRule type="containsText" dxfId="1411" priority="244" operator="containsText" text="о">
      <formula>NOT(ISERROR(SEARCH("о",E75)))</formula>
    </cfRule>
  </conditionalFormatting>
  <conditionalFormatting sqref="E75:AI77">
    <cfRule type="containsText" dxfId="1410" priority="240" operator="containsText" text="нс">
      <formula>NOT(ISERROR(SEARCH("нс",E75)))</formula>
    </cfRule>
    <cfRule type="containsText" dxfId="1409" priority="241" operator="containsText" text="г">
      <formula>NOT(ISERROR(SEARCH("г",E75)))</formula>
    </cfRule>
    <cfRule type="containsText" dxfId="1408" priority="242" operator="containsText" text="сс">
      <formula>NOT(ISERROR(SEARCH("сс",E75)))</formula>
    </cfRule>
  </conditionalFormatting>
  <conditionalFormatting sqref="E75:AI77">
    <cfRule type="containsText" dxfId="1407" priority="239" operator="containsText" text="ф">
      <formula>NOT(ISERROR(SEARCH("ф",E75)))</formula>
    </cfRule>
  </conditionalFormatting>
  <conditionalFormatting sqref="E78:AI80">
    <cfRule type="containsText" dxfId="1406" priority="231" operator="containsText" text="п">
      <formula>NOT(ISERROR(SEARCH("п",E78)))</formula>
    </cfRule>
  </conditionalFormatting>
  <conditionalFormatting sqref="E78:AI80">
    <cfRule type="containsText" dxfId="1405" priority="229" operator="containsText" text="б">
      <formula>NOT(ISERROR(SEARCH("б",E78)))</formula>
    </cfRule>
    <cfRule type="containsText" dxfId="1404" priority="230" operator="containsText" text="о">
      <formula>NOT(ISERROR(SEARCH("о",E78)))</formula>
    </cfRule>
  </conditionalFormatting>
  <conditionalFormatting sqref="E78:AI80">
    <cfRule type="containsText" dxfId="1403" priority="226" operator="containsText" text="нс">
      <formula>NOT(ISERROR(SEARCH("нс",E78)))</formula>
    </cfRule>
    <cfRule type="containsText" dxfId="1402" priority="227" operator="containsText" text="г">
      <formula>NOT(ISERROR(SEARCH("г",E78)))</formula>
    </cfRule>
    <cfRule type="containsText" dxfId="1401" priority="228" operator="containsText" text="сс">
      <formula>NOT(ISERROR(SEARCH("сс",E78)))</formula>
    </cfRule>
  </conditionalFormatting>
  <conditionalFormatting sqref="E78:AI80">
    <cfRule type="containsText" dxfId="1400" priority="225" operator="containsText" text="ф">
      <formula>NOT(ISERROR(SEARCH("ф",E78)))</formula>
    </cfRule>
  </conditionalFormatting>
  <conditionalFormatting sqref="E81:AI83">
    <cfRule type="containsText" dxfId="1399" priority="224" operator="containsText" text="п">
      <formula>NOT(ISERROR(SEARCH("п",E81)))</formula>
    </cfRule>
  </conditionalFormatting>
  <conditionalFormatting sqref="E81:AI83">
    <cfRule type="containsText" dxfId="1398" priority="222" operator="containsText" text="б">
      <formula>NOT(ISERROR(SEARCH("б",E81)))</formula>
    </cfRule>
    <cfRule type="containsText" dxfId="1397" priority="223" operator="containsText" text="о">
      <formula>NOT(ISERROR(SEARCH("о",E81)))</formula>
    </cfRule>
  </conditionalFormatting>
  <conditionalFormatting sqref="E81:AI83">
    <cfRule type="containsText" dxfId="1396" priority="219" operator="containsText" text="нс">
      <formula>NOT(ISERROR(SEARCH("нс",E81)))</formula>
    </cfRule>
    <cfRule type="containsText" dxfId="1395" priority="220" operator="containsText" text="г">
      <formula>NOT(ISERROR(SEARCH("г",E81)))</formula>
    </cfRule>
    <cfRule type="containsText" dxfId="1394" priority="221" operator="containsText" text="сс">
      <formula>NOT(ISERROR(SEARCH("сс",E81)))</formula>
    </cfRule>
  </conditionalFormatting>
  <conditionalFormatting sqref="E81:AI83">
    <cfRule type="containsText" dxfId="1393" priority="218" operator="containsText" text="ф">
      <formula>NOT(ISERROR(SEARCH("ф",E81)))</formula>
    </cfRule>
  </conditionalFormatting>
  <conditionalFormatting sqref="E84:AI86">
    <cfRule type="containsText" dxfId="1392" priority="217" operator="containsText" text="п">
      <formula>NOT(ISERROR(SEARCH("п",E84)))</formula>
    </cfRule>
  </conditionalFormatting>
  <conditionalFormatting sqref="E84:AI86">
    <cfRule type="containsText" dxfId="1391" priority="215" operator="containsText" text="б">
      <formula>NOT(ISERROR(SEARCH("б",E84)))</formula>
    </cfRule>
    <cfRule type="containsText" dxfId="1390" priority="216" operator="containsText" text="о">
      <formula>NOT(ISERROR(SEARCH("о",E84)))</formula>
    </cfRule>
  </conditionalFormatting>
  <conditionalFormatting sqref="E84:AI86">
    <cfRule type="containsText" dxfId="1389" priority="212" operator="containsText" text="нс">
      <formula>NOT(ISERROR(SEARCH("нс",E84)))</formula>
    </cfRule>
    <cfRule type="containsText" dxfId="1388" priority="213" operator="containsText" text="г">
      <formula>NOT(ISERROR(SEARCH("г",E84)))</formula>
    </cfRule>
    <cfRule type="containsText" dxfId="1387" priority="214" operator="containsText" text="сс">
      <formula>NOT(ISERROR(SEARCH("сс",E84)))</formula>
    </cfRule>
  </conditionalFormatting>
  <conditionalFormatting sqref="E84:AI86">
    <cfRule type="containsText" dxfId="1386" priority="211" operator="containsText" text="ф">
      <formula>NOT(ISERROR(SEARCH("ф",E84)))</formula>
    </cfRule>
  </conditionalFormatting>
  <conditionalFormatting sqref="E104:AI106">
    <cfRule type="containsText" dxfId="1385" priority="176" operator="containsText" text="ф">
      <formula>NOT(ISERROR(SEARCH("ф",E104)))</formula>
    </cfRule>
  </conditionalFormatting>
  <conditionalFormatting sqref="E95:AI97">
    <cfRule type="containsText" dxfId="1384" priority="210" operator="containsText" text="п">
      <formula>NOT(ISERROR(SEARCH("п",E95)))</formula>
    </cfRule>
  </conditionalFormatting>
  <conditionalFormatting sqref="E95:AI97">
    <cfRule type="containsText" dxfId="1383" priority="208" operator="containsText" text="б">
      <formula>NOT(ISERROR(SEARCH("б",E95)))</formula>
    </cfRule>
    <cfRule type="containsText" dxfId="1382" priority="209" operator="containsText" text="о">
      <formula>NOT(ISERROR(SEARCH("о",E95)))</formula>
    </cfRule>
  </conditionalFormatting>
  <conditionalFormatting sqref="E95:AI97">
    <cfRule type="containsText" dxfId="1381" priority="205" operator="containsText" text="нс">
      <formula>NOT(ISERROR(SEARCH("нс",E95)))</formula>
    </cfRule>
    <cfRule type="containsText" dxfId="1380" priority="206" operator="containsText" text="г">
      <formula>NOT(ISERROR(SEARCH("г",E95)))</formula>
    </cfRule>
    <cfRule type="containsText" dxfId="1379" priority="207" operator="containsText" text="сс">
      <formula>NOT(ISERROR(SEARCH("сс",E95)))</formula>
    </cfRule>
  </conditionalFormatting>
  <conditionalFormatting sqref="E95:AI97">
    <cfRule type="containsText" dxfId="1378" priority="204" operator="containsText" text="ф">
      <formula>NOT(ISERROR(SEARCH("ф",E95)))</formula>
    </cfRule>
  </conditionalFormatting>
  <conditionalFormatting sqref="E92:AI94">
    <cfRule type="containsText" dxfId="1377" priority="203" operator="containsText" text="п">
      <formula>NOT(ISERROR(SEARCH("п",E92)))</formula>
    </cfRule>
  </conditionalFormatting>
  <conditionalFormatting sqref="E92:AI94">
    <cfRule type="containsText" dxfId="1376" priority="201" operator="containsText" text="б">
      <formula>NOT(ISERROR(SEARCH("б",E92)))</formula>
    </cfRule>
    <cfRule type="containsText" dxfId="1375" priority="202" operator="containsText" text="о">
      <formula>NOT(ISERROR(SEARCH("о",E92)))</formula>
    </cfRule>
  </conditionalFormatting>
  <conditionalFormatting sqref="E92:AI94">
    <cfRule type="containsText" dxfId="1374" priority="198" operator="containsText" text="нс">
      <formula>NOT(ISERROR(SEARCH("нс",E92)))</formula>
    </cfRule>
    <cfRule type="containsText" dxfId="1373" priority="199" operator="containsText" text="г">
      <formula>NOT(ISERROR(SEARCH("г",E92)))</formula>
    </cfRule>
    <cfRule type="containsText" dxfId="1372" priority="200" operator="containsText" text="сс">
      <formula>NOT(ISERROR(SEARCH("сс",E92)))</formula>
    </cfRule>
  </conditionalFormatting>
  <conditionalFormatting sqref="E92:AI94">
    <cfRule type="containsText" dxfId="1371" priority="197" operator="containsText" text="ф">
      <formula>NOT(ISERROR(SEARCH("ф",E92)))</formula>
    </cfRule>
  </conditionalFormatting>
  <conditionalFormatting sqref="E98:AI100">
    <cfRule type="containsText" dxfId="1370" priority="196" operator="containsText" text="п">
      <formula>NOT(ISERROR(SEARCH("п",E98)))</formula>
    </cfRule>
  </conditionalFormatting>
  <conditionalFormatting sqref="E98:AI100">
    <cfRule type="containsText" dxfId="1369" priority="194" operator="containsText" text="б">
      <formula>NOT(ISERROR(SEARCH("б",E98)))</formula>
    </cfRule>
    <cfRule type="containsText" dxfId="1368" priority="195" operator="containsText" text="о">
      <formula>NOT(ISERROR(SEARCH("о",E98)))</formula>
    </cfRule>
  </conditionalFormatting>
  <conditionalFormatting sqref="E98:AI100">
    <cfRule type="containsText" dxfId="1367" priority="191" operator="containsText" text="нс">
      <formula>NOT(ISERROR(SEARCH("нс",E98)))</formula>
    </cfRule>
    <cfRule type="containsText" dxfId="1366" priority="192" operator="containsText" text="г">
      <formula>NOT(ISERROR(SEARCH("г",E98)))</formula>
    </cfRule>
    <cfRule type="containsText" dxfId="1365" priority="193" operator="containsText" text="сс">
      <formula>NOT(ISERROR(SEARCH("сс",E98)))</formula>
    </cfRule>
  </conditionalFormatting>
  <conditionalFormatting sqref="E98:AI100">
    <cfRule type="containsText" dxfId="1364" priority="190" operator="containsText" text="ф">
      <formula>NOT(ISERROR(SEARCH("ф",E98)))</formula>
    </cfRule>
  </conditionalFormatting>
  <conditionalFormatting sqref="E101:AI103">
    <cfRule type="containsText" dxfId="1363" priority="189" operator="containsText" text="п">
      <formula>NOT(ISERROR(SEARCH("п",E101)))</formula>
    </cfRule>
  </conditionalFormatting>
  <conditionalFormatting sqref="E101:AI103">
    <cfRule type="containsText" dxfId="1362" priority="187" operator="containsText" text="б">
      <formula>NOT(ISERROR(SEARCH("б",E101)))</formula>
    </cfRule>
    <cfRule type="containsText" dxfId="1361" priority="188" operator="containsText" text="о">
      <formula>NOT(ISERROR(SEARCH("о",E101)))</formula>
    </cfRule>
  </conditionalFormatting>
  <conditionalFormatting sqref="E101:AI103">
    <cfRule type="containsText" dxfId="1360" priority="184" operator="containsText" text="нс">
      <formula>NOT(ISERROR(SEARCH("нс",E101)))</formula>
    </cfRule>
    <cfRule type="containsText" dxfId="1359" priority="185" operator="containsText" text="г">
      <formula>NOT(ISERROR(SEARCH("г",E101)))</formula>
    </cfRule>
    <cfRule type="containsText" dxfId="1358" priority="186" operator="containsText" text="сс">
      <formula>NOT(ISERROR(SEARCH("сс",E101)))</formula>
    </cfRule>
  </conditionalFormatting>
  <conditionalFormatting sqref="E101:AI103">
    <cfRule type="containsText" dxfId="1357" priority="183" operator="containsText" text="ф">
      <formula>NOT(ISERROR(SEARCH("ф",E101)))</formula>
    </cfRule>
  </conditionalFormatting>
  <conditionalFormatting sqref="E104:AI106">
    <cfRule type="containsText" dxfId="1356" priority="182" operator="containsText" text="п">
      <formula>NOT(ISERROR(SEARCH("п",E104)))</formula>
    </cfRule>
  </conditionalFormatting>
  <conditionalFormatting sqref="E104:AI106">
    <cfRule type="containsText" dxfId="1355" priority="180" operator="containsText" text="б">
      <formula>NOT(ISERROR(SEARCH("б",E104)))</formula>
    </cfRule>
    <cfRule type="containsText" dxfId="1354" priority="181" operator="containsText" text="о">
      <formula>NOT(ISERROR(SEARCH("о",E104)))</formula>
    </cfRule>
  </conditionalFormatting>
  <conditionalFormatting sqref="E104:AI106">
    <cfRule type="containsText" dxfId="1353" priority="177" operator="containsText" text="нс">
      <formula>NOT(ISERROR(SEARCH("нс",E104)))</formula>
    </cfRule>
    <cfRule type="containsText" dxfId="1352" priority="178" operator="containsText" text="г">
      <formula>NOT(ISERROR(SEARCH("г",E104)))</formula>
    </cfRule>
    <cfRule type="containsText" dxfId="1351" priority="179" operator="containsText" text="сс">
      <formula>NOT(ISERROR(SEARCH("сс",E104)))</formula>
    </cfRule>
  </conditionalFormatting>
  <conditionalFormatting sqref="E124:AI126">
    <cfRule type="containsText" dxfId="1350" priority="141" operator="containsText" text="ф">
      <formula>NOT(ISERROR(SEARCH("ф",E124)))</formula>
    </cfRule>
  </conditionalFormatting>
  <conditionalFormatting sqref="E115:AI117">
    <cfRule type="containsText" dxfId="1349" priority="175" operator="containsText" text="п">
      <formula>NOT(ISERROR(SEARCH("п",E115)))</formula>
    </cfRule>
  </conditionalFormatting>
  <conditionalFormatting sqref="E115:AI117">
    <cfRule type="containsText" dxfId="1348" priority="173" operator="containsText" text="б">
      <formula>NOT(ISERROR(SEARCH("б",E115)))</formula>
    </cfRule>
    <cfRule type="containsText" dxfId="1347" priority="174" operator="containsText" text="о">
      <formula>NOT(ISERROR(SEARCH("о",E115)))</formula>
    </cfRule>
  </conditionalFormatting>
  <conditionalFormatting sqref="E115:AI117">
    <cfRule type="containsText" dxfId="1346" priority="170" operator="containsText" text="нс">
      <formula>NOT(ISERROR(SEARCH("нс",E115)))</formula>
    </cfRule>
    <cfRule type="containsText" dxfId="1345" priority="171" operator="containsText" text="г">
      <formula>NOT(ISERROR(SEARCH("г",E115)))</formula>
    </cfRule>
    <cfRule type="containsText" dxfId="1344" priority="172" operator="containsText" text="сс">
      <formula>NOT(ISERROR(SEARCH("сс",E115)))</formula>
    </cfRule>
  </conditionalFormatting>
  <conditionalFormatting sqref="E115:AI117">
    <cfRule type="containsText" dxfId="1343" priority="169" operator="containsText" text="ф">
      <formula>NOT(ISERROR(SEARCH("ф",E115)))</formula>
    </cfRule>
  </conditionalFormatting>
  <conditionalFormatting sqref="E112:AI114">
    <cfRule type="containsText" dxfId="1342" priority="168" operator="containsText" text="п">
      <formula>NOT(ISERROR(SEARCH("п",E112)))</formula>
    </cfRule>
  </conditionalFormatting>
  <conditionalFormatting sqref="E112:AI114">
    <cfRule type="containsText" dxfId="1341" priority="166" operator="containsText" text="б">
      <formula>NOT(ISERROR(SEARCH("б",E112)))</formula>
    </cfRule>
    <cfRule type="containsText" dxfId="1340" priority="167" operator="containsText" text="о">
      <formula>NOT(ISERROR(SEARCH("о",E112)))</formula>
    </cfRule>
  </conditionalFormatting>
  <conditionalFormatting sqref="E112:AI114">
    <cfRule type="containsText" dxfId="1339" priority="163" operator="containsText" text="нс">
      <formula>NOT(ISERROR(SEARCH("нс",E112)))</formula>
    </cfRule>
    <cfRule type="containsText" dxfId="1338" priority="164" operator="containsText" text="г">
      <formula>NOT(ISERROR(SEARCH("г",E112)))</formula>
    </cfRule>
    <cfRule type="containsText" dxfId="1337" priority="165" operator="containsText" text="сс">
      <formula>NOT(ISERROR(SEARCH("сс",E112)))</formula>
    </cfRule>
  </conditionalFormatting>
  <conditionalFormatting sqref="E112:AI114">
    <cfRule type="containsText" dxfId="1336" priority="162" operator="containsText" text="ф">
      <formula>NOT(ISERROR(SEARCH("ф",E112)))</formula>
    </cfRule>
  </conditionalFormatting>
  <conditionalFormatting sqref="E118:AI120">
    <cfRule type="containsText" dxfId="1335" priority="161" operator="containsText" text="п">
      <formula>NOT(ISERROR(SEARCH("п",E118)))</formula>
    </cfRule>
  </conditionalFormatting>
  <conditionalFormatting sqref="E118:AI120">
    <cfRule type="containsText" dxfId="1334" priority="159" operator="containsText" text="б">
      <formula>NOT(ISERROR(SEARCH("б",E118)))</formula>
    </cfRule>
    <cfRule type="containsText" dxfId="1333" priority="160" operator="containsText" text="о">
      <formula>NOT(ISERROR(SEARCH("о",E118)))</formula>
    </cfRule>
  </conditionalFormatting>
  <conditionalFormatting sqref="E118:AI120">
    <cfRule type="containsText" dxfId="1332" priority="156" operator="containsText" text="нс">
      <formula>NOT(ISERROR(SEARCH("нс",E118)))</formula>
    </cfRule>
    <cfRule type="containsText" dxfId="1331" priority="157" operator="containsText" text="г">
      <formula>NOT(ISERROR(SEARCH("г",E118)))</formula>
    </cfRule>
    <cfRule type="containsText" dxfId="1330" priority="158" operator="containsText" text="сс">
      <formula>NOT(ISERROR(SEARCH("сс",E118)))</formula>
    </cfRule>
  </conditionalFormatting>
  <conditionalFormatting sqref="E118:AI120">
    <cfRule type="containsText" dxfId="1329" priority="155" operator="containsText" text="ф">
      <formula>NOT(ISERROR(SEARCH("ф",E118)))</formula>
    </cfRule>
  </conditionalFormatting>
  <conditionalFormatting sqref="E121:AI123">
    <cfRule type="containsText" dxfId="1328" priority="154" operator="containsText" text="п">
      <formula>NOT(ISERROR(SEARCH("п",E121)))</formula>
    </cfRule>
  </conditionalFormatting>
  <conditionalFormatting sqref="E121:AI123">
    <cfRule type="containsText" dxfId="1327" priority="152" operator="containsText" text="б">
      <formula>NOT(ISERROR(SEARCH("б",E121)))</formula>
    </cfRule>
    <cfRule type="containsText" dxfId="1326" priority="153" operator="containsText" text="о">
      <formula>NOT(ISERROR(SEARCH("о",E121)))</formula>
    </cfRule>
  </conditionalFormatting>
  <conditionalFormatting sqref="E121:AI123">
    <cfRule type="containsText" dxfId="1325" priority="149" operator="containsText" text="нс">
      <formula>NOT(ISERROR(SEARCH("нс",E121)))</formula>
    </cfRule>
    <cfRule type="containsText" dxfId="1324" priority="150" operator="containsText" text="г">
      <formula>NOT(ISERROR(SEARCH("г",E121)))</formula>
    </cfRule>
    <cfRule type="containsText" dxfId="1323" priority="151" operator="containsText" text="сс">
      <formula>NOT(ISERROR(SEARCH("сс",E121)))</formula>
    </cfRule>
  </conditionalFormatting>
  <conditionalFormatting sqref="E121:AI123">
    <cfRule type="containsText" dxfId="1322" priority="148" operator="containsText" text="ф">
      <formula>NOT(ISERROR(SEARCH("ф",E121)))</formula>
    </cfRule>
  </conditionalFormatting>
  <conditionalFormatting sqref="E124:AI126">
    <cfRule type="containsText" dxfId="1321" priority="147" operator="containsText" text="п">
      <formula>NOT(ISERROR(SEARCH("п",E124)))</formula>
    </cfRule>
  </conditionalFormatting>
  <conditionalFormatting sqref="E124:AI126">
    <cfRule type="containsText" dxfId="1320" priority="145" operator="containsText" text="б">
      <formula>NOT(ISERROR(SEARCH("б",E124)))</formula>
    </cfRule>
    <cfRule type="containsText" dxfId="1319" priority="146" operator="containsText" text="о">
      <formula>NOT(ISERROR(SEARCH("о",E124)))</formula>
    </cfRule>
  </conditionalFormatting>
  <conditionalFormatting sqref="E124:AI126">
    <cfRule type="containsText" dxfId="1318" priority="142" operator="containsText" text="нс">
      <formula>NOT(ISERROR(SEARCH("нс",E124)))</formula>
    </cfRule>
    <cfRule type="containsText" dxfId="1317" priority="143" operator="containsText" text="г">
      <formula>NOT(ISERROR(SEARCH("г",E124)))</formula>
    </cfRule>
    <cfRule type="containsText" dxfId="1316" priority="144" operator="containsText" text="сс">
      <formula>NOT(ISERROR(SEARCH("сс",E124)))</formula>
    </cfRule>
  </conditionalFormatting>
  <conditionalFormatting sqref="E144:AI146">
    <cfRule type="containsText" dxfId="1315" priority="106" operator="containsText" text="ф">
      <formula>NOT(ISERROR(SEARCH("ф",E144)))</formula>
    </cfRule>
  </conditionalFormatting>
  <conditionalFormatting sqref="E135:AI137">
    <cfRule type="containsText" dxfId="1314" priority="140" operator="containsText" text="п">
      <formula>NOT(ISERROR(SEARCH("п",E135)))</formula>
    </cfRule>
  </conditionalFormatting>
  <conditionalFormatting sqref="E135:AI137">
    <cfRule type="containsText" dxfId="1313" priority="138" operator="containsText" text="б">
      <formula>NOT(ISERROR(SEARCH("б",E135)))</formula>
    </cfRule>
    <cfRule type="containsText" dxfId="1312" priority="139" operator="containsText" text="о">
      <formula>NOT(ISERROR(SEARCH("о",E135)))</formula>
    </cfRule>
  </conditionalFormatting>
  <conditionalFormatting sqref="E135:AI137">
    <cfRule type="containsText" dxfId="1311" priority="135" operator="containsText" text="нс">
      <formula>NOT(ISERROR(SEARCH("нс",E135)))</formula>
    </cfRule>
    <cfRule type="containsText" dxfId="1310" priority="136" operator="containsText" text="г">
      <formula>NOT(ISERROR(SEARCH("г",E135)))</formula>
    </cfRule>
    <cfRule type="containsText" dxfId="1309" priority="137" operator="containsText" text="сс">
      <formula>NOT(ISERROR(SEARCH("сс",E135)))</formula>
    </cfRule>
  </conditionalFormatting>
  <conditionalFormatting sqref="E135:AI137">
    <cfRule type="containsText" dxfId="1308" priority="134" operator="containsText" text="ф">
      <formula>NOT(ISERROR(SEARCH("ф",E135)))</formula>
    </cfRule>
  </conditionalFormatting>
  <conditionalFormatting sqref="E132:AI134">
    <cfRule type="containsText" dxfId="1307" priority="133" operator="containsText" text="п">
      <formula>NOT(ISERROR(SEARCH("п",E132)))</formula>
    </cfRule>
  </conditionalFormatting>
  <conditionalFormatting sqref="E132:AI134">
    <cfRule type="containsText" dxfId="1306" priority="131" operator="containsText" text="б">
      <formula>NOT(ISERROR(SEARCH("б",E132)))</formula>
    </cfRule>
    <cfRule type="containsText" dxfId="1305" priority="132" operator="containsText" text="о">
      <formula>NOT(ISERROR(SEARCH("о",E132)))</formula>
    </cfRule>
  </conditionalFormatting>
  <conditionalFormatting sqref="E132:AI134">
    <cfRule type="containsText" dxfId="1304" priority="128" operator="containsText" text="нс">
      <formula>NOT(ISERROR(SEARCH("нс",E132)))</formula>
    </cfRule>
    <cfRule type="containsText" dxfId="1303" priority="129" operator="containsText" text="г">
      <formula>NOT(ISERROR(SEARCH("г",E132)))</formula>
    </cfRule>
    <cfRule type="containsText" dxfId="1302" priority="130" operator="containsText" text="сс">
      <formula>NOT(ISERROR(SEARCH("сс",E132)))</formula>
    </cfRule>
  </conditionalFormatting>
  <conditionalFormatting sqref="E132:AI134">
    <cfRule type="containsText" dxfId="1301" priority="127" operator="containsText" text="ф">
      <formula>NOT(ISERROR(SEARCH("ф",E132)))</formula>
    </cfRule>
  </conditionalFormatting>
  <conditionalFormatting sqref="E138:AI140">
    <cfRule type="containsText" dxfId="1300" priority="126" operator="containsText" text="п">
      <formula>NOT(ISERROR(SEARCH("п",E138)))</formula>
    </cfRule>
  </conditionalFormatting>
  <conditionalFormatting sqref="E138:AI140">
    <cfRule type="containsText" dxfId="1299" priority="124" operator="containsText" text="б">
      <formula>NOT(ISERROR(SEARCH("б",E138)))</formula>
    </cfRule>
    <cfRule type="containsText" dxfId="1298" priority="125" operator="containsText" text="о">
      <formula>NOT(ISERROR(SEARCH("о",E138)))</formula>
    </cfRule>
  </conditionalFormatting>
  <conditionalFormatting sqref="E138:AI140">
    <cfRule type="containsText" dxfId="1297" priority="121" operator="containsText" text="нс">
      <formula>NOT(ISERROR(SEARCH("нс",E138)))</formula>
    </cfRule>
    <cfRule type="containsText" dxfId="1296" priority="122" operator="containsText" text="г">
      <formula>NOT(ISERROR(SEARCH("г",E138)))</formula>
    </cfRule>
    <cfRule type="containsText" dxfId="1295" priority="123" operator="containsText" text="сс">
      <formula>NOT(ISERROR(SEARCH("сс",E138)))</formula>
    </cfRule>
  </conditionalFormatting>
  <conditionalFormatting sqref="E138:AI140">
    <cfRule type="containsText" dxfId="1294" priority="120" operator="containsText" text="ф">
      <formula>NOT(ISERROR(SEARCH("ф",E138)))</formula>
    </cfRule>
  </conditionalFormatting>
  <conditionalFormatting sqref="E141:AI143">
    <cfRule type="containsText" dxfId="1293" priority="119" operator="containsText" text="п">
      <formula>NOT(ISERROR(SEARCH("п",E141)))</formula>
    </cfRule>
  </conditionalFormatting>
  <conditionalFormatting sqref="E141:AI143">
    <cfRule type="containsText" dxfId="1292" priority="117" operator="containsText" text="б">
      <formula>NOT(ISERROR(SEARCH("б",E141)))</formula>
    </cfRule>
    <cfRule type="containsText" dxfId="1291" priority="118" operator="containsText" text="о">
      <formula>NOT(ISERROR(SEARCH("о",E141)))</formula>
    </cfRule>
  </conditionalFormatting>
  <conditionalFormatting sqref="E141:AI143">
    <cfRule type="containsText" dxfId="1290" priority="114" operator="containsText" text="нс">
      <formula>NOT(ISERROR(SEARCH("нс",E141)))</formula>
    </cfRule>
    <cfRule type="containsText" dxfId="1289" priority="115" operator="containsText" text="г">
      <formula>NOT(ISERROR(SEARCH("г",E141)))</formula>
    </cfRule>
    <cfRule type="containsText" dxfId="1288" priority="116" operator="containsText" text="сс">
      <formula>NOT(ISERROR(SEARCH("сс",E141)))</formula>
    </cfRule>
  </conditionalFormatting>
  <conditionalFormatting sqref="E141:AI143">
    <cfRule type="containsText" dxfId="1287" priority="113" operator="containsText" text="ф">
      <formula>NOT(ISERROR(SEARCH("ф",E141)))</formula>
    </cfRule>
  </conditionalFormatting>
  <conditionalFormatting sqref="E144:AI146">
    <cfRule type="containsText" dxfId="1286" priority="112" operator="containsText" text="п">
      <formula>NOT(ISERROR(SEARCH("п",E144)))</formula>
    </cfRule>
  </conditionalFormatting>
  <conditionalFormatting sqref="E144:AI146">
    <cfRule type="containsText" dxfId="1285" priority="110" operator="containsText" text="б">
      <formula>NOT(ISERROR(SEARCH("б",E144)))</formula>
    </cfRule>
    <cfRule type="containsText" dxfId="1284" priority="111" operator="containsText" text="о">
      <formula>NOT(ISERROR(SEARCH("о",E144)))</formula>
    </cfRule>
  </conditionalFormatting>
  <conditionalFormatting sqref="E144:AI146">
    <cfRule type="containsText" dxfId="1283" priority="107" operator="containsText" text="нс">
      <formula>NOT(ISERROR(SEARCH("нс",E144)))</formula>
    </cfRule>
    <cfRule type="containsText" dxfId="1282" priority="108" operator="containsText" text="г">
      <formula>NOT(ISERROR(SEARCH("г",E144)))</formula>
    </cfRule>
    <cfRule type="containsText" dxfId="1281" priority="109" operator="containsText" text="сс">
      <formula>NOT(ISERROR(SEARCH("сс",E144)))</formula>
    </cfRule>
  </conditionalFormatting>
  <conditionalFormatting sqref="E160:AI162">
    <cfRule type="containsText" dxfId="1280" priority="71" operator="containsText" text="ф">
      <formula>NOT(ISERROR(SEARCH("ф",E160)))</formula>
    </cfRule>
  </conditionalFormatting>
  <conditionalFormatting sqref="E151:AI153">
    <cfRule type="containsText" dxfId="1279" priority="105" operator="containsText" text="п">
      <formula>NOT(ISERROR(SEARCH("п",E151)))</formula>
    </cfRule>
  </conditionalFormatting>
  <conditionalFormatting sqref="E151:AI153">
    <cfRule type="containsText" dxfId="1278" priority="103" operator="containsText" text="б">
      <formula>NOT(ISERROR(SEARCH("б",E151)))</formula>
    </cfRule>
    <cfRule type="containsText" dxfId="1277" priority="104" operator="containsText" text="о">
      <formula>NOT(ISERROR(SEARCH("о",E151)))</formula>
    </cfRule>
  </conditionalFormatting>
  <conditionalFormatting sqref="E151:AI153">
    <cfRule type="containsText" dxfId="1276" priority="100" operator="containsText" text="нс">
      <formula>NOT(ISERROR(SEARCH("нс",E151)))</formula>
    </cfRule>
    <cfRule type="containsText" dxfId="1275" priority="101" operator="containsText" text="г">
      <formula>NOT(ISERROR(SEARCH("г",E151)))</formula>
    </cfRule>
    <cfRule type="containsText" dxfId="1274" priority="102" operator="containsText" text="сс">
      <formula>NOT(ISERROR(SEARCH("сс",E151)))</formula>
    </cfRule>
  </conditionalFormatting>
  <conditionalFormatting sqref="E151:AI153">
    <cfRule type="containsText" dxfId="1273" priority="99" operator="containsText" text="ф">
      <formula>NOT(ISERROR(SEARCH("ф",E151)))</formula>
    </cfRule>
  </conditionalFormatting>
  <conditionalFormatting sqref="E148:AI150">
    <cfRule type="containsText" dxfId="1272" priority="98" operator="containsText" text="п">
      <formula>NOT(ISERROR(SEARCH("п",E148)))</formula>
    </cfRule>
  </conditionalFormatting>
  <conditionalFormatting sqref="E148:AI150">
    <cfRule type="containsText" dxfId="1271" priority="96" operator="containsText" text="б">
      <formula>NOT(ISERROR(SEARCH("б",E148)))</formula>
    </cfRule>
    <cfRule type="containsText" dxfId="1270" priority="97" operator="containsText" text="о">
      <formula>NOT(ISERROR(SEARCH("о",E148)))</formula>
    </cfRule>
  </conditionalFormatting>
  <conditionalFormatting sqref="E148:AI150">
    <cfRule type="containsText" dxfId="1269" priority="93" operator="containsText" text="нс">
      <formula>NOT(ISERROR(SEARCH("нс",E148)))</formula>
    </cfRule>
    <cfRule type="containsText" dxfId="1268" priority="94" operator="containsText" text="г">
      <formula>NOT(ISERROR(SEARCH("г",E148)))</formula>
    </cfRule>
    <cfRule type="containsText" dxfId="1267" priority="95" operator="containsText" text="сс">
      <formula>NOT(ISERROR(SEARCH("сс",E148)))</formula>
    </cfRule>
  </conditionalFormatting>
  <conditionalFormatting sqref="E148:AI150">
    <cfRule type="containsText" dxfId="1266" priority="92" operator="containsText" text="ф">
      <formula>NOT(ISERROR(SEARCH("ф",E148)))</formula>
    </cfRule>
  </conditionalFormatting>
  <conditionalFormatting sqref="E154:AI156">
    <cfRule type="containsText" dxfId="1265" priority="91" operator="containsText" text="п">
      <formula>NOT(ISERROR(SEARCH("п",E154)))</formula>
    </cfRule>
  </conditionalFormatting>
  <conditionalFormatting sqref="E154:AI156">
    <cfRule type="containsText" dxfId="1264" priority="89" operator="containsText" text="б">
      <formula>NOT(ISERROR(SEARCH("б",E154)))</formula>
    </cfRule>
    <cfRule type="containsText" dxfId="1263" priority="90" operator="containsText" text="о">
      <formula>NOT(ISERROR(SEARCH("о",E154)))</formula>
    </cfRule>
  </conditionalFormatting>
  <conditionalFormatting sqref="E154:AI156">
    <cfRule type="containsText" dxfId="1262" priority="86" operator="containsText" text="нс">
      <formula>NOT(ISERROR(SEARCH("нс",E154)))</formula>
    </cfRule>
    <cfRule type="containsText" dxfId="1261" priority="87" operator="containsText" text="г">
      <formula>NOT(ISERROR(SEARCH("г",E154)))</formula>
    </cfRule>
    <cfRule type="containsText" dxfId="1260" priority="88" operator="containsText" text="сс">
      <formula>NOT(ISERROR(SEARCH("сс",E154)))</formula>
    </cfRule>
  </conditionalFormatting>
  <conditionalFormatting sqref="E154:AI156">
    <cfRule type="containsText" dxfId="1259" priority="85" operator="containsText" text="ф">
      <formula>NOT(ISERROR(SEARCH("ф",E154)))</formula>
    </cfRule>
  </conditionalFormatting>
  <conditionalFormatting sqref="E157:AI159">
    <cfRule type="containsText" dxfId="1258" priority="84" operator="containsText" text="п">
      <formula>NOT(ISERROR(SEARCH("п",E157)))</formula>
    </cfRule>
  </conditionalFormatting>
  <conditionalFormatting sqref="E157:AI159">
    <cfRule type="containsText" dxfId="1257" priority="82" operator="containsText" text="б">
      <formula>NOT(ISERROR(SEARCH("б",E157)))</formula>
    </cfRule>
    <cfRule type="containsText" dxfId="1256" priority="83" operator="containsText" text="о">
      <formula>NOT(ISERROR(SEARCH("о",E157)))</formula>
    </cfRule>
  </conditionalFormatting>
  <conditionalFormatting sqref="E157:AI159">
    <cfRule type="containsText" dxfId="1255" priority="79" operator="containsText" text="нс">
      <formula>NOT(ISERROR(SEARCH("нс",E157)))</formula>
    </cfRule>
    <cfRule type="containsText" dxfId="1254" priority="80" operator="containsText" text="г">
      <formula>NOT(ISERROR(SEARCH("г",E157)))</formula>
    </cfRule>
    <cfRule type="containsText" dxfId="1253" priority="81" operator="containsText" text="сс">
      <formula>NOT(ISERROR(SEARCH("сс",E157)))</formula>
    </cfRule>
  </conditionalFormatting>
  <conditionalFormatting sqref="E157:AI159">
    <cfRule type="containsText" dxfId="1252" priority="78" operator="containsText" text="ф">
      <formula>NOT(ISERROR(SEARCH("ф",E157)))</formula>
    </cfRule>
  </conditionalFormatting>
  <conditionalFormatting sqref="E160:AI162">
    <cfRule type="containsText" dxfId="1251" priority="77" operator="containsText" text="п">
      <formula>NOT(ISERROR(SEARCH("п",E160)))</formula>
    </cfRule>
  </conditionalFormatting>
  <conditionalFormatting sqref="E160:AI162">
    <cfRule type="containsText" dxfId="1250" priority="75" operator="containsText" text="б">
      <formula>NOT(ISERROR(SEARCH("б",E160)))</formula>
    </cfRule>
    <cfRule type="containsText" dxfId="1249" priority="76" operator="containsText" text="о">
      <formula>NOT(ISERROR(SEARCH("о",E160)))</formula>
    </cfRule>
  </conditionalFormatting>
  <conditionalFormatting sqref="E160:AI162">
    <cfRule type="containsText" dxfId="1248" priority="72" operator="containsText" text="нс">
      <formula>NOT(ISERROR(SEARCH("нс",E160)))</formula>
    </cfRule>
    <cfRule type="containsText" dxfId="1247" priority="73" operator="containsText" text="г">
      <formula>NOT(ISERROR(SEARCH("г",E160)))</formula>
    </cfRule>
    <cfRule type="containsText" dxfId="1246" priority="74" operator="containsText" text="сс">
      <formula>NOT(ISERROR(SEARCH("сс",E160)))</formula>
    </cfRule>
  </conditionalFormatting>
  <conditionalFormatting sqref="E163:AI165">
    <cfRule type="containsText" dxfId="1245" priority="70" operator="containsText" text="п">
      <formula>NOT(ISERROR(SEARCH("п",E163)))</formula>
    </cfRule>
  </conditionalFormatting>
  <conditionalFormatting sqref="E163:AI165">
    <cfRule type="containsText" dxfId="1244" priority="68" operator="containsText" text="б">
      <formula>NOT(ISERROR(SEARCH("б",E163)))</formula>
    </cfRule>
    <cfRule type="containsText" dxfId="1243" priority="69" operator="containsText" text="о">
      <formula>NOT(ISERROR(SEARCH("о",E163)))</formula>
    </cfRule>
  </conditionalFormatting>
  <conditionalFormatting sqref="E163:AI165">
    <cfRule type="containsText" dxfId="1242" priority="65" operator="containsText" text="нс">
      <formula>NOT(ISERROR(SEARCH("нс",E163)))</formula>
    </cfRule>
    <cfRule type="containsText" dxfId="1241" priority="66" operator="containsText" text="г">
      <formula>NOT(ISERROR(SEARCH("г",E163)))</formula>
    </cfRule>
    <cfRule type="containsText" dxfId="1240" priority="67" operator="containsText" text="сс">
      <formula>NOT(ISERROR(SEARCH("сс",E163)))</formula>
    </cfRule>
  </conditionalFormatting>
  <conditionalFormatting sqref="E163:AI165">
    <cfRule type="containsText" dxfId="1239" priority="64" operator="containsText" text="ф">
      <formula>NOT(ISERROR(SEARCH("ф",E163)))</formula>
    </cfRule>
  </conditionalFormatting>
  <conditionalFormatting sqref="E166:AI168">
    <cfRule type="containsText" dxfId="1238" priority="63" operator="containsText" text="п">
      <formula>NOT(ISERROR(SEARCH("п",E166)))</formula>
    </cfRule>
  </conditionalFormatting>
  <conditionalFormatting sqref="E166:AI168">
    <cfRule type="containsText" dxfId="1237" priority="61" operator="containsText" text="б">
      <formula>NOT(ISERROR(SEARCH("б",E166)))</formula>
    </cfRule>
    <cfRule type="containsText" dxfId="1236" priority="62" operator="containsText" text="о">
      <formula>NOT(ISERROR(SEARCH("о",E166)))</formula>
    </cfRule>
  </conditionalFormatting>
  <conditionalFormatting sqref="E166:AI168">
    <cfRule type="containsText" dxfId="1235" priority="58" operator="containsText" text="нс">
      <formula>NOT(ISERROR(SEARCH("нс",E166)))</formula>
    </cfRule>
    <cfRule type="containsText" dxfId="1234" priority="59" operator="containsText" text="г">
      <formula>NOT(ISERROR(SEARCH("г",E166)))</formula>
    </cfRule>
    <cfRule type="containsText" dxfId="1233" priority="60" operator="containsText" text="сс">
      <formula>NOT(ISERROR(SEARCH("сс",E166)))</formula>
    </cfRule>
  </conditionalFormatting>
  <conditionalFormatting sqref="E166:AI168">
    <cfRule type="containsText" dxfId="1232" priority="57" operator="containsText" text="ф">
      <formula>NOT(ISERROR(SEARCH("ф",E166)))</formula>
    </cfRule>
  </conditionalFormatting>
  <conditionalFormatting sqref="E29:AI31">
    <cfRule type="containsText" dxfId="1231" priority="56" operator="containsText" text="п">
      <formula>NOT(ISERROR(SEARCH("п",E29)))</formula>
    </cfRule>
  </conditionalFormatting>
  <conditionalFormatting sqref="E29:AI31">
    <cfRule type="containsText" dxfId="1230" priority="54" operator="containsText" text="б">
      <formula>NOT(ISERROR(SEARCH("б",E29)))</formula>
    </cfRule>
    <cfRule type="containsText" dxfId="1229" priority="55" operator="containsText" text="о">
      <formula>NOT(ISERROR(SEARCH("о",E29)))</formula>
    </cfRule>
  </conditionalFormatting>
  <conditionalFormatting sqref="E29:AI31">
    <cfRule type="containsText" dxfId="1228" priority="51" operator="containsText" text="нс">
      <formula>NOT(ISERROR(SEARCH("нс",E29)))</formula>
    </cfRule>
    <cfRule type="containsText" dxfId="1227" priority="52" operator="containsText" text="г">
      <formula>NOT(ISERROR(SEARCH("г",E29)))</formula>
    </cfRule>
    <cfRule type="containsText" dxfId="1226" priority="53" operator="containsText" text="сс">
      <formula>NOT(ISERROR(SEARCH("сс",E29)))</formula>
    </cfRule>
  </conditionalFormatting>
  <conditionalFormatting sqref="E29:AI31">
    <cfRule type="containsText" dxfId="1225" priority="50" operator="containsText" text="ф">
      <formula>NOT(ISERROR(SEARCH("ф",E29)))</formula>
    </cfRule>
  </conditionalFormatting>
  <conditionalFormatting sqref="E26:AI28">
    <cfRule type="containsText" dxfId="1224" priority="49" operator="containsText" text="п">
      <formula>NOT(ISERROR(SEARCH("п",E26)))</formula>
    </cfRule>
  </conditionalFormatting>
  <conditionalFormatting sqref="E26:AI28">
    <cfRule type="containsText" dxfId="1223" priority="47" operator="containsText" text="б">
      <formula>NOT(ISERROR(SEARCH("б",E26)))</formula>
    </cfRule>
    <cfRule type="containsText" dxfId="1222" priority="48" operator="containsText" text="о">
      <formula>NOT(ISERROR(SEARCH("о",E26)))</formula>
    </cfRule>
  </conditionalFormatting>
  <conditionalFormatting sqref="E26:AI28">
    <cfRule type="containsText" dxfId="1221" priority="44" operator="containsText" text="нс">
      <formula>NOT(ISERROR(SEARCH("нс",E26)))</formula>
    </cfRule>
    <cfRule type="containsText" dxfId="1220" priority="45" operator="containsText" text="г">
      <formula>NOT(ISERROR(SEARCH("г",E26)))</formula>
    </cfRule>
    <cfRule type="containsText" dxfId="1219" priority="46" operator="containsText" text="сс">
      <formula>NOT(ISERROR(SEARCH("сс",E26)))</formula>
    </cfRule>
  </conditionalFormatting>
  <conditionalFormatting sqref="E26:AI28">
    <cfRule type="containsText" dxfId="1218" priority="43" operator="containsText" text="ф">
      <formula>NOT(ISERROR(SEARCH("ф",E26)))</formula>
    </cfRule>
  </conditionalFormatting>
  <conditionalFormatting sqref="E32:AI34">
    <cfRule type="containsText" dxfId="1217" priority="42" operator="containsText" text="п">
      <formula>NOT(ISERROR(SEARCH("п",E32)))</formula>
    </cfRule>
  </conditionalFormatting>
  <conditionalFormatting sqref="E32:AI34">
    <cfRule type="containsText" dxfId="1216" priority="40" operator="containsText" text="б">
      <formula>NOT(ISERROR(SEARCH("б",E32)))</formula>
    </cfRule>
    <cfRule type="containsText" dxfId="1215" priority="41" operator="containsText" text="о">
      <formula>NOT(ISERROR(SEARCH("о",E32)))</formula>
    </cfRule>
  </conditionalFormatting>
  <conditionalFormatting sqref="E32:AI34">
    <cfRule type="containsText" dxfId="1214" priority="37" operator="containsText" text="нс">
      <formula>NOT(ISERROR(SEARCH("нс",E32)))</formula>
    </cfRule>
    <cfRule type="containsText" dxfId="1213" priority="38" operator="containsText" text="г">
      <formula>NOT(ISERROR(SEARCH("г",E32)))</formula>
    </cfRule>
    <cfRule type="containsText" dxfId="1212" priority="39" operator="containsText" text="сс">
      <formula>NOT(ISERROR(SEARCH("сс",E32)))</formula>
    </cfRule>
  </conditionalFormatting>
  <conditionalFormatting sqref="E32:AI34">
    <cfRule type="containsText" dxfId="1211" priority="36" operator="containsText" text="ф">
      <formula>NOT(ISERROR(SEARCH("ф",E32)))</formula>
    </cfRule>
  </conditionalFormatting>
  <conditionalFormatting sqref="E35:AI37">
    <cfRule type="containsText" dxfId="1210" priority="35" operator="containsText" text="п">
      <formula>NOT(ISERROR(SEARCH("п",E35)))</formula>
    </cfRule>
  </conditionalFormatting>
  <conditionalFormatting sqref="E35:AI37">
    <cfRule type="containsText" dxfId="1209" priority="33" operator="containsText" text="б">
      <formula>NOT(ISERROR(SEARCH("б",E35)))</formula>
    </cfRule>
    <cfRule type="containsText" dxfId="1208" priority="34" operator="containsText" text="о">
      <formula>NOT(ISERROR(SEARCH("о",E35)))</formula>
    </cfRule>
  </conditionalFormatting>
  <conditionalFormatting sqref="E35:AI37">
    <cfRule type="containsText" dxfId="1207" priority="30" operator="containsText" text="нс">
      <formula>NOT(ISERROR(SEARCH("нс",E35)))</formula>
    </cfRule>
    <cfRule type="containsText" dxfId="1206" priority="31" operator="containsText" text="г">
      <formula>NOT(ISERROR(SEARCH("г",E35)))</formula>
    </cfRule>
    <cfRule type="containsText" dxfId="1205" priority="32" operator="containsText" text="сс">
      <formula>NOT(ISERROR(SEARCH("сс",E35)))</formula>
    </cfRule>
  </conditionalFormatting>
  <conditionalFormatting sqref="E35:AI37">
    <cfRule type="containsText" dxfId="1204" priority="29" operator="containsText" text="ф">
      <formula>NOT(ISERROR(SEARCH("ф",E35)))</formula>
    </cfRule>
  </conditionalFormatting>
  <conditionalFormatting sqref="E38:AI40">
    <cfRule type="containsText" dxfId="1203" priority="28" operator="containsText" text="п">
      <formula>NOT(ISERROR(SEARCH("п",E38)))</formula>
    </cfRule>
  </conditionalFormatting>
  <conditionalFormatting sqref="E38:AI40">
    <cfRule type="containsText" dxfId="1202" priority="26" operator="containsText" text="б">
      <formula>NOT(ISERROR(SEARCH("б",E38)))</formula>
    </cfRule>
    <cfRule type="containsText" dxfId="1201" priority="27" operator="containsText" text="о">
      <formula>NOT(ISERROR(SEARCH("о",E38)))</formula>
    </cfRule>
  </conditionalFormatting>
  <conditionalFormatting sqref="E38:AI40">
    <cfRule type="containsText" dxfId="1200" priority="23" operator="containsText" text="нс">
      <formula>NOT(ISERROR(SEARCH("нс",E38)))</formula>
    </cfRule>
    <cfRule type="containsText" dxfId="1199" priority="24" operator="containsText" text="г">
      <formula>NOT(ISERROR(SEARCH("г",E38)))</formula>
    </cfRule>
    <cfRule type="containsText" dxfId="1198" priority="25" operator="containsText" text="сс">
      <formula>NOT(ISERROR(SEARCH("сс",E38)))</formula>
    </cfRule>
  </conditionalFormatting>
  <conditionalFormatting sqref="E38:AI40">
    <cfRule type="containsText" dxfId="1197" priority="22" operator="containsText" text="ф">
      <formula>NOT(ISERROR(SEARCH("ф",E38)))</formula>
    </cfRule>
  </conditionalFormatting>
  <conditionalFormatting sqref="E41:AI43">
    <cfRule type="containsText" dxfId="1196" priority="21" operator="containsText" text="п">
      <formula>NOT(ISERROR(SEARCH("п",E41)))</formula>
    </cfRule>
  </conditionalFormatting>
  <conditionalFormatting sqref="E41:AI43">
    <cfRule type="containsText" dxfId="1195" priority="19" operator="containsText" text="б">
      <formula>NOT(ISERROR(SEARCH("б",E41)))</formula>
    </cfRule>
    <cfRule type="containsText" dxfId="1194" priority="20" operator="containsText" text="о">
      <formula>NOT(ISERROR(SEARCH("о",E41)))</formula>
    </cfRule>
  </conditionalFormatting>
  <conditionalFormatting sqref="E41:AI43">
    <cfRule type="containsText" dxfId="1193" priority="16" operator="containsText" text="нс">
      <formula>NOT(ISERROR(SEARCH("нс",E41)))</formula>
    </cfRule>
    <cfRule type="containsText" dxfId="1192" priority="17" operator="containsText" text="г">
      <formula>NOT(ISERROR(SEARCH("г",E41)))</formula>
    </cfRule>
    <cfRule type="containsText" dxfId="1191" priority="18" operator="containsText" text="сс">
      <formula>NOT(ISERROR(SEARCH("сс",E41)))</formula>
    </cfRule>
  </conditionalFormatting>
  <conditionalFormatting sqref="E41:AI43">
    <cfRule type="containsText" dxfId="1190" priority="15" operator="containsText" text="ф">
      <formula>NOT(ISERROR(SEARCH("ф",E41)))</formula>
    </cfRule>
  </conditionalFormatting>
  <conditionalFormatting sqref="E44:AI46">
    <cfRule type="containsText" dxfId="1189" priority="14" operator="containsText" text="п">
      <formula>NOT(ISERROR(SEARCH("п",E44)))</formula>
    </cfRule>
  </conditionalFormatting>
  <conditionalFormatting sqref="E44:AI46">
    <cfRule type="containsText" dxfId="1188" priority="12" operator="containsText" text="б">
      <formula>NOT(ISERROR(SEARCH("б",E44)))</formula>
    </cfRule>
    <cfRule type="containsText" dxfId="1187" priority="13" operator="containsText" text="о">
      <formula>NOT(ISERROR(SEARCH("о",E44)))</formula>
    </cfRule>
  </conditionalFormatting>
  <conditionalFormatting sqref="E44:AI46">
    <cfRule type="containsText" dxfId="1186" priority="9" operator="containsText" text="нс">
      <formula>NOT(ISERROR(SEARCH("нс",E44)))</formula>
    </cfRule>
    <cfRule type="containsText" dxfId="1185" priority="10" operator="containsText" text="г">
      <formula>NOT(ISERROR(SEARCH("г",E44)))</formula>
    </cfRule>
    <cfRule type="containsText" dxfId="1184" priority="11" operator="containsText" text="сс">
      <formula>NOT(ISERROR(SEARCH("сс",E44)))</formula>
    </cfRule>
  </conditionalFormatting>
  <conditionalFormatting sqref="E44:AI46">
    <cfRule type="containsText" dxfId="1183" priority="8" operator="containsText" text="ф">
      <formula>NOT(ISERROR(SEARCH("ф",E44)))</formula>
    </cfRule>
  </conditionalFormatting>
  <conditionalFormatting sqref="E16:AI18">
    <cfRule type="containsText" dxfId="1182" priority="7" operator="containsText" text="п">
      <formula>NOT(ISERROR(SEARCH("п",E16)))</formula>
    </cfRule>
  </conditionalFormatting>
  <conditionalFormatting sqref="E16:AI18">
    <cfRule type="containsText" dxfId="1181" priority="5" operator="containsText" text="б">
      <formula>NOT(ISERROR(SEARCH("б",E16)))</formula>
    </cfRule>
    <cfRule type="containsText" dxfId="1180" priority="6" operator="containsText" text="о">
      <formula>NOT(ISERROR(SEARCH("о",E16)))</formula>
    </cfRule>
  </conditionalFormatting>
  <conditionalFormatting sqref="E16:AI18">
    <cfRule type="containsText" dxfId="1179" priority="2" operator="containsText" text="нс">
      <formula>NOT(ISERROR(SEARCH("нс",E16)))</formula>
    </cfRule>
    <cfRule type="containsText" dxfId="1178" priority="3" operator="containsText" text="г">
      <formula>NOT(ISERROR(SEARCH("г",E16)))</formula>
    </cfRule>
    <cfRule type="containsText" dxfId="1177" priority="4" operator="containsText" text="сс">
      <formula>NOT(ISERROR(SEARCH("сс",E16)))</formula>
    </cfRule>
  </conditionalFormatting>
  <conditionalFormatting sqref="E16:AI18">
    <cfRule type="containsText" dxfId="1176" priority="1" operator="containsText" text="ф">
      <formula>NOT(ISERROR(SEARCH("ф",E16)))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P178"/>
  <sheetViews>
    <sheetView zoomScaleNormal="100" workbookViewId="0">
      <pane xSplit="2" ySplit="14" topLeftCell="C15" activePane="bottomRight" state="frozen"/>
      <selection pane="topRight" activeCell="C1" sqref="C1"/>
      <selection pane="bottomLeft" activeCell="A11" sqref="A11"/>
      <selection pane="bottomRight" activeCell="AI19" sqref="AI19"/>
    </sheetView>
  </sheetViews>
  <sheetFormatPr defaultColWidth="8.85546875" defaultRowHeight="15" outlineLevelRow="1" x14ac:dyDescent="0.25"/>
  <cols>
    <col min="1" max="1" width="3.140625" style="18" customWidth="1"/>
    <col min="2" max="2" width="4.7109375" style="29" bestFit="1" customWidth="1"/>
    <col min="3" max="3" width="20.28515625" style="1" customWidth="1"/>
    <col min="4" max="4" width="8" style="1" customWidth="1"/>
    <col min="5" max="35" width="5.28515625" style="36" customWidth="1"/>
    <col min="36" max="36" width="4" style="95" customWidth="1"/>
    <col min="37" max="37" width="4.7109375" style="95" customWidth="1"/>
    <col min="38" max="38" width="7.7109375" style="95" customWidth="1"/>
    <col min="39" max="39" width="8.85546875" style="95" customWidth="1"/>
    <col min="40" max="40" width="2.85546875" style="1" bestFit="1" customWidth="1"/>
    <col min="41" max="41" width="3" style="1" bestFit="1" customWidth="1"/>
    <col min="42" max="42" width="44.28515625" style="1" bestFit="1" customWidth="1"/>
    <col min="43" max="16384" width="8.85546875" style="1"/>
  </cols>
  <sheetData>
    <row r="1" spans="1:39" ht="13.9" hidden="1" customHeight="1" outlineLevel="1" x14ac:dyDescent="0.25">
      <c r="B1" s="24"/>
      <c r="C1" s="3" t="s">
        <v>47</v>
      </c>
      <c r="D1" s="3"/>
      <c r="E1" s="34">
        <f>COUNTIF(E19:E25,"п")</f>
        <v>0</v>
      </c>
      <c r="F1" s="34">
        <f t="shared" ref="F1:AI1" si="0">COUNTIF(F19:F25,"п")</f>
        <v>0</v>
      </c>
      <c r="G1" s="34">
        <f t="shared" si="0"/>
        <v>0</v>
      </c>
      <c r="H1" s="34">
        <f t="shared" si="0"/>
        <v>0</v>
      </c>
      <c r="I1" s="34">
        <f t="shared" si="0"/>
        <v>0</v>
      </c>
      <c r="J1" s="34">
        <f t="shared" si="0"/>
        <v>0</v>
      </c>
      <c r="K1" s="34">
        <f t="shared" si="0"/>
        <v>0</v>
      </c>
      <c r="L1" s="34">
        <f t="shared" si="0"/>
        <v>0</v>
      </c>
      <c r="M1" s="34">
        <f t="shared" si="0"/>
        <v>0</v>
      </c>
      <c r="N1" s="34">
        <f t="shared" si="0"/>
        <v>0</v>
      </c>
      <c r="O1" s="34">
        <f t="shared" si="0"/>
        <v>0</v>
      </c>
      <c r="P1" s="34">
        <f t="shared" si="0"/>
        <v>0</v>
      </c>
      <c r="Q1" s="34">
        <f t="shared" si="0"/>
        <v>0</v>
      </c>
      <c r="R1" s="34">
        <f t="shared" si="0"/>
        <v>0</v>
      </c>
      <c r="S1" s="34">
        <f t="shared" si="0"/>
        <v>0</v>
      </c>
      <c r="T1" s="34">
        <f t="shared" si="0"/>
        <v>0</v>
      </c>
      <c r="U1" s="34">
        <f t="shared" si="0"/>
        <v>0</v>
      </c>
      <c r="V1" s="34">
        <f t="shared" si="0"/>
        <v>0</v>
      </c>
      <c r="W1" s="34">
        <f t="shared" si="0"/>
        <v>0</v>
      </c>
      <c r="X1" s="34">
        <f t="shared" si="0"/>
        <v>0</v>
      </c>
      <c r="Y1" s="34">
        <f t="shared" si="0"/>
        <v>0</v>
      </c>
      <c r="Z1" s="34">
        <f t="shared" si="0"/>
        <v>0</v>
      </c>
      <c r="AA1" s="34">
        <f t="shared" si="0"/>
        <v>0</v>
      </c>
      <c r="AB1" s="34">
        <f t="shared" si="0"/>
        <v>0</v>
      </c>
      <c r="AC1" s="34">
        <f t="shared" si="0"/>
        <v>0</v>
      </c>
      <c r="AD1" s="34">
        <f t="shared" si="0"/>
        <v>0</v>
      </c>
      <c r="AE1" s="34">
        <f t="shared" si="0"/>
        <v>0</v>
      </c>
      <c r="AF1" s="34">
        <f t="shared" si="0"/>
        <v>0</v>
      </c>
      <c r="AG1" s="34">
        <f t="shared" si="0"/>
        <v>0</v>
      </c>
      <c r="AH1" s="34">
        <f t="shared" si="0"/>
        <v>0</v>
      </c>
      <c r="AI1" s="34">
        <f t="shared" si="0"/>
        <v>0</v>
      </c>
    </row>
    <row r="2" spans="1:39" ht="13.9" hidden="1" customHeight="1" outlineLevel="1" x14ac:dyDescent="0.25">
      <c r="B2" s="24"/>
      <c r="C2" s="3" t="s">
        <v>48</v>
      </c>
      <c r="D2" s="3"/>
      <c r="E2" s="34">
        <f>COUNTIF(E26:E46,"ф")</f>
        <v>0</v>
      </c>
      <c r="F2" s="34">
        <f t="shared" ref="F2:AI2" si="1">COUNTIF(F26:F46,"ф")</f>
        <v>0</v>
      </c>
      <c r="G2" s="34">
        <f t="shared" si="1"/>
        <v>0</v>
      </c>
      <c r="H2" s="34">
        <f t="shared" si="1"/>
        <v>0</v>
      </c>
      <c r="I2" s="34">
        <f t="shared" si="1"/>
        <v>0</v>
      </c>
      <c r="J2" s="34">
        <f t="shared" si="1"/>
        <v>0</v>
      </c>
      <c r="K2" s="34">
        <f t="shared" si="1"/>
        <v>0</v>
      </c>
      <c r="L2" s="34">
        <f t="shared" si="1"/>
        <v>0</v>
      </c>
      <c r="M2" s="34">
        <f t="shared" si="1"/>
        <v>0</v>
      </c>
      <c r="N2" s="34">
        <f t="shared" si="1"/>
        <v>0</v>
      </c>
      <c r="O2" s="34">
        <f t="shared" si="1"/>
        <v>0</v>
      </c>
      <c r="P2" s="34">
        <f t="shared" si="1"/>
        <v>0</v>
      </c>
      <c r="Q2" s="34">
        <f t="shared" si="1"/>
        <v>0</v>
      </c>
      <c r="R2" s="34">
        <f t="shared" si="1"/>
        <v>0</v>
      </c>
      <c r="S2" s="34">
        <f t="shared" si="1"/>
        <v>0</v>
      </c>
      <c r="T2" s="34">
        <f t="shared" si="1"/>
        <v>0</v>
      </c>
      <c r="U2" s="34">
        <f t="shared" si="1"/>
        <v>0</v>
      </c>
      <c r="V2" s="34">
        <f t="shared" si="1"/>
        <v>0</v>
      </c>
      <c r="W2" s="34">
        <f t="shared" si="1"/>
        <v>0</v>
      </c>
      <c r="X2" s="34">
        <f t="shared" si="1"/>
        <v>0</v>
      </c>
      <c r="Y2" s="34">
        <f t="shared" si="1"/>
        <v>0</v>
      </c>
      <c r="Z2" s="34">
        <f t="shared" si="1"/>
        <v>0</v>
      </c>
      <c r="AA2" s="34">
        <f t="shared" si="1"/>
        <v>0</v>
      </c>
      <c r="AB2" s="34">
        <f t="shared" si="1"/>
        <v>0</v>
      </c>
      <c r="AC2" s="34">
        <f t="shared" si="1"/>
        <v>0</v>
      </c>
      <c r="AD2" s="34">
        <f t="shared" si="1"/>
        <v>0</v>
      </c>
      <c r="AE2" s="34">
        <f t="shared" si="1"/>
        <v>0</v>
      </c>
      <c r="AF2" s="34">
        <f t="shared" si="1"/>
        <v>0</v>
      </c>
      <c r="AG2" s="34">
        <f t="shared" si="1"/>
        <v>0</v>
      </c>
      <c r="AH2" s="34">
        <f t="shared" si="1"/>
        <v>0</v>
      </c>
      <c r="AI2" s="34">
        <f t="shared" si="1"/>
        <v>0</v>
      </c>
    </row>
    <row r="3" spans="1:39" ht="13.9" hidden="1" customHeight="1" outlineLevel="1" x14ac:dyDescent="0.25">
      <c r="B3" s="24"/>
      <c r="C3" s="3" t="s">
        <v>49</v>
      </c>
      <c r="D3" s="3"/>
      <c r="E3" s="34">
        <f>COUNTIF(E47:E51,"п")</f>
        <v>0</v>
      </c>
      <c r="F3" s="34">
        <f t="shared" ref="F3:AI3" si="2">COUNTIF(F47:F51,"п")</f>
        <v>0</v>
      </c>
      <c r="G3" s="34">
        <f t="shared" si="2"/>
        <v>0</v>
      </c>
      <c r="H3" s="34">
        <f t="shared" si="2"/>
        <v>0</v>
      </c>
      <c r="I3" s="34">
        <f t="shared" si="2"/>
        <v>0</v>
      </c>
      <c r="J3" s="34">
        <f t="shared" si="2"/>
        <v>0</v>
      </c>
      <c r="K3" s="34">
        <f t="shared" si="2"/>
        <v>0</v>
      </c>
      <c r="L3" s="34">
        <f t="shared" si="2"/>
        <v>0</v>
      </c>
      <c r="M3" s="34">
        <f t="shared" si="2"/>
        <v>0</v>
      </c>
      <c r="N3" s="34">
        <f t="shared" si="2"/>
        <v>0</v>
      </c>
      <c r="O3" s="34">
        <f t="shared" si="2"/>
        <v>0</v>
      </c>
      <c r="P3" s="34">
        <f t="shared" si="2"/>
        <v>0</v>
      </c>
      <c r="Q3" s="34">
        <f t="shared" si="2"/>
        <v>0</v>
      </c>
      <c r="R3" s="34">
        <f t="shared" si="2"/>
        <v>0</v>
      </c>
      <c r="S3" s="34">
        <f t="shared" si="2"/>
        <v>0</v>
      </c>
      <c r="T3" s="34">
        <f t="shared" si="2"/>
        <v>0</v>
      </c>
      <c r="U3" s="34">
        <f t="shared" si="2"/>
        <v>0</v>
      </c>
      <c r="V3" s="34">
        <f t="shared" si="2"/>
        <v>0</v>
      </c>
      <c r="W3" s="34">
        <f t="shared" si="2"/>
        <v>0</v>
      </c>
      <c r="X3" s="34">
        <f t="shared" si="2"/>
        <v>0</v>
      </c>
      <c r="Y3" s="34">
        <f t="shared" si="2"/>
        <v>0</v>
      </c>
      <c r="Z3" s="34">
        <f t="shared" si="2"/>
        <v>0</v>
      </c>
      <c r="AA3" s="34">
        <f t="shared" si="2"/>
        <v>0</v>
      </c>
      <c r="AB3" s="34">
        <f t="shared" si="2"/>
        <v>0</v>
      </c>
      <c r="AC3" s="34">
        <f t="shared" si="2"/>
        <v>0</v>
      </c>
      <c r="AD3" s="34">
        <f t="shared" si="2"/>
        <v>0</v>
      </c>
      <c r="AE3" s="34">
        <f t="shared" si="2"/>
        <v>0</v>
      </c>
      <c r="AF3" s="34">
        <f t="shared" si="2"/>
        <v>0</v>
      </c>
      <c r="AG3" s="34">
        <f t="shared" si="2"/>
        <v>0</v>
      </c>
      <c r="AH3" s="34">
        <f t="shared" si="2"/>
        <v>0</v>
      </c>
      <c r="AI3" s="34">
        <f t="shared" si="2"/>
        <v>0</v>
      </c>
    </row>
    <row r="4" spans="1:39" ht="13.9" hidden="1" customHeight="1" outlineLevel="1" x14ac:dyDescent="0.25">
      <c r="B4" s="24"/>
      <c r="C4" s="3" t="s">
        <v>50</v>
      </c>
      <c r="D4" s="3"/>
      <c r="E4" s="34">
        <f>COUNTIF(E52:E66,"ф")</f>
        <v>0</v>
      </c>
      <c r="F4" s="34">
        <f t="shared" ref="F4:AI4" si="3">COUNTIF(F52:F66,"ф")</f>
        <v>0</v>
      </c>
      <c r="G4" s="34">
        <f t="shared" si="3"/>
        <v>0</v>
      </c>
      <c r="H4" s="34">
        <f t="shared" si="3"/>
        <v>0</v>
      </c>
      <c r="I4" s="34">
        <f t="shared" si="3"/>
        <v>0</v>
      </c>
      <c r="J4" s="34">
        <f t="shared" si="3"/>
        <v>0</v>
      </c>
      <c r="K4" s="34">
        <f t="shared" si="3"/>
        <v>0</v>
      </c>
      <c r="L4" s="34">
        <f t="shared" si="3"/>
        <v>0</v>
      </c>
      <c r="M4" s="34">
        <f t="shared" si="3"/>
        <v>0</v>
      </c>
      <c r="N4" s="34">
        <f t="shared" si="3"/>
        <v>0</v>
      </c>
      <c r="O4" s="34">
        <f t="shared" si="3"/>
        <v>0</v>
      </c>
      <c r="P4" s="34">
        <f t="shared" si="3"/>
        <v>0</v>
      </c>
      <c r="Q4" s="34">
        <f t="shared" si="3"/>
        <v>0</v>
      </c>
      <c r="R4" s="34">
        <f t="shared" si="3"/>
        <v>0</v>
      </c>
      <c r="S4" s="34">
        <f t="shared" si="3"/>
        <v>0</v>
      </c>
      <c r="T4" s="34">
        <f t="shared" si="3"/>
        <v>0</v>
      </c>
      <c r="U4" s="34">
        <f t="shared" si="3"/>
        <v>0</v>
      </c>
      <c r="V4" s="34">
        <f t="shared" si="3"/>
        <v>0</v>
      </c>
      <c r="W4" s="34">
        <f t="shared" si="3"/>
        <v>0</v>
      </c>
      <c r="X4" s="34">
        <f t="shared" si="3"/>
        <v>0</v>
      </c>
      <c r="Y4" s="34">
        <f t="shared" si="3"/>
        <v>0</v>
      </c>
      <c r="Z4" s="34">
        <f t="shared" si="3"/>
        <v>0</v>
      </c>
      <c r="AA4" s="34">
        <f t="shared" si="3"/>
        <v>0</v>
      </c>
      <c r="AB4" s="34">
        <f t="shared" si="3"/>
        <v>0</v>
      </c>
      <c r="AC4" s="34">
        <f t="shared" si="3"/>
        <v>0</v>
      </c>
      <c r="AD4" s="34">
        <f t="shared" si="3"/>
        <v>0</v>
      </c>
      <c r="AE4" s="34">
        <f t="shared" si="3"/>
        <v>0</v>
      </c>
      <c r="AF4" s="34">
        <f t="shared" si="3"/>
        <v>0</v>
      </c>
      <c r="AG4" s="34">
        <f t="shared" si="3"/>
        <v>0</v>
      </c>
      <c r="AH4" s="34">
        <f t="shared" si="3"/>
        <v>0</v>
      </c>
      <c r="AI4" s="34">
        <f t="shared" si="3"/>
        <v>0</v>
      </c>
    </row>
    <row r="5" spans="1:39" ht="13.9" hidden="1" customHeight="1" outlineLevel="1" x14ac:dyDescent="0.25">
      <c r="B5" s="24"/>
      <c r="C5" s="3" t="s">
        <v>40</v>
      </c>
      <c r="D5" s="3"/>
      <c r="E5" s="34">
        <f>COUNTIF(E67:E71,"п")</f>
        <v>0</v>
      </c>
      <c r="F5" s="34">
        <f t="shared" ref="F5:AI5" si="4">COUNTIF(F67:F71,"п")</f>
        <v>0</v>
      </c>
      <c r="G5" s="34">
        <f t="shared" si="4"/>
        <v>0</v>
      </c>
      <c r="H5" s="34">
        <f t="shared" si="4"/>
        <v>0</v>
      </c>
      <c r="I5" s="34">
        <f t="shared" si="4"/>
        <v>0</v>
      </c>
      <c r="J5" s="34">
        <f t="shared" si="4"/>
        <v>0</v>
      </c>
      <c r="K5" s="34">
        <f t="shared" si="4"/>
        <v>0</v>
      </c>
      <c r="L5" s="34">
        <f t="shared" si="4"/>
        <v>0</v>
      </c>
      <c r="M5" s="34">
        <f t="shared" si="4"/>
        <v>0</v>
      </c>
      <c r="N5" s="34">
        <f t="shared" si="4"/>
        <v>0</v>
      </c>
      <c r="O5" s="34">
        <f t="shared" si="4"/>
        <v>0</v>
      </c>
      <c r="P5" s="34">
        <f t="shared" si="4"/>
        <v>0</v>
      </c>
      <c r="Q5" s="34">
        <f t="shared" si="4"/>
        <v>0</v>
      </c>
      <c r="R5" s="34">
        <f t="shared" si="4"/>
        <v>0</v>
      </c>
      <c r="S5" s="34">
        <f t="shared" si="4"/>
        <v>0</v>
      </c>
      <c r="T5" s="34">
        <f t="shared" si="4"/>
        <v>0</v>
      </c>
      <c r="U5" s="34">
        <f t="shared" si="4"/>
        <v>0</v>
      </c>
      <c r="V5" s="34">
        <f t="shared" si="4"/>
        <v>0</v>
      </c>
      <c r="W5" s="34">
        <f t="shared" si="4"/>
        <v>0</v>
      </c>
      <c r="X5" s="34">
        <f t="shared" si="4"/>
        <v>0</v>
      </c>
      <c r="Y5" s="34">
        <f t="shared" si="4"/>
        <v>0</v>
      </c>
      <c r="Z5" s="34">
        <f t="shared" si="4"/>
        <v>0</v>
      </c>
      <c r="AA5" s="34">
        <f t="shared" si="4"/>
        <v>0</v>
      </c>
      <c r="AB5" s="34">
        <f t="shared" si="4"/>
        <v>0</v>
      </c>
      <c r="AC5" s="34">
        <f t="shared" si="4"/>
        <v>0</v>
      </c>
      <c r="AD5" s="34">
        <f t="shared" si="4"/>
        <v>0</v>
      </c>
      <c r="AE5" s="34">
        <f t="shared" si="4"/>
        <v>0</v>
      </c>
      <c r="AF5" s="34">
        <f t="shared" si="4"/>
        <v>0</v>
      </c>
      <c r="AG5" s="34">
        <f t="shared" si="4"/>
        <v>0</v>
      </c>
      <c r="AH5" s="34">
        <f t="shared" si="4"/>
        <v>0</v>
      </c>
      <c r="AI5" s="34">
        <f t="shared" si="4"/>
        <v>0</v>
      </c>
    </row>
    <row r="6" spans="1:39" ht="13.9" hidden="1" customHeight="1" outlineLevel="1" x14ac:dyDescent="0.25">
      <c r="B6" s="24"/>
      <c r="C6" s="3" t="s">
        <v>41</v>
      </c>
      <c r="D6" s="3"/>
      <c r="E6" s="34">
        <f>COUNTIF(E72:E86,"ф")</f>
        <v>0</v>
      </c>
      <c r="F6" s="34">
        <f t="shared" ref="F6:AI6" si="5">COUNTIF(F72:F86,"ф")</f>
        <v>0</v>
      </c>
      <c r="G6" s="34">
        <f t="shared" si="5"/>
        <v>0</v>
      </c>
      <c r="H6" s="34">
        <f t="shared" si="5"/>
        <v>0</v>
      </c>
      <c r="I6" s="34">
        <f t="shared" si="5"/>
        <v>0</v>
      </c>
      <c r="J6" s="34">
        <f t="shared" si="5"/>
        <v>0</v>
      </c>
      <c r="K6" s="34">
        <f t="shared" si="5"/>
        <v>0</v>
      </c>
      <c r="L6" s="34">
        <f t="shared" si="5"/>
        <v>0</v>
      </c>
      <c r="M6" s="34">
        <f t="shared" si="5"/>
        <v>0</v>
      </c>
      <c r="N6" s="34">
        <f t="shared" si="5"/>
        <v>0</v>
      </c>
      <c r="O6" s="34">
        <f t="shared" si="5"/>
        <v>0</v>
      </c>
      <c r="P6" s="34">
        <f t="shared" si="5"/>
        <v>0</v>
      </c>
      <c r="Q6" s="34">
        <f t="shared" si="5"/>
        <v>0</v>
      </c>
      <c r="R6" s="34">
        <f t="shared" si="5"/>
        <v>0</v>
      </c>
      <c r="S6" s="34">
        <f t="shared" si="5"/>
        <v>0</v>
      </c>
      <c r="T6" s="34">
        <f t="shared" si="5"/>
        <v>0</v>
      </c>
      <c r="U6" s="34">
        <f t="shared" si="5"/>
        <v>0</v>
      </c>
      <c r="V6" s="34">
        <f t="shared" si="5"/>
        <v>0</v>
      </c>
      <c r="W6" s="34">
        <f t="shared" si="5"/>
        <v>0</v>
      </c>
      <c r="X6" s="34">
        <f t="shared" si="5"/>
        <v>0</v>
      </c>
      <c r="Y6" s="34">
        <f t="shared" si="5"/>
        <v>0</v>
      </c>
      <c r="Z6" s="34">
        <f t="shared" si="5"/>
        <v>0</v>
      </c>
      <c r="AA6" s="34">
        <f t="shared" si="5"/>
        <v>0</v>
      </c>
      <c r="AB6" s="34">
        <f t="shared" si="5"/>
        <v>0</v>
      </c>
      <c r="AC6" s="34">
        <f t="shared" si="5"/>
        <v>0</v>
      </c>
      <c r="AD6" s="34">
        <f t="shared" si="5"/>
        <v>0</v>
      </c>
      <c r="AE6" s="34">
        <f t="shared" si="5"/>
        <v>0</v>
      </c>
      <c r="AF6" s="34">
        <f t="shared" si="5"/>
        <v>0</v>
      </c>
      <c r="AG6" s="34">
        <f t="shared" si="5"/>
        <v>0</v>
      </c>
      <c r="AH6" s="34">
        <f t="shared" si="5"/>
        <v>0</v>
      </c>
      <c r="AI6" s="34">
        <f t="shared" si="5"/>
        <v>0</v>
      </c>
    </row>
    <row r="7" spans="1:39" ht="13.9" hidden="1" customHeight="1" outlineLevel="1" x14ac:dyDescent="0.25">
      <c r="B7" s="24"/>
      <c r="C7" s="3" t="s">
        <v>42</v>
      </c>
      <c r="D7" s="3"/>
      <c r="E7" s="34">
        <f>COUNTIF(E107:E111,"ф")</f>
        <v>0</v>
      </c>
      <c r="F7" s="34">
        <f t="shared" ref="F7:AI7" si="6">COUNTIF(F107:F111,"ф")</f>
        <v>0</v>
      </c>
      <c r="G7" s="34">
        <f t="shared" si="6"/>
        <v>0</v>
      </c>
      <c r="H7" s="34">
        <f t="shared" si="6"/>
        <v>0</v>
      </c>
      <c r="I7" s="34">
        <f t="shared" si="6"/>
        <v>0</v>
      </c>
      <c r="J7" s="34">
        <f t="shared" si="6"/>
        <v>0</v>
      </c>
      <c r="K7" s="34">
        <f t="shared" si="6"/>
        <v>0</v>
      </c>
      <c r="L7" s="34">
        <f t="shared" si="6"/>
        <v>0</v>
      </c>
      <c r="M7" s="34">
        <f t="shared" si="6"/>
        <v>0</v>
      </c>
      <c r="N7" s="34">
        <f t="shared" si="6"/>
        <v>0</v>
      </c>
      <c r="O7" s="34">
        <f t="shared" si="6"/>
        <v>0</v>
      </c>
      <c r="P7" s="34">
        <f t="shared" si="6"/>
        <v>0</v>
      </c>
      <c r="Q7" s="34">
        <f t="shared" si="6"/>
        <v>0</v>
      </c>
      <c r="R7" s="34">
        <f t="shared" si="6"/>
        <v>0</v>
      </c>
      <c r="S7" s="34">
        <f t="shared" si="6"/>
        <v>0</v>
      </c>
      <c r="T7" s="34">
        <f t="shared" si="6"/>
        <v>0</v>
      </c>
      <c r="U7" s="34">
        <f t="shared" si="6"/>
        <v>0</v>
      </c>
      <c r="V7" s="34">
        <f t="shared" si="6"/>
        <v>0</v>
      </c>
      <c r="W7" s="34">
        <f t="shared" si="6"/>
        <v>0</v>
      </c>
      <c r="X7" s="34">
        <f t="shared" si="6"/>
        <v>0</v>
      </c>
      <c r="Y7" s="34">
        <f t="shared" si="6"/>
        <v>0</v>
      </c>
      <c r="Z7" s="34">
        <f t="shared" si="6"/>
        <v>0</v>
      </c>
      <c r="AA7" s="34">
        <f t="shared" si="6"/>
        <v>0</v>
      </c>
      <c r="AB7" s="34">
        <f t="shared" si="6"/>
        <v>0</v>
      </c>
      <c r="AC7" s="34">
        <f t="shared" si="6"/>
        <v>0</v>
      </c>
      <c r="AD7" s="34">
        <f t="shared" si="6"/>
        <v>0</v>
      </c>
      <c r="AE7" s="34">
        <f t="shared" si="6"/>
        <v>0</v>
      </c>
      <c r="AF7" s="34">
        <f t="shared" si="6"/>
        <v>0</v>
      </c>
      <c r="AG7" s="34">
        <f t="shared" si="6"/>
        <v>0</v>
      </c>
      <c r="AH7" s="34">
        <f t="shared" si="6"/>
        <v>0</v>
      </c>
      <c r="AI7" s="34">
        <f t="shared" si="6"/>
        <v>0</v>
      </c>
    </row>
    <row r="8" spans="1:39" ht="13.9" hidden="1" customHeight="1" outlineLevel="1" x14ac:dyDescent="0.25">
      <c r="B8" s="24"/>
      <c r="C8" s="3" t="s">
        <v>43</v>
      </c>
      <c r="D8" s="3"/>
      <c r="E8" s="34">
        <f>COUNTIF(E112:E126,"ф")</f>
        <v>0</v>
      </c>
      <c r="F8" s="34">
        <f t="shared" ref="F8:AI8" si="7">COUNTIF(F112:F126,"ф")</f>
        <v>0</v>
      </c>
      <c r="G8" s="34">
        <f t="shared" si="7"/>
        <v>0</v>
      </c>
      <c r="H8" s="34">
        <f t="shared" si="7"/>
        <v>0</v>
      </c>
      <c r="I8" s="34">
        <f t="shared" si="7"/>
        <v>0</v>
      </c>
      <c r="J8" s="34">
        <f t="shared" si="7"/>
        <v>0</v>
      </c>
      <c r="K8" s="34">
        <f t="shared" si="7"/>
        <v>0</v>
      </c>
      <c r="L8" s="34">
        <f t="shared" si="7"/>
        <v>0</v>
      </c>
      <c r="M8" s="34">
        <f t="shared" si="7"/>
        <v>0</v>
      </c>
      <c r="N8" s="34">
        <f t="shared" si="7"/>
        <v>0</v>
      </c>
      <c r="O8" s="34">
        <f t="shared" si="7"/>
        <v>0</v>
      </c>
      <c r="P8" s="34">
        <f t="shared" si="7"/>
        <v>0</v>
      </c>
      <c r="Q8" s="34">
        <f t="shared" si="7"/>
        <v>0</v>
      </c>
      <c r="R8" s="34">
        <f t="shared" si="7"/>
        <v>0</v>
      </c>
      <c r="S8" s="34">
        <f t="shared" si="7"/>
        <v>0</v>
      </c>
      <c r="T8" s="34">
        <f t="shared" si="7"/>
        <v>0</v>
      </c>
      <c r="U8" s="34">
        <f t="shared" si="7"/>
        <v>0</v>
      </c>
      <c r="V8" s="34">
        <f t="shared" si="7"/>
        <v>0</v>
      </c>
      <c r="W8" s="34">
        <f t="shared" si="7"/>
        <v>0</v>
      </c>
      <c r="X8" s="34">
        <f t="shared" si="7"/>
        <v>0</v>
      </c>
      <c r="Y8" s="34">
        <f t="shared" si="7"/>
        <v>0</v>
      </c>
      <c r="Z8" s="34">
        <f t="shared" si="7"/>
        <v>0</v>
      </c>
      <c r="AA8" s="34">
        <f t="shared" si="7"/>
        <v>0</v>
      </c>
      <c r="AB8" s="34">
        <f t="shared" si="7"/>
        <v>0</v>
      </c>
      <c r="AC8" s="34">
        <f t="shared" si="7"/>
        <v>0</v>
      </c>
      <c r="AD8" s="34">
        <f t="shared" si="7"/>
        <v>0</v>
      </c>
      <c r="AE8" s="34">
        <f t="shared" si="7"/>
        <v>0</v>
      </c>
      <c r="AF8" s="34">
        <f t="shared" si="7"/>
        <v>0</v>
      </c>
      <c r="AG8" s="34">
        <f t="shared" si="7"/>
        <v>0</v>
      </c>
      <c r="AH8" s="34">
        <f t="shared" si="7"/>
        <v>0</v>
      </c>
      <c r="AI8" s="34">
        <f t="shared" si="7"/>
        <v>0</v>
      </c>
    </row>
    <row r="9" spans="1:39" ht="13.9" hidden="1" customHeight="1" outlineLevel="1" x14ac:dyDescent="0.25">
      <c r="B9" s="24"/>
      <c r="C9" s="3" t="s">
        <v>44</v>
      </c>
      <c r="D9" s="3"/>
      <c r="E9" s="34">
        <f>COUNTIF(E87:E91,"п")</f>
        <v>0</v>
      </c>
      <c r="F9" s="34">
        <f t="shared" ref="F9:AI9" si="8">COUNTIF(F87:F91,"п")</f>
        <v>0</v>
      </c>
      <c r="G9" s="34">
        <f t="shared" si="8"/>
        <v>0</v>
      </c>
      <c r="H9" s="34">
        <f t="shared" si="8"/>
        <v>0</v>
      </c>
      <c r="I9" s="34">
        <f t="shared" si="8"/>
        <v>0</v>
      </c>
      <c r="J9" s="34">
        <f t="shared" si="8"/>
        <v>0</v>
      </c>
      <c r="K9" s="34">
        <f t="shared" si="8"/>
        <v>0</v>
      </c>
      <c r="L9" s="34">
        <f t="shared" si="8"/>
        <v>0</v>
      </c>
      <c r="M9" s="34">
        <f t="shared" si="8"/>
        <v>0</v>
      </c>
      <c r="N9" s="34">
        <f t="shared" si="8"/>
        <v>0</v>
      </c>
      <c r="O9" s="34">
        <f t="shared" si="8"/>
        <v>0</v>
      </c>
      <c r="P9" s="34">
        <f t="shared" si="8"/>
        <v>0</v>
      </c>
      <c r="Q9" s="34">
        <f t="shared" si="8"/>
        <v>0</v>
      </c>
      <c r="R9" s="34">
        <f t="shared" si="8"/>
        <v>0</v>
      </c>
      <c r="S9" s="34">
        <f t="shared" si="8"/>
        <v>0</v>
      </c>
      <c r="T9" s="34">
        <f t="shared" si="8"/>
        <v>0</v>
      </c>
      <c r="U9" s="34">
        <f t="shared" si="8"/>
        <v>0</v>
      </c>
      <c r="V9" s="34">
        <f t="shared" si="8"/>
        <v>0</v>
      </c>
      <c r="W9" s="34">
        <f t="shared" si="8"/>
        <v>0</v>
      </c>
      <c r="X9" s="34">
        <f t="shared" si="8"/>
        <v>0</v>
      </c>
      <c r="Y9" s="34">
        <f t="shared" si="8"/>
        <v>0</v>
      </c>
      <c r="Z9" s="34">
        <f t="shared" si="8"/>
        <v>0</v>
      </c>
      <c r="AA9" s="34">
        <f t="shared" si="8"/>
        <v>0</v>
      </c>
      <c r="AB9" s="34">
        <f t="shared" si="8"/>
        <v>0</v>
      </c>
      <c r="AC9" s="34">
        <f t="shared" si="8"/>
        <v>0</v>
      </c>
      <c r="AD9" s="34">
        <f t="shared" si="8"/>
        <v>0</v>
      </c>
      <c r="AE9" s="34">
        <f t="shared" si="8"/>
        <v>0</v>
      </c>
      <c r="AF9" s="34">
        <f t="shared" si="8"/>
        <v>0</v>
      </c>
      <c r="AG9" s="34">
        <f t="shared" si="8"/>
        <v>0</v>
      </c>
      <c r="AH9" s="34">
        <f t="shared" si="8"/>
        <v>0</v>
      </c>
      <c r="AI9" s="34">
        <f t="shared" si="8"/>
        <v>0</v>
      </c>
    </row>
    <row r="10" spans="1:39" ht="13.9" hidden="1" customHeight="1" outlineLevel="1" x14ac:dyDescent="0.25">
      <c r="B10" s="25"/>
      <c r="C10" s="5" t="s">
        <v>45</v>
      </c>
      <c r="D10" s="5"/>
      <c r="E10" s="34">
        <f>COUNTIF(E92:E106,"ф")</f>
        <v>0</v>
      </c>
      <c r="F10" s="34">
        <f t="shared" ref="F10:AI10" si="9">COUNTIF(F92:F106,"ф")</f>
        <v>0</v>
      </c>
      <c r="G10" s="34">
        <f t="shared" si="9"/>
        <v>0</v>
      </c>
      <c r="H10" s="34">
        <f t="shared" si="9"/>
        <v>0</v>
      </c>
      <c r="I10" s="34">
        <f t="shared" si="9"/>
        <v>0</v>
      </c>
      <c r="J10" s="34">
        <f t="shared" si="9"/>
        <v>0</v>
      </c>
      <c r="K10" s="34">
        <f t="shared" si="9"/>
        <v>0</v>
      </c>
      <c r="L10" s="34">
        <f t="shared" si="9"/>
        <v>0</v>
      </c>
      <c r="M10" s="34">
        <f t="shared" si="9"/>
        <v>0</v>
      </c>
      <c r="N10" s="34">
        <f t="shared" si="9"/>
        <v>0</v>
      </c>
      <c r="O10" s="34">
        <f t="shared" si="9"/>
        <v>0</v>
      </c>
      <c r="P10" s="34">
        <f t="shared" si="9"/>
        <v>0</v>
      </c>
      <c r="Q10" s="34">
        <f t="shared" si="9"/>
        <v>0</v>
      </c>
      <c r="R10" s="34">
        <f t="shared" si="9"/>
        <v>0</v>
      </c>
      <c r="S10" s="34">
        <f t="shared" si="9"/>
        <v>0</v>
      </c>
      <c r="T10" s="34">
        <f t="shared" si="9"/>
        <v>0</v>
      </c>
      <c r="U10" s="34">
        <f t="shared" si="9"/>
        <v>0</v>
      </c>
      <c r="V10" s="34">
        <f t="shared" si="9"/>
        <v>0</v>
      </c>
      <c r="W10" s="34">
        <f t="shared" si="9"/>
        <v>0</v>
      </c>
      <c r="X10" s="34">
        <f t="shared" si="9"/>
        <v>0</v>
      </c>
      <c r="Y10" s="34">
        <f t="shared" si="9"/>
        <v>0</v>
      </c>
      <c r="Z10" s="34">
        <f t="shared" si="9"/>
        <v>0</v>
      </c>
      <c r="AA10" s="34">
        <f t="shared" si="9"/>
        <v>0</v>
      </c>
      <c r="AB10" s="34">
        <f t="shared" si="9"/>
        <v>0</v>
      </c>
      <c r="AC10" s="34">
        <f t="shared" si="9"/>
        <v>0</v>
      </c>
      <c r="AD10" s="34">
        <f t="shared" si="9"/>
        <v>0</v>
      </c>
      <c r="AE10" s="34">
        <f t="shared" si="9"/>
        <v>0</v>
      </c>
      <c r="AF10" s="34">
        <f t="shared" si="9"/>
        <v>0</v>
      </c>
      <c r="AG10" s="34">
        <f t="shared" si="9"/>
        <v>0</v>
      </c>
      <c r="AH10" s="34">
        <f t="shared" si="9"/>
        <v>0</v>
      </c>
      <c r="AI10" s="34">
        <f t="shared" si="9"/>
        <v>0</v>
      </c>
    </row>
    <row r="11" spans="1:39" ht="13.9" hidden="1" customHeight="1" outlineLevel="1" x14ac:dyDescent="0.25">
      <c r="B11" s="25"/>
      <c r="C11" s="5" t="s">
        <v>51</v>
      </c>
      <c r="D11" s="5"/>
      <c r="E11" s="34">
        <f>COUNTIF(E127:E131,"п")</f>
        <v>0</v>
      </c>
      <c r="F11" s="34">
        <f t="shared" ref="F11:AI11" si="10">COUNTIF(F127:F131,"п")</f>
        <v>0</v>
      </c>
      <c r="G11" s="34">
        <f t="shared" si="10"/>
        <v>0</v>
      </c>
      <c r="H11" s="34">
        <f t="shared" si="10"/>
        <v>0</v>
      </c>
      <c r="I11" s="34">
        <f t="shared" si="10"/>
        <v>0</v>
      </c>
      <c r="J11" s="34">
        <f t="shared" si="10"/>
        <v>0</v>
      </c>
      <c r="K11" s="34">
        <f t="shared" si="10"/>
        <v>0</v>
      </c>
      <c r="L11" s="34">
        <f t="shared" si="10"/>
        <v>0</v>
      </c>
      <c r="M11" s="34">
        <f t="shared" si="10"/>
        <v>0</v>
      </c>
      <c r="N11" s="34">
        <f t="shared" si="10"/>
        <v>0</v>
      </c>
      <c r="O11" s="34">
        <f t="shared" si="10"/>
        <v>0</v>
      </c>
      <c r="P11" s="34">
        <f t="shared" si="10"/>
        <v>0</v>
      </c>
      <c r="Q11" s="34">
        <f t="shared" si="10"/>
        <v>0</v>
      </c>
      <c r="R11" s="34">
        <f t="shared" si="10"/>
        <v>0</v>
      </c>
      <c r="S11" s="34">
        <f t="shared" si="10"/>
        <v>0</v>
      </c>
      <c r="T11" s="34">
        <f t="shared" si="10"/>
        <v>0</v>
      </c>
      <c r="U11" s="34">
        <f t="shared" si="10"/>
        <v>0</v>
      </c>
      <c r="V11" s="34">
        <f t="shared" si="10"/>
        <v>0</v>
      </c>
      <c r="W11" s="34">
        <f t="shared" si="10"/>
        <v>0</v>
      </c>
      <c r="X11" s="34">
        <f t="shared" si="10"/>
        <v>0</v>
      </c>
      <c r="Y11" s="34">
        <f t="shared" si="10"/>
        <v>0</v>
      </c>
      <c r="Z11" s="34">
        <f t="shared" si="10"/>
        <v>0</v>
      </c>
      <c r="AA11" s="34">
        <f t="shared" si="10"/>
        <v>0</v>
      </c>
      <c r="AB11" s="34">
        <f t="shared" si="10"/>
        <v>0</v>
      </c>
      <c r="AC11" s="34">
        <f t="shared" si="10"/>
        <v>0</v>
      </c>
      <c r="AD11" s="34">
        <f t="shared" si="10"/>
        <v>0</v>
      </c>
      <c r="AE11" s="34">
        <f t="shared" si="10"/>
        <v>0</v>
      </c>
      <c r="AF11" s="34">
        <f t="shared" si="10"/>
        <v>0</v>
      </c>
      <c r="AG11" s="34">
        <f t="shared" si="10"/>
        <v>0</v>
      </c>
      <c r="AH11" s="34">
        <f t="shared" si="10"/>
        <v>0</v>
      </c>
      <c r="AI11" s="34">
        <f t="shared" si="10"/>
        <v>0</v>
      </c>
    </row>
    <row r="12" spans="1:39" ht="13.9" hidden="1" customHeight="1" outlineLevel="1" x14ac:dyDescent="0.25">
      <c r="B12" s="25"/>
      <c r="C12" s="5" t="s">
        <v>46</v>
      </c>
      <c r="D12" s="5"/>
      <c r="E12" s="34">
        <f>COUNTIF(E132:E146,"ф")</f>
        <v>0</v>
      </c>
      <c r="F12" s="34">
        <f t="shared" ref="F12:AI12" si="11">COUNTIF(F132:F146,"ф")</f>
        <v>0</v>
      </c>
      <c r="G12" s="34">
        <f t="shared" si="11"/>
        <v>0</v>
      </c>
      <c r="H12" s="34">
        <f t="shared" si="11"/>
        <v>0</v>
      </c>
      <c r="I12" s="34">
        <f t="shared" si="11"/>
        <v>0</v>
      </c>
      <c r="J12" s="34">
        <f t="shared" si="11"/>
        <v>0</v>
      </c>
      <c r="K12" s="34">
        <f t="shared" si="11"/>
        <v>0</v>
      </c>
      <c r="L12" s="34">
        <f t="shared" si="11"/>
        <v>0</v>
      </c>
      <c r="M12" s="34">
        <f t="shared" si="11"/>
        <v>0</v>
      </c>
      <c r="N12" s="34">
        <f t="shared" si="11"/>
        <v>0</v>
      </c>
      <c r="O12" s="34">
        <f t="shared" si="11"/>
        <v>0</v>
      </c>
      <c r="P12" s="34">
        <f t="shared" si="11"/>
        <v>0</v>
      </c>
      <c r="Q12" s="34">
        <f t="shared" si="11"/>
        <v>0</v>
      </c>
      <c r="R12" s="34">
        <f t="shared" si="11"/>
        <v>0</v>
      </c>
      <c r="S12" s="34">
        <f t="shared" si="11"/>
        <v>0</v>
      </c>
      <c r="T12" s="34">
        <f t="shared" si="11"/>
        <v>0</v>
      </c>
      <c r="U12" s="34">
        <f t="shared" si="11"/>
        <v>0</v>
      </c>
      <c r="V12" s="34">
        <f t="shared" si="11"/>
        <v>0</v>
      </c>
      <c r="W12" s="34">
        <f t="shared" si="11"/>
        <v>0</v>
      </c>
      <c r="X12" s="34">
        <f t="shared" si="11"/>
        <v>0</v>
      </c>
      <c r="Y12" s="34">
        <f t="shared" si="11"/>
        <v>0</v>
      </c>
      <c r="Z12" s="34">
        <f t="shared" si="11"/>
        <v>0</v>
      </c>
      <c r="AA12" s="34">
        <f t="shared" si="11"/>
        <v>0</v>
      </c>
      <c r="AB12" s="34">
        <f t="shared" si="11"/>
        <v>0</v>
      </c>
      <c r="AC12" s="34">
        <f t="shared" si="11"/>
        <v>0</v>
      </c>
      <c r="AD12" s="34">
        <f t="shared" si="11"/>
        <v>0</v>
      </c>
      <c r="AE12" s="34">
        <f t="shared" si="11"/>
        <v>0</v>
      </c>
      <c r="AF12" s="34">
        <f t="shared" si="11"/>
        <v>0</v>
      </c>
      <c r="AG12" s="34">
        <f t="shared" si="11"/>
        <v>0</v>
      </c>
      <c r="AH12" s="34">
        <f t="shared" si="11"/>
        <v>0</v>
      </c>
      <c r="AI12" s="34">
        <f t="shared" si="11"/>
        <v>0</v>
      </c>
    </row>
    <row r="13" spans="1:39" s="121" customFormat="1" ht="17.45" customHeight="1" collapsed="1" thickBot="1" x14ac:dyDescent="0.3">
      <c r="A13" s="161" t="s">
        <v>87</v>
      </c>
      <c r="B13" s="161"/>
      <c r="C13" s="162"/>
      <c r="D13" s="122"/>
      <c r="E13" s="123" t="s">
        <v>28</v>
      </c>
      <c r="F13" s="123" t="s">
        <v>29</v>
      </c>
      <c r="G13" s="123" t="s">
        <v>30</v>
      </c>
      <c r="H13" s="123" t="s">
        <v>24</v>
      </c>
      <c r="I13" s="123" t="s">
        <v>25</v>
      </c>
      <c r="J13" s="123" t="s">
        <v>26</v>
      </c>
      <c r="K13" s="123" t="s">
        <v>27</v>
      </c>
      <c r="L13" s="123" t="s">
        <v>28</v>
      </c>
      <c r="M13" s="123" t="s">
        <v>29</v>
      </c>
      <c r="N13" s="123" t="s">
        <v>30</v>
      </c>
      <c r="O13" s="123" t="s">
        <v>24</v>
      </c>
      <c r="P13" s="123" t="s">
        <v>25</v>
      </c>
      <c r="Q13" s="123" t="s">
        <v>26</v>
      </c>
      <c r="R13" s="123" t="s">
        <v>27</v>
      </c>
      <c r="S13" s="123" t="s">
        <v>28</v>
      </c>
      <c r="T13" s="123" t="s">
        <v>29</v>
      </c>
      <c r="U13" s="123" t="s">
        <v>30</v>
      </c>
      <c r="V13" s="123" t="s">
        <v>24</v>
      </c>
      <c r="W13" s="123" t="s">
        <v>25</v>
      </c>
      <c r="X13" s="123" t="s">
        <v>26</v>
      </c>
      <c r="Y13" s="123" t="s">
        <v>27</v>
      </c>
      <c r="Z13" s="123" t="s">
        <v>28</v>
      </c>
      <c r="AA13" s="123" t="s">
        <v>29</v>
      </c>
      <c r="AB13" s="123" t="s">
        <v>30</v>
      </c>
      <c r="AC13" s="123" t="s">
        <v>24</v>
      </c>
      <c r="AD13" s="123" t="s">
        <v>25</v>
      </c>
      <c r="AE13" s="123" t="s">
        <v>26</v>
      </c>
      <c r="AF13" s="123" t="s">
        <v>27</v>
      </c>
      <c r="AG13" s="123" t="s">
        <v>28</v>
      </c>
      <c r="AH13" s="123" t="s">
        <v>29</v>
      </c>
      <c r="AI13" s="123"/>
      <c r="AJ13" s="124">
        <v>0</v>
      </c>
      <c r="AK13" s="124"/>
      <c r="AL13" s="124"/>
      <c r="AM13" s="124"/>
    </row>
    <row r="14" spans="1:39" s="121" customFormat="1" ht="70.900000000000006" customHeight="1" thickBot="1" x14ac:dyDescent="0.3">
      <c r="A14" s="112"/>
      <c r="B14" s="113"/>
      <c r="C14" s="114" t="s">
        <v>39</v>
      </c>
      <c r="D14" s="114"/>
      <c r="E14" s="115">
        <v>1</v>
      </c>
      <c r="F14" s="115">
        <v>2</v>
      </c>
      <c r="G14" s="115">
        <v>3</v>
      </c>
      <c r="H14" s="115">
        <v>4</v>
      </c>
      <c r="I14" s="115">
        <v>5</v>
      </c>
      <c r="J14" s="115">
        <v>6</v>
      </c>
      <c r="K14" s="115">
        <v>7</v>
      </c>
      <c r="L14" s="115">
        <v>8</v>
      </c>
      <c r="M14" s="115">
        <v>9</v>
      </c>
      <c r="N14" s="115">
        <v>10</v>
      </c>
      <c r="O14" s="115">
        <v>11</v>
      </c>
      <c r="P14" s="115">
        <v>12</v>
      </c>
      <c r="Q14" s="115">
        <v>13</v>
      </c>
      <c r="R14" s="115">
        <v>14</v>
      </c>
      <c r="S14" s="115">
        <v>15</v>
      </c>
      <c r="T14" s="115">
        <v>16</v>
      </c>
      <c r="U14" s="115">
        <v>17</v>
      </c>
      <c r="V14" s="115">
        <v>18</v>
      </c>
      <c r="W14" s="115">
        <v>19</v>
      </c>
      <c r="X14" s="115">
        <v>20</v>
      </c>
      <c r="Y14" s="115">
        <v>21</v>
      </c>
      <c r="Z14" s="115">
        <v>22</v>
      </c>
      <c r="AA14" s="115">
        <v>23</v>
      </c>
      <c r="AB14" s="115">
        <v>24</v>
      </c>
      <c r="AC14" s="115">
        <v>25</v>
      </c>
      <c r="AD14" s="115">
        <v>26</v>
      </c>
      <c r="AE14" s="115">
        <v>27</v>
      </c>
      <c r="AF14" s="115">
        <v>28</v>
      </c>
      <c r="AG14" s="115">
        <v>29</v>
      </c>
      <c r="AH14" s="115">
        <v>30</v>
      </c>
      <c r="AI14" s="116"/>
      <c r="AJ14" s="117" t="s">
        <v>72</v>
      </c>
      <c r="AK14" s="118" t="s">
        <v>37</v>
      </c>
      <c r="AL14" s="119" t="s">
        <v>73</v>
      </c>
      <c r="AM14" s="120" t="s">
        <v>38</v>
      </c>
    </row>
    <row r="15" spans="1:39" ht="70.900000000000006" customHeight="1" thickBot="1" x14ac:dyDescent="0.3">
      <c r="A15" s="57" t="s">
        <v>18</v>
      </c>
      <c r="B15" s="27" t="s">
        <v>60</v>
      </c>
      <c r="C15" s="73" t="s">
        <v>19</v>
      </c>
      <c r="D15" s="22"/>
      <c r="E15" s="70"/>
      <c r="F15" s="70"/>
      <c r="G15" s="70"/>
      <c r="H15" s="70"/>
      <c r="I15" s="70"/>
      <c r="J15" s="70"/>
      <c r="K15" s="70"/>
      <c r="L15" s="70"/>
      <c r="M15" s="70" t="s">
        <v>20</v>
      </c>
      <c r="N15" s="70" t="s">
        <v>20</v>
      </c>
      <c r="O15" s="70" t="s">
        <v>20</v>
      </c>
      <c r="P15" s="70" t="s">
        <v>20</v>
      </c>
      <c r="Q15" s="70" t="s">
        <v>20</v>
      </c>
      <c r="R15" s="70" t="s">
        <v>20</v>
      </c>
      <c r="S15" s="70" t="s">
        <v>20</v>
      </c>
      <c r="T15" s="70" t="s">
        <v>20</v>
      </c>
      <c r="U15" s="70" t="s">
        <v>20</v>
      </c>
      <c r="V15" s="70" t="s">
        <v>20</v>
      </c>
      <c r="W15" s="70" t="s">
        <v>20</v>
      </c>
      <c r="X15" s="70" t="s">
        <v>20</v>
      </c>
      <c r="Y15" s="70" t="s">
        <v>20</v>
      </c>
      <c r="Z15" s="70" t="s">
        <v>20</v>
      </c>
      <c r="AA15" s="70"/>
      <c r="AB15" s="70"/>
      <c r="AC15" s="70"/>
      <c r="AD15" s="70"/>
      <c r="AE15" s="70"/>
      <c r="AF15" s="70"/>
      <c r="AG15" s="70"/>
      <c r="AH15" s="70"/>
      <c r="AI15" s="70"/>
      <c r="AJ15" s="99">
        <f>COUNTIF(E15:AI15,"П")</f>
        <v>0</v>
      </c>
      <c r="AK15" s="99">
        <f>COUNTIF(E15:AI15,"ф")+COUNTIF(E15:AI15,"о")+COUNTIF(E15:AI15,"б")+COUNTIF(E15:AI15,"г")</f>
        <v>14</v>
      </c>
      <c r="AL15" s="99">
        <f>AK15+AJ15</f>
        <v>14</v>
      </c>
      <c r="AM15" s="100"/>
    </row>
    <row r="16" spans="1:39" ht="19.899999999999999" hidden="1" customHeight="1" thickBot="1" x14ac:dyDescent="0.3">
      <c r="A16" s="55" t="s">
        <v>18</v>
      </c>
      <c r="B16" s="49" t="s">
        <v>74</v>
      </c>
      <c r="C16" s="127" t="s">
        <v>19</v>
      </c>
      <c r="D16" s="8" t="s">
        <v>68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130">
        <f>COUNTIF(E18:AI18,"&gt; 0")</f>
        <v>0</v>
      </c>
      <c r="AK16" s="133">
        <f>COUNTIF(E16:AI16,"о")+COUNTIF(E16:AI16,"б")+COUNTIF(E16:AI16,"г")</f>
        <v>0</v>
      </c>
      <c r="AL16" s="130">
        <f t="shared" ref="AL16" si="12">AK16+AJ16</f>
        <v>0</v>
      </c>
      <c r="AM16" s="136">
        <f>SUM(E18:AI18)</f>
        <v>0</v>
      </c>
    </row>
    <row r="17" spans="1:42" ht="19.899999999999999" hidden="1" customHeight="1" x14ac:dyDescent="0.25">
      <c r="A17" s="55" t="s">
        <v>18</v>
      </c>
      <c r="B17" s="50" t="s">
        <v>74</v>
      </c>
      <c r="C17" s="128"/>
      <c r="D17" s="9" t="s">
        <v>69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131"/>
      <c r="AK17" s="134"/>
      <c r="AL17" s="131"/>
      <c r="AM17" s="137"/>
    </row>
    <row r="18" spans="1:42" ht="19.899999999999999" hidden="1" customHeight="1" thickBot="1" x14ac:dyDescent="0.3">
      <c r="A18" s="56" t="s">
        <v>18</v>
      </c>
      <c r="B18" s="51" t="s">
        <v>74</v>
      </c>
      <c r="C18" s="129"/>
      <c r="D18" s="48" t="s">
        <v>70</v>
      </c>
      <c r="E18" s="47">
        <f>IFERROR(MOD(E17-E16,1),0)</f>
        <v>0</v>
      </c>
      <c r="F18" s="47">
        <f t="shared" ref="F18:AI18" si="13">IFERROR(MOD(F17-F16,1),0)</f>
        <v>0</v>
      </c>
      <c r="G18" s="47">
        <f t="shared" si="13"/>
        <v>0</v>
      </c>
      <c r="H18" s="47">
        <f t="shared" si="13"/>
        <v>0</v>
      </c>
      <c r="I18" s="47">
        <f t="shared" si="13"/>
        <v>0</v>
      </c>
      <c r="J18" s="47">
        <f t="shared" si="13"/>
        <v>0</v>
      </c>
      <c r="K18" s="47">
        <f t="shared" si="13"/>
        <v>0</v>
      </c>
      <c r="L18" s="47">
        <f t="shared" si="13"/>
        <v>0</v>
      </c>
      <c r="M18" s="47">
        <f t="shared" si="13"/>
        <v>0</v>
      </c>
      <c r="N18" s="47">
        <f t="shared" si="13"/>
        <v>0</v>
      </c>
      <c r="O18" s="47">
        <f t="shared" si="13"/>
        <v>0</v>
      </c>
      <c r="P18" s="47">
        <f t="shared" si="13"/>
        <v>0</v>
      </c>
      <c r="Q18" s="47">
        <f t="shared" si="13"/>
        <v>0</v>
      </c>
      <c r="R18" s="47">
        <f t="shared" si="13"/>
        <v>0</v>
      </c>
      <c r="S18" s="47">
        <f t="shared" si="13"/>
        <v>0</v>
      </c>
      <c r="T18" s="47">
        <f t="shared" si="13"/>
        <v>0</v>
      </c>
      <c r="U18" s="47">
        <f t="shared" si="13"/>
        <v>0</v>
      </c>
      <c r="V18" s="47">
        <f t="shared" si="13"/>
        <v>0</v>
      </c>
      <c r="W18" s="47">
        <f t="shared" si="13"/>
        <v>0</v>
      </c>
      <c r="X18" s="47">
        <f t="shared" si="13"/>
        <v>0</v>
      </c>
      <c r="Y18" s="47">
        <f t="shared" si="13"/>
        <v>0</v>
      </c>
      <c r="Z18" s="47">
        <f t="shared" si="13"/>
        <v>0</v>
      </c>
      <c r="AA18" s="47">
        <f t="shared" si="13"/>
        <v>0</v>
      </c>
      <c r="AB18" s="47">
        <f t="shared" si="13"/>
        <v>0</v>
      </c>
      <c r="AC18" s="47">
        <f t="shared" si="13"/>
        <v>0</v>
      </c>
      <c r="AD18" s="47">
        <f t="shared" si="13"/>
        <v>0</v>
      </c>
      <c r="AE18" s="47">
        <f t="shared" si="13"/>
        <v>0</v>
      </c>
      <c r="AF18" s="47">
        <f t="shared" si="13"/>
        <v>0</v>
      </c>
      <c r="AG18" s="47">
        <f t="shared" si="13"/>
        <v>0</v>
      </c>
      <c r="AH18" s="47">
        <f t="shared" si="13"/>
        <v>0</v>
      </c>
      <c r="AI18" s="47">
        <f t="shared" si="13"/>
        <v>0</v>
      </c>
      <c r="AJ18" s="132"/>
      <c r="AK18" s="135"/>
      <c r="AL18" s="132"/>
      <c r="AM18" s="138"/>
    </row>
    <row r="19" spans="1:42" ht="13.9" customHeight="1" x14ac:dyDescent="0.25">
      <c r="A19" s="57" t="s">
        <v>0</v>
      </c>
      <c r="B19" s="52" t="s">
        <v>75</v>
      </c>
      <c r="C19" s="74" t="s">
        <v>1</v>
      </c>
      <c r="D19" s="74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 t="s">
        <v>20</v>
      </c>
      <c r="AF19" s="75" t="s">
        <v>20</v>
      </c>
      <c r="AG19" s="75" t="s">
        <v>20</v>
      </c>
      <c r="AH19" s="75" t="s">
        <v>20</v>
      </c>
      <c r="AI19" s="75"/>
      <c r="AJ19" s="101">
        <f>COUNTIF(E19:AI19,"П")</f>
        <v>0</v>
      </c>
      <c r="AK19" s="101">
        <f>COUNTIF(E19:AI19,"ф")+COUNTIF(E19:AI19,"о")+COUNTIF(E19:AI19,"б")+COUNTIF(E19:AI19,"г")</f>
        <v>4</v>
      </c>
      <c r="AL19" s="101">
        <f>AK19+AJ19</f>
        <v>4</v>
      </c>
      <c r="AM19" s="102"/>
      <c r="AN19" s="139" t="s">
        <v>31</v>
      </c>
    </row>
    <row r="20" spans="1:42" ht="14.45" customHeight="1" x14ac:dyDescent="0.25">
      <c r="A20" s="55" t="s">
        <v>0</v>
      </c>
      <c r="B20" s="53" t="s">
        <v>75</v>
      </c>
      <c r="C20" s="76" t="s">
        <v>2</v>
      </c>
      <c r="D20" s="76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101">
        <f t="shared" ref="AJ20:AJ25" si="14">COUNTIF(E20:AI20,"П")</f>
        <v>0</v>
      </c>
      <c r="AK20" s="103">
        <f>COUNTIF(E20:AI20,"ф")+COUNTIF(E20:AI20,"о")+COUNTIF(E20:AI20,"б")+COUNTIF(E20:AI20,"г")</f>
        <v>0</v>
      </c>
      <c r="AL20" s="101">
        <f t="shared" ref="AL20:AL26" si="15">AK20+AJ20</f>
        <v>0</v>
      </c>
      <c r="AM20" s="104"/>
      <c r="AN20" s="139"/>
      <c r="AO20" s="2" t="s">
        <v>35</v>
      </c>
      <c r="AP20" s="15" t="s">
        <v>34</v>
      </c>
    </row>
    <row r="21" spans="1:42" ht="14.45" customHeight="1" x14ac:dyDescent="0.25">
      <c r="A21" s="55" t="s">
        <v>0</v>
      </c>
      <c r="B21" s="53" t="s">
        <v>75</v>
      </c>
      <c r="C21" s="76" t="s">
        <v>3</v>
      </c>
      <c r="D21" s="76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101">
        <f t="shared" si="14"/>
        <v>0</v>
      </c>
      <c r="AK21" s="103">
        <f t="shared" ref="AK21:AK25" si="16">COUNTIF(E21:AI21,"ф")+COUNTIF(E21:AI21,"о")+COUNTIF(E21:AI21,"б")+COUNTIF(E21:AI21,"г")</f>
        <v>0</v>
      </c>
      <c r="AL21" s="101">
        <f t="shared" si="15"/>
        <v>0</v>
      </c>
      <c r="AM21" s="104"/>
      <c r="AN21" s="139"/>
      <c r="AO21" s="2" t="s">
        <v>20</v>
      </c>
      <c r="AP21" s="15" t="s">
        <v>32</v>
      </c>
    </row>
    <row r="22" spans="1:42" ht="15" customHeight="1" x14ac:dyDescent="0.25">
      <c r="A22" s="55" t="s">
        <v>0</v>
      </c>
      <c r="B22" s="53" t="s">
        <v>75</v>
      </c>
      <c r="C22" s="76" t="s">
        <v>4</v>
      </c>
      <c r="D22" s="76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 t="s">
        <v>20</v>
      </c>
      <c r="U22" s="77" t="s">
        <v>20</v>
      </c>
      <c r="V22" s="77" t="s">
        <v>20</v>
      </c>
      <c r="W22" s="77" t="s">
        <v>20</v>
      </c>
      <c r="X22" s="77" t="s">
        <v>20</v>
      </c>
      <c r="Y22" s="77" t="s">
        <v>20</v>
      </c>
      <c r="Z22" s="77" t="s">
        <v>20</v>
      </c>
      <c r="AA22" s="77" t="s">
        <v>20</v>
      </c>
      <c r="AB22" s="77" t="s">
        <v>20</v>
      </c>
      <c r="AC22" s="77" t="s">
        <v>20</v>
      </c>
      <c r="AD22" s="77" t="s">
        <v>20</v>
      </c>
      <c r="AE22" s="77"/>
      <c r="AF22" s="77"/>
      <c r="AG22" s="77"/>
      <c r="AH22" s="77"/>
      <c r="AI22" s="77"/>
      <c r="AJ22" s="101">
        <f t="shared" si="14"/>
        <v>0</v>
      </c>
      <c r="AK22" s="103">
        <f t="shared" si="16"/>
        <v>11</v>
      </c>
      <c r="AL22" s="101">
        <f t="shared" si="15"/>
        <v>11</v>
      </c>
      <c r="AM22" s="104"/>
      <c r="AN22" s="139"/>
      <c r="AO22" s="2" t="s">
        <v>21</v>
      </c>
      <c r="AP22" s="15" t="s">
        <v>33</v>
      </c>
    </row>
    <row r="23" spans="1:42" ht="15" customHeight="1" x14ac:dyDescent="0.25">
      <c r="A23" s="55" t="s">
        <v>0</v>
      </c>
      <c r="B23" s="53" t="s">
        <v>75</v>
      </c>
      <c r="C23" s="76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101"/>
      <c r="AK23" s="103"/>
      <c r="AL23" s="101"/>
      <c r="AM23" s="104"/>
      <c r="AN23" s="139"/>
      <c r="AO23" s="2" t="s">
        <v>66</v>
      </c>
      <c r="AP23" s="15" t="s">
        <v>36</v>
      </c>
    </row>
    <row r="24" spans="1:42" ht="14.45" customHeight="1" x14ac:dyDescent="0.25">
      <c r="A24" s="55" t="s">
        <v>0</v>
      </c>
      <c r="B24" s="53" t="s">
        <v>75</v>
      </c>
      <c r="C24" s="76"/>
      <c r="D24" s="76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101">
        <f t="shared" si="14"/>
        <v>0</v>
      </c>
      <c r="AK24" s="103">
        <f t="shared" si="16"/>
        <v>0</v>
      </c>
      <c r="AL24" s="101">
        <f t="shared" si="15"/>
        <v>0</v>
      </c>
      <c r="AM24" s="104"/>
      <c r="AN24" s="139"/>
      <c r="AO24" s="30">
        <v>12</v>
      </c>
      <c r="AP24" s="31" t="s">
        <v>67</v>
      </c>
    </row>
    <row r="25" spans="1:42" ht="14.45" customHeight="1" thickBot="1" x14ac:dyDescent="0.3">
      <c r="A25" s="55" t="s">
        <v>0</v>
      </c>
      <c r="B25" s="54" t="s">
        <v>75</v>
      </c>
      <c r="C25" s="78"/>
      <c r="D25" s="7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101">
        <f t="shared" si="14"/>
        <v>0</v>
      </c>
      <c r="AK25" s="103">
        <f t="shared" si="16"/>
        <v>0</v>
      </c>
      <c r="AL25" s="101">
        <f t="shared" si="15"/>
        <v>0</v>
      </c>
      <c r="AM25" s="105"/>
      <c r="AN25" s="139"/>
      <c r="AO25" s="30"/>
      <c r="AP25" s="31"/>
    </row>
    <row r="26" spans="1:42" ht="14.45" hidden="1" customHeight="1" x14ac:dyDescent="0.25">
      <c r="A26" s="55" t="s">
        <v>0</v>
      </c>
      <c r="B26" s="52" t="s">
        <v>74</v>
      </c>
      <c r="C26" s="92" t="s">
        <v>1</v>
      </c>
      <c r="D26" s="8" t="s">
        <v>68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130">
        <f t="shared" ref="AJ26" si="17">COUNTIF(E28:AI28,"&gt; 0")</f>
        <v>0</v>
      </c>
      <c r="AK26" s="133">
        <f t="shared" ref="AK26" si="18">COUNTIF(E26:AI26,"о")+COUNTIF(E26:AI26,"б")+COUNTIF(E26:AI26,"г")</f>
        <v>0</v>
      </c>
      <c r="AL26" s="130">
        <f t="shared" si="15"/>
        <v>0</v>
      </c>
      <c r="AM26" s="136">
        <f>SUM(E28:AI28)</f>
        <v>0</v>
      </c>
      <c r="AO26" s="30"/>
      <c r="AP26" s="31"/>
    </row>
    <row r="27" spans="1:42" ht="14.45" hidden="1" customHeight="1" x14ac:dyDescent="0.25">
      <c r="A27" s="55" t="s">
        <v>0</v>
      </c>
      <c r="B27" s="53" t="s">
        <v>74</v>
      </c>
      <c r="C27" s="94" t="s">
        <v>1</v>
      </c>
      <c r="D27" s="9" t="s">
        <v>69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131"/>
      <c r="AK27" s="134"/>
      <c r="AL27" s="131"/>
      <c r="AM27" s="137"/>
      <c r="AO27" s="30"/>
      <c r="AP27" s="31"/>
    </row>
    <row r="28" spans="1:42" ht="14.45" hidden="1" customHeight="1" thickBot="1" x14ac:dyDescent="0.3">
      <c r="A28" s="55" t="s">
        <v>0</v>
      </c>
      <c r="B28" s="53" t="s">
        <v>74</v>
      </c>
      <c r="C28" s="90" t="s">
        <v>1</v>
      </c>
      <c r="D28" s="40" t="s">
        <v>70</v>
      </c>
      <c r="E28" s="44">
        <f>IFERROR(MOD(E27-E26,1),0)</f>
        <v>0</v>
      </c>
      <c r="F28" s="44">
        <f t="shared" ref="F28:AI28" si="19">IFERROR(MOD(F27-F26,1),0)</f>
        <v>0</v>
      </c>
      <c r="G28" s="44">
        <f t="shared" si="19"/>
        <v>0</v>
      </c>
      <c r="H28" s="44">
        <f t="shared" si="19"/>
        <v>0</v>
      </c>
      <c r="I28" s="44">
        <f t="shared" si="19"/>
        <v>0</v>
      </c>
      <c r="J28" s="44">
        <f t="shared" si="19"/>
        <v>0</v>
      </c>
      <c r="K28" s="44">
        <f t="shared" si="19"/>
        <v>0</v>
      </c>
      <c r="L28" s="44">
        <f t="shared" si="19"/>
        <v>0</v>
      </c>
      <c r="M28" s="44">
        <f t="shared" si="19"/>
        <v>0</v>
      </c>
      <c r="N28" s="44">
        <f t="shared" si="19"/>
        <v>0</v>
      </c>
      <c r="O28" s="44">
        <f t="shared" si="19"/>
        <v>0</v>
      </c>
      <c r="P28" s="44">
        <f t="shared" si="19"/>
        <v>0</v>
      </c>
      <c r="Q28" s="44">
        <f t="shared" si="19"/>
        <v>0</v>
      </c>
      <c r="R28" s="44">
        <f t="shared" si="19"/>
        <v>0</v>
      </c>
      <c r="S28" s="44">
        <f t="shared" si="19"/>
        <v>0</v>
      </c>
      <c r="T28" s="44">
        <f t="shared" si="19"/>
        <v>0</v>
      </c>
      <c r="U28" s="44">
        <f t="shared" si="19"/>
        <v>0</v>
      </c>
      <c r="V28" s="44">
        <f t="shared" si="19"/>
        <v>0</v>
      </c>
      <c r="W28" s="44">
        <f t="shared" si="19"/>
        <v>0</v>
      </c>
      <c r="X28" s="44">
        <f t="shared" si="19"/>
        <v>0</v>
      </c>
      <c r="Y28" s="44">
        <f t="shared" si="19"/>
        <v>0</v>
      </c>
      <c r="Z28" s="44">
        <f t="shared" si="19"/>
        <v>0</v>
      </c>
      <c r="AA28" s="44">
        <f t="shared" si="19"/>
        <v>0</v>
      </c>
      <c r="AB28" s="44">
        <f t="shared" si="19"/>
        <v>0</v>
      </c>
      <c r="AC28" s="44">
        <f t="shared" si="19"/>
        <v>0</v>
      </c>
      <c r="AD28" s="44">
        <f t="shared" si="19"/>
        <v>0</v>
      </c>
      <c r="AE28" s="44">
        <f t="shared" si="19"/>
        <v>0</v>
      </c>
      <c r="AF28" s="44">
        <f t="shared" si="19"/>
        <v>0</v>
      </c>
      <c r="AG28" s="44">
        <f t="shared" si="19"/>
        <v>0</v>
      </c>
      <c r="AH28" s="44">
        <f t="shared" si="19"/>
        <v>0</v>
      </c>
      <c r="AI28" s="44">
        <f t="shared" si="19"/>
        <v>0</v>
      </c>
      <c r="AJ28" s="140"/>
      <c r="AK28" s="141"/>
      <c r="AL28" s="140"/>
      <c r="AM28" s="142"/>
      <c r="AO28" s="30"/>
      <c r="AP28" s="31"/>
    </row>
    <row r="29" spans="1:42" ht="14.45" hidden="1" customHeight="1" thickTop="1" x14ac:dyDescent="0.25">
      <c r="A29" s="55" t="s">
        <v>0</v>
      </c>
      <c r="B29" s="53" t="s">
        <v>74</v>
      </c>
      <c r="C29" s="89" t="s">
        <v>2</v>
      </c>
      <c r="D29" s="32" t="s">
        <v>68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130">
        <f t="shared" ref="AJ29" si="20">COUNTIF(E31:AI31,"&gt; 0")</f>
        <v>0</v>
      </c>
      <c r="AK29" s="133">
        <f t="shared" ref="AK29" si="21">COUNTIF(E29:AI29,"о")+COUNTIF(E29:AI29,"б")+COUNTIF(E29:AI29,"г")</f>
        <v>0</v>
      </c>
      <c r="AL29" s="130">
        <f t="shared" ref="AL29" si="22">AK29+AJ29</f>
        <v>0</v>
      </c>
      <c r="AM29" s="136">
        <f>SUM(E31:AI31)</f>
        <v>0</v>
      </c>
      <c r="AO29" s="30"/>
      <c r="AP29" s="31"/>
    </row>
    <row r="30" spans="1:42" ht="14.45" hidden="1" customHeight="1" x14ac:dyDescent="0.25">
      <c r="A30" s="55" t="s">
        <v>0</v>
      </c>
      <c r="B30" s="53" t="s">
        <v>74</v>
      </c>
      <c r="C30" s="94" t="s">
        <v>2</v>
      </c>
      <c r="D30" s="9" t="s">
        <v>69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131"/>
      <c r="AK30" s="134"/>
      <c r="AL30" s="131"/>
      <c r="AM30" s="137"/>
      <c r="AO30" s="30"/>
      <c r="AP30" s="31"/>
    </row>
    <row r="31" spans="1:42" ht="14.45" hidden="1" customHeight="1" thickBot="1" x14ac:dyDescent="0.3">
      <c r="A31" s="55" t="s">
        <v>0</v>
      </c>
      <c r="B31" s="53" t="s">
        <v>74</v>
      </c>
      <c r="C31" s="90" t="s">
        <v>2</v>
      </c>
      <c r="D31" s="40" t="s">
        <v>70</v>
      </c>
      <c r="E31" s="44">
        <f>IFERROR(MOD(E30-E29,1),0)</f>
        <v>0</v>
      </c>
      <c r="F31" s="44">
        <f t="shared" ref="F31:AI31" si="23">IFERROR(MOD(F30-F29,1),0)</f>
        <v>0</v>
      </c>
      <c r="G31" s="44">
        <f t="shared" si="23"/>
        <v>0</v>
      </c>
      <c r="H31" s="44">
        <f t="shared" si="23"/>
        <v>0</v>
      </c>
      <c r="I31" s="44">
        <f t="shared" si="23"/>
        <v>0</v>
      </c>
      <c r="J31" s="44">
        <f t="shared" si="23"/>
        <v>0</v>
      </c>
      <c r="K31" s="44">
        <f t="shared" si="23"/>
        <v>0</v>
      </c>
      <c r="L31" s="44">
        <f t="shared" si="23"/>
        <v>0</v>
      </c>
      <c r="M31" s="44">
        <f t="shared" si="23"/>
        <v>0</v>
      </c>
      <c r="N31" s="44">
        <f t="shared" si="23"/>
        <v>0</v>
      </c>
      <c r="O31" s="44">
        <f t="shared" si="23"/>
        <v>0</v>
      </c>
      <c r="P31" s="44">
        <f t="shared" si="23"/>
        <v>0</v>
      </c>
      <c r="Q31" s="44">
        <f t="shared" si="23"/>
        <v>0</v>
      </c>
      <c r="R31" s="44">
        <f t="shared" si="23"/>
        <v>0</v>
      </c>
      <c r="S31" s="44">
        <f t="shared" si="23"/>
        <v>0</v>
      </c>
      <c r="T31" s="44">
        <f t="shared" si="23"/>
        <v>0</v>
      </c>
      <c r="U31" s="44">
        <f t="shared" si="23"/>
        <v>0</v>
      </c>
      <c r="V31" s="44">
        <f t="shared" si="23"/>
        <v>0</v>
      </c>
      <c r="W31" s="44">
        <f t="shared" si="23"/>
        <v>0</v>
      </c>
      <c r="X31" s="44">
        <f t="shared" si="23"/>
        <v>0</v>
      </c>
      <c r="Y31" s="44">
        <f t="shared" si="23"/>
        <v>0</v>
      </c>
      <c r="Z31" s="44">
        <f t="shared" si="23"/>
        <v>0</v>
      </c>
      <c r="AA31" s="44">
        <f t="shared" si="23"/>
        <v>0</v>
      </c>
      <c r="AB31" s="44">
        <f t="shared" si="23"/>
        <v>0</v>
      </c>
      <c r="AC31" s="44">
        <f t="shared" si="23"/>
        <v>0</v>
      </c>
      <c r="AD31" s="44">
        <f t="shared" si="23"/>
        <v>0</v>
      </c>
      <c r="AE31" s="44">
        <f t="shared" si="23"/>
        <v>0</v>
      </c>
      <c r="AF31" s="44">
        <f t="shared" si="23"/>
        <v>0</v>
      </c>
      <c r="AG31" s="44">
        <f t="shared" si="23"/>
        <v>0</v>
      </c>
      <c r="AH31" s="44">
        <f t="shared" si="23"/>
        <v>0</v>
      </c>
      <c r="AI31" s="44">
        <f t="shared" si="23"/>
        <v>0</v>
      </c>
      <c r="AJ31" s="140"/>
      <c r="AK31" s="141"/>
      <c r="AL31" s="140"/>
      <c r="AM31" s="142"/>
      <c r="AO31" s="30"/>
      <c r="AP31" s="31"/>
    </row>
    <row r="32" spans="1:42" ht="14.45" hidden="1" customHeight="1" thickTop="1" x14ac:dyDescent="0.25">
      <c r="A32" s="55" t="s">
        <v>0</v>
      </c>
      <c r="B32" s="53" t="s">
        <v>74</v>
      </c>
      <c r="C32" s="89" t="s">
        <v>3</v>
      </c>
      <c r="D32" s="32" t="s">
        <v>68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130">
        <f t="shared" ref="AJ32" si="24">COUNTIF(E34:AI34,"&gt; 0")</f>
        <v>0</v>
      </c>
      <c r="AK32" s="133">
        <f t="shared" ref="AK32" si="25">COUNTIF(E32:AI32,"о")+COUNTIF(E32:AI32,"б")+COUNTIF(E32:AI32,"г")</f>
        <v>0</v>
      </c>
      <c r="AL32" s="130">
        <f t="shared" ref="AL32" si="26">AK32+AJ32</f>
        <v>0</v>
      </c>
      <c r="AM32" s="136">
        <f>SUM(E34:AI34)</f>
        <v>0</v>
      </c>
      <c r="AO32" s="30"/>
      <c r="AP32" s="31"/>
    </row>
    <row r="33" spans="1:42" ht="14.45" hidden="1" customHeight="1" x14ac:dyDescent="0.25">
      <c r="A33" s="55" t="s">
        <v>0</v>
      </c>
      <c r="B33" s="53" t="s">
        <v>74</v>
      </c>
      <c r="C33" s="94" t="s">
        <v>3</v>
      </c>
      <c r="D33" s="9" t="s">
        <v>69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131"/>
      <c r="AK33" s="134"/>
      <c r="AL33" s="131"/>
      <c r="AM33" s="137"/>
      <c r="AO33" s="30"/>
      <c r="AP33" s="31"/>
    </row>
    <row r="34" spans="1:42" ht="14.45" hidden="1" customHeight="1" thickBot="1" x14ac:dyDescent="0.3">
      <c r="A34" s="55" t="s">
        <v>0</v>
      </c>
      <c r="B34" s="53" t="s">
        <v>74</v>
      </c>
      <c r="C34" s="90" t="s">
        <v>3</v>
      </c>
      <c r="D34" s="40" t="s">
        <v>70</v>
      </c>
      <c r="E34" s="44">
        <f>IFERROR(MOD(E33-E32,1),0)</f>
        <v>0</v>
      </c>
      <c r="F34" s="44">
        <f t="shared" ref="F34:AI34" si="27">IFERROR(MOD(F33-F32,1),0)</f>
        <v>0</v>
      </c>
      <c r="G34" s="44">
        <f t="shared" si="27"/>
        <v>0</v>
      </c>
      <c r="H34" s="44">
        <f t="shared" si="27"/>
        <v>0</v>
      </c>
      <c r="I34" s="44">
        <f t="shared" si="27"/>
        <v>0</v>
      </c>
      <c r="J34" s="44">
        <f t="shared" si="27"/>
        <v>0</v>
      </c>
      <c r="K34" s="44">
        <f t="shared" si="27"/>
        <v>0</v>
      </c>
      <c r="L34" s="44">
        <f t="shared" si="27"/>
        <v>0</v>
      </c>
      <c r="M34" s="44">
        <f t="shared" si="27"/>
        <v>0</v>
      </c>
      <c r="N34" s="44">
        <f t="shared" si="27"/>
        <v>0</v>
      </c>
      <c r="O34" s="44">
        <f t="shared" si="27"/>
        <v>0</v>
      </c>
      <c r="P34" s="44">
        <f t="shared" si="27"/>
        <v>0</v>
      </c>
      <c r="Q34" s="44">
        <f t="shared" si="27"/>
        <v>0</v>
      </c>
      <c r="R34" s="44">
        <f t="shared" si="27"/>
        <v>0</v>
      </c>
      <c r="S34" s="44">
        <f t="shared" si="27"/>
        <v>0</v>
      </c>
      <c r="T34" s="44">
        <f t="shared" si="27"/>
        <v>0</v>
      </c>
      <c r="U34" s="44">
        <f t="shared" si="27"/>
        <v>0</v>
      </c>
      <c r="V34" s="44">
        <f t="shared" si="27"/>
        <v>0</v>
      </c>
      <c r="W34" s="44">
        <f t="shared" si="27"/>
        <v>0</v>
      </c>
      <c r="X34" s="44">
        <f t="shared" si="27"/>
        <v>0</v>
      </c>
      <c r="Y34" s="44">
        <f t="shared" si="27"/>
        <v>0</v>
      </c>
      <c r="Z34" s="44">
        <f t="shared" si="27"/>
        <v>0</v>
      </c>
      <c r="AA34" s="44">
        <f t="shared" si="27"/>
        <v>0</v>
      </c>
      <c r="AB34" s="44">
        <f t="shared" si="27"/>
        <v>0</v>
      </c>
      <c r="AC34" s="44">
        <f t="shared" si="27"/>
        <v>0</v>
      </c>
      <c r="AD34" s="44">
        <f t="shared" si="27"/>
        <v>0</v>
      </c>
      <c r="AE34" s="44">
        <f t="shared" si="27"/>
        <v>0</v>
      </c>
      <c r="AF34" s="44">
        <f t="shared" si="27"/>
        <v>0</v>
      </c>
      <c r="AG34" s="44">
        <f t="shared" si="27"/>
        <v>0</v>
      </c>
      <c r="AH34" s="44">
        <f t="shared" si="27"/>
        <v>0</v>
      </c>
      <c r="AI34" s="44">
        <f t="shared" si="27"/>
        <v>0</v>
      </c>
      <c r="AJ34" s="140"/>
      <c r="AK34" s="141"/>
      <c r="AL34" s="140"/>
      <c r="AM34" s="142"/>
      <c r="AO34" s="30"/>
      <c r="AP34" s="31"/>
    </row>
    <row r="35" spans="1:42" ht="14.45" hidden="1" customHeight="1" thickTop="1" x14ac:dyDescent="0.25">
      <c r="A35" s="55" t="s">
        <v>0</v>
      </c>
      <c r="B35" s="53" t="s">
        <v>74</v>
      </c>
      <c r="C35" s="89" t="s">
        <v>4</v>
      </c>
      <c r="D35" s="32" t="s">
        <v>68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130">
        <f t="shared" ref="AJ35" si="28">COUNTIF(E37:AI37,"&gt; 0")</f>
        <v>0</v>
      </c>
      <c r="AK35" s="133">
        <f t="shared" ref="AK35" si="29">COUNTIF(E35:AI35,"о")+COUNTIF(E35:AI35,"б")+COUNTIF(E35:AI35,"г")</f>
        <v>0</v>
      </c>
      <c r="AL35" s="130">
        <f t="shared" ref="AL35" si="30">AK35+AJ35</f>
        <v>0</v>
      </c>
      <c r="AM35" s="136">
        <f>SUM(E37:AI37)</f>
        <v>0</v>
      </c>
      <c r="AO35" s="30"/>
      <c r="AP35" s="31"/>
    </row>
    <row r="36" spans="1:42" ht="14.45" hidden="1" customHeight="1" x14ac:dyDescent="0.25">
      <c r="A36" s="55" t="s">
        <v>0</v>
      </c>
      <c r="B36" s="53" t="s">
        <v>74</v>
      </c>
      <c r="C36" s="94" t="s">
        <v>4</v>
      </c>
      <c r="D36" s="9" t="s">
        <v>69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131"/>
      <c r="AK36" s="134"/>
      <c r="AL36" s="131"/>
      <c r="AM36" s="137"/>
      <c r="AO36" s="30"/>
      <c r="AP36" s="31"/>
    </row>
    <row r="37" spans="1:42" ht="14.45" hidden="1" customHeight="1" thickBot="1" x14ac:dyDescent="0.3">
      <c r="A37" s="55" t="s">
        <v>0</v>
      </c>
      <c r="B37" s="53" t="s">
        <v>74</v>
      </c>
      <c r="C37" s="90" t="s">
        <v>4</v>
      </c>
      <c r="D37" s="40" t="s">
        <v>70</v>
      </c>
      <c r="E37" s="44">
        <f>IFERROR(MOD(E36-E35,1),0)</f>
        <v>0</v>
      </c>
      <c r="F37" s="44">
        <f t="shared" ref="F37:AI37" si="31">IFERROR(MOD(F36-F35,1),0)</f>
        <v>0</v>
      </c>
      <c r="G37" s="44">
        <f t="shared" si="31"/>
        <v>0</v>
      </c>
      <c r="H37" s="44">
        <f t="shared" si="31"/>
        <v>0</v>
      </c>
      <c r="I37" s="44">
        <f t="shared" si="31"/>
        <v>0</v>
      </c>
      <c r="J37" s="44">
        <f t="shared" si="31"/>
        <v>0</v>
      </c>
      <c r="K37" s="44">
        <f t="shared" si="31"/>
        <v>0</v>
      </c>
      <c r="L37" s="44">
        <f t="shared" si="31"/>
        <v>0</v>
      </c>
      <c r="M37" s="44">
        <f t="shared" si="31"/>
        <v>0</v>
      </c>
      <c r="N37" s="44">
        <f t="shared" si="31"/>
        <v>0</v>
      </c>
      <c r="O37" s="44">
        <f t="shared" si="31"/>
        <v>0</v>
      </c>
      <c r="P37" s="44">
        <f t="shared" si="31"/>
        <v>0</v>
      </c>
      <c r="Q37" s="44">
        <f t="shared" si="31"/>
        <v>0</v>
      </c>
      <c r="R37" s="44">
        <f t="shared" si="31"/>
        <v>0</v>
      </c>
      <c r="S37" s="44">
        <f t="shared" si="31"/>
        <v>0</v>
      </c>
      <c r="T37" s="44">
        <f t="shared" si="31"/>
        <v>0</v>
      </c>
      <c r="U37" s="44">
        <f t="shared" si="31"/>
        <v>0</v>
      </c>
      <c r="V37" s="44">
        <f t="shared" si="31"/>
        <v>0</v>
      </c>
      <c r="W37" s="44">
        <f t="shared" si="31"/>
        <v>0</v>
      </c>
      <c r="X37" s="44">
        <f t="shared" si="31"/>
        <v>0</v>
      </c>
      <c r="Y37" s="44">
        <f t="shared" si="31"/>
        <v>0</v>
      </c>
      <c r="Z37" s="44">
        <f t="shared" si="31"/>
        <v>0</v>
      </c>
      <c r="AA37" s="44">
        <f t="shared" si="31"/>
        <v>0</v>
      </c>
      <c r="AB37" s="44">
        <f t="shared" si="31"/>
        <v>0</v>
      </c>
      <c r="AC37" s="44">
        <f t="shared" si="31"/>
        <v>0</v>
      </c>
      <c r="AD37" s="44">
        <f t="shared" si="31"/>
        <v>0</v>
      </c>
      <c r="AE37" s="44">
        <f t="shared" si="31"/>
        <v>0</v>
      </c>
      <c r="AF37" s="44">
        <f t="shared" si="31"/>
        <v>0</v>
      </c>
      <c r="AG37" s="44">
        <f t="shared" si="31"/>
        <v>0</v>
      </c>
      <c r="AH37" s="44">
        <f t="shared" si="31"/>
        <v>0</v>
      </c>
      <c r="AI37" s="44">
        <f t="shared" si="31"/>
        <v>0</v>
      </c>
      <c r="AJ37" s="140"/>
      <c r="AK37" s="141"/>
      <c r="AL37" s="140"/>
      <c r="AM37" s="142"/>
      <c r="AO37" s="30"/>
      <c r="AP37" s="31"/>
    </row>
    <row r="38" spans="1:42" ht="14.45" hidden="1" customHeight="1" thickTop="1" x14ac:dyDescent="0.25">
      <c r="A38" s="55" t="s">
        <v>0</v>
      </c>
      <c r="B38" s="53" t="s">
        <v>74</v>
      </c>
      <c r="C38" s="89"/>
      <c r="D38" s="32" t="s">
        <v>71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130">
        <f t="shared" ref="AJ38" si="32">COUNTIF(E40:AI40,"&gt; 0")</f>
        <v>0</v>
      </c>
      <c r="AK38" s="133">
        <f t="shared" ref="AK38" si="33">COUNTIF(E38:AI38,"о")+COUNTIF(E38:AI38,"б")+COUNTIF(E38:AI38,"г")</f>
        <v>0</v>
      </c>
      <c r="AL38" s="130">
        <f t="shared" ref="AL38" si="34">AK38+AJ38</f>
        <v>0</v>
      </c>
      <c r="AM38" s="136">
        <f>SUM(E40:AI40)</f>
        <v>0</v>
      </c>
      <c r="AO38" s="30"/>
      <c r="AP38" s="31"/>
    </row>
    <row r="39" spans="1:42" ht="14.45" hidden="1" customHeight="1" x14ac:dyDescent="0.25">
      <c r="A39" s="55" t="s">
        <v>0</v>
      </c>
      <c r="B39" s="53" t="s">
        <v>74</v>
      </c>
      <c r="C39" s="90"/>
      <c r="D39" s="9" t="s">
        <v>69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131"/>
      <c r="AK39" s="134"/>
      <c r="AL39" s="131"/>
      <c r="AM39" s="137"/>
      <c r="AO39" s="30"/>
      <c r="AP39" s="31"/>
    </row>
    <row r="40" spans="1:42" ht="14.45" hidden="1" customHeight="1" thickBot="1" x14ac:dyDescent="0.3">
      <c r="A40" s="55" t="s">
        <v>0</v>
      </c>
      <c r="B40" s="53" t="s">
        <v>74</v>
      </c>
      <c r="C40" s="91"/>
      <c r="D40" s="40" t="s">
        <v>70</v>
      </c>
      <c r="E40" s="44">
        <f>IFERROR(MOD(E39-E38,1),0)</f>
        <v>0</v>
      </c>
      <c r="F40" s="44">
        <f t="shared" ref="F40:AI40" si="35">IFERROR(MOD(F39-F38,1),0)</f>
        <v>0</v>
      </c>
      <c r="G40" s="44">
        <f t="shared" si="35"/>
        <v>0</v>
      </c>
      <c r="H40" s="44">
        <f t="shared" si="35"/>
        <v>0</v>
      </c>
      <c r="I40" s="44">
        <f t="shared" si="35"/>
        <v>0</v>
      </c>
      <c r="J40" s="44">
        <f t="shared" si="35"/>
        <v>0</v>
      </c>
      <c r="K40" s="44">
        <f t="shared" si="35"/>
        <v>0</v>
      </c>
      <c r="L40" s="44">
        <f t="shared" si="35"/>
        <v>0</v>
      </c>
      <c r="M40" s="44">
        <f t="shared" si="35"/>
        <v>0</v>
      </c>
      <c r="N40" s="44">
        <f t="shared" si="35"/>
        <v>0</v>
      </c>
      <c r="O40" s="44">
        <f t="shared" si="35"/>
        <v>0</v>
      </c>
      <c r="P40" s="44">
        <f t="shared" si="35"/>
        <v>0</v>
      </c>
      <c r="Q40" s="44">
        <f t="shared" si="35"/>
        <v>0</v>
      </c>
      <c r="R40" s="44">
        <f t="shared" si="35"/>
        <v>0</v>
      </c>
      <c r="S40" s="44">
        <f t="shared" si="35"/>
        <v>0</v>
      </c>
      <c r="T40" s="44">
        <f t="shared" si="35"/>
        <v>0</v>
      </c>
      <c r="U40" s="44">
        <f t="shared" si="35"/>
        <v>0</v>
      </c>
      <c r="V40" s="44">
        <f t="shared" si="35"/>
        <v>0</v>
      </c>
      <c r="W40" s="44">
        <f t="shared" si="35"/>
        <v>0</v>
      </c>
      <c r="X40" s="44">
        <f t="shared" si="35"/>
        <v>0</v>
      </c>
      <c r="Y40" s="44">
        <f t="shared" si="35"/>
        <v>0</v>
      </c>
      <c r="Z40" s="44">
        <f t="shared" si="35"/>
        <v>0</v>
      </c>
      <c r="AA40" s="44">
        <f t="shared" si="35"/>
        <v>0</v>
      </c>
      <c r="AB40" s="44">
        <f t="shared" si="35"/>
        <v>0</v>
      </c>
      <c r="AC40" s="44">
        <f t="shared" si="35"/>
        <v>0</v>
      </c>
      <c r="AD40" s="44">
        <f t="shared" si="35"/>
        <v>0</v>
      </c>
      <c r="AE40" s="44">
        <f t="shared" si="35"/>
        <v>0</v>
      </c>
      <c r="AF40" s="44">
        <f t="shared" si="35"/>
        <v>0</v>
      </c>
      <c r="AG40" s="44">
        <f t="shared" si="35"/>
        <v>0</v>
      </c>
      <c r="AH40" s="44">
        <f t="shared" si="35"/>
        <v>0</v>
      </c>
      <c r="AI40" s="44">
        <f t="shared" si="35"/>
        <v>0</v>
      </c>
      <c r="AJ40" s="140"/>
      <c r="AK40" s="141"/>
      <c r="AL40" s="140"/>
      <c r="AM40" s="142"/>
      <c r="AO40" s="30"/>
      <c r="AP40" s="31"/>
    </row>
    <row r="41" spans="1:42" ht="14.45" hidden="1" customHeight="1" thickTop="1" x14ac:dyDescent="0.25">
      <c r="A41" s="55" t="s">
        <v>0</v>
      </c>
      <c r="B41" s="53" t="s">
        <v>74</v>
      </c>
      <c r="C41" s="89"/>
      <c r="D41" s="32" t="s">
        <v>68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130">
        <f t="shared" ref="AJ41" si="36">COUNTIF(E43:AI43,"&gt; 0")</f>
        <v>0</v>
      </c>
      <c r="AK41" s="133">
        <f t="shared" ref="AK41" si="37">COUNTIF(E41:AI41,"о")+COUNTIF(E41:AI41,"б")+COUNTIF(E41:AI41,"г")</f>
        <v>0</v>
      </c>
      <c r="AL41" s="130">
        <f t="shared" ref="AL41" si="38">AK41+AJ41</f>
        <v>0</v>
      </c>
      <c r="AM41" s="136">
        <f>SUM(E43:AI43)</f>
        <v>0</v>
      </c>
      <c r="AO41" s="30"/>
      <c r="AP41" s="31"/>
    </row>
    <row r="42" spans="1:42" ht="14.45" hidden="1" customHeight="1" x14ac:dyDescent="0.25">
      <c r="A42" s="55" t="s">
        <v>0</v>
      </c>
      <c r="B42" s="53" t="s">
        <v>74</v>
      </c>
      <c r="C42" s="90"/>
      <c r="D42" s="9" t="s">
        <v>69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131"/>
      <c r="AK42" s="134"/>
      <c r="AL42" s="131"/>
      <c r="AM42" s="137"/>
      <c r="AO42" s="30"/>
      <c r="AP42" s="31"/>
    </row>
    <row r="43" spans="1:42" ht="14.45" hidden="1" customHeight="1" thickBot="1" x14ac:dyDescent="0.3">
      <c r="A43" s="55" t="s">
        <v>0</v>
      </c>
      <c r="B43" s="53" t="s">
        <v>74</v>
      </c>
      <c r="C43" s="91"/>
      <c r="D43" s="40" t="s">
        <v>70</v>
      </c>
      <c r="E43" s="44">
        <f>IFERROR(MOD(E42-E41,1),0)</f>
        <v>0</v>
      </c>
      <c r="F43" s="44">
        <f t="shared" ref="F43:AI43" si="39">IFERROR(MOD(F42-F41,1),0)</f>
        <v>0</v>
      </c>
      <c r="G43" s="44">
        <f t="shared" si="39"/>
        <v>0</v>
      </c>
      <c r="H43" s="44">
        <f t="shared" si="39"/>
        <v>0</v>
      </c>
      <c r="I43" s="44">
        <f t="shared" si="39"/>
        <v>0</v>
      </c>
      <c r="J43" s="44">
        <f t="shared" si="39"/>
        <v>0</v>
      </c>
      <c r="K43" s="44">
        <f t="shared" si="39"/>
        <v>0</v>
      </c>
      <c r="L43" s="44">
        <f t="shared" si="39"/>
        <v>0</v>
      </c>
      <c r="M43" s="44">
        <f t="shared" si="39"/>
        <v>0</v>
      </c>
      <c r="N43" s="44">
        <f t="shared" si="39"/>
        <v>0</v>
      </c>
      <c r="O43" s="44">
        <f t="shared" si="39"/>
        <v>0</v>
      </c>
      <c r="P43" s="44">
        <f t="shared" si="39"/>
        <v>0</v>
      </c>
      <c r="Q43" s="44">
        <f t="shared" si="39"/>
        <v>0</v>
      </c>
      <c r="R43" s="44">
        <f t="shared" si="39"/>
        <v>0</v>
      </c>
      <c r="S43" s="44">
        <f t="shared" si="39"/>
        <v>0</v>
      </c>
      <c r="T43" s="44">
        <f t="shared" si="39"/>
        <v>0</v>
      </c>
      <c r="U43" s="44">
        <f t="shared" si="39"/>
        <v>0</v>
      </c>
      <c r="V43" s="44">
        <f t="shared" si="39"/>
        <v>0</v>
      </c>
      <c r="W43" s="44">
        <f t="shared" si="39"/>
        <v>0</v>
      </c>
      <c r="X43" s="44">
        <f t="shared" si="39"/>
        <v>0</v>
      </c>
      <c r="Y43" s="44">
        <f t="shared" si="39"/>
        <v>0</v>
      </c>
      <c r="Z43" s="44">
        <f t="shared" si="39"/>
        <v>0</v>
      </c>
      <c r="AA43" s="44">
        <f t="shared" si="39"/>
        <v>0</v>
      </c>
      <c r="AB43" s="44">
        <f t="shared" si="39"/>
        <v>0</v>
      </c>
      <c r="AC43" s="44">
        <f t="shared" si="39"/>
        <v>0</v>
      </c>
      <c r="AD43" s="44">
        <f t="shared" si="39"/>
        <v>0</v>
      </c>
      <c r="AE43" s="44">
        <f t="shared" si="39"/>
        <v>0</v>
      </c>
      <c r="AF43" s="44">
        <f t="shared" si="39"/>
        <v>0</v>
      </c>
      <c r="AG43" s="44">
        <f t="shared" si="39"/>
        <v>0</v>
      </c>
      <c r="AH43" s="44">
        <f t="shared" si="39"/>
        <v>0</v>
      </c>
      <c r="AI43" s="44">
        <f t="shared" si="39"/>
        <v>0</v>
      </c>
      <c r="AJ43" s="140"/>
      <c r="AK43" s="141"/>
      <c r="AL43" s="140"/>
      <c r="AM43" s="142"/>
      <c r="AO43" s="30"/>
      <c r="AP43" s="31"/>
    </row>
    <row r="44" spans="1:42" ht="14.45" hidden="1" customHeight="1" thickTop="1" x14ac:dyDescent="0.25">
      <c r="A44" s="55" t="s">
        <v>0</v>
      </c>
      <c r="B44" s="53" t="s">
        <v>74</v>
      </c>
      <c r="C44" s="89"/>
      <c r="D44" s="32" t="s">
        <v>71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130">
        <f t="shared" ref="AJ44" si="40">COUNTIF(E46:AI46,"&gt; 0")</f>
        <v>0</v>
      </c>
      <c r="AK44" s="133">
        <f t="shared" ref="AK44" si="41">COUNTIF(E44:AI44,"о")+COUNTIF(E44:AI44,"б")+COUNTIF(E44:AI44,"г")</f>
        <v>0</v>
      </c>
      <c r="AL44" s="130">
        <f t="shared" ref="AL44" si="42">AK44+AJ44</f>
        <v>0</v>
      </c>
      <c r="AM44" s="136">
        <f>SUM(E46:AI46)</f>
        <v>0</v>
      </c>
      <c r="AO44" s="30"/>
      <c r="AP44" s="31"/>
    </row>
    <row r="45" spans="1:42" ht="14.45" hidden="1" customHeight="1" x14ac:dyDescent="0.25">
      <c r="A45" s="55" t="s">
        <v>0</v>
      </c>
      <c r="B45" s="53" t="s">
        <v>74</v>
      </c>
      <c r="C45" s="90"/>
      <c r="D45" s="9" t="s">
        <v>69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131"/>
      <c r="AK45" s="134"/>
      <c r="AL45" s="131"/>
      <c r="AM45" s="137"/>
      <c r="AO45" s="30"/>
      <c r="AP45" s="31"/>
    </row>
    <row r="46" spans="1:42" ht="14.45" hidden="1" customHeight="1" thickBot="1" x14ac:dyDescent="0.3">
      <c r="A46" s="56" t="s">
        <v>0</v>
      </c>
      <c r="B46" s="53" t="s">
        <v>74</v>
      </c>
      <c r="C46" s="93"/>
      <c r="D46" s="23" t="s">
        <v>70</v>
      </c>
      <c r="E46" s="47">
        <f>IFERROR(MOD(E45-E44,1),0)</f>
        <v>0</v>
      </c>
      <c r="F46" s="47">
        <f t="shared" ref="F46:AI46" si="43">IFERROR(MOD(F45-F44,1),0)</f>
        <v>0</v>
      </c>
      <c r="G46" s="47">
        <f t="shared" si="43"/>
        <v>0</v>
      </c>
      <c r="H46" s="47">
        <f t="shared" si="43"/>
        <v>0</v>
      </c>
      <c r="I46" s="47">
        <f t="shared" si="43"/>
        <v>0</v>
      </c>
      <c r="J46" s="47">
        <f t="shared" si="43"/>
        <v>0</v>
      </c>
      <c r="K46" s="47">
        <f t="shared" si="43"/>
        <v>0</v>
      </c>
      <c r="L46" s="47">
        <f t="shared" si="43"/>
        <v>0</v>
      </c>
      <c r="M46" s="47">
        <f t="shared" si="43"/>
        <v>0</v>
      </c>
      <c r="N46" s="47">
        <f t="shared" si="43"/>
        <v>0</v>
      </c>
      <c r="O46" s="47">
        <f t="shared" si="43"/>
        <v>0</v>
      </c>
      <c r="P46" s="47">
        <f t="shared" si="43"/>
        <v>0</v>
      </c>
      <c r="Q46" s="47">
        <f t="shared" si="43"/>
        <v>0</v>
      </c>
      <c r="R46" s="47">
        <f t="shared" si="43"/>
        <v>0</v>
      </c>
      <c r="S46" s="47">
        <f t="shared" si="43"/>
        <v>0</v>
      </c>
      <c r="T46" s="47">
        <f t="shared" si="43"/>
        <v>0</v>
      </c>
      <c r="U46" s="47">
        <f t="shared" si="43"/>
        <v>0</v>
      </c>
      <c r="V46" s="47">
        <f t="shared" si="43"/>
        <v>0</v>
      </c>
      <c r="W46" s="47">
        <f t="shared" si="43"/>
        <v>0</v>
      </c>
      <c r="X46" s="47">
        <f t="shared" si="43"/>
        <v>0</v>
      </c>
      <c r="Y46" s="47">
        <f t="shared" si="43"/>
        <v>0</v>
      </c>
      <c r="Z46" s="47">
        <f t="shared" si="43"/>
        <v>0</v>
      </c>
      <c r="AA46" s="47">
        <f t="shared" si="43"/>
        <v>0</v>
      </c>
      <c r="AB46" s="47">
        <f t="shared" si="43"/>
        <v>0</v>
      </c>
      <c r="AC46" s="47">
        <f t="shared" si="43"/>
        <v>0</v>
      </c>
      <c r="AD46" s="47">
        <f t="shared" si="43"/>
        <v>0</v>
      </c>
      <c r="AE46" s="47">
        <f t="shared" si="43"/>
        <v>0</v>
      </c>
      <c r="AF46" s="47">
        <f t="shared" si="43"/>
        <v>0</v>
      </c>
      <c r="AG46" s="47">
        <f t="shared" si="43"/>
        <v>0</v>
      </c>
      <c r="AH46" s="47">
        <f t="shared" si="43"/>
        <v>0</v>
      </c>
      <c r="AI46" s="47">
        <f t="shared" si="43"/>
        <v>0</v>
      </c>
      <c r="AJ46" s="132"/>
      <c r="AK46" s="135"/>
      <c r="AL46" s="132"/>
      <c r="AM46" s="138"/>
      <c r="AO46" s="30"/>
      <c r="AP46" s="31"/>
    </row>
    <row r="47" spans="1:42" ht="14.45" customHeight="1" x14ac:dyDescent="0.25">
      <c r="A47" s="58" t="s">
        <v>55</v>
      </c>
      <c r="B47" s="52" t="s">
        <v>75</v>
      </c>
      <c r="C47" s="74" t="s">
        <v>5</v>
      </c>
      <c r="D47" s="17"/>
      <c r="E47" s="75" t="s">
        <v>20</v>
      </c>
      <c r="F47" s="75" t="s">
        <v>20</v>
      </c>
      <c r="G47" s="75" t="s">
        <v>20</v>
      </c>
      <c r="H47" s="75" t="s">
        <v>20</v>
      </c>
      <c r="I47" s="75" t="s">
        <v>20</v>
      </c>
      <c r="J47" s="75" t="s">
        <v>20</v>
      </c>
      <c r="K47" s="75" t="s">
        <v>20</v>
      </c>
      <c r="L47" s="75" t="s">
        <v>20</v>
      </c>
      <c r="M47" s="75" t="s">
        <v>20</v>
      </c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106">
        <f>COUNTA(E47:AI47)</f>
        <v>9</v>
      </c>
      <c r="AK47" s="106">
        <f t="shared" ref="AK47:AK51" si="44">COUNTIF(E47:AI47,"ф")+COUNTIF(E47:AI47,"о")+COUNTIF(E47:AI47,"б")+COUNTIF(E47:AI47,"з")</f>
        <v>9</v>
      </c>
      <c r="AL47" s="106">
        <f>AJ47-AK47</f>
        <v>0</v>
      </c>
      <c r="AM47" s="102"/>
      <c r="AN47" s="148" t="s">
        <v>31</v>
      </c>
    </row>
    <row r="48" spans="1:42" ht="14.45" customHeight="1" x14ac:dyDescent="0.25">
      <c r="A48" s="59" t="s">
        <v>55</v>
      </c>
      <c r="B48" s="53" t="s">
        <v>75</v>
      </c>
      <c r="C48" s="76" t="s">
        <v>6</v>
      </c>
      <c r="D48" s="6"/>
      <c r="E48" s="77"/>
      <c r="F48" s="77"/>
      <c r="G48" s="77"/>
      <c r="H48" s="77"/>
      <c r="I48" s="77"/>
      <c r="J48" s="77"/>
      <c r="K48" s="77"/>
      <c r="L48" s="77"/>
      <c r="M48" s="77"/>
      <c r="N48" s="77" t="s">
        <v>20</v>
      </c>
      <c r="O48" s="77" t="s">
        <v>20</v>
      </c>
      <c r="P48" s="77" t="s">
        <v>20</v>
      </c>
      <c r="Q48" s="77" t="s">
        <v>20</v>
      </c>
      <c r="R48" s="77" t="s">
        <v>20</v>
      </c>
      <c r="S48" s="77" t="s">
        <v>20</v>
      </c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103">
        <f t="shared" ref="AJ48:AJ51" si="45">COUNTA(E48:AI48)</f>
        <v>6</v>
      </c>
      <c r="AK48" s="103">
        <f t="shared" si="44"/>
        <v>6</v>
      </c>
      <c r="AL48" s="103">
        <f t="shared" ref="AL48:AL51" si="46">AJ48-AK48</f>
        <v>0</v>
      </c>
      <c r="AM48" s="104"/>
      <c r="AN48" s="148"/>
    </row>
    <row r="49" spans="1:41" ht="14.45" customHeight="1" x14ac:dyDescent="0.25">
      <c r="A49" s="59" t="s">
        <v>55</v>
      </c>
      <c r="B49" s="53" t="s">
        <v>75</v>
      </c>
      <c r="C49" s="76"/>
      <c r="D49" s="6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103">
        <f t="shared" si="45"/>
        <v>0</v>
      </c>
      <c r="AK49" s="103">
        <f t="shared" si="44"/>
        <v>0</v>
      </c>
      <c r="AL49" s="103">
        <f t="shared" si="46"/>
        <v>0</v>
      </c>
      <c r="AM49" s="104"/>
      <c r="AN49" s="148"/>
    </row>
    <row r="50" spans="1:41" ht="14.45" customHeight="1" x14ac:dyDescent="0.25">
      <c r="A50" s="59" t="s">
        <v>55</v>
      </c>
      <c r="B50" s="53" t="s">
        <v>75</v>
      </c>
      <c r="C50" s="76"/>
      <c r="D50" s="6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103">
        <f t="shared" si="45"/>
        <v>0</v>
      </c>
      <c r="AK50" s="103">
        <f t="shared" si="44"/>
        <v>0</v>
      </c>
      <c r="AL50" s="103">
        <f t="shared" si="46"/>
        <v>0</v>
      </c>
      <c r="AM50" s="104"/>
      <c r="AN50" s="148"/>
    </row>
    <row r="51" spans="1:41" ht="14.45" customHeight="1" thickBot="1" x14ac:dyDescent="0.3">
      <c r="A51" s="59" t="s">
        <v>55</v>
      </c>
      <c r="B51" s="54" t="s">
        <v>75</v>
      </c>
      <c r="C51" s="78"/>
      <c r="D51" s="7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101">
        <f t="shared" si="45"/>
        <v>0</v>
      </c>
      <c r="AK51" s="101">
        <f t="shared" si="44"/>
        <v>0</v>
      </c>
      <c r="AL51" s="101">
        <f t="shared" si="46"/>
        <v>0</v>
      </c>
      <c r="AM51" s="105"/>
      <c r="AN51" s="148"/>
    </row>
    <row r="52" spans="1:41" ht="20.45" hidden="1" customHeight="1" thickBot="1" x14ac:dyDescent="0.3">
      <c r="A52" s="59" t="s">
        <v>55</v>
      </c>
      <c r="B52" s="52" t="s">
        <v>74</v>
      </c>
      <c r="C52" s="149" t="s">
        <v>5</v>
      </c>
      <c r="D52" s="8" t="s">
        <v>68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30">
        <f t="shared" ref="AJ52" si="47">COUNTIF(E54:AI54,"&gt; 0")</f>
        <v>0</v>
      </c>
      <c r="AK52" s="133">
        <f t="shared" ref="AK52" si="48">COUNTIF(E52:AI52,"о")+COUNTIF(E52:AI52,"б")+COUNTIF(E52:AI52,"г")</f>
        <v>0</v>
      </c>
      <c r="AL52" s="130">
        <f t="shared" ref="AL52" si="49">AK52+AJ52</f>
        <v>0</v>
      </c>
      <c r="AM52" s="136">
        <f>SUM(E54:AI54)</f>
        <v>0</v>
      </c>
      <c r="AN52" s="10"/>
    </row>
    <row r="53" spans="1:41" ht="14.45" hidden="1" customHeight="1" x14ac:dyDescent="0.25">
      <c r="A53" s="59" t="s">
        <v>55</v>
      </c>
      <c r="B53" s="53" t="s">
        <v>74</v>
      </c>
      <c r="C53" s="146"/>
      <c r="D53" s="9" t="s">
        <v>69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131"/>
      <c r="AK53" s="134"/>
      <c r="AL53" s="131"/>
      <c r="AM53" s="137"/>
      <c r="AN53" s="10"/>
    </row>
    <row r="54" spans="1:41" ht="14.45" hidden="1" customHeight="1" thickBot="1" x14ac:dyDescent="0.3">
      <c r="A54" s="59" t="s">
        <v>55</v>
      </c>
      <c r="B54" s="53" t="s">
        <v>74</v>
      </c>
      <c r="C54" s="147"/>
      <c r="D54" s="40" t="s">
        <v>70</v>
      </c>
      <c r="E54" s="44">
        <f>IFERROR(MOD(E53-E52,1),0)</f>
        <v>0</v>
      </c>
      <c r="F54" s="44">
        <f t="shared" ref="F54:AI54" si="50">IFERROR(MOD(F53-F52,1),0)</f>
        <v>0</v>
      </c>
      <c r="G54" s="44">
        <f t="shared" si="50"/>
        <v>0</v>
      </c>
      <c r="H54" s="44">
        <f t="shared" si="50"/>
        <v>0</v>
      </c>
      <c r="I54" s="44">
        <f t="shared" si="50"/>
        <v>0</v>
      </c>
      <c r="J54" s="44">
        <f t="shared" si="50"/>
        <v>0</v>
      </c>
      <c r="K54" s="44">
        <f t="shared" si="50"/>
        <v>0</v>
      </c>
      <c r="L54" s="44">
        <f t="shared" si="50"/>
        <v>0</v>
      </c>
      <c r="M54" s="44">
        <f t="shared" si="50"/>
        <v>0</v>
      </c>
      <c r="N54" s="44">
        <f t="shared" si="50"/>
        <v>0</v>
      </c>
      <c r="O54" s="44">
        <f t="shared" si="50"/>
        <v>0</v>
      </c>
      <c r="P54" s="44">
        <f t="shared" si="50"/>
        <v>0</v>
      </c>
      <c r="Q54" s="44">
        <f t="shared" si="50"/>
        <v>0</v>
      </c>
      <c r="R54" s="44">
        <f t="shared" si="50"/>
        <v>0</v>
      </c>
      <c r="S54" s="44">
        <f t="shared" si="50"/>
        <v>0</v>
      </c>
      <c r="T54" s="44">
        <f t="shared" si="50"/>
        <v>0</v>
      </c>
      <c r="U54" s="44">
        <f t="shared" si="50"/>
        <v>0</v>
      </c>
      <c r="V54" s="44">
        <f t="shared" si="50"/>
        <v>0</v>
      </c>
      <c r="W54" s="44">
        <f t="shared" si="50"/>
        <v>0</v>
      </c>
      <c r="X54" s="44">
        <f t="shared" si="50"/>
        <v>0</v>
      </c>
      <c r="Y54" s="44">
        <f t="shared" si="50"/>
        <v>0</v>
      </c>
      <c r="Z54" s="44">
        <f t="shared" si="50"/>
        <v>0</v>
      </c>
      <c r="AA54" s="44">
        <f t="shared" si="50"/>
        <v>0</v>
      </c>
      <c r="AB54" s="44">
        <f t="shared" si="50"/>
        <v>0</v>
      </c>
      <c r="AC54" s="44">
        <f t="shared" si="50"/>
        <v>0</v>
      </c>
      <c r="AD54" s="44">
        <f t="shared" si="50"/>
        <v>0</v>
      </c>
      <c r="AE54" s="44">
        <f t="shared" si="50"/>
        <v>0</v>
      </c>
      <c r="AF54" s="44">
        <f t="shared" si="50"/>
        <v>0</v>
      </c>
      <c r="AG54" s="44">
        <f t="shared" si="50"/>
        <v>0</v>
      </c>
      <c r="AH54" s="44">
        <f t="shared" si="50"/>
        <v>0</v>
      </c>
      <c r="AI54" s="44">
        <f t="shared" si="50"/>
        <v>0</v>
      </c>
      <c r="AJ54" s="140"/>
      <c r="AK54" s="141"/>
      <c r="AL54" s="140"/>
      <c r="AM54" s="142"/>
      <c r="AN54" s="143"/>
      <c r="AO54" s="144"/>
    </row>
    <row r="55" spans="1:41" ht="14.45" hidden="1" customHeight="1" thickTop="1" thickBot="1" x14ac:dyDescent="0.3">
      <c r="A55" s="59" t="s">
        <v>55</v>
      </c>
      <c r="B55" s="53" t="s">
        <v>74</v>
      </c>
      <c r="C55" s="145" t="s">
        <v>6</v>
      </c>
      <c r="D55" s="32" t="s">
        <v>68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30">
        <f t="shared" ref="AJ55" si="51">COUNTIF(E57:AI57,"&gt; 0")</f>
        <v>0</v>
      </c>
      <c r="AK55" s="133">
        <f t="shared" ref="AK55" si="52">COUNTIF(E55:AI55,"о")+COUNTIF(E55:AI55,"б")+COUNTIF(E55:AI55,"г")</f>
        <v>0</v>
      </c>
      <c r="AL55" s="130">
        <f t="shared" ref="AL55" si="53">AK55+AJ55</f>
        <v>0</v>
      </c>
      <c r="AM55" s="136">
        <f>SUM(E57:AI57)</f>
        <v>0</v>
      </c>
    </row>
    <row r="56" spans="1:41" ht="14.45" hidden="1" customHeight="1" x14ac:dyDescent="0.25">
      <c r="A56" s="59" t="s">
        <v>55</v>
      </c>
      <c r="B56" s="53" t="s">
        <v>74</v>
      </c>
      <c r="C56" s="146"/>
      <c r="D56" s="9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131"/>
      <c r="AK56" s="134"/>
      <c r="AL56" s="131"/>
      <c r="AM56" s="137"/>
    </row>
    <row r="57" spans="1:41" ht="14.45" hidden="1" customHeight="1" thickBot="1" x14ac:dyDescent="0.3">
      <c r="A57" s="59" t="s">
        <v>55</v>
      </c>
      <c r="B57" s="53" t="s">
        <v>74</v>
      </c>
      <c r="C57" s="147"/>
      <c r="D57" s="40" t="s">
        <v>70</v>
      </c>
      <c r="E57" s="44">
        <f>IFERROR(MOD(E56-E55,1),0)</f>
        <v>0</v>
      </c>
      <c r="F57" s="44">
        <f t="shared" ref="F57:AI57" si="54">IFERROR(MOD(F56-F55,1),0)</f>
        <v>0</v>
      </c>
      <c r="G57" s="44">
        <f t="shared" si="54"/>
        <v>0</v>
      </c>
      <c r="H57" s="44">
        <f t="shared" si="54"/>
        <v>0</v>
      </c>
      <c r="I57" s="44">
        <f t="shared" si="54"/>
        <v>0</v>
      </c>
      <c r="J57" s="44">
        <f t="shared" si="54"/>
        <v>0</v>
      </c>
      <c r="K57" s="44">
        <f t="shared" si="54"/>
        <v>0</v>
      </c>
      <c r="L57" s="44">
        <f t="shared" si="54"/>
        <v>0</v>
      </c>
      <c r="M57" s="44">
        <f t="shared" si="54"/>
        <v>0</v>
      </c>
      <c r="N57" s="44">
        <f t="shared" si="54"/>
        <v>0</v>
      </c>
      <c r="O57" s="44">
        <f t="shared" si="54"/>
        <v>0</v>
      </c>
      <c r="P57" s="44">
        <f t="shared" si="54"/>
        <v>0</v>
      </c>
      <c r="Q57" s="44">
        <f t="shared" si="54"/>
        <v>0</v>
      </c>
      <c r="R57" s="44">
        <f t="shared" si="54"/>
        <v>0</v>
      </c>
      <c r="S57" s="44">
        <f t="shared" si="54"/>
        <v>0</v>
      </c>
      <c r="T57" s="44">
        <f t="shared" si="54"/>
        <v>0</v>
      </c>
      <c r="U57" s="44">
        <f t="shared" si="54"/>
        <v>0</v>
      </c>
      <c r="V57" s="44">
        <f t="shared" si="54"/>
        <v>0</v>
      </c>
      <c r="W57" s="44">
        <f t="shared" si="54"/>
        <v>0</v>
      </c>
      <c r="X57" s="44">
        <f t="shared" si="54"/>
        <v>0</v>
      </c>
      <c r="Y57" s="44">
        <f t="shared" si="54"/>
        <v>0</v>
      </c>
      <c r="Z57" s="44">
        <f t="shared" si="54"/>
        <v>0</v>
      </c>
      <c r="AA57" s="44">
        <f t="shared" si="54"/>
        <v>0</v>
      </c>
      <c r="AB57" s="44">
        <f t="shared" si="54"/>
        <v>0</v>
      </c>
      <c r="AC57" s="44">
        <f t="shared" si="54"/>
        <v>0</v>
      </c>
      <c r="AD57" s="44">
        <f t="shared" si="54"/>
        <v>0</v>
      </c>
      <c r="AE57" s="44">
        <f t="shared" si="54"/>
        <v>0</v>
      </c>
      <c r="AF57" s="44">
        <f t="shared" si="54"/>
        <v>0</v>
      </c>
      <c r="AG57" s="44">
        <f t="shared" si="54"/>
        <v>0</v>
      </c>
      <c r="AH57" s="44">
        <f t="shared" si="54"/>
        <v>0</v>
      </c>
      <c r="AI57" s="44">
        <f t="shared" si="54"/>
        <v>0</v>
      </c>
      <c r="AJ57" s="140"/>
      <c r="AK57" s="141"/>
      <c r="AL57" s="140"/>
      <c r="AM57" s="142"/>
      <c r="AN57" s="143"/>
      <c r="AO57" s="144"/>
    </row>
    <row r="58" spans="1:41" ht="14.45" hidden="1" customHeight="1" thickTop="1" x14ac:dyDescent="0.25">
      <c r="A58" s="59" t="s">
        <v>55</v>
      </c>
      <c r="B58" s="53" t="s">
        <v>74</v>
      </c>
      <c r="C58" s="145"/>
      <c r="D58" s="32" t="s">
        <v>68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130">
        <f t="shared" ref="AJ58" si="55">COUNTIF(E60:AI60,"&gt; 0")</f>
        <v>0</v>
      </c>
      <c r="AK58" s="133">
        <f t="shared" ref="AK58" si="56">COUNTIF(E58:AI58,"о")+COUNTIF(E58:AI58,"б")+COUNTIF(E58:AI58,"г")</f>
        <v>0</v>
      </c>
      <c r="AL58" s="130">
        <f t="shared" ref="AL58" si="57">AK58+AJ58</f>
        <v>0</v>
      </c>
      <c r="AM58" s="136">
        <f>SUM(E60:AI60)</f>
        <v>0</v>
      </c>
    </row>
    <row r="59" spans="1:41" ht="14.45" hidden="1" customHeight="1" x14ac:dyDescent="0.25">
      <c r="A59" s="59" t="s">
        <v>55</v>
      </c>
      <c r="B59" s="53" t="s">
        <v>74</v>
      </c>
      <c r="C59" s="146"/>
      <c r="D59" s="9" t="s">
        <v>69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131"/>
      <c r="AK59" s="134"/>
      <c r="AL59" s="131"/>
      <c r="AM59" s="137"/>
    </row>
    <row r="60" spans="1:41" ht="14.45" hidden="1" customHeight="1" thickBot="1" x14ac:dyDescent="0.3">
      <c r="A60" s="59" t="s">
        <v>55</v>
      </c>
      <c r="B60" s="53" t="s">
        <v>74</v>
      </c>
      <c r="C60" s="147"/>
      <c r="D60" s="40" t="s">
        <v>70</v>
      </c>
      <c r="E60" s="44">
        <f>IFERROR(MOD(E59-E58,1),0)</f>
        <v>0</v>
      </c>
      <c r="F60" s="44">
        <f t="shared" ref="F60:AI60" si="58">IFERROR(MOD(F59-F58,1),0)</f>
        <v>0</v>
      </c>
      <c r="G60" s="44">
        <f t="shared" si="58"/>
        <v>0</v>
      </c>
      <c r="H60" s="44">
        <f t="shared" si="58"/>
        <v>0</v>
      </c>
      <c r="I60" s="44">
        <f t="shared" si="58"/>
        <v>0</v>
      </c>
      <c r="J60" s="44">
        <f t="shared" si="58"/>
        <v>0</v>
      </c>
      <c r="K60" s="44">
        <f t="shared" si="58"/>
        <v>0</v>
      </c>
      <c r="L60" s="44">
        <f t="shared" si="58"/>
        <v>0</v>
      </c>
      <c r="M60" s="44">
        <f t="shared" si="58"/>
        <v>0</v>
      </c>
      <c r="N60" s="44">
        <f t="shared" si="58"/>
        <v>0</v>
      </c>
      <c r="O60" s="44">
        <f t="shared" si="58"/>
        <v>0</v>
      </c>
      <c r="P60" s="44">
        <f t="shared" si="58"/>
        <v>0</v>
      </c>
      <c r="Q60" s="44">
        <f t="shared" si="58"/>
        <v>0</v>
      </c>
      <c r="R60" s="44">
        <f t="shared" si="58"/>
        <v>0</v>
      </c>
      <c r="S60" s="44">
        <f t="shared" si="58"/>
        <v>0</v>
      </c>
      <c r="T60" s="44">
        <f t="shared" si="58"/>
        <v>0</v>
      </c>
      <c r="U60" s="44">
        <f t="shared" si="58"/>
        <v>0</v>
      </c>
      <c r="V60" s="44">
        <f t="shared" si="58"/>
        <v>0</v>
      </c>
      <c r="W60" s="44">
        <f t="shared" si="58"/>
        <v>0</v>
      </c>
      <c r="X60" s="44">
        <f t="shared" si="58"/>
        <v>0</v>
      </c>
      <c r="Y60" s="44">
        <f t="shared" si="58"/>
        <v>0</v>
      </c>
      <c r="Z60" s="44">
        <f t="shared" si="58"/>
        <v>0</v>
      </c>
      <c r="AA60" s="44">
        <f t="shared" si="58"/>
        <v>0</v>
      </c>
      <c r="AB60" s="44">
        <f t="shared" si="58"/>
        <v>0</v>
      </c>
      <c r="AC60" s="44">
        <f t="shared" si="58"/>
        <v>0</v>
      </c>
      <c r="AD60" s="44">
        <f t="shared" si="58"/>
        <v>0</v>
      </c>
      <c r="AE60" s="44">
        <f t="shared" si="58"/>
        <v>0</v>
      </c>
      <c r="AF60" s="44">
        <f t="shared" si="58"/>
        <v>0</v>
      </c>
      <c r="AG60" s="44">
        <f t="shared" si="58"/>
        <v>0</v>
      </c>
      <c r="AH60" s="44">
        <f t="shared" si="58"/>
        <v>0</v>
      </c>
      <c r="AI60" s="44">
        <f t="shared" si="58"/>
        <v>0</v>
      </c>
      <c r="AJ60" s="140"/>
      <c r="AK60" s="141"/>
      <c r="AL60" s="140"/>
      <c r="AM60" s="142"/>
      <c r="AN60" s="143"/>
      <c r="AO60" s="144"/>
    </row>
    <row r="61" spans="1:41" ht="14.45" hidden="1" customHeight="1" thickTop="1" x14ac:dyDescent="0.25">
      <c r="A61" s="59" t="s">
        <v>55</v>
      </c>
      <c r="B61" s="53" t="s">
        <v>74</v>
      </c>
      <c r="C61" s="145"/>
      <c r="D61" s="32" t="s">
        <v>68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130">
        <f t="shared" ref="AJ61" si="59">COUNTIF(E63:AI63,"&gt; 0")</f>
        <v>0</v>
      </c>
      <c r="AK61" s="133">
        <f t="shared" ref="AK61" si="60">COUNTIF(E61:AI61,"о")+COUNTIF(E61:AI61,"б")+COUNTIF(E61:AI61,"г")</f>
        <v>0</v>
      </c>
      <c r="AL61" s="130">
        <f t="shared" ref="AL61" si="61">AK61+AJ61</f>
        <v>0</v>
      </c>
      <c r="AM61" s="136">
        <f>SUM(E63:AI63)</f>
        <v>0</v>
      </c>
    </row>
    <row r="62" spans="1:41" ht="14.45" hidden="1" customHeight="1" x14ac:dyDescent="0.25">
      <c r="A62" s="59" t="s">
        <v>55</v>
      </c>
      <c r="B62" s="53" t="s">
        <v>74</v>
      </c>
      <c r="C62" s="146"/>
      <c r="D62" s="9" t="s">
        <v>69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131"/>
      <c r="AK62" s="134"/>
      <c r="AL62" s="131"/>
      <c r="AM62" s="137"/>
    </row>
    <row r="63" spans="1:41" ht="14.45" hidden="1" customHeight="1" thickBot="1" x14ac:dyDescent="0.3">
      <c r="A63" s="59" t="s">
        <v>55</v>
      </c>
      <c r="B63" s="53" t="s">
        <v>74</v>
      </c>
      <c r="C63" s="147"/>
      <c r="D63" s="40" t="s">
        <v>70</v>
      </c>
      <c r="E63" s="44">
        <f>IFERROR(MOD(E62-E61,1),0)</f>
        <v>0</v>
      </c>
      <c r="F63" s="44">
        <f t="shared" ref="F63:AI63" si="62">IFERROR(MOD(F62-F61,1),0)</f>
        <v>0</v>
      </c>
      <c r="G63" s="44">
        <f t="shared" si="62"/>
        <v>0</v>
      </c>
      <c r="H63" s="44">
        <f t="shared" si="62"/>
        <v>0</v>
      </c>
      <c r="I63" s="44">
        <f t="shared" si="62"/>
        <v>0</v>
      </c>
      <c r="J63" s="44">
        <f t="shared" si="62"/>
        <v>0</v>
      </c>
      <c r="K63" s="44">
        <f t="shared" si="62"/>
        <v>0</v>
      </c>
      <c r="L63" s="44">
        <f t="shared" si="62"/>
        <v>0</v>
      </c>
      <c r="M63" s="44">
        <f t="shared" si="62"/>
        <v>0</v>
      </c>
      <c r="N63" s="44">
        <f t="shared" si="62"/>
        <v>0</v>
      </c>
      <c r="O63" s="44">
        <f t="shared" si="62"/>
        <v>0</v>
      </c>
      <c r="P63" s="44">
        <f t="shared" si="62"/>
        <v>0</v>
      </c>
      <c r="Q63" s="44">
        <f t="shared" si="62"/>
        <v>0</v>
      </c>
      <c r="R63" s="44">
        <f t="shared" si="62"/>
        <v>0</v>
      </c>
      <c r="S63" s="44">
        <f t="shared" si="62"/>
        <v>0</v>
      </c>
      <c r="T63" s="44">
        <f t="shared" si="62"/>
        <v>0</v>
      </c>
      <c r="U63" s="44">
        <f t="shared" si="62"/>
        <v>0</v>
      </c>
      <c r="V63" s="44">
        <f t="shared" si="62"/>
        <v>0</v>
      </c>
      <c r="W63" s="44">
        <f t="shared" si="62"/>
        <v>0</v>
      </c>
      <c r="X63" s="44">
        <f t="shared" si="62"/>
        <v>0</v>
      </c>
      <c r="Y63" s="44">
        <f t="shared" si="62"/>
        <v>0</v>
      </c>
      <c r="Z63" s="44">
        <f t="shared" si="62"/>
        <v>0</v>
      </c>
      <c r="AA63" s="44">
        <f t="shared" si="62"/>
        <v>0</v>
      </c>
      <c r="AB63" s="44">
        <f t="shared" si="62"/>
        <v>0</v>
      </c>
      <c r="AC63" s="44">
        <f t="shared" si="62"/>
        <v>0</v>
      </c>
      <c r="AD63" s="44">
        <f t="shared" si="62"/>
        <v>0</v>
      </c>
      <c r="AE63" s="44">
        <f t="shared" si="62"/>
        <v>0</v>
      </c>
      <c r="AF63" s="44">
        <f t="shared" si="62"/>
        <v>0</v>
      </c>
      <c r="AG63" s="44">
        <f t="shared" si="62"/>
        <v>0</v>
      </c>
      <c r="AH63" s="44">
        <f t="shared" si="62"/>
        <v>0</v>
      </c>
      <c r="AI63" s="44">
        <f t="shared" si="62"/>
        <v>0</v>
      </c>
      <c r="AJ63" s="140"/>
      <c r="AK63" s="141"/>
      <c r="AL63" s="140"/>
      <c r="AM63" s="142"/>
      <c r="AN63" s="143"/>
      <c r="AO63" s="144"/>
    </row>
    <row r="64" spans="1:41" ht="15" hidden="1" customHeight="1" thickTop="1" x14ac:dyDescent="0.25">
      <c r="A64" s="59" t="s">
        <v>55</v>
      </c>
      <c r="B64" s="53" t="s">
        <v>74</v>
      </c>
      <c r="C64" s="145"/>
      <c r="D64" s="32" t="s">
        <v>71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130">
        <f t="shared" ref="AJ64" si="63">COUNTIF(E66:AI66,"&gt; 0")</f>
        <v>0</v>
      </c>
      <c r="AK64" s="133">
        <f t="shared" ref="AK64" si="64">COUNTIF(E64:AI64,"о")+COUNTIF(E64:AI64,"б")+COUNTIF(E64:AI64,"г")</f>
        <v>0</v>
      </c>
      <c r="AL64" s="130">
        <f t="shared" ref="AL64" si="65">AK64+AJ64</f>
        <v>0</v>
      </c>
      <c r="AM64" s="136">
        <f>SUM(E66:AI66)</f>
        <v>0</v>
      </c>
    </row>
    <row r="65" spans="1:41" ht="15" hidden="1" customHeight="1" x14ac:dyDescent="0.25">
      <c r="A65" s="59" t="s">
        <v>55</v>
      </c>
      <c r="B65" s="53" t="s">
        <v>74</v>
      </c>
      <c r="C65" s="146"/>
      <c r="D65" s="9" t="s">
        <v>69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131"/>
      <c r="AK65" s="134"/>
      <c r="AL65" s="131"/>
      <c r="AM65" s="137"/>
    </row>
    <row r="66" spans="1:41" ht="15" hidden="1" customHeight="1" thickBot="1" x14ac:dyDescent="0.3">
      <c r="A66" s="60" t="s">
        <v>55</v>
      </c>
      <c r="B66" s="54" t="s">
        <v>74</v>
      </c>
      <c r="C66" s="154"/>
      <c r="D66" s="23" t="s">
        <v>70</v>
      </c>
      <c r="E66" s="44">
        <f>IFERROR(MOD(E65-E64,1),0)</f>
        <v>0</v>
      </c>
      <c r="F66" s="44">
        <f t="shared" ref="F66:AI66" si="66">IFERROR(MOD(F65-F64,1),0)</f>
        <v>0</v>
      </c>
      <c r="G66" s="44">
        <f t="shared" si="66"/>
        <v>0</v>
      </c>
      <c r="H66" s="44">
        <f t="shared" si="66"/>
        <v>0</v>
      </c>
      <c r="I66" s="44">
        <f t="shared" si="66"/>
        <v>0</v>
      </c>
      <c r="J66" s="44">
        <f t="shared" si="66"/>
        <v>0</v>
      </c>
      <c r="K66" s="44">
        <f t="shared" si="66"/>
        <v>0</v>
      </c>
      <c r="L66" s="44">
        <f t="shared" si="66"/>
        <v>0</v>
      </c>
      <c r="M66" s="44">
        <f t="shared" si="66"/>
        <v>0</v>
      </c>
      <c r="N66" s="44">
        <f t="shared" si="66"/>
        <v>0</v>
      </c>
      <c r="O66" s="44">
        <f t="shared" si="66"/>
        <v>0</v>
      </c>
      <c r="P66" s="44">
        <f t="shared" si="66"/>
        <v>0</v>
      </c>
      <c r="Q66" s="44">
        <f t="shared" si="66"/>
        <v>0</v>
      </c>
      <c r="R66" s="44">
        <f t="shared" si="66"/>
        <v>0</v>
      </c>
      <c r="S66" s="44">
        <f t="shared" si="66"/>
        <v>0</v>
      </c>
      <c r="T66" s="44">
        <f t="shared" si="66"/>
        <v>0</v>
      </c>
      <c r="U66" s="44">
        <f t="shared" si="66"/>
        <v>0</v>
      </c>
      <c r="V66" s="44">
        <f t="shared" si="66"/>
        <v>0</v>
      </c>
      <c r="W66" s="44">
        <f t="shared" si="66"/>
        <v>0</v>
      </c>
      <c r="X66" s="44">
        <f t="shared" si="66"/>
        <v>0</v>
      </c>
      <c r="Y66" s="44">
        <f t="shared" si="66"/>
        <v>0</v>
      </c>
      <c r="Z66" s="44">
        <f t="shared" si="66"/>
        <v>0</v>
      </c>
      <c r="AA66" s="44">
        <f t="shared" si="66"/>
        <v>0</v>
      </c>
      <c r="AB66" s="44">
        <f t="shared" si="66"/>
        <v>0</v>
      </c>
      <c r="AC66" s="44">
        <f t="shared" si="66"/>
        <v>0</v>
      </c>
      <c r="AD66" s="44">
        <f t="shared" si="66"/>
        <v>0</v>
      </c>
      <c r="AE66" s="44">
        <f t="shared" si="66"/>
        <v>0</v>
      </c>
      <c r="AF66" s="44">
        <f t="shared" si="66"/>
        <v>0</v>
      </c>
      <c r="AG66" s="44">
        <f t="shared" si="66"/>
        <v>0</v>
      </c>
      <c r="AH66" s="44">
        <f t="shared" si="66"/>
        <v>0</v>
      </c>
      <c r="AI66" s="44">
        <f t="shared" si="66"/>
        <v>0</v>
      </c>
      <c r="AJ66" s="140"/>
      <c r="AK66" s="141"/>
      <c r="AL66" s="140"/>
      <c r="AM66" s="142"/>
      <c r="AN66" s="143"/>
      <c r="AO66" s="144"/>
    </row>
    <row r="67" spans="1:41" ht="14.45" customHeight="1" x14ac:dyDescent="0.25">
      <c r="A67" s="61" t="s">
        <v>56</v>
      </c>
      <c r="B67" s="52" t="s">
        <v>22</v>
      </c>
      <c r="C67" s="80" t="s">
        <v>8</v>
      </c>
      <c r="D67" s="42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 t="s">
        <v>20</v>
      </c>
      <c r="Y67" s="75" t="s">
        <v>20</v>
      </c>
      <c r="Z67" s="75" t="s">
        <v>20</v>
      </c>
      <c r="AA67" s="75" t="s">
        <v>20</v>
      </c>
      <c r="AB67" s="75" t="s">
        <v>20</v>
      </c>
      <c r="AC67" s="75" t="s">
        <v>20</v>
      </c>
      <c r="AD67" s="75" t="s">
        <v>20</v>
      </c>
      <c r="AE67" s="75" t="s">
        <v>20</v>
      </c>
      <c r="AF67" s="75" t="s">
        <v>20</v>
      </c>
      <c r="AG67" s="75" t="s">
        <v>20</v>
      </c>
      <c r="AH67" s="75" t="s">
        <v>20</v>
      </c>
      <c r="AI67" s="75"/>
      <c r="AJ67" s="101">
        <f>COUNTA(E67:AI67)</f>
        <v>11</v>
      </c>
      <c r="AK67" s="101">
        <f t="shared" ref="AK67:AK71" si="67">COUNTIF(E67:AI67,"ф")+COUNTIF(E67:AI67,"о")+COUNTIF(E67:AI67,"б")+COUNTIF(E67:AI67,"з")</f>
        <v>11</v>
      </c>
      <c r="AL67" s="101">
        <f>AJ67-AK67</f>
        <v>0</v>
      </c>
      <c r="AM67" s="102"/>
      <c r="AN67" s="150" t="s">
        <v>31</v>
      </c>
    </row>
    <row r="68" spans="1:41" x14ac:dyDescent="0.25">
      <c r="A68" s="62" t="s">
        <v>56</v>
      </c>
      <c r="B68" s="53" t="s">
        <v>22</v>
      </c>
      <c r="C68" s="81" t="s">
        <v>9</v>
      </c>
      <c r="D68" s="13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103">
        <f t="shared" ref="AJ68:AJ71" si="68">COUNTA(E68:AI68)</f>
        <v>0</v>
      </c>
      <c r="AK68" s="103">
        <f t="shared" si="67"/>
        <v>0</v>
      </c>
      <c r="AL68" s="103">
        <f t="shared" ref="AL68:AL71" si="69">AJ68-AK68</f>
        <v>0</v>
      </c>
      <c r="AM68" s="104"/>
      <c r="AN68" s="150"/>
    </row>
    <row r="69" spans="1:41" x14ac:dyDescent="0.25">
      <c r="A69" s="62" t="s">
        <v>56</v>
      </c>
      <c r="B69" s="53" t="s">
        <v>22</v>
      </c>
      <c r="C69" s="81"/>
      <c r="D69" s="13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103">
        <f t="shared" si="68"/>
        <v>0</v>
      </c>
      <c r="AK69" s="103">
        <f t="shared" si="67"/>
        <v>0</v>
      </c>
      <c r="AL69" s="103">
        <f t="shared" si="69"/>
        <v>0</v>
      </c>
      <c r="AM69" s="104"/>
      <c r="AN69" s="150"/>
    </row>
    <row r="70" spans="1:41" x14ac:dyDescent="0.25">
      <c r="A70" s="62" t="s">
        <v>56</v>
      </c>
      <c r="B70" s="53" t="s">
        <v>22</v>
      </c>
      <c r="C70" s="82"/>
      <c r="D70" s="43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107">
        <f t="shared" si="68"/>
        <v>0</v>
      </c>
      <c r="AK70" s="107">
        <f t="shared" si="67"/>
        <v>0</v>
      </c>
      <c r="AL70" s="107">
        <f t="shared" si="69"/>
        <v>0</v>
      </c>
      <c r="AM70" s="108"/>
      <c r="AN70" s="150"/>
    </row>
    <row r="71" spans="1:41" ht="15.75" thickBot="1" x14ac:dyDescent="0.3">
      <c r="A71" s="62" t="s">
        <v>56</v>
      </c>
      <c r="B71" s="54" t="s">
        <v>22</v>
      </c>
      <c r="C71" s="83"/>
      <c r="D71" s="1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109">
        <f t="shared" si="68"/>
        <v>0</v>
      </c>
      <c r="AK71" s="109">
        <f t="shared" si="67"/>
        <v>0</v>
      </c>
      <c r="AL71" s="109">
        <f t="shared" si="69"/>
        <v>0</v>
      </c>
      <c r="AM71" s="105"/>
      <c r="AN71" s="150"/>
    </row>
    <row r="72" spans="1:41" ht="15.75" hidden="1" thickBot="1" x14ac:dyDescent="0.3">
      <c r="A72" s="62" t="s">
        <v>56</v>
      </c>
      <c r="B72" s="52" t="s">
        <v>23</v>
      </c>
      <c r="C72" s="151" t="s">
        <v>8</v>
      </c>
      <c r="D72" s="8" t="s">
        <v>68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130">
        <f t="shared" ref="AJ72" si="70">COUNTIF(E74:AI74,"&gt; 0")</f>
        <v>0</v>
      </c>
      <c r="AK72" s="133">
        <f t="shared" ref="AK72" si="71">COUNTIF(E72:AI72,"о")+COUNTIF(E72:AI72,"б")+COUNTIF(E72:AI72,"г")</f>
        <v>0</v>
      </c>
      <c r="AL72" s="130">
        <f t="shared" ref="AL72" si="72">AK72+AJ72</f>
        <v>0</v>
      </c>
      <c r="AM72" s="136">
        <f>SUM(E74:AI74)</f>
        <v>0</v>
      </c>
      <c r="AN72" s="19"/>
    </row>
    <row r="73" spans="1:41" ht="15.75" hidden="1" thickBot="1" x14ac:dyDescent="0.3">
      <c r="A73" s="62" t="s">
        <v>56</v>
      </c>
      <c r="B73" s="53" t="s">
        <v>23</v>
      </c>
      <c r="C73" s="152"/>
      <c r="D73" s="9" t="s">
        <v>69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131"/>
      <c r="AK73" s="134"/>
      <c r="AL73" s="131"/>
      <c r="AM73" s="137"/>
      <c r="AN73" s="19"/>
    </row>
    <row r="74" spans="1:41" ht="15.75" hidden="1" thickBot="1" x14ac:dyDescent="0.3">
      <c r="A74" s="62" t="s">
        <v>56</v>
      </c>
      <c r="B74" s="53" t="s">
        <v>23</v>
      </c>
      <c r="C74" s="153"/>
      <c r="D74" s="40" t="s">
        <v>70</v>
      </c>
      <c r="E74" s="44">
        <f>IFERROR(MOD(E73-E72,1),0)</f>
        <v>0</v>
      </c>
      <c r="F74" s="44">
        <f t="shared" ref="F74:AI74" si="73">IFERROR(MOD(F73-F72,1),0)</f>
        <v>0</v>
      </c>
      <c r="G74" s="44">
        <f t="shared" si="73"/>
        <v>0</v>
      </c>
      <c r="H74" s="44">
        <f t="shared" si="73"/>
        <v>0</v>
      </c>
      <c r="I74" s="44">
        <f t="shared" si="73"/>
        <v>0</v>
      </c>
      <c r="J74" s="44">
        <f t="shared" si="73"/>
        <v>0</v>
      </c>
      <c r="K74" s="44">
        <f t="shared" si="73"/>
        <v>0</v>
      </c>
      <c r="L74" s="44">
        <f t="shared" si="73"/>
        <v>0</v>
      </c>
      <c r="M74" s="44">
        <f t="shared" si="73"/>
        <v>0</v>
      </c>
      <c r="N74" s="44">
        <f t="shared" si="73"/>
        <v>0</v>
      </c>
      <c r="O74" s="44">
        <f t="shared" si="73"/>
        <v>0</v>
      </c>
      <c r="P74" s="44">
        <f t="shared" si="73"/>
        <v>0</v>
      </c>
      <c r="Q74" s="44">
        <f t="shared" si="73"/>
        <v>0</v>
      </c>
      <c r="R74" s="44">
        <f t="shared" si="73"/>
        <v>0</v>
      </c>
      <c r="S74" s="44">
        <f t="shared" si="73"/>
        <v>0</v>
      </c>
      <c r="T74" s="44">
        <f t="shared" si="73"/>
        <v>0</v>
      </c>
      <c r="U74" s="44">
        <f t="shared" si="73"/>
        <v>0</v>
      </c>
      <c r="V74" s="44">
        <f t="shared" si="73"/>
        <v>0</v>
      </c>
      <c r="W74" s="44">
        <f t="shared" si="73"/>
        <v>0</v>
      </c>
      <c r="X74" s="44">
        <f t="shared" si="73"/>
        <v>0</v>
      </c>
      <c r="Y74" s="44">
        <f t="shared" si="73"/>
        <v>0</v>
      </c>
      <c r="Z74" s="44">
        <f t="shared" si="73"/>
        <v>0</v>
      </c>
      <c r="AA74" s="44">
        <f t="shared" si="73"/>
        <v>0</v>
      </c>
      <c r="AB74" s="44">
        <f t="shared" si="73"/>
        <v>0</v>
      </c>
      <c r="AC74" s="44">
        <f t="shared" si="73"/>
        <v>0</v>
      </c>
      <c r="AD74" s="44">
        <f t="shared" si="73"/>
        <v>0</v>
      </c>
      <c r="AE74" s="44">
        <f t="shared" si="73"/>
        <v>0</v>
      </c>
      <c r="AF74" s="44">
        <f t="shared" si="73"/>
        <v>0</v>
      </c>
      <c r="AG74" s="44">
        <f t="shared" si="73"/>
        <v>0</v>
      </c>
      <c r="AH74" s="44">
        <f t="shared" si="73"/>
        <v>0</v>
      </c>
      <c r="AI74" s="44">
        <f t="shared" si="73"/>
        <v>0</v>
      </c>
      <c r="AJ74" s="140"/>
      <c r="AK74" s="141"/>
      <c r="AL74" s="140"/>
      <c r="AM74" s="142"/>
      <c r="AN74" s="19"/>
    </row>
    <row r="75" spans="1:41" ht="15" hidden="1" customHeight="1" thickTop="1" x14ac:dyDescent="0.25">
      <c r="A75" s="62" t="s">
        <v>56</v>
      </c>
      <c r="B75" s="53" t="s">
        <v>23</v>
      </c>
      <c r="C75" s="155" t="s">
        <v>9</v>
      </c>
      <c r="D75" s="32" t="s">
        <v>68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130">
        <f t="shared" ref="AJ75" si="74">COUNTIF(E77:AI77,"&gt; 0")</f>
        <v>0</v>
      </c>
      <c r="AK75" s="133">
        <f t="shared" ref="AK75" si="75">COUNTIF(E75:AI75,"о")+COUNTIF(E75:AI75,"б")+COUNTIF(E75:AI75,"г")</f>
        <v>0</v>
      </c>
      <c r="AL75" s="130">
        <f t="shared" ref="AL75" si="76">AK75+AJ75</f>
        <v>0</v>
      </c>
      <c r="AM75" s="136">
        <f>SUM(E77:AI77)</f>
        <v>0</v>
      </c>
      <c r="AN75" s="19"/>
    </row>
    <row r="76" spans="1:41" ht="15.75" hidden="1" thickBot="1" x14ac:dyDescent="0.3">
      <c r="A76" s="62" t="s">
        <v>56</v>
      </c>
      <c r="B76" s="53" t="s">
        <v>23</v>
      </c>
      <c r="C76" s="152"/>
      <c r="D76" s="9" t="s">
        <v>69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131"/>
      <c r="AK76" s="134"/>
      <c r="AL76" s="131"/>
      <c r="AM76" s="137"/>
      <c r="AN76" s="19"/>
    </row>
    <row r="77" spans="1:41" ht="15.75" hidden="1" thickBot="1" x14ac:dyDescent="0.3">
      <c r="A77" s="62" t="s">
        <v>56</v>
      </c>
      <c r="B77" s="53" t="s">
        <v>23</v>
      </c>
      <c r="C77" s="153"/>
      <c r="D77" s="40" t="s">
        <v>70</v>
      </c>
      <c r="E77" s="44">
        <f>IFERROR(MOD(E76-E75,1),0)</f>
        <v>0</v>
      </c>
      <c r="F77" s="44">
        <f t="shared" ref="F77:AI77" si="77">IFERROR(MOD(F76-F75,1),0)</f>
        <v>0</v>
      </c>
      <c r="G77" s="44">
        <f t="shared" si="77"/>
        <v>0</v>
      </c>
      <c r="H77" s="44">
        <f t="shared" si="77"/>
        <v>0</v>
      </c>
      <c r="I77" s="44">
        <f t="shared" si="77"/>
        <v>0</v>
      </c>
      <c r="J77" s="44">
        <f t="shared" si="77"/>
        <v>0</v>
      </c>
      <c r="K77" s="44">
        <f t="shared" si="77"/>
        <v>0</v>
      </c>
      <c r="L77" s="44">
        <f t="shared" si="77"/>
        <v>0</v>
      </c>
      <c r="M77" s="44">
        <f t="shared" si="77"/>
        <v>0</v>
      </c>
      <c r="N77" s="44">
        <f t="shared" si="77"/>
        <v>0</v>
      </c>
      <c r="O77" s="44">
        <f t="shared" si="77"/>
        <v>0</v>
      </c>
      <c r="P77" s="44">
        <f t="shared" si="77"/>
        <v>0</v>
      </c>
      <c r="Q77" s="44">
        <f t="shared" si="77"/>
        <v>0</v>
      </c>
      <c r="R77" s="44">
        <f t="shared" si="77"/>
        <v>0</v>
      </c>
      <c r="S77" s="44">
        <f t="shared" si="77"/>
        <v>0</v>
      </c>
      <c r="T77" s="44">
        <f t="shared" si="77"/>
        <v>0</v>
      </c>
      <c r="U77" s="44">
        <f t="shared" si="77"/>
        <v>0</v>
      </c>
      <c r="V77" s="44">
        <f t="shared" si="77"/>
        <v>0</v>
      </c>
      <c r="W77" s="44">
        <f t="shared" si="77"/>
        <v>0</v>
      </c>
      <c r="X77" s="44">
        <f t="shared" si="77"/>
        <v>0</v>
      </c>
      <c r="Y77" s="44">
        <f t="shared" si="77"/>
        <v>0</v>
      </c>
      <c r="Z77" s="44">
        <f t="shared" si="77"/>
        <v>0</v>
      </c>
      <c r="AA77" s="44">
        <f t="shared" si="77"/>
        <v>0</v>
      </c>
      <c r="AB77" s="44">
        <f t="shared" si="77"/>
        <v>0</v>
      </c>
      <c r="AC77" s="44">
        <f t="shared" si="77"/>
        <v>0</v>
      </c>
      <c r="AD77" s="44">
        <f t="shared" si="77"/>
        <v>0</v>
      </c>
      <c r="AE77" s="44">
        <f t="shared" si="77"/>
        <v>0</v>
      </c>
      <c r="AF77" s="44">
        <f t="shared" si="77"/>
        <v>0</v>
      </c>
      <c r="AG77" s="44">
        <f t="shared" si="77"/>
        <v>0</v>
      </c>
      <c r="AH77" s="44">
        <f t="shared" si="77"/>
        <v>0</v>
      </c>
      <c r="AI77" s="44">
        <f t="shared" si="77"/>
        <v>0</v>
      </c>
      <c r="AJ77" s="140"/>
      <c r="AK77" s="141"/>
      <c r="AL77" s="140"/>
      <c r="AM77" s="142"/>
      <c r="AN77" s="19"/>
    </row>
    <row r="78" spans="1:41" ht="15.75" hidden="1" thickBot="1" x14ac:dyDescent="0.3">
      <c r="A78" s="62" t="s">
        <v>56</v>
      </c>
      <c r="B78" s="53" t="s">
        <v>23</v>
      </c>
      <c r="C78" s="155"/>
      <c r="D78" s="32" t="s">
        <v>68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130">
        <f t="shared" ref="AJ78" si="78">COUNTIF(E80:AI80,"&gt; 0")</f>
        <v>0</v>
      </c>
      <c r="AK78" s="133">
        <f t="shared" ref="AK78" si="79">COUNTIF(E78:AI78,"о")+COUNTIF(E78:AI78,"б")+COUNTIF(E78:AI78,"г")</f>
        <v>0</v>
      </c>
      <c r="AL78" s="130">
        <f t="shared" ref="AL78" si="80">AK78+AJ78</f>
        <v>0</v>
      </c>
      <c r="AM78" s="136">
        <f>SUM(E80:AI80)</f>
        <v>0</v>
      </c>
      <c r="AN78" s="19"/>
    </row>
    <row r="79" spans="1:41" ht="15.75" hidden="1" thickBot="1" x14ac:dyDescent="0.3">
      <c r="A79" s="62" t="s">
        <v>56</v>
      </c>
      <c r="B79" s="53" t="s">
        <v>23</v>
      </c>
      <c r="C79" s="152"/>
      <c r="D79" s="9" t="s">
        <v>69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131"/>
      <c r="AK79" s="134"/>
      <c r="AL79" s="131"/>
      <c r="AM79" s="137"/>
      <c r="AN79" s="19"/>
    </row>
    <row r="80" spans="1:41" ht="15.75" hidden="1" thickBot="1" x14ac:dyDescent="0.3">
      <c r="A80" s="62" t="s">
        <v>56</v>
      </c>
      <c r="B80" s="53" t="s">
        <v>23</v>
      </c>
      <c r="C80" s="153"/>
      <c r="D80" s="40" t="s">
        <v>70</v>
      </c>
      <c r="E80" s="44">
        <f>IFERROR(MOD(E79-E78,1),0)</f>
        <v>0</v>
      </c>
      <c r="F80" s="44">
        <f t="shared" ref="F80:AI80" si="81">IFERROR(MOD(F79-F78,1),0)</f>
        <v>0</v>
      </c>
      <c r="G80" s="44">
        <f t="shared" si="81"/>
        <v>0</v>
      </c>
      <c r="H80" s="44">
        <f t="shared" si="81"/>
        <v>0</v>
      </c>
      <c r="I80" s="44">
        <f t="shared" si="81"/>
        <v>0</v>
      </c>
      <c r="J80" s="44">
        <f t="shared" si="81"/>
        <v>0</v>
      </c>
      <c r="K80" s="44">
        <f t="shared" si="81"/>
        <v>0</v>
      </c>
      <c r="L80" s="44">
        <f t="shared" si="81"/>
        <v>0</v>
      </c>
      <c r="M80" s="44">
        <f t="shared" si="81"/>
        <v>0</v>
      </c>
      <c r="N80" s="44">
        <f t="shared" si="81"/>
        <v>0</v>
      </c>
      <c r="O80" s="44">
        <f t="shared" si="81"/>
        <v>0</v>
      </c>
      <c r="P80" s="44">
        <f t="shared" si="81"/>
        <v>0</v>
      </c>
      <c r="Q80" s="44">
        <f t="shared" si="81"/>
        <v>0</v>
      </c>
      <c r="R80" s="44">
        <f t="shared" si="81"/>
        <v>0</v>
      </c>
      <c r="S80" s="44">
        <f t="shared" si="81"/>
        <v>0</v>
      </c>
      <c r="T80" s="44">
        <f t="shared" si="81"/>
        <v>0</v>
      </c>
      <c r="U80" s="44">
        <f t="shared" si="81"/>
        <v>0</v>
      </c>
      <c r="V80" s="44">
        <f t="shared" si="81"/>
        <v>0</v>
      </c>
      <c r="W80" s="44">
        <f t="shared" si="81"/>
        <v>0</v>
      </c>
      <c r="X80" s="44">
        <f t="shared" si="81"/>
        <v>0</v>
      </c>
      <c r="Y80" s="44">
        <f t="shared" si="81"/>
        <v>0</v>
      </c>
      <c r="Z80" s="44">
        <f t="shared" si="81"/>
        <v>0</v>
      </c>
      <c r="AA80" s="44">
        <f t="shared" si="81"/>
        <v>0</v>
      </c>
      <c r="AB80" s="44">
        <f t="shared" si="81"/>
        <v>0</v>
      </c>
      <c r="AC80" s="44">
        <f t="shared" si="81"/>
        <v>0</v>
      </c>
      <c r="AD80" s="44">
        <f t="shared" si="81"/>
        <v>0</v>
      </c>
      <c r="AE80" s="44">
        <f t="shared" si="81"/>
        <v>0</v>
      </c>
      <c r="AF80" s="44">
        <f t="shared" si="81"/>
        <v>0</v>
      </c>
      <c r="AG80" s="44">
        <f t="shared" si="81"/>
        <v>0</v>
      </c>
      <c r="AH80" s="44">
        <f t="shared" si="81"/>
        <v>0</v>
      </c>
      <c r="AI80" s="44">
        <f t="shared" si="81"/>
        <v>0</v>
      </c>
      <c r="AJ80" s="140"/>
      <c r="AK80" s="141"/>
      <c r="AL80" s="140"/>
      <c r="AM80" s="142"/>
      <c r="AN80" s="19"/>
    </row>
    <row r="81" spans="1:40" ht="15.75" hidden="1" thickBot="1" x14ac:dyDescent="0.3">
      <c r="A81" s="62" t="s">
        <v>56</v>
      </c>
      <c r="B81" s="53" t="s">
        <v>23</v>
      </c>
      <c r="C81" s="155"/>
      <c r="D81" s="32" t="s">
        <v>68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130">
        <f t="shared" ref="AJ81" si="82">COUNTIF(E83:AI83,"&gt; 0")</f>
        <v>0</v>
      </c>
      <c r="AK81" s="133">
        <f t="shared" ref="AK81" si="83">COUNTIF(E81:AI81,"о")+COUNTIF(E81:AI81,"б")+COUNTIF(E81:AI81,"г")</f>
        <v>0</v>
      </c>
      <c r="AL81" s="130">
        <f t="shared" ref="AL81" si="84">AK81+AJ81</f>
        <v>0</v>
      </c>
      <c r="AM81" s="136">
        <f>SUM(E83:AI83)</f>
        <v>0</v>
      </c>
      <c r="AN81" s="19"/>
    </row>
    <row r="82" spans="1:40" ht="15.75" hidden="1" thickBot="1" x14ac:dyDescent="0.3">
      <c r="A82" s="62" t="s">
        <v>56</v>
      </c>
      <c r="B82" s="53" t="s">
        <v>23</v>
      </c>
      <c r="C82" s="152"/>
      <c r="D82" s="9" t="s">
        <v>69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131"/>
      <c r="AK82" s="134"/>
      <c r="AL82" s="131"/>
      <c r="AM82" s="137"/>
      <c r="AN82" s="19"/>
    </row>
    <row r="83" spans="1:40" ht="15.75" hidden="1" thickBot="1" x14ac:dyDescent="0.3">
      <c r="A83" s="62" t="s">
        <v>56</v>
      </c>
      <c r="B83" s="53" t="s">
        <v>23</v>
      </c>
      <c r="C83" s="153"/>
      <c r="D83" s="40" t="s">
        <v>70</v>
      </c>
      <c r="E83" s="44">
        <f>IFERROR(MOD(E82-E81,1),0)</f>
        <v>0</v>
      </c>
      <c r="F83" s="44">
        <f t="shared" ref="F83:AI83" si="85">IFERROR(MOD(F82-F81,1),0)</f>
        <v>0</v>
      </c>
      <c r="G83" s="44">
        <f t="shared" si="85"/>
        <v>0</v>
      </c>
      <c r="H83" s="44">
        <f t="shared" si="85"/>
        <v>0</v>
      </c>
      <c r="I83" s="44">
        <f t="shared" si="85"/>
        <v>0</v>
      </c>
      <c r="J83" s="44">
        <f t="shared" si="85"/>
        <v>0</v>
      </c>
      <c r="K83" s="44">
        <f t="shared" si="85"/>
        <v>0</v>
      </c>
      <c r="L83" s="44">
        <f t="shared" si="85"/>
        <v>0</v>
      </c>
      <c r="M83" s="44">
        <f t="shared" si="85"/>
        <v>0</v>
      </c>
      <c r="N83" s="44">
        <f t="shared" si="85"/>
        <v>0</v>
      </c>
      <c r="O83" s="44">
        <f t="shared" si="85"/>
        <v>0</v>
      </c>
      <c r="P83" s="44">
        <f t="shared" si="85"/>
        <v>0</v>
      </c>
      <c r="Q83" s="44">
        <f t="shared" si="85"/>
        <v>0</v>
      </c>
      <c r="R83" s="44">
        <f t="shared" si="85"/>
        <v>0</v>
      </c>
      <c r="S83" s="44">
        <f t="shared" si="85"/>
        <v>0</v>
      </c>
      <c r="T83" s="44">
        <f t="shared" si="85"/>
        <v>0</v>
      </c>
      <c r="U83" s="44">
        <f t="shared" si="85"/>
        <v>0</v>
      </c>
      <c r="V83" s="44">
        <f t="shared" si="85"/>
        <v>0</v>
      </c>
      <c r="W83" s="44">
        <f t="shared" si="85"/>
        <v>0</v>
      </c>
      <c r="X83" s="44">
        <f t="shared" si="85"/>
        <v>0</v>
      </c>
      <c r="Y83" s="44">
        <f t="shared" si="85"/>
        <v>0</v>
      </c>
      <c r="Z83" s="44">
        <f t="shared" si="85"/>
        <v>0</v>
      </c>
      <c r="AA83" s="44">
        <f t="shared" si="85"/>
        <v>0</v>
      </c>
      <c r="AB83" s="44">
        <f t="shared" si="85"/>
        <v>0</v>
      </c>
      <c r="AC83" s="44">
        <f t="shared" si="85"/>
        <v>0</v>
      </c>
      <c r="AD83" s="44">
        <f t="shared" si="85"/>
        <v>0</v>
      </c>
      <c r="AE83" s="44">
        <f t="shared" si="85"/>
        <v>0</v>
      </c>
      <c r="AF83" s="44">
        <f t="shared" si="85"/>
        <v>0</v>
      </c>
      <c r="AG83" s="44">
        <f t="shared" si="85"/>
        <v>0</v>
      </c>
      <c r="AH83" s="44">
        <f t="shared" si="85"/>
        <v>0</v>
      </c>
      <c r="AI83" s="44">
        <f t="shared" si="85"/>
        <v>0</v>
      </c>
      <c r="AJ83" s="140"/>
      <c r="AK83" s="141"/>
      <c r="AL83" s="140"/>
      <c r="AM83" s="142"/>
      <c r="AN83" s="19"/>
    </row>
    <row r="84" spans="1:40" ht="15.75" hidden="1" thickBot="1" x14ac:dyDescent="0.3">
      <c r="A84" s="62" t="s">
        <v>56</v>
      </c>
      <c r="B84" s="53" t="s">
        <v>23</v>
      </c>
      <c r="C84" s="155"/>
      <c r="D84" s="32" t="s">
        <v>71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130">
        <f t="shared" ref="AJ84" si="86">COUNTIF(E86:AI86,"&gt; 0")</f>
        <v>0</v>
      </c>
      <c r="AK84" s="133">
        <f t="shared" ref="AK84" si="87">COUNTIF(E84:AI84,"о")+COUNTIF(E84:AI84,"б")+COUNTIF(E84:AI84,"г")</f>
        <v>0</v>
      </c>
      <c r="AL84" s="130">
        <f t="shared" ref="AL84" si="88">AK84+AJ84</f>
        <v>0</v>
      </c>
      <c r="AM84" s="136">
        <f>SUM(E86:AI86)</f>
        <v>0</v>
      </c>
      <c r="AN84" s="19"/>
    </row>
    <row r="85" spans="1:40" ht="15.75" hidden="1" thickBot="1" x14ac:dyDescent="0.3">
      <c r="A85" s="62" t="s">
        <v>56</v>
      </c>
      <c r="B85" s="53" t="s">
        <v>23</v>
      </c>
      <c r="C85" s="152"/>
      <c r="D85" s="9" t="s">
        <v>69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131"/>
      <c r="AK85" s="134"/>
      <c r="AL85" s="131"/>
      <c r="AM85" s="137"/>
      <c r="AN85" s="19"/>
    </row>
    <row r="86" spans="1:40" ht="15.75" hidden="1" thickBot="1" x14ac:dyDescent="0.3">
      <c r="A86" s="63" t="s">
        <v>56</v>
      </c>
      <c r="B86" s="54" t="s">
        <v>23</v>
      </c>
      <c r="C86" s="156"/>
      <c r="D86" s="23" t="s">
        <v>70</v>
      </c>
      <c r="E86" s="44">
        <f>IFERROR(MOD(E85-E84,1),0)</f>
        <v>0</v>
      </c>
      <c r="F86" s="44">
        <f t="shared" ref="F86:AI86" si="89">IFERROR(MOD(F85-F84,1),0)</f>
        <v>0</v>
      </c>
      <c r="G86" s="44">
        <f t="shared" si="89"/>
        <v>0</v>
      </c>
      <c r="H86" s="44">
        <f t="shared" si="89"/>
        <v>0</v>
      </c>
      <c r="I86" s="44">
        <f t="shared" si="89"/>
        <v>0</v>
      </c>
      <c r="J86" s="44">
        <f t="shared" si="89"/>
        <v>0</v>
      </c>
      <c r="K86" s="44">
        <f t="shared" si="89"/>
        <v>0</v>
      </c>
      <c r="L86" s="44">
        <f t="shared" si="89"/>
        <v>0</v>
      </c>
      <c r="M86" s="44">
        <f t="shared" si="89"/>
        <v>0</v>
      </c>
      <c r="N86" s="44">
        <f t="shared" si="89"/>
        <v>0</v>
      </c>
      <c r="O86" s="44">
        <f t="shared" si="89"/>
        <v>0</v>
      </c>
      <c r="P86" s="44">
        <f t="shared" si="89"/>
        <v>0</v>
      </c>
      <c r="Q86" s="44">
        <f t="shared" si="89"/>
        <v>0</v>
      </c>
      <c r="R86" s="44">
        <f t="shared" si="89"/>
        <v>0</v>
      </c>
      <c r="S86" s="44">
        <f t="shared" si="89"/>
        <v>0</v>
      </c>
      <c r="T86" s="44">
        <f t="shared" si="89"/>
        <v>0</v>
      </c>
      <c r="U86" s="44">
        <f t="shared" si="89"/>
        <v>0</v>
      </c>
      <c r="V86" s="44">
        <f t="shared" si="89"/>
        <v>0</v>
      </c>
      <c r="W86" s="44">
        <f t="shared" si="89"/>
        <v>0</v>
      </c>
      <c r="X86" s="44">
        <f t="shared" si="89"/>
        <v>0</v>
      </c>
      <c r="Y86" s="44">
        <f t="shared" si="89"/>
        <v>0</v>
      </c>
      <c r="Z86" s="44">
        <f t="shared" si="89"/>
        <v>0</v>
      </c>
      <c r="AA86" s="44">
        <f t="shared" si="89"/>
        <v>0</v>
      </c>
      <c r="AB86" s="44">
        <f t="shared" si="89"/>
        <v>0</v>
      </c>
      <c r="AC86" s="44">
        <f t="shared" si="89"/>
        <v>0</v>
      </c>
      <c r="AD86" s="44">
        <f t="shared" si="89"/>
        <v>0</v>
      </c>
      <c r="AE86" s="44">
        <f t="shared" si="89"/>
        <v>0</v>
      </c>
      <c r="AF86" s="44">
        <f t="shared" si="89"/>
        <v>0</v>
      </c>
      <c r="AG86" s="44">
        <f t="shared" si="89"/>
        <v>0</v>
      </c>
      <c r="AH86" s="44">
        <f t="shared" si="89"/>
        <v>0</v>
      </c>
      <c r="AI86" s="44">
        <f t="shared" si="89"/>
        <v>0</v>
      </c>
      <c r="AJ86" s="140"/>
      <c r="AK86" s="141"/>
      <c r="AL86" s="140"/>
      <c r="AM86" s="142"/>
      <c r="AN86" s="19"/>
    </row>
    <row r="87" spans="1:40" ht="13.9" customHeight="1" x14ac:dyDescent="0.25">
      <c r="A87" s="61" t="s">
        <v>57</v>
      </c>
      <c r="B87" s="52" t="s">
        <v>22</v>
      </c>
      <c r="C87" s="84" t="s">
        <v>10</v>
      </c>
      <c r="D87" s="11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99">
        <f>COUNTA(E87:AI87)</f>
        <v>0</v>
      </c>
      <c r="AK87" s="99">
        <f t="shared" ref="AK87:AK91" si="90">COUNTIF(E87:AI87,"ф")+COUNTIF(E87:AI87,"о")+COUNTIF(E87:AI87,"б")+COUNTIF(E87:AI87,"з")</f>
        <v>0</v>
      </c>
      <c r="AL87" s="99">
        <f>AJ87-AK87</f>
        <v>0</v>
      </c>
      <c r="AM87" s="100"/>
      <c r="AN87" s="148" t="s">
        <v>31</v>
      </c>
    </row>
    <row r="88" spans="1:40" ht="14.45" customHeight="1" x14ac:dyDescent="0.25">
      <c r="A88" s="62" t="s">
        <v>57</v>
      </c>
      <c r="B88" s="53" t="s">
        <v>22</v>
      </c>
      <c r="C88" s="81" t="s">
        <v>11</v>
      </c>
      <c r="D88" s="13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103">
        <f t="shared" ref="AJ88:AJ91" si="91">COUNTA(E88:AI88)</f>
        <v>0</v>
      </c>
      <c r="AK88" s="103">
        <f t="shared" si="90"/>
        <v>0</v>
      </c>
      <c r="AL88" s="103">
        <f t="shared" ref="AL88:AL91" si="92">AJ88-AK88</f>
        <v>0</v>
      </c>
      <c r="AM88" s="104"/>
      <c r="AN88" s="148"/>
    </row>
    <row r="89" spans="1:40" ht="14.45" customHeight="1" x14ac:dyDescent="0.25">
      <c r="A89" s="62" t="s">
        <v>57</v>
      </c>
      <c r="B89" s="53" t="s">
        <v>22</v>
      </c>
      <c r="C89" s="81"/>
      <c r="D89" s="13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103">
        <f t="shared" si="91"/>
        <v>0</v>
      </c>
      <c r="AK89" s="103">
        <f t="shared" si="90"/>
        <v>0</v>
      </c>
      <c r="AL89" s="103">
        <f t="shared" si="92"/>
        <v>0</v>
      </c>
      <c r="AM89" s="104"/>
      <c r="AN89" s="148"/>
    </row>
    <row r="90" spans="1:40" ht="14.45" customHeight="1" x14ac:dyDescent="0.25">
      <c r="A90" s="62" t="s">
        <v>57</v>
      </c>
      <c r="B90" s="53" t="s">
        <v>22</v>
      </c>
      <c r="C90" s="81"/>
      <c r="D90" s="13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103">
        <f t="shared" si="91"/>
        <v>0</v>
      </c>
      <c r="AK90" s="103">
        <f t="shared" si="90"/>
        <v>0</v>
      </c>
      <c r="AL90" s="103">
        <f t="shared" si="92"/>
        <v>0</v>
      </c>
      <c r="AM90" s="104"/>
      <c r="AN90" s="148"/>
    </row>
    <row r="91" spans="1:40" ht="14.45" customHeight="1" thickBot="1" x14ac:dyDescent="0.3">
      <c r="A91" s="62" t="s">
        <v>57</v>
      </c>
      <c r="B91" s="54" t="s">
        <v>22</v>
      </c>
      <c r="C91" s="83"/>
      <c r="D91" s="12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109">
        <f t="shared" si="91"/>
        <v>0</v>
      </c>
      <c r="AK91" s="109">
        <f t="shared" si="90"/>
        <v>0</v>
      </c>
      <c r="AL91" s="109">
        <f t="shared" si="92"/>
        <v>0</v>
      </c>
      <c r="AM91" s="105"/>
      <c r="AN91" s="148"/>
    </row>
    <row r="92" spans="1:40" ht="14.45" hidden="1" customHeight="1" x14ac:dyDescent="0.25">
      <c r="A92" s="62" t="s">
        <v>57</v>
      </c>
      <c r="B92" s="52" t="s">
        <v>23</v>
      </c>
      <c r="C92" s="151" t="s">
        <v>10</v>
      </c>
      <c r="D92" s="8" t="s">
        <v>68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130">
        <f t="shared" ref="AJ92" si="93">COUNTIF(E94:AI94,"&gt; 0")</f>
        <v>0</v>
      </c>
      <c r="AK92" s="133">
        <f t="shared" ref="AK92" si="94">COUNTIF(E92:AI92,"о")+COUNTIF(E92:AI92,"б")+COUNTIF(E92:AI92,"г")</f>
        <v>0</v>
      </c>
      <c r="AL92" s="130">
        <f t="shared" ref="AL92" si="95">AK92+AJ92</f>
        <v>0</v>
      </c>
      <c r="AM92" s="136">
        <f>SUM(E94:AI94)</f>
        <v>0</v>
      </c>
    </row>
    <row r="93" spans="1:40" ht="14.45" hidden="1" customHeight="1" x14ac:dyDescent="0.25">
      <c r="A93" s="62" t="s">
        <v>57</v>
      </c>
      <c r="B93" s="53" t="s">
        <v>23</v>
      </c>
      <c r="C93" s="152"/>
      <c r="D93" s="9" t="s">
        <v>69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131"/>
      <c r="AK93" s="134"/>
      <c r="AL93" s="131"/>
      <c r="AM93" s="137"/>
    </row>
    <row r="94" spans="1:40" ht="14.45" hidden="1" customHeight="1" thickBot="1" x14ac:dyDescent="0.3">
      <c r="A94" s="62" t="s">
        <v>57</v>
      </c>
      <c r="B94" s="53" t="s">
        <v>23</v>
      </c>
      <c r="C94" s="153"/>
      <c r="D94" s="40" t="s">
        <v>70</v>
      </c>
      <c r="E94" s="44">
        <f>IFERROR(MOD(E93-E92,1),0)</f>
        <v>0</v>
      </c>
      <c r="F94" s="44">
        <f t="shared" ref="F94:AI94" si="96">IFERROR(MOD(F93-F92,1),0)</f>
        <v>0</v>
      </c>
      <c r="G94" s="44">
        <f t="shared" si="96"/>
        <v>0</v>
      </c>
      <c r="H94" s="44">
        <f t="shared" si="96"/>
        <v>0</v>
      </c>
      <c r="I94" s="44">
        <f t="shared" si="96"/>
        <v>0</v>
      </c>
      <c r="J94" s="44">
        <f t="shared" si="96"/>
        <v>0</v>
      </c>
      <c r="K94" s="44">
        <f t="shared" si="96"/>
        <v>0</v>
      </c>
      <c r="L94" s="44">
        <f t="shared" si="96"/>
        <v>0</v>
      </c>
      <c r="M94" s="44">
        <f t="shared" si="96"/>
        <v>0</v>
      </c>
      <c r="N94" s="44">
        <f t="shared" si="96"/>
        <v>0</v>
      </c>
      <c r="O94" s="44">
        <f t="shared" si="96"/>
        <v>0</v>
      </c>
      <c r="P94" s="44">
        <f t="shared" si="96"/>
        <v>0</v>
      </c>
      <c r="Q94" s="44">
        <f t="shared" si="96"/>
        <v>0</v>
      </c>
      <c r="R94" s="44">
        <f t="shared" si="96"/>
        <v>0</v>
      </c>
      <c r="S94" s="44">
        <f t="shared" si="96"/>
        <v>0</v>
      </c>
      <c r="T94" s="44">
        <f t="shared" si="96"/>
        <v>0</v>
      </c>
      <c r="U94" s="44">
        <f t="shared" si="96"/>
        <v>0</v>
      </c>
      <c r="V94" s="44">
        <f t="shared" si="96"/>
        <v>0</v>
      </c>
      <c r="W94" s="44">
        <f t="shared" si="96"/>
        <v>0</v>
      </c>
      <c r="X94" s="44">
        <f t="shared" si="96"/>
        <v>0</v>
      </c>
      <c r="Y94" s="44">
        <f t="shared" si="96"/>
        <v>0</v>
      </c>
      <c r="Z94" s="44">
        <f t="shared" si="96"/>
        <v>0</v>
      </c>
      <c r="AA94" s="44">
        <f t="shared" si="96"/>
        <v>0</v>
      </c>
      <c r="AB94" s="44">
        <f t="shared" si="96"/>
        <v>0</v>
      </c>
      <c r="AC94" s="44">
        <f t="shared" si="96"/>
        <v>0</v>
      </c>
      <c r="AD94" s="44">
        <f t="shared" si="96"/>
        <v>0</v>
      </c>
      <c r="AE94" s="44">
        <f t="shared" si="96"/>
        <v>0</v>
      </c>
      <c r="AF94" s="44">
        <f t="shared" si="96"/>
        <v>0</v>
      </c>
      <c r="AG94" s="44">
        <f t="shared" si="96"/>
        <v>0</v>
      </c>
      <c r="AH94" s="44">
        <f t="shared" si="96"/>
        <v>0</v>
      </c>
      <c r="AI94" s="44">
        <f t="shared" si="96"/>
        <v>0</v>
      </c>
      <c r="AJ94" s="140"/>
      <c r="AK94" s="141"/>
      <c r="AL94" s="140"/>
      <c r="AM94" s="142"/>
    </row>
    <row r="95" spans="1:40" ht="14.45" hidden="1" customHeight="1" thickTop="1" x14ac:dyDescent="0.25">
      <c r="A95" s="62" t="s">
        <v>57</v>
      </c>
      <c r="B95" s="53" t="s">
        <v>23</v>
      </c>
      <c r="C95" s="155" t="s">
        <v>11</v>
      </c>
      <c r="D95" s="32" t="s">
        <v>68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130">
        <f t="shared" ref="AJ95" si="97">COUNTIF(E97:AI97,"&gt; 0")</f>
        <v>0</v>
      </c>
      <c r="AK95" s="133">
        <f t="shared" ref="AK95" si="98">COUNTIF(E95:AI95,"о")+COUNTIF(E95:AI95,"б")+COUNTIF(E95:AI95,"г")</f>
        <v>0</v>
      </c>
      <c r="AL95" s="130">
        <f t="shared" ref="AL95" si="99">AK95+AJ95</f>
        <v>0</v>
      </c>
      <c r="AM95" s="136">
        <f>SUM(E97:AI97)</f>
        <v>0</v>
      </c>
    </row>
    <row r="96" spans="1:40" ht="14.45" hidden="1" customHeight="1" x14ac:dyDescent="0.25">
      <c r="A96" s="62" t="s">
        <v>57</v>
      </c>
      <c r="B96" s="53" t="s">
        <v>23</v>
      </c>
      <c r="C96" s="152"/>
      <c r="D96" s="9" t="s">
        <v>69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131"/>
      <c r="AK96" s="134"/>
      <c r="AL96" s="131"/>
      <c r="AM96" s="137"/>
    </row>
    <row r="97" spans="1:40" ht="14.45" hidden="1" customHeight="1" thickBot="1" x14ac:dyDescent="0.3">
      <c r="A97" s="62" t="s">
        <v>57</v>
      </c>
      <c r="B97" s="53" t="s">
        <v>23</v>
      </c>
      <c r="C97" s="153"/>
      <c r="D97" s="40" t="s">
        <v>70</v>
      </c>
      <c r="E97" s="44">
        <f>IFERROR(MOD(E96-E95,1),0)</f>
        <v>0</v>
      </c>
      <c r="F97" s="44">
        <f t="shared" ref="F97:AI97" si="100">IFERROR(MOD(F96-F95,1),0)</f>
        <v>0</v>
      </c>
      <c r="G97" s="44">
        <f t="shared" si="100"/>
        <v>0</v>
      </c>
      <c r="H97" s="44">
        <f t="shared" si="100"/>
        <v>0</v>
      </c>
      <c r="I97" s="44">
        <f t="shared" si="100"/>
        <v>0</v>
      </c>
      <c r="J97" s="44">
        <f t="shared" si="100"/>
        <v>0</v>
      </c>
      <c r="K97" s="44">
        <f t="shared" si="100"/>
        <v>0</v>
      </c>
      <c r="L97" s="44">
        <f t="shared" si="100"/>
        <v>0</v>
      </c>
      <c r="M97" s="44">
        <f t="shared" si="100"/>
        <v>0</v>
      </c>
      <c r="N97" s="44">
        <f t="shared" si="100"/>
        <v>0</v>
      </c>
      <c r="O97" s="44">
        <f t="shared" si="100"/>
        <v>0</v>
      </c>
      <c r="P97" s="44">
        <f t="shared" si="100"/>
        <v>0</v>
      </c>
      <c r="Q97" s="44">
        <f t="shared" si="100"/>
        <v>0</v>
      </c>
      <c r="R97" s="44">
        <f t="shared" si="100"/>
        <v>0</v>
      </c>
      <c r="S97" s="44">
        <f t="shared" si="100"/>
        <v>0</v>
      </c>
      <c r="T97" s="44">
        <f t="shared" si="100"/>
        <v>0</v>
      </c>
      <c r="U97" s="44">
        <f t="shared" si="100"/>
        <v>0</v>
      </c>
      <c r="V97" s="44">
        <f t="shared" si="100"/>
        <v>0</v>
      </c>
      <c r="W97" s="44">
        <f t="shared" si="100"/>
        <v>0</v>
      </c>
      <c r="X97" s="44">
        <f t="shared" si="100"/>
        <v>0</v>
      </c>
      <c r="Y97" s="44">
        <f t="shared" si="100"/>
        <v>0</v>
      </c>
      <c r="Z97" s="44">
        <f t="shared" si="100"/>
        <v>0</v>
      </c>
      <c r="AA97" s="44">
        <f t="shared" si="100"/>
        <v>0</v>
      </c>
      <c r="AB97" s="44">
        <f t="shared" si="100"/>
        <v>0</v>
      </c>
      <c r="AC97" s="44">
        <f t="shared" si="100"/>
        <v>0</v>
      </c>
      <c r="AD97" s="44">
        <f t="shared" si="100"/>
        <v>0</v>
      </c>
      <c r="AE97" s="44">
        <f t="shared" si="100"/>
        <v>0</v>
      </c>
      <c r="AF97" s="44">
        <f t="shared" si="100"/>
        <v>0</v>
      </c>
      <c r="AG97" s="44">
        <f t="shared" si="100"/>
        <v>0</v>
      </c>
      <c r="AH97" s="44">
        <f t="shared" si="100"/>
        <v>0</v>
      </c>
      <c r="AI97" s="44">
        <f t="shared" si="100"/>
        <v>0</v>
      </c>
      <c r="AJ97" s="140"/>
      <c r="AK97" s="141"/>
      <c r="AL97" s="140"/>
      <c r="AM97" s="142"/>
    </row>
    <row r="98" spans="1:40" ht="14.45" hidden="1" customHeight="1" thickTop="1" x14ac:dyDescent="0.25">
      <c r="A98" s="62" t="s">
        <v>57</v>
      </c>
      <c r="B98" s="53" t="s">
        <v>23</v>
      </c>
      <c r="C98" s="155"/>
      <c r="D98" s="32" t="s">
        <v>68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130">
        <f t="shared" ref="AJ98" si="101">COUNTIF(E100:AI100,"&gt; 0")</f>
        <v>0</v>
      </c>
      <c r="AK98" s="133">
        <f t="shared" ref="AK98" si="102">COUNTIF(E98:AI98,"о")+COUNTIF(E98:AI98,"б")+COUNTIF(E98:AI98,"г")</f>
        <v>0</v>
      </c>
      <c r="AL98" s="130">
        <f t="shared" ref="AL98" si="103">AK98+AJ98</f>
        <v>0</v>
      </c>
      <c r="AM98" s="136">
        <f>SUM(E100:AI100)</f>
        <v>0</v>
      </c>
    </row>
    <row r="99" spans="1:40" ht="14.45" hidden="1" customHeight="1" x14ac:dyDescent="0.25">
      <c r="A99" s="62" t="s">
        <v>57</v>
      </c>
      <c r="B99" s="53" t="s">
        <v>23</v>
      </c>
      <c r="C99" s="152"/>
      <c r="D99" s="9" t="s">
        <v>69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131"/>
      <c r="AK99" s="134"/>
      <c r="AL99" s="131"/>
      <c r="AM99" s="137"/>
    </row>
    <row r="100" spans="1:40" ht="14.45" hidden="1" customHeight="1" thickBot="1" x14ac:dyDescent="0.3">
      <c r="A100" s="62" t="s">
        <v>57</v>
      </c>
      <c r="B100" s="53" t="s">
        <v>23</v>
      </c>
      <c r="C100" s="153"/>
      <c r="D100" s="40" t="s">
        <v>70</v>
      </c>
      <c r="E100" s="44">
        <f>IFERROR(MOD(E99-E98,1),0)</f>
        <v>0</v>
      </c>
      <c r="F100" s="44">
        <f t="shared" ref="F100:AI100" si="104">IFERROR(MOD(F99-F98,1),0)</f>
        <v>0</v>
      </c>
      <c r="G100" s="44">
        <f t="shared" si="104"/>
        <v>0</v>
      </c>
      <c r="H100" s="44">
        <f t="shared" si="104"/>
        <v>0</v>
      </c>
      <c r="I100" s="44">
        <f t="shared" si="104"/>
        <v>0</v>
      </c>
      <c r="J100" s="44">
        <f t="shared" si="104"/>
        <v>0</v>
      </c>
      <c r="K100" s="44">
        <f t="shared" si="104"/>
        <v>0</v>
      </c>
      <c r="L100" s="44">
        <f t="shared" si="104"/>
        <v>0</v>
      </c>
      <c r="M100" s="44">
        <f t="shared" si="104"/>
        <v>0</v>
      </c>
      <c r="N100" s="44">
        <f t="shared" si="104"/>
        <v>0</v>
      </c>
      <c r="O100" s="44">
        <f t="shared" si="104"/>
        <v>0</v>
      </c>
      <c r="P100" s="44">
        <f t="shared" si="104"/>
        <v>0</v>
      </c>
      <c r="Q100" s="44">
        <f t="shared" si="104"/>
        <v>0</v>
      </c>
      <c r="R100" s="44">
        <f t="shared" si="104"/>
        <v>0</v>
      </c>
      <c r="S100" s="44">
        <f t="shared" si="104"/>
        <v>0</v>
      </c>
      <c r="T100" s="44">
        <f t="shared" si="104"/>
        <v>0</v>
      </c>
      <c r="U100" s="44">
        <f t="shared" si="104"/>
        <v>0</v>
      </c>
      <c r="V100" s="44">
        <f t="shared" si="104"/>
        <v>0</v>
      </c>
      <c r="W100" s="44">
        <f t="shared" si="104"/>
        <v>0</v>
      </c>
      <c r="X100" s="44">
        <f t="shared" si="104"/>
        <v>0</v>
      </c>
      <c r="Y100" s="44">
        <f t="shared" si="104"/>
        <v>0</v>
      </c>
      <c r="Z100" s="44">
        <f t="shared" si="104"/>
        <v>0</v>
      </c>
      <c r="AA100" s="44">
        <f t="shared" si="104"/>
        <v>0</v>
      </c>
      <c r="AB100" s="44">
        <f t="shared" si="104"/>
        <v>0</v>
      </c>
      <c r="AC100" s="44">
        <f t="shared" si="104"/>
        <v>0</v>
      </c>
      <c r="AD100" s="44">
        <f t="shared" si="104"/>
        <v>0</v>
      </c>
      <c r="AE100" s="44">
        <f t="shared" si="104"/>
        <v>0</v>
      </c>
      <c r="AF100" s="44">
        <f t="shared" si="104"/>
        <v>0</v>
      </c>
      <c r="AG100" s="44">
        <f t="shared" si="104"/>
        <v>0</v>
      </c>
      <c r="AH100" s="44">
        <f t="shared" si="104"/>
        <v>0</v>
      </c>
      <c r="AI100" s="44">
        <f t="shared" si="104"/>
        <v>0</v>
      </c>
      <c r="AJ100" s="140"/>
      <c r="AK100" s="141"/>
      <c r="AL100" s="140"/>
      <c r="AM100" s="142"/>
    </row>
    <row r="101" spans="1:40" ht="14.45" hidden="1" customHeight="1" thickTop="1" x14ac:dyDescent="0.25">
      <c r="A101" s="62" t="s">
        <v>57</v>
      </c>
      <c r="B101" s="53" t="s">
        <v>23</v>
      </c>
      <c r="C101" s="155"/>
      <c r="D101" s="32" t="s">
        <v>68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130">
        <f t="shared" ref="AJ101" si="105">COUNTIF(E103:AI103,"&gt; 0")</f>
        <v>0</v>
      </c>
      <c r="AK101" s="133">
        <f t="shared" ref="AK101" si="106">COUNTIF(E101:AI101,"о")+COUNTIF(E101:AI101,"б")+COUNTIF(E101:AI101,"г")</f>
        <v>0</v>
      </c>
      <c r="AL101" s="130">
        <f t="shared" ref="AL101" si="107">AK101+AJ101</f>
        <v>0</v>
      </c>
      <c r="AM101" s="136">
        <f>SUM(E103:AI103)</f>
        <v>0</v>
      </c>
    </row>
    <row r="102" spans="1:40" ht="14.45" hidden="1" customHeight="1" x14ac:dyDescent="0.25">
      <c r="A102" s="62" t="s">
        <v>57</v>
      </c>
      <c r="B102" s="53" t="s">
        <v>23</v>
      </c>
      <c r="C102" s="152"/>
      <c r="D102" s="9" t="s">
        <v>69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131"/>
      <c r="AK102" s="134"/>
      <c r="AL102" s="131"/>
      <c r="AM102" s="137"/>
    </row>
    <row r="103" spans="1:40" ht="14.45" hidden="1" customHeight="1" thickBot="1" x14ac:dyDescent="0.3">
      <c r="A103" s="62" t="s">
        <v>57</v>
      </c>
      <c r="B103" s="53" t="s">
        <v>23</v>
      </c>
      <c r="C103" s="153"/>
      <c r="D103" s="40" t="s">
        <v>70</v>
      </c>
      <c r="E103" s="44">
        <f>IFERROR(MOD(E102-E101,1),0)</f>
        <v>0</v>
      </c>
      <c r="F103" s="44">
        <f t="shared" ref="F103:AI103" si="108">IFERROR(MOD(F102-F101,1),0)</f>
        <v>0</v>
      </c>
      <c r="G103" s="44">
        <f t="shared" si="108"/>
        <v>0</v>
      </c>
      <c r="H103" s="44">
        <f t="shared" si="108"/>
        <v>0</v>
      </c>
      <c r="I103" s="44">
        <f t="shared" si="108"/>
        <v>0</v>
      </c>
      <c r="J103" s="44">
        <f t="shared" si="108"/>
        <v>0</v>
      </c>
      <c r="K103" s="44">
        <f t="shared" si="108"/>
        <v>0</v>
      </c>
      <c r="L103" s="44">
        <f t="shared" si="108"/>
        <v>0</v>
      </c>
      <c r="M103" s="44">
        <f t="shared" si="108"/>
        <v>0</v>
      </c>
      <c r="N103" s="44">
        <f t="shared" si="108"/>
        <v>0</v>
      </c>
      <c r="O103" s="44">
        <f t="shared" si="108"/>
        <v>0</v>
      </c>
      <c r="P103" s="44">
        <f t="shared" si="108"/>
        <v>0</v>
      </c>
      <c r="Q103" s="44">
        <f t="shared" si="108"/>
        <v>0</v>
      </c>
      <c r="R103" s="44">
        <f t="shared" si="108"/>
        <v>0</v>
      </c>
      <c r="S103" s="44">
        <f t="shared" si="108"/>
        <v>0</v>
      </c>
      <c r="T103" s="44">
        <f t="shared" si="108"/>
        <v>0</v>
      </c>
      <c r="U103" s="44">
        <f t="shared" si="108"/>
        <v>0</v>
      </c>
      <c r="V103" s="44">
        <f t="shared" si="108"/>
        <v>0</v>
      </c>
      <c r="W103" s="44">
        <f t="shared" si="108"/>
        <v>0</v>
      </c>
      <c r="X103" s="44">
        <f t="shared" si="108"/>
        <v>0</v>
      </c>
      <c r="Y103" s="44">
        <f t="shared" si="108"/>
        <v>0</v>
      </c>
      <c r="Z103" s="44">
        <f t="shared" si="108"/>
        <v>0</v>
      </c>
      <c r="AA103" s="44">
        <f t="shared" si="108"/>
        <v>0</v>
      </c>
      <c r="AB103" s="44">
        <f t="shared" si="108"/>
        <v>0</v>
      </c>
      <c r="AC103" s="44">
        <f t="shared" si="108"/>
        <v>0</v>
      </c>
      <c r="AD103" s="44">
        <f t="shared" si="108"/>
        <v>0</v>
      </c>
      <c r="AE103" s="44">
        <f t="shared" si="108"/>
        <v>0</v>
      </c>
      <c r="AF103" s="44">
        <f t="shared" si="108"/>
        <v>0</v>
      </c>
      <c r="AG103" s="44">
        <f t="shared" si="108"/>
        <v>0</v>
      </c>
      <c r="AH103" s="44">
        <f t="shared" si="108"/>
        <v>0</v>
      </c>
      <c r="AI103" s="44">
        <f t="shared" si="108"/>
        <v>0</v>
      </c>
      <c r="AJ103" s="140"/>
      <c r="AK103" s="141"/>
      <c r="AL103" s="140"/>
      <c r="AM103" s="142"/>
    </row>
    <row r="104" spans="1:40" ht="14.45" hidden="1" customHeight="1" thickTop="1" x14ac:dyDescent="0.25">
      <c r="A104" s="62" t="s">
        <v>57</v>
      </c>
      <c r="B104" s="53" t="s">
        <v>23</v>
      </c>
      <c r="C104" s="155"/>
      <c r="D104" s="32" t="s">
        <v>71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130">
        <f t="shared" ref="AJ104" si="109">COUNTIF(E106:AI106,"&gt; 0")</f>
        <v>0</v>
      </c>
      <c r="AK104" s="133">
        <f t="shared" ref="AK104" si="110">COUNTIF(E104:AI104,"о")+COUNTIF(E104:AI104,"б")+COUNTIF(E104:AI104,"г")</f>
        <v>0</v>
      </c>
      <c r="AL104" s="130">
        <f t="shared" ref="AL104" si="111">AK104+AJ104</f>
        <v>0</v>
      </c>
      <c r="AM104" s="136">
        <f>SUM(E106:AI106)</f>
        <v>0</v>
      </c>
    </row>
    <row r="105" spans="1:40" ht="14.45" hidden="1" customHeight="1" x14ac:dyDescent="0.25">
      <c r="A105" s="62" t="s">
        <v>57</v>
      </c>
      <c r="B105" s="53" t="s">
        <v>23</v>
      </c>
      <c r="C105" s="152"/>
      <c r="D105" s="9" t="s">
        <v>69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131"/>
      <c r="AK105" s="134"/>
      <c r="AL105" s="131"/>
      <c r="AM105" s="137"/>
    </row>
    <row r="106" spans="1:40" ht="14.45" hidden="1" customHeight="1" thickBot="1" x14ac:dyDescent="0.3">
      <c r="A106" s="63" t="s">
        <v>57</v>
      </c>
      <c r="B106" s="54" t="s">
        <v>23</v>
      </c>
      <c r="C106" s="156"/>
      <c r="D106" s="23" t="s">
        <v>70</v>
      </c>
      <c r="E106" s="44">
        <f>IFERROR(MOD(E105-E104,1),0)</f>
        <v>0</v>
      </c>
      <c r="F106" s="44">
        <f t="shared" ref="F106:AI106" si="112">IFERROR(MOD(F105-F104,1),0)</f>
        <v>0</v>
      </c>
      <c r="G106" s="44">
        <f t="shared" si="112"/>
        <v>0</v>
      </c>
      <c r="H106" s="44">
        <f t="shared" si="112"/>
        <v>0</v>
      </c>
      <c r="I106" s="44">
        <f t="shared" si="112"/>
        <v>0</v>
      </c>
      <c r="J106" s="44">
        <f t="shared" si="112"/>
        <v>0</v>
      </c>
      <c r="K106" s="44">
        <f t="shared" si="112"/>
        <v>0</v>
      </c>
      <c r="L106" s="44">
        <f t="shared" si="112"/>
        <v>0</v>
      </c>
      <c r="M106" s="44">
        <f t="shared" si="112"/>
        <v>0</v>
      </c>
      <c r="N106" s="44">
        <f t="shared" si="112"/>
        <v>0</v>
      </c>
      <c r="O106" s="44">
        <f t="shared" si="112"/>
        <v>0</v>
      </c>
      <c r="P106" s="44">
        <f t="shared" si="112"/>
        <v>0</v>
      </c>
      <c r="Q106" s="44">
        <f t="shared" si="112"/>
        <v>0</v>
      </c>
      <c r="R106" s="44">
        <f t="shared" si="112"/>
        <v>0</v>
      </c>
      <c r="S106" s="44">
        <f t="shared" si="112"/>
        <v>0</v>
      </c>
      <c r="T106" s="44">
        <f t="shared" si="112"/>
        <v>0</v>
      </c>
      <c r="U106" s="44">
        <f t="shared" si="112"/>
        <v>0</v>
      </c>
      <c r="V106" s="44">
        <f t="shared" si="112"/>
        <v>0</v>
      </c>
      <c r="W106" s="44">
        <f t="shared" si="112"/>
        <v>0</v>
      </c>
      <c r="X106" s="44">
        <f t="shared" si="112"/>
        <v>0</v>
      </c>
      <c r="Y106" s="44">
        <f t="shared" si="112"/>
        <v>0</v>
      </c>
      <c r="Z106" s="44">
        <f t="shared" si="112"/>
        <v>0</v>
      </c>
      <c r="AA106" s="44">
        <f t="shared" si="112"/>
        <v>0</v>
      </c>
      <c r="AB106" s="44">
        <f t="shared" si="112"/>
        <v>0</v>
      </c>
      <c r="AC106" s="44">
        <f t="shared" si="112"/>
        <v>0</v>
      </c>
      <c r="AD106" s="44">
        <f t="shared" si="112"/>
        <v>0</v>
      </c>
      <c r="AE106" s="44">
        <f t="shared" si="112"/>
        <v>0</v>
      </c>
      <c r="AF106" s="44">
        <f t="shared" si="112"/>
        <v>0</v>
      </c>
      <c r="AG106" s="44">
        <f t="shared" si="112"/>
        <v>0</v>
      </c>
      <c r="AH106" s="44">
        <f t="shared" si="112"/>
        <v>0</v>
      </c>
      <c r="AI106" s="44">
        <f t="shared" si="112"/>
        <v>0</v>
      </c>
      <c r="AJ106" s="140"/>
      <c r="AK106" s="141"/>
      <c r="AL106" s="140"/>
      <c r="AM106" s="142"/>
    </row>
    <row r="107" spans="1:40" ht="13.9" customHeight="1" x14ac:dyDescent="0.25">
      <c r="A107" s="61" t="s">
        <v>58</v>
      </c>
      <c r="B107" s="52" t="s">
        <v>22</v>
      </c>
      <c r="C107" s="84" t="s">
        <v>12</v>
      </c>
      <c r="D107" s="11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99">
        <f>COUNTA(E107:AI107)</f>
        <v>0</v>
      </c>
      <c r="AK107" s="99">
        <f t="shared" ref="AK107:AK111" si="113">COUNTIF(E107:AI107,"ф")+COUNTIF(E107:AI107,"о")+COUNTIF(E107:AI107,"б")+COUNTIF(E107:AI107,"з")</f>
        <v>0</v>
      </c>
      <c r="AL107" s="99">
        <f>AJ107-AK107</f>
        <v>0</v>
      </c>
      <c r="AM107" s="100"/>
      <c r="AN107" s="148" t="s">
        <v>31</v>
      </c>
    </row>
    <row r="108" spans="1:40" x14ac:dyDescent="0.25">
      <c r="A108" s="62" t="s">
        <v>58</v>
      </c>
      <c r="B108" s="53" t="s">
        <v>22</v>
      </c>
      <c r="C108" s="76" t="s">
        <v>7</v>
      </c>
      <c r="D108" s="6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103">
        <f t="shared" ref="AJ108:AJ111" si="114">COUNTA(E108:AI108)</f>
        <v>0</v>
      </c>
      <c r="AK108" s="103">
        <f t="shared" si="113"/>
        <v>0</v>
      </c>
      <c r="AL108" s="103">
        <f t="shared" ref="AL108:AL111" si="115">AJ108-AK108</f>
        <v>0</v>
      </c>
      <c r="AM108" s="104"/>
      <c r="AN108" s="148"/>
    </row>
    <row r="109" spans="1:40" x14ac:dyDescent="0.25">
      <c r="A109" s="62" t="s">
        <v>58</v>
      </c>
      <c r="B109" s="53" t="s">
        <v>22</v>
      </c>
      <c r="C109" s="81" t="s">
        <v>13</v>
      </c>
      <c r="D109" s="13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 t="s">
        <v>20</v>
      </c>
      <c r="U109" s="77" t="s">
        <v>20</v>
      </c>
      <c r="V109" s="77" t="s">
        <v>20</v>
      </c>
      <c r="W109" s="77" t="s">
        <v>20</v>
      </c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103">
        <f t="shared" si="114"/>
        <v>4</v>
      </c>
      <c r="AK109" s="103">
        <f t="shared" si="113"/>
        <v>4</v>
      </c>
      <c r="AL109" s="103">
        <f t="shared" si="115"/>
        <v>0</v>
      </c>
      <c r="AM109" s="104"/>
      <c r="AN109" s="148"/>
    </row>
    <row r="110" spans="1:40" x14ac:dyDescent="0.25">
      <c r="A110" s="62" t="s">
        <v>58</v>
      </c>
      <c r="B110" s="53" t="s">
        <v>22</v>
      </c>
      <c r="C110" s="81"/>
      <c r="D110" s="13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103">
        <f t="shared" si="114"/>
        <v>0</v>
      </c>
      <c r="AK110" s="103">
        <f t="shared" si="113"/>
        <v>0</v>
      </c>
      <c r="AL110" s="103">
        <f t="shared" si="115"/>
        <v>0</v>
      </c>
      <c r="AM110" s="104"/>
      <c r="AN110" s="148"/>
    </row>
    <row r="111" spans="1:40" ht="15.75" thickBot="1" x14ac:dyDescent="0.3">
      <c r="A111" s="62" t="s">
        <v>58</v>
      </c>
      <c r="B111" s="54" t="s">
        <v>22</v>
      </c>
      <c r="C111" s="83"/>
      <c r="D111" s="12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109">
        <f t="shared" si="114"/>
        <v>0</v>
      </c>
      <c r="AK111" s="109">
        <f t="shared" si="113"/>
        <v>0</v>
      </c>
      <c r="AL111" s="109">
        <f t="shared" si="115"/>
        <v>0</v>
      </c>
      <c r="AM111" s="105"/>
      <c r="AN111" s="148"/>
    </row>
    <row r="112" spans="1:40" ht="15.75" hidden="1" thickBot="1" x14ac:dyDescent="0.3">
      <c r="A112" s="62" t="s">
        <v>58</v>
      </c>
      <c r="B112" s="52" t="s">
        <v>23</v>
      </c>
      <c r="C112" s="151" t="s">
        <v>12</v>
      </c>
      <c r="D112" s="8" t="s">
        <v>68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130">
        <f t="shared" ref="AJ112" si="116">COUNTIF(E114:AI114,"&gt; 0")</f>
        <v>0</v>
      </c>
      <c r="AK112" s="133">
        <f t="shared" ref="AK112" si="117">COUNTIF(E112:AI112,"о")+COUNTIF(E112:AI112,"б")+COUNTIF(E112:AI112,"г")</f>
        <v>0</v>
      </c>
      <c r="AL112" s="130">
        <f t="shared" ref="AL112" si="118">AK112+AJ112</f>
        <v>0</v>
      </c>
      <c r="AM112" s="136">
        <f>SUM(E114:AI114)</f>
        <v>0</v>
      </c>
    </row>
    <row r="113" spans="1:40" ht="15.75" hidden="1" thickBot="1" x14ac:dyDescent="0.3">
      <c r="A113" s="62" t="s">
        <v>58</v>
      </c>
      <c r="B113" s="53" t="s">
        <v>23</v>
      </c>
      <c r="C113" s="152"/>
      <c r="D113" s="9" t="s">
        <v>69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131"/>
      <c r="AK113" s="134"/>
      <c r="AL113" s="131"/>
      <c r="AM113" s="137"/>
    </row>
    <row r="114" spans="1:40" ht="15.75" hidden="1" thickBot="1" x14ac:dyDescent="0.3">
      <c r="A114" s="62" t="s">
        <v>58</v>
      </c>
      <c r="B114" s="53" t="s">
        <v>23</v>
      </c>
      <c r="C114" s="153"/>
      <c r="D114" s="40" t="s">
        <v>70</v>
      </c>
      <c r="E114" s="44">
        <f>IFERROR(MOD(E113-E112,1),0)</f>
        <v>0</v>
      </c>
      <c r="F114" s="44">
        <f t="shared" ref="F114:AI114" si="119">IFERROR(MOD(F113-F112,1),0)</f>
        <v>0</v>
      </c>
      <c r="G114" s="44">
        <f t="shared" si="119"/>
        <v>0</v>
      </c>
      <c r="H114" s="44">
        <f t="shared" si="119"/>
        <v>0</v>
      </c>
      <c r="I114" s="44">
        <f t="shared" si="119"/>
        <v>0</v>
      </c>
      <c r="J114" s="44">
        <f t="shared" si="119"/>
        <v>0</v>
      </c>
      <c r="K114" s="44">
        <f t="shared" si="119"/>
        <v>0</v>
      </c>
      <c r="L114" s="44">
        <f t="shared" si="119"/>
        <v>0</v>
      </c>
      <c r="M114" s="44">
        <f t="shared" si="119"/>
        <v>0</v>
      </c>
      <c r="N114" s="44">
        <f t="shared" si="119"/>
        <v>0</v>
      </c>
      <c r="O114" s="44">
        <f t="shared" si="119"/>
        <v>0</v>
      </c>
      <c r="P114" s="44">
        <f t="shared" si="119"/>
        <v>0</v>
      </c>
      <c r="Q114" s="44">
        <f t="shared" si="119"/>
        <v>0</v>
      </c>
      <c r="R114" s="44">
        <f t="shared" si="119"/>
        <v>0</v>
      </c>
      <c r="S114" s="44">
        <f t="shared" si="119"/>
        <v>0</v>
      </c>
      <c r="T114" s="44">
        <f t="shared" si="119"/>
        <v>0</v>
      </c>
      <c r="U114" s="44">
        <f t="shared" si="119"/>
        <v>0</v>
      </c>
      <c r="V114" s="44">
        <f t="shared" si="119"/>
        <v>0</v>
      </c>
      <c r="W114" s="44">
        <f t="shared" si="119"/>
        <v>0</v>
      </c>
      <c r="X114" s="44">
        <f t="shared" si="119"/>
        <v>0</v>
      </c>
      <c r="Y114" s="44">
        <f t="shared" si="119"/>
        <v>0</v>
      </c>
      <c r="Z114" s="44">
        <f t="shared" si="119"/>
        <v>0</v>
      </c>
      <c r="AA114" s="44">
        <f t="shared" si="119"/>
        <v>0</v>
      </c>
      <c r="AB114" s="44">
        <f t="shared" si="119"/>
        <v>0</v>
      </c>
      <c r="AC114" s="44">
        <f t="shared" si="119"/>
        <v>0</v>
      </c>
      <c r="AD114" s="44">
        <f t="shared" si="119"/>
        <v>0</v>
      </c>
      <c r="AE114" s="44">
        <f t="shared" si="119"/>
        <v>0</v>
      </c>
      <c r="AF114" s="44">
        <f t="shared" si="119"/>
        <v>0</v>
      </c>
      <c r="AG114" s="44">
        <f t="shared" si="119"/>
        <v>0</v>
      </c>
      <c r="AH114" s="44">
        <f t="shared" si="119"/>
        <v>0</v>
      </c>
      <c r="AI114" s="44">
        <f t="shared" si="119"/>
        <v>0</v>
      </c>
      <c r="AJ114" s="140"/>
      <c r="AK114" s="141"/>
      <c r="AL114" s="140"/>
      <c r="AM114" s="142"/>
    </row>
    <row r="115" spans="1:40" ht="15.75" hidden="1" thickBot="1" x14ac:dyDescent="0.3">
      <c r="A115" s="62" t="s">
        <v>58</v>
      </c>
      <c r="B115" s="53" t="s">
        <v>23</v>
      </c>
      <c r="C115" s="155" t="s">
        <v>7</v>
      </c>
      <c r="D115" s="32" t="s">
        <v>68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130">
        <f t="shared" ref="AJ115" si="120">COUNTIF(E117:AI117,"&gt; 0")</f>
        <v>0</v>
      </c>
      <c r="AK115" s="133">
        <f t="shared" ref="AK115" si="121">COUNTIF(E115:AI115,"о")+COUNTIF(E115:AI115,"б")+COUNTIF(E115:AI115,"г")</f>
        <v>0</v>
      </c>
      <c r="AL115" s="130">
        <f t="shared" ref="AL115" si="122">AK115+AJ115</f>
        <v>0</v>
      </c>
      <c r="AM115" s="136">
        <f>SUM(E117:AI117)</f>
        <v>0</v>
      </c>
    </row>
    <row r="116" spans="1:40" ht="15.75" hidden="1" thickBot="1" x14ac:dyDescent="0.3">
      <c r="A116" s="62" t="s">
        <v>58</v>
      </c>
      <c r="B116" s="53" t="s">
        <v>23</v>
      </c>
      <c r="C116" s="152"/>
      <c r="D116" s="9" t="s">
        <v>69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131"/>
      <c r="AK116" s="134"/>
      <c r="AL116" s="131"/>
      <c r="AM116" s="137"/>
    </row>
    <row r="117" spans="1:40" ht="15.75" hidden="1" thickBot="1" x14ac:dyDescent="0.3">
      <c r="A117" s="62" t="s">
        <v>58</v>
      </c>
      <c r="B117" s="53" t="s">
        <v>23</v>
      </c>
      <c r="C117" s="153"/>
      <c r="D117" s="40" t="s">
        <v>70</v>
      </c>
      <c r="E117" s="44">
        <f>IFERROR(MOD(E116-E115,1),0)</f>
        <v>0</v>
      </c>
      <c r="F117" s="44">
        <f t="shared" ref="F117:AI117" si="123">IFERROR(MOD(F116-F115,1),0)</f>
        <v>0</v>
      </c>
      <c r="G117" s="44">
        <f t="shared" si="123"/>
        <v>0</v>
      </c>
      <c r="H117" s="44">
        <f t="shared" si="123"/>
        <v>0</v>
      </c>
      <c r="I117" s="44">
        <f t="shared" si="123"/>
        <v>0</v>
      </c>
      <c r="J117" s="44">
        <f t="shared" si="123"/>
        <v>0</v>
      </c>
      <c r="K117" s="44">
        <f t="shared" si="123"/>
        <v>0</v>
      </c>
      <c r="L117" s="44">
        <f t="shared" si="123"/>
        <v>0</v>
      </c>
      <c r="M117" s="44">
        <f t="shared" si="123"/>
        <v>0</v>
      </c>
      <c r="N117" s="44">
        <f t="shared" si="123"/>
        <v>0</v>
      </c>
      <c r="O117" s="44">
        <f t="shared" si="123"/>
        <v>0</v>
      </c>
      <c r="P117" s="44">
        <f t="shared" si="123"/>
        <v>0</v>
      </c>
      <c r="Q117" s="44">
        <f t="shared" si="123"/>
        <v>0</v>
      </c>
      <c r="R117" s="44">
        <f t="shared" si="123"/>
        <v>0</v>
      </c>
      <c r="S117" s="44">
        <f t="shared" si="123"/>
        <v>0</v>
      </c>
      <c r="T117" s="44">
        <f t="shared" si="123"/>
        <v>0</v>
      </c>
      <c r="U117" s="44">
        <f t="shared" si="123"/>
        <v>0</v>
      </c>
      <c r="V117" s="44">
        <f t="shared" si="123"/>
        <v>0</v>
      </c>
      <c r="W117" s="44">
        <f t="shared" si="123"/>
        <v>0</v>
      </c>
      <c r="X117" s="44">
        <f t="shared" si="123"/>
        <v>0</v>
      </c>
      <c r="Y117" s="44">
        <f t="shared" si="123"/>
        <v>0</v>
      </c>
      <c r="Z117" s="44">
        <f t="shared" si="123"/>
        <v>0</v>
      </c>
      <c r="AA117" s="44">
        <f t="shared" si="123"/>
        <v>0</v>
      </c>
      <c r="AB117" s="44">
        <f t="shared" si="123"/>
        <v>0</v>
      </c>
      <c r="AC117" s="44">
        <f t="shared" si="123"/>
        <v>0</v>
      </c>
      <c r="AD117" s="44">
        <f t="shared" si="123"/>
        <v>0</v>
      </c>
      <c r="AE117" s="44">
        <f t="shared" si="123"/>
        <v>0</v>
      </c>
      <c r="AF117" s="44">
        <f t="shared" si="123"/>
        <v>0</v>
      </c>
      <c r="AG117" s="44">
        <f t="shared" si="123"/>
        <v>0</v>
      </c>
      <c r="AH117" s="44">
        <f t="shared" si="123"/>
        <v>0</v>
      </c>
      <c r="AI117" s="44">
        <f t="shared" si="123"/>
        <v>0</v>
      </c>
      <c r="AJ117" s="140"/>
      <c r="AK117" s="141"/>
      <c r="AL117" s="140"/>
      <c r="AM117" s="142"/>
    </row>
    <row r="118" spans="1:40" ht="15.75" hidden="1" thickBot="1" x14ac:dyDescent="0.3">
      <c r="A118" s="62" t="s">
        <v>58</v>
      </c>
      <c r="B118" s="53" t="s">
        <v>23</v>
      </c>
      <c r="C118" s="155" t="s">
        <v>13</v>
      </c>
      <c r="D118" s="32" t="s">
        <v>68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130">
        <f t="shared" ref="AJ118" si="124">COUNTIF(E120:AI120,"&gt; 0")</f>
        <v>0</v>
      </c>
      <c r="AK118" s="133">
        <f t="shared" ref="AK118" si="125">COUNTIF(E118:AI118,"о")+COUNTIF(E118:AI118,"б")+COUNTIF(E118:AI118,"г")</f>
        <v>0</v>
      </c>
      <c r="AL118" s="130">
        <f t="shared" ref="AL118" si="126">AK118+AJ118</f>
        <v>0</v>
      </c>
      <c r="AM118" s="136">
        <f>SUM(E120:AI120)</f>
        <v>0</v>
      </c>
    </row>
    <row r="119" spans="1:40" ht="15.75" hidden="1" thickBot="1" x14ac:dyDescent="0.3">
      <c r="A119" s="62" t="s">
        <v>58</v>
      </c>
      <c r="B119" s="53" t="s">
        <v>23</v>
      </c>
      <c r="C119" s="152"/>
      <c r="D119" s="9" t="s">
        <v>69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131"/>
      <c r="AK119" s="134"/>
      <c r="AL119" s="131"/>
      <c r="AM119" s="137"/>
    </row>
    <row r="120" spans="1:40" ht="15.75" hidden="1" thickBot="1" x14ac:dyDescent="0.3">
      <c r="A120" s="62" t="s">
        <v>58</v>
      </c>
      <c r="B120" s="53" t="s">
        <v>23</v>
      </c>
      <c r="C120" s="153"/>
      <c r="D120" s="40" t="s">
        <v>70</v>
      </c>
      <c r="E120" s="44">
        <f>IFERROR(MOD(E119-E118,1),0)</f>
        <v>0</v>
      </c>
      <c r="F120" s="44">
        <f t="shared" ref="F120:AI120" si="127">IFERROR(MOD(F119-F118,1),0)</f>
        <v>0</v>
      </c>
      <c r="G120" s="44">
        <f t="shared" si="127"/>
        <v>0</v>
      </c>
      <c r="H120" s="44">
        <f t="shared" si="127"/>
        <v>0</v>
      </c>
      <c r="I120" s="44">
        <f t="shared" si="127"/>
        <v>0</v>
      </c>
      <c r="J120" s="44">
        <f t="shared" si="127"/>
        <v>0</v>
      </c>
      <c r="K120" s="44">
        <f t="shared" si="127"/>
        <v>0</v>
      </c>
      <c r="L120" s="44">
        <f t="shared" si="127"/>
        <v>0</v>
      </c>
      <c r="M120" s="44">
        <f t="shared" si="127"/>
        <v>0</v>
      </c>
      <c r="N120" s="44">
        <f t="shared" si="127"/>
        <v>0</v>
      </c>
      <c r="O120" s="44">
        <f t="shared" si="127"/>
        <v>0</v>
      </c>
      <c r="P120" s="44">
        <f t="shared" si="127"/>
        <v>0</v>
      </c>
      <c r="Q120" s="44">
        <f t="shared" si="127"/>
        <v>0</v>
      </c>
      <c r="R120" s="44">
        <f t="shared" si="127"/>
        <v>0</v>
      </c>
      <c r="S120" s="44">
        <f t="shared" si="127"/>
        <v>0</v>
      </c>
      <c r="T120" s="44">
        <f t="shared" si="127"/>
        <v>0</v>
      </c>
      <c r="U120" s="44">
        <f t="shared" si="127"/>
        <v>0</v>
      </c>
      <c r="V120" s="44">
        <f t="shared" si="127"/>
        <v>0</v>
      </c>
      <c r="W120" s="44">
        <f t="shared" si="127"/>
        <v>0</v>
      </c>
      <c r="X120" s="44">
        <f t="shared" si="127"/>
        <v>0</v>
      </c>
      <c r="Y120" s="44">
        <f t="shared" si="127"/>
        <v>0</v>
      </c>
      <c r="Z120" s="44">
        <f t="shared" si="127"/>
        <v>0</v>
      </c>
      <c r="AA120" s="44">
        <f t="shared" si="127"/>
        <v>0</v>
      </c>
      <c r="AB120" s="44">
        <f t="shared" si="127"/>
        <v>0</v>
      </c>
      <c r="AC120" s="44">
        <f t="shared" si="127"/>
        <v>0</v>
      </c>
      <c r="AD120" s="44">
        <f t="shared" si="127"/>
        <v>0</v>
      </c>
      <c r="AE120" s="44">
        <f t="shared" si="127"/>
        <v>0</v>
      </c>
      <c r="AF120" s="44">
        <f t="shared" si="127"/>
        <v>0</v>
      </c>
      <c r="AG120" s="44">
        <f t="shared" si="127"/>
        <v>0</v>
      </c>
      <c r="AH120" s="44">
        <f t="shared" si="127"/>
        <v>0</v>
      </c>
      <c r="AI120" s="44">
        <f t="shared" si="127"/>
        <v>0</v>
      </c>
      <c r="AJ120" s="140"/>
      <c r="AK120" s="141"/>
      <c r="AL120" s="140"/>
      <c r="AM120" s="142"/>
    </row>
    <row r="121" spans="1:40" ht="15.75" hidden="1" thickBot="1" x14ac:dyDescent="0.3">
      <c r="A121" s="62" t="s">
        <v>58</v>
      </c>
      <c r="B121" s="53" t="s">
        <v>23</v>
      </c>
      <c r="C121" s="155"/>
      <c r="D121" s="32" t="s">
        <v>68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130">
        <f t="shared" ref="AJ121" si="128">COUNTIF(E123:AI123,"&gt; 0")</f>
        <v>0</v>
      </c>
      <c r="AK121" s="133">
        <f t="shared" ref="AK121" si="129">COUNTIF(E121:AI121,"о")+COUNTIF(E121:AI121,"б")+COUNTIF(E121:AI121,"г")</f>
        <v>0</v>
      </c>
      <c r="AL121" s="130">
        <f t="shared" ref="AL121" si="130">AK121+AJ121</f>
        <v>0</v>
      </c>
      <c r="AM121" s="136">
        <f>SUM(E123:AI123)</f>
        <v>0</v>
      </c>
    </row>
    <row r="122" spans="1:40" ht="15.75" hidden="1" thickBot="1" x14ac:dyDescent="0.3">
      <c r="A122" s="62" t="s">
        <v>58</v>
      </c>
      <c r="B122" s="53" t="s">
        <v>23</v>
      </c>
      <c r="C122" s="152"/>
      <c r="D122" s="9" t="s">
        <v>69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131"/>
      <c r="AK122" s="134"/>
      <c r="AL122" s="131"/>
      <c r="AM122" s="137"/>
    </row>
    <row r="123" spans="1:40" ht="15.75" hidden="1" thickBot="1" x14ac:dyDescent="0.3">
      <c r="A123" s="62" t="s">
        <v>58</v>
      </c>
      <c r="B123" s="53" t="s">
        <v>23</v>
      </c>
      <c r="C123" s="153"/>
      <c r="D123" s="40" t="s">
        <v>70</v>
      </c>
      <c r="E123" s="44">
        <f>IFERROR(MOD(E122-E121,1),0)</f>
        <v>0</v>
      </c>
      <c r="F123" s="44">
        <f t="shared" ref="F123:AI123" si="131">IFERROR(MOD(F122-F121,1),0)</f>
        <v>0</v>
      </c>
      <c r="G123" s="44">
        <f t="shared" si="131"/>
        <v>0</v>
      </c>
      <c r="H123" s="44">
        <f t="shared" si="131"/>
        <v>0</v>
      </c>
      <c r="I123" s="44">
        <f t="shared" si="131"/>
        <v>0</v>
      </c>
      <c r="J123" s="44">
        <f t="shared" si="131"/>
        <v>0</v>
      </c>
      <c r="K123" s="44">
        <f t="shared" si="131"/>
        <v>0</v>
      </c>
      <c r="L123" s="44">
        <f t="shared" si="131"/>
        <v>0</v>
      </c>
      <c r="M123" s="44">
        <f t="shared" si="131"/>
        <v>0</v>
      </c>
      <c r="N123" s="44">
        <f t="shared" si="131"/>
        <v>0</v>
      </c>
      <c r="O123" s="44">
        <f t="shared" si="131"/>
        <v>0</v>
      </c>
      <c r="P123" s="44">
        <f t="shared" si="131"/>
        <v>0</v>
      </c>
      <c r="Q123" s="44">
        <f t="shared" si="131"/>
        <v>0</v>
      </c>
      <c r="R123" s="44">
        <f t="shared" si="131"/>
        <v>0</v>
      </c>
      <c r="S123" s="44">
        <f t="shared" si="131"/>
        <v>0</v>
      </c>
      <c r="T123" s="44">
        <f t="shared" si="131"/>
        <v>0</v>
      </c>
      <c r="U123" s="44">
        <f t="shared" si="131"/>
        <v>0</v>
      </c>
      <c r="V123" s="44">
        <f t="shared" si="131"/>
        <v>0</v>
      </c>
      <c r="W123" s="44">
        <f t="shared" si="131"/>
        <v>0</v>
      </c>
      <c r="X123" s="44">
        <f t="shared" si="131"/>
        <v>0</v>
      </c>
      <c r="Y123" s="44">
        <f t="shared" si="131"/>
        <v>0</v>
      </c>
      <c r="Z123" s="44">
        <f t="shared" si="131"/>
        <v>0</v>
      </c>
      <c r="AA123" s="44">
        <f t="shared" si="131"/>
        <v>0</v>
      </c>
      <c r="AB123" s="44">
        <f t="shared" si="131"/>
        <v>0</v>
      </c>
      <c r="AC123" s="44">
        <f t="shared" si="131"/>
        <v>0</v>
      </c>
      <c r="AD123" s="44">
        <f t="shared" si="131"/>
        <v>0</v>
      </c>
      <c r="AE123" s="44">
        <f t="shared" si="131"/>
        <v>0</v>
      </c>
      <c r="AF123" s="44">
        <f t="shared" si="131"/>
        <v>0</v>
      </c>
      <c r="AG123" s="44">
        <f t="shared" si="131"/>
        <v>0</v>
      </c>
      <c r="AH123" s="44">
        <f t="shared" si="131"/>
        <v>0</v>
      </c>
      <c r="AI123" s="44">
        <f t="shared" si="131"/>
        <v>0</v>
      </c>
      <c r="AJ123" s="140"/>
      <c r="AK123" s="141"/>
      <c r="AL123" s="140"/>
      <c r="AM123" s="142"/>
    </row>
    <row r="124" spans="1:40" ht="15.75" hidden="1" thickBot="1" x14ac:dyDescent="0.3">
      <c r="A124" s="62" t="s">
        <v>58</v>
      </c>
      <c r="B124" s="53" t="s">
        <v>23</v>
      </c>
      <c r="C124" s="155"/>
      <c r="D124" s="32" t="s">
        <v>71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130">
        <f t="shared" ref="AJ124" si="132">COUNTIF(E126:AI126,"&gt; 0")</f>
        <v>0</v>
      </c>
      <c r="AK124" s="133">
        <f t="shared" ref="AK124" si="133">COUNTIF(E124:AI124,"о")+COUNTIF(E124:AI124,"б")+COUNTIF(E124:AI124,"г")</f>
        <v>0</v>
      </c>
      <c r="AL124" s="130">
        <f t="shared" ref="AL124" si="134">AK124+AJ124</f>
        <v>0</v>
      </c>
      <c r="AM124" s="136">
        <f>SUM(E126:AI126)</f>
        <v>0</v>
      </c>
    </row>
    <row r="125" spans="1:40" ht="15.75" hidden="1" thickBot="1" x14ac:dyDescent="0.3">
      <c r="A125" s="62" t="s">
        <v>58</v>
      </c>
      <c r="B125" s="53" t="s">
        <v>23</v>
      </c>
      <c r="C125" s="152"/>
      <c r="D125" s="9" t="s">
        <v>69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131"/>
      <c r="AK125" s="134"/>
      <c r="AL125" s="131"/>
      <c r="AM125" s="137"/>
    </row>
    <row r="126" spans="1:40" ht="15.75" hidden="1" thickBot="1" x14ac:dyDescent="0.3">
      <c r="A126" s="63" t="s">
        <v>58</v>
      </c>
      <c r="B126" s="54" t="s">
        <v>23</v>
      </c>
      <c r="C126" s="156"/>
      <c r="D126" s="23" t="s">
        <v>70</v>
      </c>
      <c r="E126" s="44">
        <f>IFERROR(MOD(E125-E124,1),0)</f>
        <v>0</v>
      </c>
      <c r="F126" s="44">
        <f t="shared" ref="F126:AI126" si="135">IFERROR(MOD(F125-F124,1),0)</f>
        <v>0</v>
      </c>
      <c r="G126" s="44">
        <f t="shared" si="135"/>
        <v>0</v>
      </c>
      <c r="H126" s="44">
        <f t="shared" si="135"/>
        <v>0</v>
      </c>
      <c r="I126" s="44">
        <f t="shared" si="135"/>
        <v>0</v>
      </c>
      <c r="J126" s="44">
        <f t="shared" si="135"/>
        <v>0</v>
      </c>
      <c r="K126" s="44">
        <f t="shared" si="135"/>
        <v>0</v>
      </c>
      <c r="L126" s="44">
        <f t="shared" si="135"/>
        <v>0</v>
      </c>
      <c r="M126" s="44">
        <f t="shared" si="135"/>
        <v>0</v>
      </c>
      <c r="N126" s="44">
        <f t="shared" si="135"/>
        <v>0</v>
      </c>
      <c r="O126" s="44">
        <f t="shared" si="135"/>
        <v>0</v>
      </c>
      <c r="P126" s="44">
        <f t="shared" si="135"/>
        <v>0</v>
      </c>
      <c r="Q126" s="44">
        <f t="shared" si="135"/>
        <v>0</v>
      </c>
      <c r="R126" s="44">
        <f t="shared" si="135"/>
        <v>0</v>
      </c>
      <c r="S126" s="44">
        <f t="shared" si="135"/>
        <v>0</v>
      </c>
      <c r="T126" s="44">
        <f t="shared" si="135"/>
        <v>0</v>
      </c>
      <c r="U126" s="44">
        <f t="shared" si="135"/>
        <v>0</v>
      </c>
      <c r="V126" s="44">
        <f t="shared" si="135"/>
        <v>0</v>
      </c>
      <c r="W126" s="44">
        <f t="shared" si="135"/>
        <v>0</v>
      </c>
      <c r="X126" s="44">
        <f t="shared" si="135"/>
        <v>0</v>
      </c>
      <c r="Y126" s="44">
        <f t="shared" si="135"/>
        <v>0</v>
      </c>
      <c r="Z126" s="44">
        <f t="shared" si="135"/>
        <v>0</v>
      </c>
      <c r="AA126" s="44">
        <f t="shared" si="135"/>
        <v>0</v>
      </c>
      <c r="AB126" s="44">
        <f t="shared" si="135"/>
        <v>0</v>
      </c>
      <c r="AC126" s="44">
        <f t="shared" si="135"/>
        <v>0</v>
      </c>
      <c r="AD126" s="44">
        <f t="shared" si="135"/>
        <v>0</v>
      </c>
      <c r="AE126" s="44">
        <f t="shared" si="135"/>
        <v>0</v>
      </c>
      <c r="AF126" s="44">
        <f t="shared" si="135"/>
        <v>0</v>
      </c>
      <c r="AG126" s="44">
        <f t="shared" si="135"/>
        <v>0</v>
      </c>
      <c r="AH126" s="44">
        <f t="shared" si="135"/>
        <v>0</v>
      </c>
      <c r="AI126" s="44">
        <f t="shared" si="135"/>
        <v>0</v>
      </c>
      <c r="AJ126" s="140"/>
      <c r="AK126" s="141"/>
      <c r="AL126" s="140"/>
      <c r="AM126" s="142"/>
    </row>
    <row r="127" spans="1:40" ht="13.9" customHeight="1" x14ac:dyDescent="0.25">
      <c r="A127" s="64" t="s">
        <v>59</v>
      </c>
      <c r="B127" s="52" t="s">
        <v>22</v>
      </c>
      <c r="C127" s="84" t="s">
        <v>14</v>
      </c>
      <c r="D127" s="11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99">
        <f>COUNTA(E127:AI127)</f>
        <v>0</v>
      </c>
      <c r="AK127" s="99">
        <f t="shared" ref="AK127:AK131" si="136">COUNTIF(E127:AI127,"ф")+COUNTIF(E127:AI127,"о")+COUNTIF(E127:AI127,"б")+COUNTIF(E127:AI127,"з")</f>
        <v>0</v>
      </c>
      <c r="AL127" s="99">
        <f>AJ127-AK127</f>
        <v>0</v>
      </c>
      <c r="AM127" s="100"/>
      <c r="AN127" s="148" t="s">
        <v>31</v>
      </c>
    </row>
    <row r="128" spans="1:40" ht="14.45" customHeight="1" x14ac:dyDescent="0.25">
      <c r="A128" s="65" t="s">
        <v>59</v>
      </c>
      <c r="B128" s="53" t="s">
        <v>22</v>
      </c>
      <c r="C128" s="81" t="s">
        <v>15</v>
      </c>
      <c r="D128" s="13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103">
        <f t="shared" ref="AJ128:AJ131" si="137">COUNTA(E128:AI128)</f>
        <v>0</v>
      </c>
      <c r="AK128" s="103">
        <f t="shared" si="136"/>
        <v>0</v>
      </c>
      <c r="AL128" s="103">
        <f t="shared" ref="AL128:AL131" si="138">AJ128-AK128</f>
        <v>0</v>
      </c>
      <c r="AM128" s="104"/>
      <c r="AN128" s="148"/>
    </row>
    <row r="129" spans="1:40" ht="14.45" customHeight="1" x14ac:dyDescent="0.25">
      <c r="A129" s="65" t="s">
        <v>59</v>
      </c>
      <c r="B129" s="53" t="s">
        <v>22</v>
      </c>
      <c r="C129" s="81"/>
      <c r="D129" s="13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103">
        <f t="shared" si="137"/>
        <v>0</v>
      </c>
      <c r="AK129" s="103">
        <f t="shared" si="136"/>
        <v>0</v>
      </c>
      <c r="AL129" s="103">
        <f t="shared" si="138"/>
        <v>0</v>
      </c>
      <c r="AM129" s="104"/>
      <c r="AN129" s="148"/>
    </row>
    <row r="130" spans="1:40" ht="14.45" customHeight="1" x14ac:dyDescent="0.25">
      <c r="A130" s="65" t="s">
        <v>59</v>
      </c>
      <c r="B130" s="53" t="s">
        <v>22</v>
      </c>
      <c r="C130" s="81"/>
      <c r="D130" s="13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103">
        <f t="shared" si="137"/>
        <v>0</v>
      </c>
      <c r="AK130" s="103">
        <f t="shared" si="136"/>
        <v>0</v>
      </c>
      <c r="AL130" s="103">
        <f t="shared" si="138"/>
        <v>0</v>
      </c>
      <c r="AM130" s="104"/>
      <c r="AN130" s="148"/>
    </row>
    <row r="131" spans="1:40" ht="14.45" customHeight="1" thickBot="1" x14ac:dyDescent="0.3">
      <c r="A131" s="65" t="s">
        <v>59</v>
      </c>
      <c r="B131" s="54" t="s">
        <v>22</v>
      </c>
      <c r="C131" s="83"/>
      <c r="D131" s="12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109">
        <f t="shared" si="137"/>
        <v>0</v>
      </c>
      <c r="AK131" s="109">
        <f t="shared" si="136"/>
        <v>0</v>
      </c>
      <c r="AL131" s="109">
        <f t="shared" si="138"/>
        <v>0</v>
      </c>
      <c r="AM131" s="105"/>
      <c r="AN131" s="148"/>
    </row>
    <row r="132" spans="1:40" ht="14.45" hidden="1" customHeight="1" x14ac:dyDescent="0.25">
      <c r="A132" s="65" t="s">
        <v>59</v>
      </c>
      <c r="B132" s="52" t="s">
        <v>23</v>
      </c>
      <c r="C132" s="151" t="s">
        <v>14</v>
      </c>
      <c r="D132" s="8" t="s">
        <v>68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130">
        <f t="shared" ref="AJ132" si="139">COUNTIF(E134:AI134,"&gt; 0")</f>
        <v>0</v>
      </c>
      <c r="AK132" s="133">
        <f t="shared" ref="AK132" si="140">COUNTIF(E132:AI132,"о")+COUNTIF(E132:AI132,"б")+COUNTIF(E132:AI132,"г")</f>
        <v>0</v>
      </c>
      <c r="AL132" s="130">
        <f t="shared" ref="AL132" si="141">AK132+AJ132</f>
        <v>0</v>
      </c>
      <c r="AM132" s="136">
        <f>SUM(E134:AI134)</f>
        <v>0</v>
      </c>
    </row>
    <row r="133" spans="1:40" ht="14.45" hidden="1" customHeight="1" x14ac:dyDescent="0.25">
      <c r="A133" s="65" t="s">
        <v>59</v>
      </c>
      <c r="B133" s="53" t="s">
        <v>23</v>
      </c>
      <c r="C133" s="152"/>
      <c r="D133" s="9" t="s">
        <v>69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131"/>
      <c r="AK133" s="134"/>
      <c r="AL133" s="131"/>
      <c r="AM133" s="137"/>
    </row>
    <row r="134" spans="1:40" ht="14.45" hidden="1" customHeight="1" thickBot="1" x14ac:dyDescent="0.3">
      <c r="A134" s="65" t="s">
        <v>59</v>
      </c>
      <c r="B134" s="53" t="s">
        <v>23</v>
      </c>
      <c r="C134" s="153"/>
      <c r="D134" s="40" t="s">
        <v>70</v>
      </c>
      <c r="E134" s="44">
        <f>IFERROR(MOD(E133-E132,1),0)</f>
        <v>0</v>
      </c>
      <c r="F134" s="44">
        <f t="shared" ref="F134:AI134" si="142">IFERROR(MOD(F133-F132,1),0)</f>
        <v>0</v>
      </c>
      <c r="G134" s="44">
        <f t="shared" si="142"/>
        <v>0</v>
      </c>
      <c r="H134" s="44">
        <f t="shared" si="142"/>
        <v>0</v>
      </c>
      <c r="I134" s="44">
        <f t="shared" si="142"/>
        <v>0</v>
      </c>
      <c r="J134" s="44">
        <f t="shared" si="142"/>
        <v>0</v>
      </c>
      <c r="K134" s="44">
        <f t="shared" si="142"/>
        <v>0</v>
      </c>
      <c r="L134" s="44">
        <f t="shared" si="142"/>
        <v>0</v>
      </c>
      <c r="M134" s="44">
        <f t="shared" si="142"/>
        <v>0</v>
      </c>
      <c r="N134" s="44">
        <f t="shared" si="142"/>
        <v>0</v>
      </c>
      <c r="O134" s="44">
        <f t="shared" si="142"/>
        <v>0</v>
      </c>
      <c r="P134" s="44">
        <f t="shared" si="142"/>
        <v>0</v>
      </c>
      <c r="Q134" s="44">
        <f t="shared" si="142"/>
        <v>0</v>
      </c>
      <c r="R134" s="44">
        <f t="shared" si="142"/>
        <v>0</v>
      </c>
      <c r="S134" s="44">
        <f t="shared" si="142"/>
        <v>0</v>
      </c>
      <c r="T134" s="44">
        <f t="shared" si="142"/>
        <v>0</v>
      </c>
      <c r="U134" s="44">
        <f t="shared" si="142"/>
        <v>0</v>
      </c>
      <c r="V134" s="44">
        <f t="shared" si="142"/>
        <v>0</v>
      </c>
      <c r="W134" s="44">
        <f t="shared" si="142"/>
        <v>0</v>
      </c>
      <c r="X134" s="44">
        <f t="shared" si="142"/>
        <v>0</v>
      </c>
      <c r="Y134" s="44">
        <f t="shared" si="142"/>
        <v>0</v>
      </c>
      <c r="Z134" s="44">
        <f t="shared" si="142"/>
        <v>0</v>
      </c>
      <c r="AA134" s="44">
        <f t="shared" si="142"/>
        <v>0</v>
      </c>
      <c r="AB134" s="44">
        <f t="shared" si="142"/>
        <v>0</v>
      </c>
      <c r="AC134" s="44">
        <f t="shared" si="142"/>
        <v>0</v>
      </c>
      <c r="AD134" s="44">
        <f t="shared" si="142"/>
        <v>0</v>
      </c>
      <c r="AE134" s="44">
        <f t="shared" si="142"/>
        <v>0</v>
      </c>
      <c r="AF134" s="44">
        <f t="shared" si="142"/>
        <v>0</v>
      </c>
      <c r="AG134" s="44">
        <f t="shared" si="142"/>
        <v>0</v>
      </c>
      <c r="AH134" s="44">
        <f t="shared" si="142"/>
        <v>0</v>
      </c>
      <c r="AI134" s="44">
        <f t="shared" si="142"/>
        <v>0</v>
      </c>
      <c r="AJ134" s="140"/>
      <c r="AK134" s="141"/>
      <c r="AL134" s="140"/>
      <c r="AM134" s="142"/>
    </row>
    <row r="135" spans="1:40" ht="14.45" hidden="1" customHeight="1" thickTop="1" x14ac:dyDescent="0.25">
      <c r="A135" s="65" t="s">
        <v>59</v>
      </c>
      <c r="B135" s="53" t="s">
        <v>23</v>
      </c>
      <c r="C135" s="155" t="s">
        <v>15</v>
      </c>
      <c r="D135" s="32" t="s">
        <v>68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130">
        <f t="shared" ref="AJ135" si="143">COUNTIF(E137:AI137,"&gt; 0")</f>
        <v>0</v>
      </c>
      <c r="AK135" s="133">
        <f t="shared" ref="AK135" si="144">COUNTIF(E135:AI135,"о")+COUNTIF(E135:AI135,"б")+COUNTIF(E135:AI135,"г")</f>
        <v>0</v>
      </c>
      <c r="AL135" s="130">
        <f t="shared" ref="AL135" si="145">AK135+AJ135</f>
        <v>0</v>
      </c>
      <c r="AM135" s="136">
        <f>SUM(E137:AI137)</f>
        <v>0</v>
      </c>
    </row>
    <row r="136" spans="1:40" ht="14.45" hidden="1" customHeight="1" x14ac:dyDescent="0.25">
      <c r="A136" s="65" t="s">
        <v>59</v>
      </c>
      <c r="B136" s="53" t="s">
        <v>23</v>
      </c>
      <c r="C136" s="152"/>
      <c r="D136" s="9" t="s">
        <v>69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131"/>
      <c r="AK136" s="134"/>
      <c r="AL136" s="131"/>
      <c r="AM136" s="137"/>
    </row>
    <row r="137" spans="1:40" ht="14.45" hidden="1" customHeight="1" thickBot="1" x14ac:dyDescent="0.3">
      <c r="A137" s="65" t="s">
        <v>59</v>
      </c>
      <c r="B137" s="53" t="s">
        <v>23</v>
      </c>
      <c r="C137" s="153"/>
      <c r="D137" s="40" t="s">
        <v>70</v>
      </c>
      <c r="E137" s="44">
        <f>IFERROR(MOD(E136-E135,1),0)</f>
        <v>0</v>
      </c>
      <c r="F137" s="44">
        <f t="shared" ref="F137:AI137" si="146">IFERROR(MOD(F136-F135,1),0)</f>
        <v>0</v>
      </c>
      <c r="G137" s="44">
        <f t="shared" si="146"/>
        <v>0</v>
      </c>
      <c r="H137" s="44">
        <f t="shared" si="146"/>
        <v>0</v>
      </c>
      <c r="I137" s="44">
        <f t="shared" si="146"/>
        <v>0</v>
      </c>
      <c r="J137" s="44">
        <f t="shared" si="146"/>
        <v>0</v>
      </c>
      <c r="K137" s="44">
        <f t="shared" si="146"/>
        <v>0</v>
      </c>
      <c r="L137" s="44">
        <f t="shared" si="146"/>
        <v>0</v>
      </c>
      <c r="M137" s="44">
        <f t="shared" si="146"/>
        <v>0</v>
      </c>
      <c r="N137" s="44">
        <f t="shared" si="146"/>
        <v>0</v>
      </c>
      <c r="O137" s="44">
        <f t="shared" si="146"/>
        <v>0</v>
      </c>
      <c r="P137" s="44">
        <f t="shared" si="146"/>
        <v>0</v>
      </c>
      <c r="Q137" s="44">
        <f t="shared" si="146"/>
        <v>0</v>
      </c>
      <c r="R137" s="44">
        <f t="shared" si="146"/>
        <v>0</v>
      </c>
      <c r="S137" s="44">
        <f t="shared" si="146"/>
        <v>0</v>
      </c>
      <c r="T137" s="44">
        <f t="shared" si="146"/>
        <v>0</v>
      </c>
      <c r="U137" s="44">
        <f t="shared" si="146"/>
        <v>0</v>
      </c>
      <c r="V137" s="44">
        <f t="shared" si="146"/>
        <v>0</v>
      </c>
      <c r="W137" s="44">
        <f t="shared" si="146"/>
        <v>0</v>
      </c>
      <c r="X137" s="44">
        <f t="shared" si="146"/>
        <v>0</v>
      </c>
      <c r="Y137" s="44">
        <f t="shared" si="146"/>
        <v>0</v>
      </c>
      <c r="Z137" s="44">
        <f t="shared" si="146"/>
        <v>0</v>
      </c>
      <c r="AA137" s="44">
        <f t="shared" si="146"/>
        <v>0</v>
      </c>
      <c r="AB137" s="44">
        <f t="shared" si="146"/>
        <v>0</v>
      </c>
      <c r="AC137" s="44">
        <f t="shared" si="146"/>
        <v>0</v>
      </c>
      <c r="AD137" s="44">
        <f t="shared" si="146"/>
        <v>0</v>
      </c>
      <c r="AE137" s="44">
        <f t="shared" si="146"/>
        <v>0</v>
      </c>
      <c r="AF137" s="44">
        <f t="shared" si="146"/>
        <v>0</v>
      </c>
      <c r="AG137" s="44">
        <f t="shared" si="146"/>
        <v>0</v>
      </c>
      <c r="AH137" s="44">
        <f t="shared" si="146"/>
        <v>0</v>
      </c>
      <c r="AI137" s="44">
        <f t="shared" si="146"/>
        <v>0</v>
      </c>
      <c r="AJ137" s="140"/>
      <c r="AK137" s="141"/>
      <c r="AL137" s="140"/>
      <c r="AM137" s="142"/>
    </row>
    <row r="138" spans="1:40" ht="14.45" hidden="1" customHeight="1" thickTop="1" x14ac:dyDescent="0.25">
      <c r="A138" s="65" t="s">
        <v>59</v>
      </c>
      <c r="B138" s="53" t="s">
        <v>23</v>
      </c>
      <c r="C138" s="155"/>
      <c r="D138" s="32" t="s">
        <v>68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130">
        <f t="shared" ref="AJ138" si="147">COUNTIF(E140:AI140,"&gt; 0")</f>
        <v>0</v>
      </c>
      <c r="AK138" s="133">
        <f t="shared" ref="AK138" si="148">COUNTIF(E138:AI138,"о")+COUNTIF(E138:AI138,"б")+COUNTIF(E138:AI138,"г")</f>
        <v>0</v>
      </c>
      <c r="AL138" s="130">
        <f t="shared" ref="AL138" si="149">AK138+AJ138</f>
        <v>0</v>
      </c>
      <c r="AM138" s="136">
        <f>SUM(E140:AI140)</f>
        <v>0</v>
      </c>
    </row>
    <row r="139" spans="1:40" ht="14.45" hidden="1" customHeight="1" x14ac:dyDescent="0.25">
      <c r="A139" s="65" t="s">
        <v>59</v>
      </c>
      <c r="B139" s="53" t="s">
        <v>23</v>
      </c>
      <c r="C139" s="152"/>
      <c r="D139" s="9" t="s">
        <v>69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131"/>
      <c r="AK139" s="134"/>
      <c r="AL139" s="131"/>
      <c r="AM139" s="137"/>
    </row>
    <row r="140" spans="1:40" ht="14.45" hidden="1" customHeight="1" thickBot="1" x14ac:dyDescent="0.3">
      <c r="A140" s="65" t="s">
        <v>59</v>
      </c>
      <c r="B140" s="53" t="s">
        <v>23</v>
      </c>
      <c r="C140" s="153"/>
      <c r="D140" s="40" t="s">
        <v>70</v>
      </c>
      <c r="E140" s="44">
        <f>IFERROR(MOD(E139-E138,1),0)</f>
        <v>0</v>
      </c>
      <c r="F140" s="44">
        <f t="shared" ref="F140:AI140" si="150">IFERROR(MOD(F139-F138,1),0)</f>
        <v>0</v>
      </c>
      <c r="G140" s="44">
        <f t="shared" si="150"/>
        <v>0</v>
      </c>
      <c r="H140" s="44">
        <f t="shared" si="150"/>
        <v>0</v>
      </c>
      <c r="I140" s="44">
        <f t="shared" si="150"/>
        <v>0</v>
      </c>
      <c r="J140" s="44">
        <f t="shared" si="150"/>
        <v>0</v>
      </c>
      <c r="K140" s="44">
        <f t="shared" si="150"/>
        <v>0</v>
      </c>
      <c r="L140" s="44">
        <f t="shared" si="150"/>
        <v>0</v>
      </c>
      <c r="M140" s="44">
        <f t="shared" si="150"/>
        <v>0</v>
      </c>
      <c r="N140" s="44">
        <f t="shared" si="150"/>
        <v>0</v>
      </c>
      <c r="O140" s="44">
        <f t="shared" si="150"/>
        <v>0</v>
      </c>
      <c r="P140" s="44">
        <f t="shared" si="150"/>
        <v>0</v>
      </c>
      <c r="Q140" s="44">
        <f t="shared" si="150"/>
        <v>0</v>
      </c>
      <c r="R140" s="44">
        <f t="shared" si="150"/>
        <v>0</v>
      </c>
      <c r="S140" s="44">
        <f t="shared" si="150"/>
        <v>0</v>
      </c>
      <c r="T140" s="44">
        <f t="shared" si="150"/>
        <v>0</v>
      </c>
      <c r="U140" s="44">
        <f t="shared" si="150"/>
        <v>0</v>
      </c>
      <c r="V140" s="44">
        <f t="shared" si="150"/>
        <v>0</v>
      </c>
      <c r="W140" s="44">
        <f t="shared" si="150"/>
        <v>0</v>
      </c>
      <c r="X140" s="44">
        <f t="shared" si="150"/>
        <v>0</v>
      </c>
      <c r="Y140" s="44">
        <f t="shared" si="150"/>
        <v>0</v>
      </c>
      <c r="Z140" s="44">
        <f t="shared" si="150"/>
        <v>0</v>
      </c>
      <c r="AA140" s="44">
        <f t="shared" si="150"/>
        <v>0</v>
      </c>
      <c r="AB140" s="44">
        <f t="shared" si="150"/>
        <v>0</v>
      </c>
      <c r="AC140" s="44">
        <f t="shared" si="150"/>
        <v>0</v>
      </c>
      <c r="AD140" s="44">
        <f t="shared" si="150"/>
        <v>0</v>
      </c>
      <c r="AE140" s="44">
        <f t="shared" si="150"/>
        <v>0</v>
      </c>
      <c r="AF140" s="44">
        <f t="shared" si="150"/>
        <v>0</v>
      </c>
      <c r="AG140" s="44">
        <f t="shared" si="150"/>
        <v>0</v>
      </c>
      <c r="AH140" s="44">
        <f t="shared" si="150"/>
        <v>0</v>
      </c>
      <c r="AI140" s="44">
        <f t="shared" si="150"/>
        <v>0</v>
      </c>
      <c r="AJ140" s="140"/>
      <c r="AK140" s="141"/>
      <c r="AL140" s="140"/>
      <c r="AM140" s="142"/>
    </row>
    <row r="141" spans="1:40" ht="13.15" hidden="1" customHeight="1" thickTop="1" x14ac:dyDescent="0.25">
      <c r="A141" s="65" t="s">
        <v>59</v>
      </c>
      <c r="B141" s="53" t="s">
        <v>23</v>
      </c>
      <c r="C141" s="155"/>
      <c r="D141" s="32" t="s">
        <v>68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45"/>
      <c r="AJ141" s="130">
        <f t="shared" ref="AJ141" si="151">COUNTIF(E143:AI143,"&gt; 0")</f>
        <v>0</v>
      </c>
      <c r="AK141" s="133">
        <f t="shared" ref="AK141" si="152">COUNTIF(E141:AI141,"о")+COUNTIF(E141:AI141,"б")+COUNTIF(E141:AI141,"г")</f>
        <v>0</v>
      </c>
      <c r="AL141" s="130">
        <f t="shared" ref="AL141" si="153">AK141+AJ141</f>
        <v>0</v>
      </c>
      <c r="AM141" s="136">
        <f>SUM(E143:AI143)</f>
        <v>0</v>
      </c>
    </row>
    <row r="142" spans="1:40" ht="14.45" hidden="1" customHeight="1" x14ac:dyDescent="0.25">
      <c r="A142" s="65" t="s">
        <v>59</v>
      </c>
      <c r="B142" s="53" t="s">
        <v>23</v>
      </c>
      <c r="C142" s="152"/>
      <c r="D142" s="9" t="s">
        <v>69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46"/>
      <c r="AJ142" s="131"/>
      <c r="AK142" s="134"/>
      <c r="AL142" s="131"/>
      <c r="AM142" s="137"/>
    </row>
    <row r="143" spans="1:40" ht="14.45" hidden="1" customHeight="1" thickBot="1" x14ac:dyDescent="0.3">
      <c r="A143" s="65" t="s">
        <v>59</v>
      </c>
      <c r="B143" s="53" t="s">
        <v>23</v>
      </c>
      <c r="C143" s="153"/>
      <c r="D143" s="40" t="s">
        <v>70</v>
      </c>
      <c r="E143" s="44">
        <f>IFERROR(MOD(E142-E141,1),0)</f>
        <v>0</v>
      </c>
      <c r="F143" s="44">
        <f t="shared" ref="F143:AI143" si="154">IFERROR(MOD(F142-F141,1),0)</f>
        <v>0</v>
      </c>
      <c r="G143" s="44">
        <f t="shared" si="154"/>
        <v>0</v>
      </c>
      <c r="H143" s="44">
        <f t="shared" si="154"/>
        <v>0</v>
      </c>
      <c r="I143" s="44">
        <f t="shared" si="154"/>
        <v>0</v>
      </c>
      <c r="J143" s="44">
        <f t="shared" si="154"/>
        <v>0</v>
      </c>
      <c r="K143" s="44">
        <f t="shared" si="154"/>
        <v>0</v>
      </c>
      <c r="L143" s="44">
        <f t="shared" si="154"/>
        <v>0</v>
      </c>
      <c r="M143" s="44">
        <f t="shared" si="154"/>
        <v>0</v>
      </c>
      <c r="N143" s="44">
        <f t="shared" si="154"/>
        <v>0</v>
      </c>
      <c r="O143" s="44">
        <f t="shared" si="154"/>
        <v>0</v>
      </c>
      <c r="P143" s="44">
        <f t="shared" si="154"/>
        <v>0</v>
      </c>
      <c r="Q143" s="44">
        <f t="shared" si="154"/>
        <v>0</v>
      </c>
      <c r="R143" s="44">
        <f t="shared" si="154"/>
        <v>0</v>
      </c>
      <c r="S143" s="44">
        <f t="shared" si="154"/>
        <v>0</v>
      </c>
      <c r="T143" s="44">
        <f t="shared" si="154"/>
        <v>0</v>
      </c>
      <c r="U143" s="44">
        <f t="shared" si="154"/>
        <v>0</v>
      </c>
      <c r="V143" s="44">
        <f t="shared" si="154"/>
        <v>0</v>
      </c>
      <c r="W143" s="44">
        <f t="shared" si="154"/>
        <v>0</v>
      </c>
      <c r="X143" s="44">
        <f t="shared" si="154"/>
        <v>0</v>
      </c>
      <c r="Y143" s="44">
        <f t="shared" si="154"/>
        <v>0</v>
      </c>
      <c r="Z143" s="44">
        <f t="shared" si="154"/>
        <v>0</v>
      </c>
      <c r="AA143" s="44">
        <f t="shared" si="154"/>
        <v>0</v>
      </c>
      <c r="AB143" s="44">
        <f t="shared" si="154"/>
        <v>0</v>
      </c>
      <c r="AC143" s="44">
        <f t="shared" si="154"/>
        <v>0</v>
      </c>
      <c r="AD143" s="44">
        <f t="shared" si="154"/>
        <v>0</v>
      </c>
      <c r="AE143" s="44">
        <f t="shared" si="154"/>
        <v>0</v>
      </c>
      <c r="AF143" s="44">
        <f t="shared" si="154"/>
        <v>0</v>
      </c>
      <c r="AG143" s="44">
        <f t="shared" si="154"/>
        <v>0</v>
      </c>
      <c r="AH143" s="44">
        <f t="shared" si="154"/>
        <v>0</v>
      </c>
      <c r="AI143" s="44">
        <f t="shared" si="154"/>
        <v>0</v>
      </c>
      <c r="AJ143" s="140"/>
      <c r="AK143" s="141"/>
      <c r="AL143" s="140"/>
      <c r="AM143" s="142"/>
    </row>
    <row r="144" spans="1:40" ht="14.45" hidden="1" customHeight="1" thickTop="1" x14ac:dyDescent="0.25">
      <c r="A144" s="65" t="s">
        <v>59</v>
      </c>
      <c r="B144" s="53" t="s">
        <v>23</v>
      </c>
      <c r="C144" s="155"/>
      <c r="D144" s="32" t="s">
        <v>71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130">
        <f t="shared" ref="AJ144" si="155">COUNTIF(E146:AI146,"&gt; 0")</f>
        <v>0</v>
      </c>
      <c r="AK144" s="133">
        <f t="shared" ref="AK144" si="156">COUNTIF(E144:AI144,"о")+COUNTIF(E144:AI144,"б")+COUNTIF(E144:AI144,"г")</f>
        <v>0</v>
      </c>
      <c r="AL144" s="130">
        <f t="shared" ref="AL144" si="157">AK144+AJ144</f>
        <v>0</v>
      </c>
      <c r="AM144" s="136">
        <f>SUM(E146:AI146)</f>
        <v>0</v>
      </c>
    </row>
    <row r="145" spans="1:39" ht="14.45" hidden="1" customHeight="1" x14ac:dyDescent="0.25">
      <c r="A145" s="65" t="s">
        <v>59</v>
      </c>
      <c r="B145" s="53" t="s">
        <v>23</v>
      </c>
      <c r="C145" s="152"/>
      <c r="D145" s="9" t="s">
        <v>69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131"/>
      <c r="AK145" s="134"/>
      <c r="AL145" s="131"/>
      <c r="AM145" s="137"/>
    </row>
    <row r="146" spans="1:39" ht="14.45" hidden="1" customHeight="1" thickBot="1" x14ac:dyDescent="0.3">
      <c r="A146" s="65" t="s">
        <v>59</v>
      </c>
      <c r="B146" s="53" t="s">
        <v>23</v>
      </c>
      <c r="C146" s="153"/>
      <c r="D146" s="23" t="s">
        <v>70</v>
      </c>
      <c r="E146" s="44">
        <f>IFERROR(MOD(E145-E144,1),0)</f>
        <v>0</v>
      </c>
      <c r="F146" s="44">
        <f t="shared" ref="F146:AI146" si="158">IFERROR(MOD(F145-F144,1),0)</f>
        <v>0</v>
      </c>
      <c r="G146" s="44">
        <f t="shared" si="158"/>
        <v>0</v>
      </c>
      <c r="H146" s="44">
        <f t="shared" si="158"/>
        <v>0</v>
      </c>
      <c r="I146" s="44">
        <f t="shared" si="158"/>
        <v>0</v>
      </c>
      <c r="J146" s="44">
        <f t="shared" si="158"/>
        <v>0</v>
      </c>
      <c r="K146" s="44">
        <f t="shared" si="158"/>
        <v>0</v>
      </c>
      <c r="L146" s="44">
        <f t="shared" si="158"/>
        <v>0</v>
      </c>
      <c r="M146" s="44">
        <f t="shared" si="158"/>
        <v>0</v>
      </c>
      <c r="N146" s="44">
        <f t="shared" si="158"/>
        <v>0</v>
      </c>
      <c r="O146" s="44">
        <f t="shared" si="158"/>
        <v>0</v>
      </c>
      <c r="P146" s="44">
        <f t="shared" si="158"/>
        <v>0</v>
      </c>
      <c r="Q146" s="44">
        <f t="shared" si="158"/>
        <v>0</v>
      </c>
      <c r="R146" s="44">
        <f t="shared" si="158"/>
        <v>0</v>
      </c>
      <c r="S146" s="44">
        <f t="shared" si="158"/>
        <v>0</v>
      </c>
      <c r="T146" s="44">
        <f t="shared" si="158"/>
        <v>0</v>
      </c>
      <c r="U146" s="44">
        <f t="shared" si="158"/>
        <v>0</v>
      </c>
      <c r="V146" s="44">
        <f t="shared" si="158"/>
        <v>0</v>
      </c>
      <c r="W146" s="44">
        <f t="shared" si="158"/>
        <v>0</v>
      </c>
      <c r="X146" s="44">
        <f t="shared" si="158"/>
        <v>0</v>
      </c>
      <c r="Y146" s="44">
        <f t="shared" si="158"/>
        <v>0</v>
      </c>
      <c r="Z146" s="44">
        <f t="shared" si="158"/>
        <v>0</v>
      </c>
      <c r="AA146" s="44">
        <f t="shared" si="158"/>
        <v>0</v>
      </c>
      <c r="AB146" s="44">
        <f t="shared" si="158"/>
        <v>0</v>
      </c>
      <c r="AC146" s="44">
        <f t="shared" si="158"/>
        <v>0</v>
      </c>
      <c r="AD146" s="44">
        <f t="shared" si="158"/>
        <v>0</v>
      </c>
      <c r="AE146" s="44">
        <f t="shared" si="158"/>
        <v>0</v>
      </c>
      <c r="AF146" s="44">
        <f t="shared" si="158"/>
        <v>0</v>
      </c>
      <c r="AG146" s="44">
        <f t="shared" si="158"/>
        <v>0</v>
      </c>
      <c r="AH146" s="44">
        <f t="shared" si="158"/>
        <v>0</v>
      </c>
      <c r="AI146" s="44">
        <f t="shared" si="158"/>
        <v>0</v>
      </c>
      <c r="AJ146" s="140"/>
      <c r="AK146" s="141"/>
      <c r="AL146" s="140"/>
      <c r="AM146" s="142"/>
    </row>
    <row r="147" spans="1:39" s="4" customFormat="1" ht="14.45" customHeight="1" thickBot="1" x14ac:dyDescent="0.3">
      <c r="A147" s="20"/>
      <c r="B147" s="28"/>
      <c r="C147" s="85"/>
      <c r="D147" s="16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110"/>
      <c r="AK147" s="110"/>
      <c r="AL147" s="110"/>
      <c r="AM147" s="111"/>
    </row>
    <row r="148" spans="1:39" ht="13.9" customHeight="1" x14ac:dyDescent="0.25">
      <c r="A148" s="66" t="s">
        <v>52</v>
      </c>
      <c r="B148" s="67"/>
      <c r="C148" s="157" t="s">
        <v>16</v>
      </c>
      <c r="D148" s="8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130">
        <f t="shared" ref="AJ148" si="159">COUNTIF(E150:AI150,"&gt; 0")</f>
        <v>0</v>
      </c>
      <c r="AK148" s="133">
        <f t="shared" ref="AK148" si="160">COUNTIF(E148:AI148,"о")+COUNTIF(E148:AI148,"б")+COUNTIF(E148:AI148,"г")</f>
        <v>0</v>
      </c>
      <c r="AL148" s="130">
        <f t="shared" ref="AL148" si="161">AK148+AJ148</f>
        <v>0</v>
      </c>
      <c r="AM148" s="136">
        <f>SUM(E150:AI150)</f>
        <v>0</v>
      </c>
    </row>
    <row r="149" spans="1:39" ht="13.9" customHeight="1" x14ac:dyDescent="0.25">
      <c r="A149" s="68" t="s">
        <v>52</v>
      </c>
      <c r="B149" s="69"/>
      <c r="C149" s="158"/>
      <c r="D149" s="9" t="s">
        <v>69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131"/>
      <c r="AK149" s="134"/>
      <c r="AL149" s="131"/>
      <c r="AM149" s="137"/>
    </row>
    <row r="150" spans="1:39" ht="13.9" customHeight="1" thickBot="1" x14ac:dyDescent="0.3">
      <c r="A150" s="68" t="s">
        <v>52</v>
      </c>
      <c r="B150" s="69"/>
      <c r="C150" s="159"/>
      <c r="D150" s="40" t="s">
        <v>70</v>
      </c>
      <c r="E150" s="44">
        <f>IFERROR(MOD(E149-E148,1),0)</f>
        <v>0</v>
      </c>
      <c r="F150" s="44">
        <f t="shared" ref="F150:AI150" si="162">IFERROR(MOD(F149-F148,1),0)</f>
        <v>0</v>
      </c>
      <c r="G150" s="44">
        <f t="shared" si="162"/>
        <v>0</v>
      </c>
      <c r="H150" s="44">
        <f t="shared" si="162"/>
        <v>0</v>
      </c>
      <c r="I150" s="44">
        <f t="shared" si="162"/>
        <v>0</v>
      </c>
      <c r="J150" s="44">
        <f t="shared" si="162"/>
        <v>0</v>
      </c>
      <c r="K150" s="44">
        <f t="shared" si="162"/>
        <v>0</v>
      </c>
      <c r="L150" s="44">
        <f t="shared" si="162"/>
        <v>0</v>
      </c>
      <c r="M150" s="44">
        <f t="shared" si="162"/>
        <v>0</v>
      </c>
      <c r="N150" s="44">
        <f t="shared" si="162"/>
        <v>0</v>
      </c>
      <c r="O150" s="44">
        <f t="shared" si="162"/>
        <v>0</v>
      </c>
      <c r="P150" s="44">
        <f t="shared" si="162"/>
        <v>0</v>
      </c>
      <c r="Q150" s="44">
        <f t="shared" si="162"/>
        <v>0</v>
      </c>
      <c r="R150" s="44">
        <f t="shared" si="162"/>
        <v>0</v>
      </c>
      <c r="S150" s="44">
        <f t="shared" si="162"/>
        <v>0</v>
      </c>
      <c r="T150" s="44">
        <f t="shared" si="162"/>
        <v>0</v>
      </c>
      <c r="U150" s="44">
        <f t="shared" si="162"/>
        <v>0</v>
      </c>
      <c r="V150" s="44">
        <f t="shared" si="162"/>
        <v>0</v>
      </c>
      <c r="W150" s="44">
        <f t="shared" si="162"/>
        <v>0</v>
      </c>
      <c r="X150" s="44">
        <f t="shared" si="162"/>
        <v>0</v>
      </c>
      <c r="Y150" s="44">
        <f t="shared" si="162"/>
        <v>0</v>
      </c>
      <c r="Z150" s="44">
        <f t="shared" si="162"/>
        <v>0</v>
      </c>
      <c r="AA150" s="44">
        <f t="shared" si="162"/>
        <v>0</v>
      </c>
      <c r="AB150" s="44">
        <f t="shared" si="162"/>
        <v>0</v>
      </c>
      <c r="AC150" s="44">
        <f t="shared" si="162"/>
        <v>0</v>
      </c>
      <c r="AD150" s="44">
        <f t="shared" si="162"/>
        <v>0</v>
      </c>
      <c r="AE150" s="44">
        <f t="shared" si="162"/>
        <v>0</v>
      </c>
      <c r="AF150" s="44">
        <f t="shared" si="162"/>
        <v>0</v>
      </c>
      <c r="AG150" s="44">
        <f t="shared" si="162"/>
        <v>0</v>
      </c>
      <c r="AH150" s="44">
        <f t="shared" si="162"/>
        <v>0</v>
      </c>
      <c r="AI150" s="44">
        <f t="shared" si="162"/>
        <v>0</v>
      </c>
      <c r="AJ150" s="140"/>
      <c r="AK150" s="141"/>
      <c r="AL150" s="140"/>
      <c r="AM150" s="142"/>
    </row>
    <row r="151" spans="1:39" ht="13.9" customHeight="1" thickTop="1" x14ac:dyDescent="0.25">
      <c r="A151" s="68" t="s">
        <v>52</v>
      </c>
      <c r="B151" s="69"/>
      <c r="C151" s="160" t="s">
        <v>17</v>
      </c>
      <c r="D151" s="32" t="s">
        <v>68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130">
        <f t="shared" ref="AJ151" si="163">COUNTIF(E153:AI153,"&gt; 0")</f>
        <v>0</v>
      </c>
      <c r="AK151" s="133">
        <f t="shared" ref="AK151" si="164">COUNTIF(E151:AI151,"о")+COUNTIF(E151:AI151,"б")+COUNTIF(E151:AI151,"г")</f>
        <v>0</v>
      </c>
      <c r="AL151" s="130">
        <f t="shared" ref="AL151" si="165">AK151+AJ151</f>
        <v>0</v>
      </c>
      <c r="AM151" s="136">
        <f>SUM(E153:AI153)</f>
        <v>0</v>
      </c>
    </row>
    <row r="152" spans="1:39" ht="13.9" customHeight="1" x14ac:dyDescent="0.25">
      <c r="A152" s="68" t="s">
        <v>52</v>
      </c>
      <c r="B152" s="69"/>
      <c r="C152" s="158"/>
      <c r="D152" s="9" t="s">
        <v>69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131"/>
      <c r="AK152" s="134"/>
      <c r="AL152" s="131"/>
      <c r="AM152" s="137"/>
    </row>
    <row r="153" spans="1:39" ht="13.9" customHeight="1" thickBot="1" x14ac:dyDescent="0.3">
      <c r="A153" s="68" t="s">
        <v>52</v>
      </c>
      <c r="B153" s="69"/>
      <c r="C153" s="159"/>
      <c r="D153" s="40" t="s">
        <v>70</v>
      </c>
      <c r="E153" s="44">
        <f>IFERROR(MOD(E152-E151,1),0)</f>
        <v>0</v>
      </c>
      <c r="F153" s="44">
        <f t="shared" ref="F153:AI153" si="166">IFERROR(MOD(F152-F151,1),0)</f>
        <v>0</v>
      </c>
      <c r="G153" s="44">
        <f t="shared" si="166"/>
        <v>0</v>
      </c>
      <c r="H153" s="44">
        <f t="shared" si="166"/>
        <v>0</v>
      </c>
      <c r="I153" s="44">
        <f t="shared" si="166"/>
        <v>0</v>
      </c>
      <c r="J153" s="44">
        <f t="shared" si="166"/>
        <v>0</v>
      </c>
      <c r="K153" s="44">
        <f t="shared" si="166"/>
        <v>0</v>
      </c>
      <c r="L153" s="44">
        <f t="shared" si="166"/>
        <v>0</v>
      </c>
      <c r="M153" s="44">
        <f t="shared" si="166"/>
        <v>0</v>
      </c>
      <c r="N153" s="44">
        <f t="shared" si="166"/>
        <v>0</v>
      </c>
      <c r="O153" s="44">
        <f t="shared" si="166"/>
        <v>0</v>
      </c>
      <c r="P153" s="44">
        <f t="shared" si="166"/>
        <v>0</v>
      </c>
      <c r="Q153" s="44">
        <f t="shared" si="166"/>
        <v>0</v>
      </c>
      <c r="R153" s="44">
        <f t="shared" si="166"/>
        <v>0</v>
      </c>
      <c r="S153" s="44">
        <f t="shared" si="166"/>
        <v>0</v>
      </c>
      <c r="T153" s="44">
        <f t="shared" si="166"/>
        <v>0</v>
      </c>
      <c r="U153" s="44">
        <f t="shared" si="166"/>
        <v>0</v>
      </c>
      <c r="V153" s="44">
        <f t="shared" si="166"/>
        <v>0</v>
      </c>
      <c r="W153" s="44">
        <f t="shared" si="166"/>
        <v>0</v>
      </c>
      <c r="X153" s="44">
        <f t="shared" si="166"/>
        <v>0</v>
      </c>
      <c r="Y153" s="44">
        <f t="shared" si="166"/>
        <v>0</v>
      </c>
      <c r="Z153" s="44">
        <f t="shared" si="166"/>
        <v>0</v>
      </c>
      <c r="AA153" s="44">
        <f t="shared" si="166"/>
        <v>0</v>
      </c>
      <c r="AB153" s="44">
        <f t="shared" si="166"/>
        <v>0</v>
      </c>
      <c r="AC153" s="44">
        <f t="shared" si="166"/>
        <v>0</v>
      </c>
      <c r="AD153" s="44">
        <f t="shared" si="166"/>
        <v>0</v>
      </c>
      <c r="AE153" s="44">
        <f t="shared" si="166"/>
        <v>0</v>
      </c>
      <c r="AF153" s="44">
        <f t="shared" si="166"/>
        <v>0</v>
      </c>
      <c r="AG153" s="44">
        <f t="shared" si="166"/>
        <v>0</v>
      </c>
      <c r="AH153" s="44">
        <f t="shared" si="166"/>
        <v>0</v>
      </c>
      <c r="AI153" s="44">
        <f t="shared" si="166"/>
        <v>0</v>
      </c>
      <c r="AJ153" s="140"/>
      <c r="AK153" s="141"/>
      <c r="AL153" s="140"/>
      <c r="AM153" s="142"/>
    </row>
    <row r="154" spans="1:39" ht="13.9" customHeight="1" thickTop="1" x14ac:dyDescent="0.25">
      <c r="A154" s="68" t="s">
        <v>52</v>
      </c>
      <c r="B154" s="69"/>
      <c r="C154" s="160" t="s">
        <v>54</v>
      </c>
      <c r="D154" s="32" t="s">
        <v>68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130">
        <f t="shared" ref="AJ154" si="167">COUNTIF(E156:AI156,"&gt; 0")</f>
        <v>0</v>
      </c>
      <c r="AK154" s="133">
        <f t="shared" ref="AK154" si="168">COUNTIF(E154:AI154,"о")+COUNTIF(E154:AI154,"б")+COUNTIF(E154:AI154,"г")</f>
        <v>0</v>
      </c>
      <c r="AL154" s="130">
        <f t="shared" ref="AL154" si="169">AK154+AJ154</f>
        <v>0</v>
      </c>
      <c r="AM154" s="136">
        <f>SUM(E156:AI156)</f>
        <v>0</v>
      </c>
    </row>
    <row r="155" spans="1:39" ht="13.9" customHeight="1" x14ac:dyDescent="0.25">
      <c r="A155" s="68" t="s">
        <v>52</v>
      </c>
      <c r="B155" s="69"/>
      <c r="C155" s="158"/>
      <c r="D155" s="9" t="s">
        <v>69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131"/>
      <c r="AK155" s="134"/>
      <c r="AL155" s="131"/>
      <c r="AM155" s="137"/>
    </row>
    <row r="156" spans="1:39" ht="13.9" customHeight="1" thickBot="1" x14ac:dyDescent="0.3">
      <c r="A156" s="68" t="s">
        <v>52</v>
      </c>
      <c r="B156" s="69"/>
      <c r="C156" s="159"/>
      <c r="D156" s="40" t="s">
        <v>70</v>
      </c>
      <c r="E156" s="44">
        <f>IFERROR(MOD(E155-E154,1),0)</f>
        <v>0</v>
      </c>
      <c r="F156" s="44">
        <f t="shared" ref="F156:AI156" si="170">IFERROR(MOD(F155-F154,1),0)</f>
        <v>0</v>
      </c>
      <c r="G156" s="44">
        <f t="shared" si="170"/>
        <v>0</v>
      </c>
      <c r="H156" s="44">
        <f t="shared" si="170"/>
        <v>0</v>
      </c>
      <c r="I156" s="44">
        <f t="shared" si="170"/>
        <v>0</v>
      </c>
      <c r="J156" s="44">
        <f t="shared" si="170"/>
        <v>0</v>
      </c>
      <c r="K156" s="44">
        <f t="shared" si="170"/>
        <v>0</v>
      </c>
      <c r="L156" s="44">
        <f t="shared" si="170"/>
        <v>0</v>
      </c>
      <c r="M156" s="44">
        <f t="shared" si="170"/>
        <v>0</v>
      </c>
      <c r="N156" s="44">
        <f t="shared" si="170"/>
        <v>0</v>
      </c>
      <c r="O156" s="44">
        <f t="shared" si="170"/>
        <v>0</v>
      </c>
      <c r="P156" s="44">
        <f t="shared" si="170"/>
        <v>0</v>
      </c>
      <c r="Q156" s="44">
        <f t="shared" si="170"/>
        <v>0</v>
      </c>
      <c r="R156" s="44">
        <f t="shared" si="170"/>
        <v>0</v>
      </c>
      <c r="S156" s="44">
        <f t="shared" si="170"/>
        <v>0</v>
      </c>
      <c r="T156" s="44">
        <f t="shared" si="170"/>
        <v>0</v>
      </c>
      <c r="U156" s="44">
        <f t="shared" si="170"/>
        <v>0</v>
      </c>
      <c r="V156" s="44">
        <f t="shared" si="170"/>
        <v>0</v>
      </c>
      <c r="W156" s="44">
        <f t="shared" si="170"/>
        <v>0</v>
      </c>
      <c r="X156" s="44">
        <f t="shared" si="170"/>
        <v>0</v>
      </c>
      <c r="Y156" s="44">
        <f t="shared" si="170"/>
        <v>0</v>
      </c>
      <c r="Z156" s="44">
        <f t="shared" si="170"/>
        <v>0</v>
      </c>
      <c r="AA156" s="44">
        <f t="shared" si="170"/>
        <v>0</v>
      </c>
      <c r="AB156" s="44">
        <f t="shared" si="170"/>
        <v>0</v>
      </c>
      <c r="AC156" s="44">
        <f t="shared" si="170"/>
        <v>0</v>
      </c>
      <c r="AD156" s="44">
        <f t="shared" si="170"/>
        <v>0</v>
      </c>
      <c r="AE156" s="44">
        <f t="shared" si="170"/>
        <v>0</v>
      </c>
      <c r="AF156" s="44">
        <f t="shared" si="170"/>
        <v>0</v>
      </c>
      <c r="AG156" s="44">
        <f t="shared" si="170"/>
        <v>0</v>
      </c>
      <c r="AH156" s="44">
        <f t="shared" si="170"/>
        <v>0</v>
      </c>
      <c r="AI156" s="44">
        <f t="shared" si="170"/>
        <v>0</v>
      </c>
      <c r="AJ156" s="140"/>
      <c r="AK156" s="141"/>
      <c r="AL156" s="140"/>
      <c r="AM156" s="142"/>
    </row>
    <row r="157" spans="1:39" ht="13.9" customHeight="1" thickTop="1" x14ac:dyDescent="0.25">
      <c r="A157" s="68" t="s">
        <v>52</v>
      </c>
      <c r="B157" s="69"/>
      <c r="C157" s="160"/>
      <c r="D157" s="32" t="s">
        <v>68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130">
        <f t="shared" ref="AJ157" si="171">COUNTIF(E159:AI159,"&gt; 0")</f>
        <v>0</v>
      </c>
      <c r="AK157" s="133">
        <f t="shared" ref="AK157" si="172">COUNTIF(E157:AI157,"о")+COUNTIF(E157:AI157,"б")+COUNTIF(E157:AI157,"г")</f>
        <v>0</v>
      </c>
      <c r="AL157" s="130">
        <f t="shared" ref="AL157" si="173">AK157+AJ157</f>
        <v>0</v>
      </c>
      <c r="AM157" s="136">
        <f>SUM(E159:AI159)</f>
        <v>0</v>
      </c>
    </row>
    <row r="158" spans="1:39" ht="13.9" customHeight="1" x14ac:dyDescent="0.25">
      <c r="A158" s="68" t="s">
        <v>52</v>
      </c>
      <c r="B158" s="69"/>
      <c r="C158" s="158"/>
      <c r="D158" s="9" t="s">
        <v>69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131"/>
      <c r="AK158" s="134"/>
      <c r="AL158" s="131"/>
      <c r="AM158" s="137"/>
    </row>
    <row r="159" spans="1:39" ht="13.9" customHeight="1" thickBot="1" x14ac:dyDescent="0.3">
      <c r="A159" s="68" t="s">
        <v>52</v>
      </c>
      <c r="B159" s="69"/>
      <c r="C159" s="159"/>
      <c r="D159" s="40" t="s">
        <v>70</v>
      </c>
      <c r="E159" s="44">
        <f>IFERROR(MOD(E158-E157,1),0)</f>
        <v>0</v>
      </c>
      <c r="F159" s="44">
        <f t="shared" ref="F159:AI159" si="174">IFERROR(MOD(F158-F157,1),0)</f>
        <v>0</v>
      </c>
      <c r="G159" s="44">
        <f t="shared" si="174"/>
        <v>0</v>
      </c>
      <c r="H159" s="44">
        <f t="shared" si="174"/>
        <v>0</v>
      </c>
      <c r="I159" s="44">
        <f t="shared" si="174"/>
        <v>0</v>
      </c>
      <c r="J159" s="44">
        <f t="shared" si="174"/>
        <v>0</v>
      </c>
      <c r="K159" s="44">
        <f t="shared" si="174"/>
        <v>0</v>
      </c>
      <c r="L159" s="44">
        <f t="shared" si="174"/>
        <v>0</v>
      </c>
      <c r="M159" s="44">
        <f t="shared" si="174"/>
        <v>0</v>
      </c>
      <c r="N159" s="44">
        <f t="shared" si="174"/>
        <v>0</v>
      </c>
      <c r="O159" s="44">
        <f t="shared" si="174"/>
        <v>0</v>
      </c>
      <c r="P159" s="44">
        <f t="shared" si="174"/>
        <v>0</v>
      </c>
      <c r="Q159" s="44">
        <f t="shared" si="174"/>
        <v>0</v>
      </c>
      <c r="R159" s="44">
        <f t="shared" si="174"/>
        <v>0</v>
      </c>
      <c r="S159" s="44">
        <f t="shared" si="174"/>
        <v>0</v>
      </c>
      <c r="T159" s="44">
        <f t="shared" si="174"/>
        <v>0</v>
      </c>
      <c r="U159" s="44">
        <f t="shared" si="174"/>
        <v>0</v>
      </c>
      <c r="V159" s="44">
        <f t="shared" si="174"/>
        <v>0</v>
      </c>
      <c r="W159" s="44">
        <f t="shared" si="174"/>
        <v>0</v>
      </c>
      <c r="X159" s="44">
        <f t="shared" si="174"/>
        <v>0</v>
      </c>
      <c r="Y159" s="44">
        <f t="shared" si="174"/>
        <v>0</v>
      </c>
      <c r="Z159" s="44">
        <f t="shared" si="174"/>
        <v>0</v>
      </c>
      <c r="AA159" s="44">
        <f t="shared" si="174"/>
        <v>0</v>
      </c>
      <c r="AB159" s="44">
        <f t="shared" si="174"/>
        <v>0</v>
      </c>
      <c r="AC159" s="44">
        <f t="shared" si="174"/>
        <v>0</v>
      </c>
      <c r="AD159" s="44">
        <f t="shared" si="174"/>
        <v>0</v>
      </c>
      <c r="AE159" s="44">
        <f t="shared" si="174"/>
        <v>0</v>
      </c>
      <c r="AF159" s="44">
        <f t="shared" si="174"/>
        <v>0</v>
      </c>
      <c r="AG159" s="44">
        <f t="shared" si="174"/>
        <v>0</v>
      </c>
      <c r="AH159" s="44">
        <f t="shared" si="174"/>
        <v>0</v>
      </c>
      <c r="AI159" s="44">
        <f t="shared" si="174"/>
        <v>0</v>
      </c>
      <c r="AJ159" s="140"/>
      <c r="AK159" s="141"/>
      <c r="AL159" s="140"/>
      <c r="AM159" s="142"/>
    </row>
    <row r="160" spans="1:39" ht="13.9" customHeight="1" thickTop="1" x14ac:dyDescent="0.25">
      <c r="A160" s="68" t="s">
        <v>52</v>
      </c>
      <c r="B160" s="69"/>
      <c r="C160" s="160"/>
      <c r="D160" s="32" t="s">
        <v>71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130">
        <f t="shared" ref="AJ160" si="175">COUNTIF(E162:AI162,"&gt; 0")</f>
        <v>0</v>
      </c>
      <c r="AK160" s="133">
        <f t="shared" ref="AK160" si="176">COUNTIF(E160:AI160,"о")+COUNTIF(E160:AI160,"б")+COUNTIF(E160:AI160,"г")</f>
        <v>0</v>
      </c>
      <c r="AL160" s="130">
        <f t="shared" ref="AL160" si="177">AK160+AJ160</f>
        <v>0</v>
      </c>
      <c r="AM160" s="136">
        <f>SUM(E162:AI162)</f>
        <v>0</v>
      </c>
    </row>
    <row r="161" spans="1:39" ht="13.9" customHeight="1" x14ac:dyDescent="0.25">
      <c r="A161" s="68" t="s">
        <v>52</v>
      </c>
      <c r="B161" s="69"/>
      <c r="C161" s="158"/>
      <c r="D161" s="9" t="s">
        <v>69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131"/>
      <c r="AK161" s="134"/>
      <c r="AL161" s="131"/>
      <c r="AM161" s="137"/>
    </row>
    <row r="162" spans="1:39" ht="13.9" customHeight="1" thickBot="1" x14ac:dyDescent="0.3">
      <c r="A162" s="68" t="s">
        <v>52</v>
      </c>
      <c r="B162" s="69"/>
      <c r="C162" s="159"/>
      <c r="D162" s="23" t="s">
        <v>70</v>
      </c>
      <c r="E162" s="44">
        <f>IFERROR(MOD(E161-E160,1),0)</f>
        <v>0</v>
      </c>
      <c r="F162" s="44">
        <f t="shared" ref="F162:AI162" si="178">IFERROR(MOD(F161-F160,1),0)</f>
        <v>0</v>
      </c>
      <c r="G162" s="44">
        <f t="shared" si="178"/>
        <v>0</v>
      </c>
      <c r="H162" s="44">
        <f t="shared" si="178"/>
        <v>0</v>
      </c>
      <c r="I162" s="44">
        <f t="shared" si="178"/>
        <v>0</v>
      </c>
      <c r="J162" s="44">
        <f t="shared" si="178"/>
        <v>0</v>
      </c>
      <c r="K162" s="44">
        <f t="shared" si="178"/>
        <v>0</v>
      </c>
      <c r="L162" s="44">
        <f t="shared" si="178"/>
        <v>0</v>
      </c>
      <c r="M162" s="44">
        <f t="shared" si="178"/>
        <v>0</v>
      </c>
      <c r="N162" s="44">
        <f t="shared" si="178"/>
        <v>0</v>
      </c>
      <c r="O162" s="44">
        <f t="shared" si="178"/>
        <v>0</v>
      </c>
      <c r="P162" s="44">
        <f t="shared" si="178"/>
        <v>0</v>
      </c>
      <c r="Q162" s="44">
        <f t="shared" si="178"/>
        <v>0</v>
      </c>
      <c r="R162" s="44">
        <f t="shared" si="178"/>
        <v>0</v>
      </c>
      <c r="S162" s="44">
        <f t="shared" si="178"/>
        <v>0</v>
      </c>
      <c r="T162" s="44">
        <f t="shared" si="178"/>
        <v>0</v>
      </c>
      <c r="U162" s="44">
        <f t="shared" si="178"/>
        <v>0</v>
      </c>
      <c r="V162" s="44">
        <f t="shared" si="178"/>
        <v>0</v>
      </c>
      <c r="W162" s="44">
        <f t="shared" si="178"/>
        <v>0</v>
      </c>
      <c r="X162" s="44">
        <f t="shared" si="178"/>
        <v>0</v>
      </c>
      <c r="Y162" s="44">
        <f t="shared" si="178"/>
        <v>0</v>
      </c>
      <c r="Z162" s="44">
        <f t="shared" si="178"/>
        <v>0</v>
      </c>
      <c r="AA162" s="44">
        <f t="shared" si="178"/>
        <v>0</v>
      </c>
      <c r="AB162" s="44">
        <f t="shared" si="178"/>
        <v>0</v>
      </c>
      <c r="AC162" s="44">
        <f t="shared" si="178"/>
        <v>0</v>
      </c>
      <c r="AD162" s="44">
        <f t="shared" si="178"/>
        <v>0</v>
      </c>
      <c r="AE162" s="44">
        <f t="shared" si="178"/>
        <v>0</v>
      </c>
      <c r="AF162" s="44">
        <f t="shared" si="178"/>
        <v>0</v>
      </c>
      <c r="AG162" s="44">
        <f t="shared" si="178"/>
        <v>0</v>
      </c>
      <c r="AH162" s="44">
        <f t="shared" si="178"/>
        <v>0</v>
      </c>
      <c r="AI162" s="44">
        <f t="shared" si="178"/>
        <v>0</v>
      </c>
      <c r="AJ162" s="140"/>
      <c r="AK162" s="141"/>
      <c r="AL162" s="140"/>
      <c r="AM162" s="142"/>
    </row>
    <row r="163" spans="1:39" ht="13.9" customHeight="1" x14ac:dyDescent="0.25">
      <c r="A163" s="68" t="s">
        <v>52</v>
      </c>
      <c r="B163" s="69"/>
      <c r="C163" s="160"/>
      <c r="D163" s="32" t="s">
        <v>68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130">
        <f t="shared" ref="AJ163" si="179">COUNTIF(E165:AI165,"&gt; 0")</f>
        <v>0</v>
      </c>
      <c r="AK163" s="133">
        <f t="shared" ref="AK163" si="180">COUNTIF(E163:AI163,"о")+COUNTIF(E163:AI163,"б")+COUNTIF(E163:AI163,"г")</f>
        <v>0</v>
      </c>
      <c r="AL163" s="130">
        <f t="shared" ref="AL163" si="181">AK163+AJ163</f>
        <v>0</v>
      </c>
      <c r="AM163" s="136">
        <f>SUM(E165:AI165)</f>
        <v>0</v>
      </c>
    </row>
    <row r="164" spans="1:39" ht="13.9" customHeight="1" x14ac:dyDescent="0.25">
      <c r="A164" s="68" t="s">
        <v>52</v>
      </c>
      <c r="B164" s="69"/>
      <c r="C164" s="158"/>
      <c r="D164" s="9" t="s">
        <v>69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131"/>
      <c r="AK164" s="134"/>
      <c r="AL164" s="131"/>
      <c r="AM164" s="137"/>
    </row>
    <row r="165" spans="1:39" ht="13.9" customHeight="1" thickBot="1" x14ac:dyDescent="0.3">
      <c r="A165" s="68" t="s">
        <v>52</v>
      </c>
      <c r="B165" s="69"/>
      <c r="C165" s="159"/>
      <c r="D165" s="40" t="s">
        <v>70</v>
      </c>
      <c r="E165" s="44">
        <f>IFERROR(MOD(E164-E163,1),0)</f>
        <v>0</v>
      </c>
      <c r="F165" s="44">
        <f t="shared" ref="F165:AI165" si="182">IFERROR(MOD(F164-F163,1),0)</f>
        <v>0</v>
      </c>
      <c r="G165" s="44">
        <f t="shared" si="182"/>
        <v>0</v>
      </c>
      <c r="H165" s="44">
        <f t="shared" si="182"/>
        <v>0</v>
      </c>
      <c r="I165" s="44">
        <f t="shared" si="182"/>
        <v>0</v>
      </c>
      <c r="J165" s="44">
        <f t="shared" si="182"/>
        <v>0</v>
      </c>
      <c r="K165" s="44">
        <f t="shared" si="182"/>
        <v>0</v>
      </c>
      <c r="L165" s="44">
        <f t="shared" si="182"/>
        <v>0</v>
      </c>
      <c r="M165" s="44">
        <f t="shared" si="182"/>
        <v>0</v>
      </c>
      <c r="N165" s="44">
        <f t="shared" si="182"/>
        <v>0</v>
      </c>
      <c r="O165" s="44">
        <f t="shared" si="182"/>
        <v>0</v>
      </c>
      <c r="P165" s="44">
        <f t="shared" si="182"/>
        <v>0</v>
      </c>
      <c r="Q165" s="44">
        <f t="shared" si="182"/>
        <v>0</v>
      </c>
      <c r="R165" s="44">
        <f t="shared" si="182"/>
        <v>0</v>
      </c>
      <c r="S165" s="44">
        <f t="shared" si="182"/>
        <v>0</v>
      </c>
      <c r="T165" s="44">
        <f t="shared" si="182"/>
        <v>0</v>
      </c>
      <c r="U165" s="44">
        <f t="shared" si="182"/>
        <v>0</v>
      </c>
      <c r="V165" s="44">
        <f t="shared" si="182"/>
        <v>0</v>
      </c>
      <c r="W165" s="44">
        <f t="shared" si="182"/>
        <v>0</v>
      </c>
      <c r="X165" s="44">
        <f t="shared" si="182"/>
        <v>0</v>
      </c>
      <c r="Y165" s="44">
        <f t="shared" si="182"/>
        <v>0</v>
      </c>
      <c r="Z165" s="44">
        <f t="shared" si="182"/>
        <v>0</v>
      </c>
      <c r="AA165" s="44">
        <f t="shared" si="182"/>
        <v>0</v>
      </c>
      <c r="AB165" s="44">
        <f t="shared" si="182"/>
        <v>0</v>
      </c>
      <c r="AC165" s="44">
        <f t="shared" si="182"/>
        <v>0</v>
      </c>
      <c r="AD165" s="44">
        <f t="shared" si="182"/>
        <v>0</v>
      </c>
      <c r="AE165" s="44">
        <f t="shared" si="182"/>
        <v>0</v>
      </c>
      <c r="AF165" s="44">
        <f t="shared" si="182"/>
        <v>0</v>
      </c>
      <c r="AG165" s="44">
        <f t="shared" si="182"/>
        <v>0</v>
      </c>
      <c r="AH165" s="44">
        <f t="shared" si="182"/>
        <v>0</v>
      </c>
      <c r="AI165" s="44">
        <f t="shared" si="182"/>
        <v>0</v>
      </c>
      <c r="AJ165" s="140"/>
      <c r="AK165" s="141"/>
      <c r="AL165" s="140"/>
      <c r="AM165" s="142"/>
    </row>
    <row r="166" spans="1:39" ht="13.9" customHeight="1" thickTop="1" x14ac:dyDescent="0.25">
      <c r="A166" s="68" t="s">
        <v>52</v>
      </c>
      <c r="B166" s="69"/>
      <c r="C166" s="160"/>
      <c r="D166" s="32" t="s">
        <v>68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130">
        <f t="shared" ref="AJ166" si="183">COUNTIF(E168:AI168,"&gt; 0")</f>
        <v>0</v>
      </c>
      <c r="AK166" s="133">
        <f t="shared" ref="AK166" si="184">COUNTIF(E166:AI166,"о")+COUNTIF(E166:AI166,"б")+COUNTIF(E166:AI166,"г")</f>
        <v>0</v>
      </c>
      <c r="AL166" s="130">
        <f t="shared" ref="AL166" si="185">AK166+AJ166</f>
        <v>0</v>
      </c>
      <c r="AM166" s="136">
        <f>SUM(E168:AI168)</f>
        <v>0</v>
      </c>
    </row>
    <row r="167" spans="1:39" ht="13.9" customHeight="1" x14ac:dyDescent="0.25">
      <c r="A167" s="68" t="s">
        <v>52</v>
      </c>
      <c r="B167" s="69"/>
      <c r="C167" s="158"/>
      <c r="D167" s="9" t="s">
        <v>69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131"/>
      <c r="AK167" s="134"/>
      <c r="AL167" s="131"/>
      <c r="AM167" s="137"/>
    </row>
    <row r="168" spans="1:39" ht="13.9" customHeight="1" thickBot="1" x14ac:dyDescent="0.3">
      <c r="A168" s="68" t="s">
        <v>52</v>
      </c>
      <c r="B168" s="69"/>
      <c r="C168" s="159"/>
      <c r="D168" s="40" t="s">
        <v>70</v>
      </c>
      <c r="E168" s="44">
        <f>IFERROR(MOD(E167-E166,1),0)</f>
        <v>0</v>
      </c>
      <c r="F168" s="44">
        <f t="shared" ref="F168:AI168" si="186">IFERROR(MOD(F167-F166,1),0)</f>
        <v>0</v>
      </c>
      <c r="G168" s="44">
        <f t="shared" si="186"/>
        <v>0</v>
      </c>
      <c r="H168" s="44">
        <f t="shared" si="186"/>
        <v>0</v>
      </c>
      <c r="I168" s="44">
        <f t="shared" si="186"/>
        <v>0</v>
      </c>
      <c r="J168" s="44">
        <f t="shared" si="186"/>
        <v>0</v>
      </c>
      <c r="K168" s="44">
        <f t="shared" si="186"/>
        <v>0</v>
      </c>
      <c r="L168" s="44">
        <f t="shared" si="186"/>
        <v>0</v>
      </c>
      <c r="M168" s="44">
        <f t="shared" si="186"/>
        <v>0</v>
      </c>
      <c r="N168" s="44">
        <f t="shared" si="186"/>
        <v>0</v>
      </c>
      <c r="O168" s="44">
        <f t="shared" si="186"/>
        <v>0</v>
      </c>
      <c r="P168" s="44">
        <f t="shared" si="186"/>
        <v>0</v>
      </c>
      <c r="Q168" s="44">
        <f t="shared" si="186"/>
        <v>0</v>
      </c>
      <c r="R168" s="44">
        <f t="shared" si="186"/>
        <v>0</v>
      </c>
      <c r="S168" s="44">
        <f t="shared" si="186"/>
        <v>0</v>
      </c>
      <c r="T168" s="44">
        <f t="shared" si="186"/>
        <v>0</v>
      </c>
      <c r="U168" s="44">
        <f t="shared" si="186"/>
        <v>0</v>
      </c>
      <c r="V168" s="44">
        <f t="shared" si="186"/>
        <v>0</v>
      </c>
      <c r="W168" s="44">
        <f t="shared" si="186"/>
        <v>0</v>
      </c>
      <c r="X168" s="44">
        <f t="shared" si="186"/>
        <v>0</v>
      </c>
      <c r="Y168" s="44">
        <f t="shared" si="186"/>
        <v>0</v>
      </c>
      <c r="Z168" s="44">
        <f t="shared" si="186"/>
        <v>0</v>
      </c>
      <c r="AA168" s="44">
        <f t="shared" si="186"/>
        <v>0</v>
      </c>
      <c r="AB168" s="44">
        <f t="shared" si="186"/>
        <v>0</v>
      </c>
      <c r="AC168" s="44">
        <f t="shared" si="186"/>
        <v>0</v>
      </c>
      <c r="AD168" s="44">
        <f t="shared" si="186"/>
        <v>0</v>
      </c>
      <c r="AE168" s="44">
        <f t="shared" si="186"/>
        <v>0</v>
      </c>
      <c r="AF168" s="44">
        <f t="shared" si="186"/>
        <v>0</v>
      </c>
      <c r="AG168" s="44">
        <f t="shared" si="186"/>
        <v>0</v>
      </c>
      <c r="AH168" s="44">
        <f t="shared" si="186"/>
        <v>0</v>
      </c>
      <c r="AI168" s="44">
        <f t="shared" si="186"/>
        <v>0</v>
      </c>
      <c r="AJ168" s="140"/>
      <c r="AK168" s="141"/>
      <c r="AL168" s="140"/>
      <c r="AM168" s="142"/>
    </row>
    <row r="169" spans="1:39" ht="15.75" thickTop="1" x14ac:dyDescent="0.25"/>
    <row r="171" spans="1:39" x14ac:dyDescent="0.25">
      <c r="C171" s="1" t="s">
        <v>53</v>
      </c>
    </row>
    <row r="172" spans="1:39" x14ac:dyDescent="0.25">
      <c r="B172" s="29">
        <v>1</v>
      </c>
      <c r="C172" s="1" t="s">
        <v>62</v>
      </c>
    </row>
    <row r="173" spans="1:39" x14ac:dyDescent="0.25">
      <c r="B173" s="29">
        <v>2</v>
      </c>
      <c r="C173" s="1" t="s">
        <v>61</v>
      </c>
      <c r="E173" s="37"/>
    </row>
    <row r="174" spans="1:39" x14ac:dyDescent="0.25">
      <c r="B174" s="29">
        <v>3</v>
      </c>
      <c r="C174" s="1" t="s">
        <v>63</v>
      </c>
    </row>
    <row r="175" spans="1:39" x14ac:dyDescent="0.25">
      <c r="B175" s="29">
        <v>4</v>
      </c>
      <c r="C175" s="1" t="s">
        <v>64</v>
      </c>
    </row>
    <row r="176" spans="1:39" x14ac:dyDescent="0.25">
      <c r="B176" s="29">
        <v>5</v>
      </c>
      <c r="C176" s="1" t="s">
        <v>76</v>
      </c>
    </row>
    <row r="177" spans="2:3" x14ac:dyDescent="0.25">
      <c r="B177" s="29">
        <v>6</v>
      </c>
      <c r="C177" s="1" t="s">
        <v>65</v>
      </c>
    </row>
    <row r="178" spans="2:3" x14ac:dyDescent="0.25">
      <c r="B178" s="29">
        <v>7</v>
      </c>
      <c r="C178" s="1" t="s">
        <v>77</v>
      </c>
    </row>
  </sheetData>
  <sheetProtection algorithmName="SHA-512" hashValue="6itU5On++mcIgBemS3OTcgDWctyuW6BxdjerEFFwEkpFgf9IgBPO4GxGTz/22CKHQS3NQQfYX+AzDjMVlsMdJQ==" saltValue="2rnVlbszgPPrCUDcwuUJBQ==" spinCount="100000" sheet="1" objects="1" scenarios="1" autoFilter="0"/>
  <autoFilter ref="A14:AP146">
    <filterColumn colId="1">
      <filters>
        <filter val="План"/>
      </filters>
    </filterColumn>
  </autoFilter>
  <mergeCells count="205">
    <mergeCell ref="C166:C168"/>
    <mergeCell ref="AJ166:AJ168"/>
    <mergeCell ref="AK166:AK168"/>
    <mergeCell ref="AL166:AL168"/>
    <mergeCell ref="AM166:AM168"/>
    <mergeCell ref="C160:C162"/>
    <mergeCell ref="AJ160:AJ162"/>
    <mergeCell ref="AK160:AK162"/>
    <mergeCell ref="AL160:AL162"/>
    <mergeCell ref="AM160:AM162"/>
    <mergeCell ref="C163:C165"/>
    <mergeCell ref="AJ163:AJ165"/>
    <mergeCell ref="AK163:AK165"/>
    <mergeCell ref="AL163:AL165"/>
    <mergeCell ref="AM163:AM165"/>
    <mergeCell ref="C154:C156"/>
    <mergeCell ref="AJ154:AJ156"/>
    <mergeCell ref="AK154:AK156"/>
    <mergeCell ref="AL154:AL156"/>
    <mergeCell ref="AM154:AM156"/>
    <mergeCell ref="C157:C159"/>
    <mergeCell ref="AJ157:AJ159"/>
    <mergeCell ref="AK157:AK159"/>
    <mergeCell ref="AL157:AL159"/>
    <mergeCell ref="AM157:AM159"/>
    <mergeCell ref="C148:C150"/>
    <mergeCell ref="AJ148:AJ150"/>
    <mergeCell ref="AK148:AK150"/>
    <mergeCell ref="AL148:AL150"/>
    <mergeCell ref="AM148:AM150"/>
    <mergeCell ref="C151:C153"/>
    <mergeCell ref="AJ151:AJ153"/>
    <mergeCell ref="AK151:AK153"/>
    <mergeCell ref="AL151:AL153"/>
    <mergeCell ref="AM151:AM153"/>
    <mergeCell ref="C141:C143"/>
    <mergeCell ref="AJ141:AJ143"/>
    <mergeCell ref="AK141:AK143"/>
    <mergeCell ref="AL141:AL143"/>
    <mergeCell ref="AM141:AM143"/>
    <mergeCell ref="C144:C146"/>
    <mergeCell ref="AJ144:AJ146"/>
    <mergeCell ref="AK144:AK146"/>
    <mergeCell ref="AL144:AL146"/>
    <mergeCell ref="AM144:AM146"/>
    <mergeCell ref="C135:C137"/>
    <mergeCell ref="AJ135:AJ137"/>
    <mergeCell ref="AK135:AK137"/>
    <mergeCell ref="AL135:AL137"/>
    <mergeCell ref="AM135:AM137"/>
    <mergeCell ref="C138:C140"/>
    <mergeCell ref="AJ138:AJ140"/>
    <mergeCell ref="AK138:AK140"/>
    <mergeCell ref="AL138:AL140"/>
    <mergeCell ref="AM138:AM140"/>
    <mergeCell ref="AN127:AN131"/>
    <mergeCell ref="C132:C134"/>
    <mergeCell ref="AJ132:AJ134"/>
    <mergeCell ref="AK132:AK134"/>
    <mergeCell ref="AL132:AL134"/>
    <mergeCell ref="AM132:AM134"/>
    <mergeCell ref="C121:C123"/>
    <mergeCell ref="AJ121:AJ123"/>
    <mergeCell ref="AK121:AK123"/>
    <mergeCell ref="AL121:AL123"/>
    <mergeCell ref="AM121:AM123"/>
    <mergeCell ref="C124:C126"/>
    <mergeCell ref="AJ124:AJ126"/>
    <mergeCell ref="AK124:AK126"/>
    <mergeCell ref="AL124:AL126"/>
    <mergeCell ref="AM124:AM126"/>
    <mergeCell ref="C115:C117"/>
    <mergeCell ref="AJ115:AJ117"/>
    <mergeCell ref="AK115:AK117"/>
    <mergeCell ref="AL115:AL117"/>
    <mergeCell ref="AM115:AM117"/>
    <mergeCell ref="C118:C120"/>
    <mergeCell ref="AJ118:AJ120"/>
    <mergeCell ref="AK118:AK120"/>
    <mergeCell ref="AL118:AL120"/>
    <mergeCell ref="AM118:AM120"/>
    <mergeCell ref="AN107:AN111"/>
    <mergeCell ref="C112:C114"/>
    <mergeCell ref="AJ112:AJ114"/>
    <mergeCell ref="AK112:AK114"/>
    <mergeCell ref="AL112:AL114"/>
    <mergeCell ref="AM112:AM114"/>
    <mergeCell ref="C101:C103"/>
    <mergeCell ref="AJ101:AJ103"/>
    <mergeCell ref="AK101:AK103"/>
    <mergeCell ref="AL101:AL103"/>
    <mergeCell ref="AM101:AM103"/>
    <mergeCell ref="C104:C106"/>
    <mergeCell ref="AJ104:AJ106"/>
    <mergeCell ref="AK104:AK106"/>
    <mergeCell ref="AL104:AL106"/>
    <mergeCell ref="AM104:AM106"/>
    <mergeCell ref="C95:C97"/>
    <mergeCell ref="AJ95:AJ97"/>
    <mergeCell ref="AK95:AK97"/>
    <mergeCell ref="AL95:AL97"/>
    <mergeCell ref="AM95:AM97"/>
    <mergeCell ref="C98:C100"/>
    <mergeCell ref="AJ98:AJ100"/>
    <mergeCell ref="AK98:AK100"/>
    <mergeCell ref="AL98:AL100"/>
    <mergeCell ref="AM98:AM100"/>
    <mergeCell ref="AN87:AN91"/>
    <mergeCell ref="C92:C94"/>
    <mergeCell ref="AJ92:AJ94"/>
    <mergeCell ref="AK92:AK94"/>
    <mergeCell ref="AL92:AL94"/>
    <mergeCell ref="AM92:AM94"/>
    <mergeCell ref="C81:C83"/>
    <mergeCell ref="AJ81:AJ83"/>
    <mergeCell ref="AK81:AK83"/>
    <mergeCell ref="AL81:AL83"/>
    <mergeCell ref="AM81:AM83"/>
    <mergeCell ref="C84:C86"/>
    <mergeCell ref="AJ84:AJ86"/>
    <mergeCell ref="AK84:AK86"/>
    <mergeCell ref="AL84:AL86"/>
    <mergeCell ref="AM84:AM86"/>
    <mergeCell ref="C75:C77"/>
    <mergeCell ref="AJ75:AJ77"/>
    <mergeCell ref="AK75:AK77"/>
    <mergeCell ref="AL75:AL77"/>
    <mergeCell ref="AM75:AM77"/>
    <mergeCell ref="C78:C80"/>
    <mergeCell ref="AJ78:AJ80"/>
    <mergeCell ref="AK78:AK80"/>
    <mergeCell ref="AL78:AL80"/>
    <mergeCell ref="AM78:AM80"/>
    <mergeCell ref="AN67:AN71"/>
    <mergeCell ref="C72:C74"/>
    <mergeCell ref="AJ72:AJ74"/>
    <mergeCell ref="AK72:AK74"/>
    <mergeCell ref="AL72:AL74"/>
    <mergeCell ref="AM72:AM74"/>
    <mergeCell ref="C64:C66"/>
    <mergeCell ref="AJ64:AJ66"/>
    <mergeCell ref="AK64:AK66"/>
    <mergeCell ref="AL64:AL66"/>
    <mergeCell ref="AM64:AM66"/>
    <mergeCell ref="AN66:AO66"/>
    <mergeCell ref="C61:C63"/>
    <mergeCell ref="AJ61:AJ63"/>
    <mergeCell ref="AK61:AK63"/>
    <mergeCell ref="AL61:AL63"/>
    <mergeCell ref="AM61:AM63"/>
    <mergeCell ref="AN63:AO63"/>
    <mergeCell ref="C58:C60"/>
    <mergeCell ref="AJ58:AJ60"/>
    <mergeCell ref="AK58:AK60"/>
    <mergeCell ref="AL58:AL60"/>
    <mergeCell ref="AM58:AM60"/>
    <mergeCell ref="AN60:AO60"/>
    <mergeCell ref="AN54:AO54"/>
    <mergeCell ref="C55:C57"/>
    <mergeCell ref="AJ55:AJ57"/>
    <mergeCell ref="AK55:AK57"/>
    <mergeCell ref="AL55:AL57"/>
    <mergeCell ref="AM55:AM57"/>
    <mergeCell ref="AN57:AO57"/>
    <mergeCell ref="AJ44:AJ46"/>
    <mergeCell ref="AK44:AK46"/>
    <mergeCell ref="AL44:AL46"/>
    <mergeCell ref="AM44:AM46"/>
    <mergeCell ref="AN47:AN51"/>
    <mergeCell ref="C52:C54"/>
    <mergeCell ref="AJ52:AJ54"/>
    <mergeCell ref="AK52:AK54"/>
    <mergeCell ref="AL52:AL54"/>
    <mergeCell ref="AM52:AM54"/>
    <mergeCell ref="AJ29:AJ31"/>
    <mergeCell ref="AK29:AK31"/>
    <mergeCell ref="AL29:AL31"/>
    <mergeCell ref="AM29:AM31"/>
    <mergeCell ref="AJ38:AJ40"/>
    <mergeCell ref="AK38:AK40"/>
    <mergeCell ref="AL38:AL40"/>
    <mergeCell ref="AM38:AM40"/>
    <mergeCell ref="AJ41:AJ43"/>
    <mergeCell ref="AK41:AK43"/>
    <mergeCell ref="AL41:AL43"/>
    <mergeCell ref="AM41:AM43"/>
    <mergeCell ref="AJ32:AJ34"/>
    <mergeCell ref="AK32:AK34"/>
    <mergeCell ref="AL32:AL34"/>
    <mergeCell ref="AM32:AM34"/>
    <mergeCell ref="AJ35:AJ37"/>
    <mergeCell ref="AK35:AK37"/>
    <mergeCell ref="AL35:AL37"/>
    <mergeCell ref="AM35:AM37"/>
    <mergeCell ref="A13:C13"/>
    <mergeCell ref="C16:C18"/>
    <mergeCell ref="AJ16:AJ18"/>
    <mergeCell ref="AK16:AK18"/>
    <mergeCell ref="AL16:AL18"/>
    <mergeCell ref="AM16:AM18"/>
    <mergeCell ref="AN19:AN25"/>
    <mergeCell ref="AJ26:AJ28"/>
    <mergeCell ref="AK26:AK28"/>
    <mergeCell ref="AL26:AL28"/>
    <mergeCell ref="AM26:AM28"/>
  </mergeCells>
  <conditionalFormatting sqref="E175:AI1048576 E67:AI71 E87:AI91 E47:AI51 E55:AI57 E107:AI111 E127:AI131 E147:AI147 E169:AI173 E14:AI15">
    <cfRule type="containsText" dxfId="1175" priority="294" operator="containsText" text="п">
      <formula>NOT(ISERROR(SEARCH("п",E14)))</formula>
    </cfRule>
  </conditionalFormatting>
  <conditionalFormatting sqref="E175:AI1048576 E67:AI71 E87:AI91 E47:AI51 E55:AI57 E107:AI111 E127:AI131 E147:AI147 E169:AI173 E14:AI15">
    <cfRule type="containsText" dxfId="1174" priority="292" operator="containsText" text="б">
      <formula>NOT(ISERROR(SEARCH("б",E14)))</formula>
    </cfRule>
    <cfRule type="containsText" dxfId="1173" priority="293" operator="containsText" text="о">
      <formula>NOT(ISERROR(SEARCH("о",E14)))</formula>
    </cfRule>
  </conditionalFormatting>
  <conditionalFormatting sqref="E175:AI1048576 E67:AI71 E87:AI91 E47:AI51 E55:AI57 E107:AI111 E127:AI131 E147:AI147 E169:AI173 E14:AI15">
    <cfRule type="containsText" dxfId="1172" priority="289" operator="containsText" text="нс">
      <formula>NOT(ISERROR(SEARCH("нс",E14)))</formula>
    </cfRule>
    <cfRule type="containsText" dxfId="1171" priority="290" operator="containsText" text="г">
      <formula>NOT(ISERROR(SEARCH("г",E14)))</formula>
    </cfRule>
    <cfRule type="containsText" dxfId="1170" priority="291" operator="containsText" text="сс">
      <formula>NOT(ISERROR(SEARCH("сс",E14)))</formula>
    </cfRule>
  </conditionalFormatting>
  <conditionalFormatting sqref="E175:AI1048576 E67:AI71 E87:AI91 E47:AI51 E55:AI57 E107:AI111 E127:AI131 E147:AI147 E169:AI173 E14:AI15">
    <cfRule type="containsText" dxfId="1169" priority="288" operator="containsText" text="ф">
      <formula>NOT(ISERROR(SEARCH("ф",E14)))</formula>
    </cfRule>
  </conditionalFormatting>
  <conditionalFormatting sqref="E19:AI23">
    <cfRule type="containsText" dxfId="1168" priority="287" operator="containsText" text="п">
      <formula>NOT(ISERROR(SEARCH("п",E19)))</formula>
    </cfRule>
  </conditionalFormatting>
  <conditionalFormatting sqref="E19:AI23">
    <cfRule type="containsText" dxfId="1167" priority="285" operator="containsText" text="б">
      <formula>NOT(ISERROR(SEARCH("б",E19)))</formula>
    </cfRule>
    <cfRule type="containsText" dxfId="1166" priority="286" operator="containsText" text="о">
      <formula>NOT(ISERROR(SEARCH("о",E19)))</formula>
    </cfRule>
  </conditionalFormatting>
  <conditionalFormatting sqref="E19:AI23">
    <cfRule type="containsText" dxfId="1165" priority="282" operator="containsText" text="нс">
      <formula>NOT(ISERROR(SEARCH("нс",E19)))</formula>
    </cfRule>
    <cfRule type="containsText" dxfId="1164" priority="283" operator="containsText" text="г">
      <formula>NOT(ISERROR(SEARCH("г",E19)))</formula>
    </cfRule>
    <cfRule type="containsText" dxfId="1163" priority="284" operator="containsText" text="сс">
      <formula>NOT(ISERROR(SEARCH("сс",E19)))</formula>
    </cfRule>
  </conditionalFormatting>
  <conditionalFormatting sqref="E19:AI23">
    <cfRule type="containsText" dxfId="1162" priority="281" operator="containsText" text="ф">
      <formula>NOT(ISERROR(SEARCH("ф",E19)))</formula>
    </cfRule>
  </conditionalFormatting>
  <conditionalFormatting sqref="E174:AI174">
    <cfRule type="containsText" dxfId="1161" priority="280" operator="containsText" text="п">
      <formula>NOT(ISERROR(SEARCH("п",E174)))</formula>
    </cfRule>
  </conditionalFormatting>
  <conditionalFormatting sqref="E174:AI174">
    <cfRule type="containsText" dxfId="1160" priority="278" operator="containsText" text="б">
      <formula>NOT(ISERROR(SEARCH("б",E174)))</formula>
    </cfRule>
    <cfRule type="containsText" dxfId="1159" priority="279" operator="containsText" text="о">
      <formula>NOT(ISERROR(SEARCH("о",E174)))</formula>
    </cfRule>
  </conditionalFormatting>
  <conditionalFormatting sqref="E174:AI174">
    <cfRule type="containsText" dxfId="1158" priority="275" operator="containsText" text="нс">
      <formula>NOT(ISERROR(SEARCH("нс",E174)))</formula>
    </cfRule>
    <cfRule type="containsText" dxfId="1157" priority="276" operator="containsText" text="г">
      <formula>NOT(ISERROR(SEARCH("г",E174)))</formula>
    </cfRule>
    <cfRule type="containsText" dxfId="1156" priority="277" operator="containsText" text="сс">
      <formula>NOT(ISERROR(SEARCH("сс",E174)))</formula>
    </cfRule>
  </conditionalFormatting>
  <conditionalFormatting sqref="E174:AI174">
    <cfRule type="containsText" dxfId="1155" priority="274" operator="containsText" text="ф">
      <formula>NOT(ISERROR(SEARCH("ф",E174)))</formula>
    </cfRule>
  </conditionalFormatting>
  <conditionalFormatting sqref="E52:AI54">
    <cfRule type="containsText" dxfId="1154" priority="273" operator="containsText" text="п">
      <formula>NOT(ISERROR(SEARCH("п",E52)))</formula>
    </cfRule>
  </conditionalFormatting>
  <conditionalFormatting sqref="E52:AI54">
    <cfRule type="containsText" dxfId="1153" priority="271" operator="containsText" text="б">
      <formula>NOT(ISERROR(SEARCH("б",E52)))</formula>
    </cfRule>
    <cfRule type="containsText" dxfId="1152" priority="272" operator="containsText" text="о">
      <formula>NOT(ISERROR(SEARCH("о",E52)))</formula>
    </cfRule>
  </conditionalFormatting>
  <conditionalFormatting sqref="E52:AI54">
    <cfRule type="containsText" dxfId="1151" priority="268" operator="containsText" text="нс">
      <formula>NOT(ISERROR(SEARCH("нс",E52)))</formula>
    </cfRule>
    <cfRule type="containsText" dxfId="1150" priority="269" operator="containsText" text="г">
      <formula>NOT(ISERROR(SEARCH("г",E52)))</formula>
    </cfRule>
    <cfRule type="containsText" dxfId="1149" priority="270" operator="containsText" text="сс">
      <formula>NOT(ISERROR(SEARCH("сс",E52)))</formula>
    </cfRule>
  </conditionalFormatting>
  <conditionalFormatting sqref="E52:AI54">
    <cfRule type="containsText" dxfId="1148" priority="267" operator="containsText" text="ф">
      <formula>NOT(ISERROR(SEARCH("ф",E52)))</formula>
    </cfRule>
  </conditionalFormatting>
  <conditionalFormatting sqref="E72:AI74">
    <cfRule type="containsText" dxfId="1147" priority="238" operator="containsText" text="п">
      <formula>NOT(ISERROR(SEARCH("п",E72)))</formula>
    </cfRule>
  </conditionalFormatting>
  <conditionalFormatting sqref="E72:AI74">
    <cfRule type="containsText" dxfId="1146" priority="236" operator="containsText" text="б">
      <formula>NOT(ISERROR(SEARCH("б",E72)))</formula>
    </cfRule>
    <cfRule type="containsText" dxfId="1145" priority="237" operator="containsText" text="о">
      <formula>NOT(ISERROR(SEARCH("о",E72)))</formula>
    </cfRule>
  </conditionalFormatting>
  <conditionalFormatting sqref="E72:AI74">
    <cfRule type="containsText" dxfId="1144" priority="233" operator="containsText" text="нс">
      <formula>NOT(ISERROR(SEARCH("нс",E72)))</formula>
    </cfRule>
    <cfRule type="containsText" dxfId="1143" priority="234" operator="containsText" text="г">
      <formula>NOT(ISERROR(SEARCH("г",E72)))</formula>
    </cfRule>
    <cfRule type="containsText" dxfId="1142" priority="235" operator="containsText" text="сс">
      <formula>NOT(ISERROR(SEARCH("сс",E72)))</formula>
    </cfRule>
  </conditionalFormatting>
  <conditionalFormatting sqref="E72:AI74">
    <cfRule type="containsText" dxfId="1141" priority="232" operator="containsText" text="ф">
      <formula>NOT(ISERROR(SEARCH("ф",E72)))</formula>
    </cfRule>
  </conditionalFormatting>
  <conditionalFormatting sqref="E58:AI60">
    <cfRule type="containsText" dxfId="1140" priority="266" operator="containsText" text="п">
      <formula>NOT(ISERROR(SEARCH("п",E58)))</formula>
    </cfRule>
  </conditionalFormatting>
  <conditionalFormatting sqref="E58:AI60">
    <cfRule type="containsText" dxfId="1139" priority="264" operator="containsText" text="б">
      <formula>NOT(ISERROR(SEARCH("б",E58)))</formula>
    </cfRule>
    <cfRule type="containsText" dxfId="1138" priority="265" operator="containsText" text="о">
      <formula>NOT(ISERROR(SEARCH("о",E58)))</formula>
    </cfRule>
  </conditionalFormatting>
  <conditionalFormatting sqref="E58:AI60">
    <cfRule type="containsText" dxfId="1137" priority="261" operator="containsText" text="нс">
      <formula>NOT(ISERROR(SEARCH("нс",E58)))</formula>
    </cfRule>
    <cfRule type="containsText" dxfId="1136" priority="262" operator="containsText" text="г">
      <formula>NOT(ISERROR(SEARCH("г",E58)))</formula>
    </cfRule>
    <cfRule type="containsText" dxfId="1135" priority="263" operator="containsText" text="сс">
      <formula>NOT(ISERROR(SEARCH("сс",E58)))</formula>
    </cfRule>
  </conditionalFormatting>
  <conditionalFormatting sqref="E58:AI60">
    <cfRule type="containsText" dxfId="1134" priority="260" operator="containsText" text="ф">
      <formula>NOT(ISERROR(SEARCH("ф",E58)))</formula>
    </cfRule>
  </conditionalFormatting>
  <conditionalFormatting sqref="E61:AI63">
    <cfRule type="containsText" dxfId="1133" priority="259" operator="containsText" text="п">
      <formula>NOT(ISERROR(SEARCH("п",E61)))</formula>
    </cfRule>
  </conditionalFormatting>
  <conditionalFormatting sqref="E61:AI63">
    <cfRule type="containsText" dxfId="1132" priority="257" operator="containsText" text="б">
      <formula>NOT(ISERROR(SEARCH("б",E61)))</formula>
    </cfRule>
    <cfRule type="containsText" dxfId="1131" priority="258" operator="containsText" text="о">
      <formula>NOT(ISERROR(SEARCH("о",E61)))</formula>
    </cfRule>
  </conditionalFormatting>
  <conditionalFormatting sqref="E61:AI63">
    <cfRule type="containsText" dxfId="1130" priority="254" operator="containsText" text="нс">
      <formula>NOT(ISERROR(SEARCH("нс",E61)))</formula>
    </cfRule>
    <cfRule type="containsText" dxfId="1129" priority="255" operator="containsText" text="г">
      <formula>NOT(ISERROR(SEARCH("г",E61)))</formula>
    </cfRule>
    <cfRule type="containsText" dxfId="1128" priority="256" operator="containsText" text="сс">
      <formula>NOT(ISERROR(SEARCH("сс",E61)))</formula>
    </cfRule>
  </conditionalFormatting>
  <conditionalFormatting sqref="E61:AI63">
    <cfRule type="containsText" dxfId="1127" priority="253" operator="containsText" text="ф">
      <formula>NOT(ISERROR(SEARCH("ф",E61)))</formula>
    </cfRule>
  </conditionalFormatting>
  <conditionalFormatting sqref="E64:AI66">
    <cfRule type="containsText" dxfId="1126" priority="252" operator="containsText" text="п">
      <formula>NOT(ISERROR(SEARCH("п",E64)))</formula>
    </cfRule>
  </conditionalFormatting>
  <conditionalFormatting sqref="E64:AI66">
    <cfRule type="containsText" dxfId="1125" priority="250" operator="containsText" text="б">
      <formula>NOT(ISERROR(SEARCH("б",E64)))</formula>
    </cfRule>
    <cfRule type="containsText" dxfId="1124" priority="251" operator="containsText" text="о">
      <formula>NOT(ISERROR(SEARCH("о",E64)))</formula>
    </cfRule>
  </conditionalFormatting>
  <conditionalFormatting sqref="E64:AI66">
    <cfRule type="containsText" dxfId="1123" priority="247" operator="containsText" text="нс">
      <formula>NOT(ISERROR(SEARCH("нс",E64)))</formula>
    </cfRule>
    <cfRule type="containsText" dxfId="1122" priority="248" operator="containsText" text="г">
      <formula>NOT(ISERROR(SEARCH("г",E64)))</formula>
    </cfRule>
    <cfRule type="containsText" dxfId="1121" priority="249" operator="containsText" text="сс">
      <formula>NOT(ISERROR(SEARCH("сс",E64)))</formula>
    </cfRule>
  </conditionalFormatting>
  <conditionalFormatting sqref="E64:AI66">
    <cfRule type="containsText" dxfId="1120" priority="246" operator="containsText" text="ф">
      <formula>NOT(ISERROR(SEARCH("ф",E64)))</formula>
    </cfRule>
  </conditionalFormatting>
  <conditionalFormatting sqref="E75:AI77">
    <cfRule type="containsText" dxfId="1119" priority="245" operator="containsText" text="п">
      <formula>NOT(ISERROR(SEARCH("п",E75)))</formula>
    </cfRule>
  </conditionalFormatting>
  <conditionalFormatting sqref="E75:AI77">
    <cfRule type="containsText" dxfId="1118" priority="243" operator="containsText" text="б">
      <formula>NOT(ISERROR(SEARCH("б",E75)))</formula>
    </cfRule>
    <cfRule type="containsText" dxfId="1117" priority="244" operator="containsText" text="о">
      <formula>NOT(ISERROR(SEARCH("о",E75)))</formula>
    </cfRule>
  </conditionalFormatting>
  <conditionalFormatting sqref="E75:AI77">
    <cfRule type="containsText" dxfId="1116" priority="240" operator="containsText" text="нс">
      <formula>NOT(ISERROR(SEARCH("нс",E75)))</formula>
    </cfRule>
    <cfRule type="containsText" dxfId="1115" priority="241" operator="containsText" text="г">
      <formula>NOT(ISERROR(SEARCH("г",E75)))</formula>
    </cfRule>
    <cfRule type="containsText" dxfId="1114" priority="242" operator="containsText" text="сс">
      <formula>NOT(ISERROR(SEARCH("сс",E75)))</formula>
    </cfRule>
  </conditionalFormatting>
  <conditionalFormatting sqref="E75:AI77">
    <cfRule type="containsText" dxfId="1113" priority="239" operator="containsText" text="ф">
      <formula>NOT(ISERROR(SEARCH("ф",E75)))</formula>
    </cfRule>
  </conditionalFormatting>
  <conditionalFormatting sqref="E78:AI80">
    <cfRule type="containsText" dxfId="1112" priority="231" operator="containsText" text="п">
      <formula>NOT(ISERROR(SEARCH("п",E78)))</formula>
    </cfRule>
  </conditionalFormatting>
  <conditionalFormatting sqref="E78:AI80">
    <cfRule type="containsText" dxfId="1111" priority="229" operator="containsText" text="б">
      <formula>NOT(ISERROR(SEARCH("б",E78)))</formula>
    </cfRule>
    <cfRule type="containsText" dxfId="1110" priority="230" operator="containsText" text="о">
      <formula>NOT(ISERROR(SEARCH("о",E78)))</formula>
    </cfRule>
  </conditionalFormatting>
  <conditionalFormatting sqref="E78:AI80">
    <cfRule type="containsText" dxfId="1109" priority="226" operator="containsText" text="нс">
      <formula>NOT(ISERROR(SEARCH("нс",E78)))</formula>
    </cfRule>
    <cfRule type="containsText" dxfId="1108" priority="227" operator="containsText" text="г">
      <formula>NOT(ISERROR(SEARCH("г",E78)))</formula>
    </cfRule>
    <cfRule type="containsText" dxfId="1107" priority="228" operator="containsText" text="сс">
      <formula>NOT(ISERROR(SEARCH("сс",E78)))</formula>
    </cfRule>
  </conditionalFormatting>
  <conditionalFormatting sqref="E78:AI80">
    <cfRule type="containsText" dxfId="1106" priority="225" operator="containsText" text="ф">
      <formula>NOT(ISERROR(SEARCH("ф",E78)))</formula>
    </cfRule>
  </conditionalFormatting>
  <conditionalFormatting sqref="E81:AI83">
    <cfRule type="containsText" dxfId="1105" priority="224" operator="containsText" text="п">
      <formula>NOT(ISERROR(SEARCH("п",E81)))</formula>
    </cfRule>
  </conditionalFormatting>
  <conditionalFormatting sqref="E81:AI83">
    <cfRule type="containsText" dxfId="1104" priority="222" operator="containsText" text="б">
      <formula>NOT(ISERROR(SEARCH("б",E81)))</formula>
    </cfRule>
    <cfRule type="containsText" dxfId="1103" priority="223" operator="containsText" text="о">
      <formula>NOT(ISERROR(SEARCH("о",E81)))</formula>
    </cfRule>
  </conditionalFormatting>
  <conditionalFormatting sqref="E81:AI83">
    <cfRule type="containsText" dxfId="1102" priority="219" operator="containsText" text="нс">
      <formula>NOT(ISERROR(SEARCH("нс",E81)))</formula>
    </cfRule>
    <cfRule type="containsText" dxfId="1101" priority="220" operator="containsText" text="г">
      <formula>NOT(ISERROR(SEARCH("г",E81)))</formula>
    </cfRule>
    <cfRule type="containsText" dxfId="1100" priority="221" operator="containsText" text="сс">
      <formula>NOT(ISERROR(SEARCH("сс",E81)))</formula>
    </cfRule>
  </conditionalFormatting>
  <conditionalFormatting sqref="E81:AI83">
    <cfRule type="containsText" dxfId="1099" priority="218" operator="containsText" text="ф">
      <formula>NOT(ISERROR(SEARCH("ф",E81)))</formula>
    </cfRule>
  </conditionalFormatting>
  <conditionalFormatting sqref="E84:AI86">
    <cfRule type="containsText" dxfId="1098" priority="217" operator="containsText" text="п">
      <formula>NOT(ISERROR(SEARCH("п",E84)))</formula>
    </cfRule>
  </conditionalFormatting>
  <conditionalFormatting sqref="E84:AI86">
    <cfRule type="containsText" dxfId="1097" priority="215" operator="containsText" text="б">
      <formula>NOT(ISERROR(SEARCH("б",E84)))</formula>
    </cfRule>
    <cfRule type="containsText" dxfId="1096" priority="216" operator="containsText" text="о">
      <formula>NOT(ISERROR(SEARCH("о",E84)))</formula>
    </cfRule>
  </conditionalFormatting>
  <conditionalFormatting sqref="E84:AI86">
    <cfRule type="containsText" dxfId="1095" priority="212" operator="containsText" text="нс">
      <formula>NOT(ISERROR(SEARCH("нс",E84)))</formula>
    </cfRule>
    <cfRule type="containsText" dxfId="1094" priority="213" operator="containsText" text="г">
      <formula>NOT(ISERROR(SEARCH("г",E84)))</formula>
    </cfRule>
    <cfRule type="containsText" dxfId="1093" priority="214" operator="containsText" text="сс">
      <formula>NOT(ISERROR(SEARCH("сс",E84)))</formula>
    </cfRule>
  </conditionalFormatting>
  <conditionalFormatting sqref="E84:AI86">
    <cfRule type="containsText" dxfId="1092" priority="211" operator="containsText" text="ф">
      <formula>NOT(ISERROR(SEARCH("ф",E84)))</formula>
    </cfRule>
  </conditionalFormatting>
  <conditionalFormatting sqref="E104:AI106">
    <cfRule type="containsText" dxfId="1091" priority="176" operator="containsText" text="ф">
      <formula>NOT(ISERROR(SEARCH("ф",E104)))</formula>
    </cfRule>
  </conditionalFormatting>
  <conditionalFormatting sqref="E95:AI97">
    <cfRule type="containsText" dxfId="1090" priority="210" operator="containsText" text="п">
      <formula>NOT(ISERROR(SEARCH("п",E95)))</formula>
    </cfRule>
  </conditionalFormatting>
  <conditionalFormatting sqref="E95:AI97">
    <cfRule type="containsText" dxfId="1089" priority="208" operator="containsText" text="б">
      <formula>NOT(ISERROR(SEARCH("б",E95)))</formula>
    </cfRule>
    <cfRule type="containsText" dxfId="1088" priority="209" operator="containsText" text="о">
      <formula>NOT(ISERROR(SEARCH("о",E95)))</formula>
    </cfRule>
  </conditionalFormatting>
  <conditionalFormatting sqref="E95:AI97">
    <cfRule type="containsText" dxfId="1087" priority="205" operator="containsText" text="нс">
      <formula>NOT(ISERROR(SEARCH("нс",E95)))</formula>
    </cfRule>
    <cfRule type="containsText" dxfId="1086" priority="206" operator="containsText" text="г">
      <formula>NOT(ISERROR(SEARCH("г",E95)))</formula>
    </cfRule>
    <cfRule type="containsText" dxfId="1085" priority="207" operator="containsText" text="сс">
      <formula>NOT(ISERROR(SEARCH("сс",E95)))</formula>
    </cfRule>
  </conditionalFormatting>
  <conditionalFormatting sqref="E95:AI97">
    <cfRule type="containsText" dxfId="1084" priority="204" operator="containsText" text="ф">
      <formula>NOT(ISERROR(SEARCH("ф",E95)))</formula>
    </cfRule>
  </conditionalFormatting>
  <conditionalFormatting sqref="E92:AI94">
    <cfRule type="containsText" dxfId="1083" priority="203" operator="containsText" text="п">
      <formula>NOT(ISERROR(SEARCH("п",E92)))</formula>
    </cfRule>
  </conditionalFormatting>
  <conditionalFormatting sqref="E92:AI94">
    <cfRule type="containsText" dxfId="1082" priority="201" operator="containsText" text="б">
      <formula>NOT(ISERROR(SEARCH("б",E92)))</formula>
    </cfRule>
    <cfRule type="containsText" dxfId="1081" priority="202" operator="containsText" text="о">
      <formula>NOT(ISERROR(SEARCH("о",E92)))</formula>
    </cfRule>
  </conditionalFormatting>
  <conditionalFormatting sqref="E92:AI94">
    <cfRule type="containsText" dxfId="1080" priority="198" operator="containsText" text="нс">
      <formula>NOT(ISERROR(SEARCH("нс",E92)))</formula>
    </cfRule>
    <cfRule type="containsText" dxfId="1079" priority="199" operator="containsText" text="г">
      <formula>NOT(ISERROR(SEARCH("г",E92)))</formula>
    </cfRule>
    <cfRule type="containsText" dxfId="1078" priority="200" operator="containsText" text="сс">
      <formula>NOT(ISERROR(SEARCH("сс",E92)))</formula>
    </cfRule>
  </conditionalFormatting>
  <conditionalFormatting sqref="E92:AI94">
    <cfRule type="containsText" dxfId="1077" priority="197" operator="containsText" text="ф">
      <formula>NOT(ISERROR(SEARCH("ф",E92)))</formula>
    </cfRule>
  </conditionalFormatting>
  <conditionalFormatting sqref="E98:AI100">
    <cfRule type="containsText" dxfId="1076" priority="196" operator="containsText" text="п">
      <formula>NOT(ISERROR(SEARCH("п",E98)))</formula>
    </cfRule>
  </conditionalFormatting>
  <conditionalFormatting sqref="E98:AI100">
    <cfRule type="containsText" dxfId="1075" priority="194" operator="containsText" text="б">
      <formula>NOT(ISERROR(SEARCH("б",E98)))</formula>
    </cfRule>
    <cfRule type="containsText" dxfId="1074" priority="195" operator="containsText" text="о">
      <formula>NOT(ISERROR(SEARCH("о",E98)))</formula>
    </cfRule>
  </conditionalFormatting>
  <conditionalFormatting sqref="E98:AI100">
    <cfRule type="containsText" dxfId="1073" priority="191" operator="containsText" text="нс">
      <formula>NOT(ISERROR(SEARCH("нс",E98)))</formula>
    </cfRule>
    <cfRule type="containsText" dxfId="1072" priority="192" operator="containsText" text="г">
      <formula>NOT(ISERROR(SEARCH("г",E98)))</formula>
    </cfRule>
    <cfRule type="containsText" dxfId="1071" priority="193" operator="containsText" text="сс">
      <formula>NOT(ISERROR(SEARCH("сс",E98)))</formula>
    </cfRule>
  </conditionalFormatting>
  <conditionalFormatting sqref="E98:AI100">
    <cfRule type="containsText" dxfId="1070" priority="190" operator="containsText" text="ф">
      <formula>NOT(ISERROR(SEARCH("ф",E98)))</formula>
    </cfRule>
  </conditionalFormatting>
  <conditionalFormatting sqref="E101:AI103">
    <cfRule type="containsText" dxfId="1069" priority="189" operator="containsText" text="п">
      <formula>NOT(ISERROR(SEARCH("п",E101)))</formula>
    </cfRule>
  </conditionalFormatting>
  <conditionalFormatting sqref="E101:AI103">
    <cfRule type="containsText" dxfId="1068" priority="187" operator="containsText" text="б">
      <formula>NOT(ISERROR(SEARCH("б",E101)))</formula>
    </cfRule>
    <cfRule type="containsText" dxfId="1067" priority="188" operator="containsText" text="о">
      <formula>NOT(ISERROR(SEARCH("о",E101)))</formula>
    </cfRule>
  </conditionalFormatting>
  <conditionalFormatting sqref="E101:AI103">
    <cfRule type="containsText" dxfId="1066" priority="184" operator="containsText" text="нс">
      <formula>NOT(ISERROR(SEARCH("нс",E101)))</formula>
    </cfRule>
    <cfRule type="containsText" dxfId="1065" priority="185" operator="containsText" text="г">
      <formula>NOT(ISERROR(SEARCH("г",E101)))</formula>
    </cfRule>
    <cfRule type="containsText" dxfId="1064" priority="186" operator="containsText" text="сс">
      <formula>NOT(ISERROR(SEARCH("сс",E101)))</formula>
    </cfRule>
  </conditionalFormatting>
  <conditionalFormatting sqref="E101:AI103">
    <cfRule type="containsText" dxfId="1063" priority="183" operator="containsText" text="ф">
      <formula>NOT(ISERROR(SEARCH("ф",E101)))</formula>
    </cfRule>
  </conditionalFormatting>
  <conditionalFormatting sqref="E104:AI106">
    <cfRule type="containsText" dxfId="1062" priority="182" operator="containsText" text="п">
      <formula>NOT(ISERROR(SEARCH("п",E104)))</formula>
    </cfRule>
  </conditionalFormatting>
  <conditionalFormatting sqref="E104:AI106">
    <cfRule type="containsText" dxfId="1061" priority="180" operator="containsText" text="б">
      <formula>NOT(ISERROR(SEARCH("б",E104)))</formula>
    </cfRule>
    <cfRule type="containsText" dxfId="1060" priority="181" operator="containsText" text="о">
      <formula>NOT(ISERROR(SEARCH("о",E104)))</formula>
    </cfRule>
  </conditionalFormatting>
  <conditionalFormatting sqref="E104:AI106">
    <cfRule type="containsText" dxfId="1059" priority="177" operator="containsText" text="нс">
      <formula>NOT(ISERROR(SEARCH("нс",E104)))</formula>
    </cfRule>
    <cfRule type="containsText" dxfId="1058" priority="178" operator="containsText" text="г">
      <formula>NOT(ISERROR(SEARCH("г",E104)))</formula>
    </cfRule>
    <cfRule type="containsText" dxfId="1057" priority="179" operator="containsText" text="сс">
      <formula>NOT(ISERROR(SEARCH("сс",E104)))</formula>
    </cfRule>
  </conditionalFormatting>
  <conditionalFormatting sqref="E124:AI126">
    <cfRule type="containsText" dxfId="1056" priority="141" operator="containsText" text="ф">
      <formula>NOT(ISERROR(SEARCH("ф",E124)))</formula>
    </cfRule>
  </conditionalFormatting>
  <conditionalFormatting sqref="E115:AI117">
    <cfRule type="containsText" dxfId="1055" priority="175" operator="containsText" text="п">
      <formula>NOT(ISERROR(SEARCH("п",E115)))</formula>
    </cfRule>
  </conditionalFormatting>
  <conditionalFormatting sqref="E115:AI117">
    <cfRule type="containsText" dxfId="1054" priority="173" operator="containsText" text="б">
      <formula>NOT(ISERROR(SEARCH("б",E115)))</formula>
    </cfRule>
    <cfRule type="containsText" dxfId="1053" priority="174" operator="containsText" text="о">
      <formula>NOT(ISERROR(SEARCH("о",E115)))</formula>
    </cfRule>
  </conditionalFormatting>
  <conditionalFormatting sqref="E115:AI117">
    <cfRule type="containsText" dxfId="1052" priority="170" operator="containsText" text="нс">
      <formula>NOT(ISERROR(SEARCH("нс",E115)))</formula>
    </cfRule>
    <cfRule type="containsText" dxfId="1051" priority="171" operator="containsText" text="г">
      <formula>NOT(ISERROR(SEARCH("г",E115)))</formula>
    </cfRule>
    <cfRule type="containsText" dxfId="1050" priority="172" operator="containsText" text="сс">
      <formula>NOT(ISERROR(SEARCH("сс",E115)))</formula>
    </cfRule>
  </conditionalFormatting>
  <conditionalFormatting sqref="E115:AI117">
    <cfRule type="containsText" dxfId="1049" priority="169" operator="containsText" text="ф">
      <formula>NOT(ISERROR(SEARCH("ф",E115)))</formula>
    </cfRule>
  </conditionalFormatting>
  <conditionalFormatting sqref="E112:AI114">
    <cfRule type="containsText" dxfId="1048" priority="168" operator="containsText" text="п">
      <formula>NOT(ISERROR(SEARCH("п",E112)))</formula>
    </cfRule>
  </conditionalFormatting>
  <conditionalFormatting sqref="E112:AI114">
    <cfRule type="containsText" dxfId="1047" priority="166" operator="containsText" text="б">
      <formula>NOT(ISERROR(SEARCH("б",E112)))</formula>
    </cfRule>
    <cfRule type="containsText" dxfId="1046" priority="167" operator="containsText" text="о">
      <formula>NOT(ISERROR(SEARCH("о",E112)))</formula>
    </cfRule>
  </conditionalFormatting>
  <conditionalFormatting sqref="E112:AI114">
    <cfRule type="containsText" dxfId="1045" priority="163" operator="containsText" text="нс">
      <formula>NOT(ISERROR(SEARCH("нс",E112)))</formula>
    </cfRule>
    <cfRule type="containsText" dxfId="1044" priority="164" operator="containsText" text="г">
      <formula>NOT(ISERROR(SEARCH("г",E112)))</formula>
    </cfRule>
    <cfRule type="containsText" dxfId="1043" priority="165" operator="containsText" text="сс">
      <formula>NOT(ISERROR(SEARCH("сс",E112)))</formula>
    </cfRule>
  </conditionalFormatting>
  <conditionalFormatting sqref="E112:AI114">
    <cfRule type="containsText" dxfId="1042" priority="162" operator="containsText" text="ф">
      <formula>NOT(ISERROR(SEARCH("ф",E112)))</formula>
    </cfRule>
  </conditionalFormatting>
  <conditionalFormatting sqref="E118:AI120">
    <cfRule type="containsText" dxfId="1041" priority="161" operator="containsText" text="п">
      <formula>NOT(ISERROR(SEARCH("п",E118)))</formula>
    </cfRule>
  </conditionalFormatting>
  <conditionalFormatting sqref="E118:AI120">
    <cfRule type="containsText" dxfId="1040" priority="159" operator="containsText" text="б">
      <formula>NOT(ISERROR(SEARCH("б",E118)))</formula>
    </cfRule>
    <cfRule type="containsText" dxfId="1039" priority="160" operator="containsText" text="о">
      <formula>NOT(ISERROR(SEARCH("о",E118)))</formula>
    </cfRule>
  </conditionalFormatting>
  <conditionalFormatting sqref="E118:AI120">
    <cfRule type="containsText" dxfId="1038" priority="156" operator="containsText" text="нс">
      <formula>NOT(ISERROR(SEARCH("нс",E118)))</formula>
    </cfRule>
    <cfRule type="containsText" dxfId="1037" priority="157" operator="containsText" text="г">
      <formula>NOT(ISERROR(SEARCH("г",E118)))</formula>
    </cfRule>
    <cfRule type="containsText" dxfId="1036" priority="158" operator="containsText" text="сс">
      <formula>NOT(ISERROR(SEARCH("сс",E118)))</formula>
    </cfRule>
  </conditionalFormatting>
  <conditionalFormatting sqref="E118:AI120">
    <cfRule type="containsText" dxfId="1035" priority="155" operator="containsText" text="ф">
      <formula>NOT(ISERROR(SEARCH("ф",E118)))</formula>
    </cfRule>
  </conditionalFormatting>
  <conditionalFormatting sqref="E121:AI123">
    <cfRule type="containsText" dxfId="1034" priority="154" operator="containsText" text="п">
      <formula>NOT(ISERROR(SEARCH("п",E121)))</formula>
    </cfRule>
  </conditionalFormatting>
  <conditionalFormatting sqref="E121:AI123">
    <cfRule type="containsText" dxfId="1033" priority="152" operator="containsText" text="б">
      <formula>NOT(ISERROR(SEARCH("б",E121)))</formula>
    </cfRule>
    <cfRule type="containsText" dxfId="1032" priority="153" operator="containsText" text="о">
      <formula>NOT(ISERROR(SEARCH("о",E121)))</formula>
    </cfRule>
  </conditionalFormatting>
  <conditionalFormatting sqref="E121:AI123">
    <cfRule type="containsText" dxfId="1031" priority="149" operator="containsText" text="нс">
      <formula>NOT(ISERROR(SEARCH("нс",E121)))</formula>
    </cfRule>
    <cfRule type="containsText" dxfId="1030" priority="150" operator="containsText" text="г">
      <formula>NOT(ISERROR(SEARCH("г",E121)))</formula>
    </cfRule>
    <cfRule type="containsText" dxfId="1029" priority="151" operator="containsText" text="сс">
      <formula>NOT(ISERROR(SEARCH("сс",E121)))</formula>
    </cfRule>
  </conditionalFormatting>
  <conditionalFormatting sqref="E121:AI123">
    <cfRule type="containsText" dxfId="1028" priority="148" operator="containsText" text="ф">
      <formula>NOT(ISERROR(SEARCH("ф",E121)))</formula>
    </cfRule>
  </conditionalFormatting>
  <conditionalFormatting sqref="E124:AI126">
    <cfRule type="containsText" dxfId="1027" priority="147" operator="containsText" text="п">
      <formula>NOT(ISERROR(SEARCH("п",E124)))</formula>
    </cfRule>
  </conditionalFormatting>
  <conditionalFormatting sqref="E124:AI126">
    <cfRule type="containsText" dxfId="1026" priority="145" operator="containsText" text="б">
      <formula>NOT(ISERROR(SEARCH("б",E124)))</formula>
    </cfRule>
    <cfRule type="containsText" dxfId="1025" priority="146" operator="containsText" text="о">
      <formula>NOT(ISERROR(SEARCH("о",E124)))</formula>
    </cfRule>
  </conditionalFormatting>
  <conditionalFormatting sqref="E124:AI126">
    <cfRule type="containsText" dxfId="1024" priority="142" operator="containsText" text="нс">
      <formula>NOT(ISERROR(SEARCH("нс",E124)))</formula>
    </cfRule>
    <cfRule type="containsText" dxfId="1023" priority="143" operator="containsText" text="г">
      <formula>NOT(ISERROR(SEARCH("г",E124)))</formula>
    </cfRule>
    <cfRule type="containsText" dxfId="1022" priority="144" operator="containsText" text="сс">
      <formula>NOT(ISERROR(SEARCH("сс",E124)))</formula>
    </cfRule>
  </conditionalFormatting>
  <conditionalFormatting sqref="E144:AI146">
    <cfRule type="containsText" dxfId="1021" priority="106" operator="containsText" text="ф">
      <formula>NOT(ISERROR(SEARCH("ф",E144)))</formula>
    </cfRule>
  </conditionalFormatting>
  <conditionalFormatting sqref="E135:AI137">
    <cfRule type="containsText" dxfId="1020" priority="140" operator="containsText" text="п">
      <formula>NOT(ISERROR(SEARCH("п",E135)))</formula>
    </cfRule>
  </conditionalFormatting>
  <conditionalFormatting sqref="E135:AI137">
    <cfRule type="containsText" dxfId="1019" priority="138" operator="containsText" text="б">
      <formula>NOT(ISERROR(SEARCH("б",E135)))</formula>
    </cfRule>
    <cfRule type="containsText" dxfId="1018" priority="139" operator="containsText" text="о">
      <formula>NOT(ISERROR(SEARCH("о",E135)))</formula>
    </cfRule>
  </conditionalFormatting>
  <conditionalFormatting sqref="E135:AI137">
    <cfRule type="containsText" dxfId="1017" priority="135" operator="containsText" text="нс">
      <formula>NOT(ISERROR(SEARCH("нс",E135)))</formula>
    </cfRule>
    <cfRule type="containsText" dxfId="1016" priority="136" operator="containsText" text="г">
      <formula>NOT(ISERROR(SEARCH("г",E135)))</formula>
    </cfRule>
    <cfRule type="containsText" dxfId="1015" priority="137" operator="containsText" text="сс">
      <formula>NOT(ISERROR(SEARCH("сс",E135)))</formula>
    </cfRule>
  </conditionalFormatting>
  <conditionalFormatting sqref="E135:AI137">
    <cfRule type="containsText" dxfId="1014" priority="134" operator="containsText" text="ф">
      <formula>NOT(ISERROR(SEARCH("ф",E135)))</formula>
    </cfRule>
  </conditionalFormatting>
  <conditionalFormatting sqref="E132:AI134">
    <cfRule type="containsText" dxfId="1013" priority="133" operator="containsText" text="п">
      <formula>NOT(ISERROR(SEARCH("п",E132)))</formula>
    </cfRule>
  </conditionalFormatting>
  <conditionalFormatting sqref="E132:AI134">
    <cfRule type="containsText" dxfId="1012" priority="131" operator="containsText" text="б">
      <formula>NOT(ISERROR(SEARCH("б",E132)))</formula>
    </cfRule>
    <cfRule type="containsText" dxfId="1011" priority="132" operator="containsText" text="о">
      <formula>NOT(ISERROR(SEARCH("о",E132)))</formula>
    </cfRule>
  </conditionalFormatting>
  <conditionalFormatting sqref="E132:AI134">
    <cfRule type="containsText" dxfId="1010" priority="128" operator="containsText" text="нс">
      <formula>NOT(ISERROR(SEARCH("нс",E132)))</formula>
    </cfRule>
    <cfRule type="containsText" dxfId="1009" priority="129" operator="containsText" text="г">
      <formula>NOT(ISERROR(SEARCH("г",E132)))</formula>
    </cfRule>
    <cfRule type="containsText" dxfId="1008" priority="130" operator="containsText" text="сс">
      <formula>NOT(ISERROR(SEARCH("сс",E132)))</formula>
    </cfRule>
  </conditionalFormatting>
  <conditionalFormatting sqref="E132:AI134">
    <cfRule type="containsText" dxfId="1007" priority="127" operator="containsText" text="ф">
      <formula>NOT(ISERROR(SEARCH("ф",E132)))</formula>
    </cfRule>
  </conditionalFormatting>
  <conditionalFormatting sqref="E138:AI140">
    <cfRule type="containsText" dxfId="1006" priority="126" operator="containsText" text="п">
      <formula>NOT(ISERROR(SEARCH("п",E138)))</formula>
    </cfRule>
  </conditionalFormatting>
  <conditionalFormatting sqref="E138:AI140">
    <cfRule type="containsText" dxfId="1005" priority="124" operator="containsText" text="б">
      <formula>NOT(ISERROR(SEARCH("б",E138)))</formula>
    </cfRule>
    <cfRule type="containsText" dxfId="1004" priority="125" operator="containsText" text="о">
      <formula>NOT(ISERROR(SEARCH("о",E138)))</formula>
    </cfRule>
  </conditionalFormatting>
  <conditionalFormatting sqref="E138:AI140">
    <cfRule type="containsText" dxfId="1003" priority="121" operator="containsText" text="нс">
      <formula>NOT(ISERROR(SEARCH("нс",E138)))</formula>
    </cfRule>
    <cfRule type="containsText" dxfId="1002" priority="122" operator="containsText" text="г">
      <formula>NOT(ISERROR(SEARCH("г",E138)))</formula>
    </cfRule>
    <cfRule type="containsText" dxfId="1001" priority="123" operator="containsText" text="сс">
      <formula>NOT(ISERROR(SEARCH("сс",E138)))</formula>
    </cfRule>
  </conditionalFormatting>
  <conditionalFormatting sqref="E138:AI140">
    <cfRule type="containsText" dxfId="1000" priority="120" operator="containsText" text="ф">
      <formula>NOT(ISERROR(SEARCH("ф",E138)))</formula>
    </cfRule>
  </conditionalFormatting>
  <conditionalFormatting sqref="E141:AI143">
    <cfRule type="containsText" dxfId="999" priority="119" operator="containsText" text="п">
      <formula>NOT(ISERROR(SEARCH("п",E141)))</formula>
    </cfRule>
  </conditionalFormatting>
  <conditionalFormatting sqref="E141:AI143">
    <cfRule type="containsText" dxfId="998" priority="117" operator="containsText" text="б">
      <formula>NOT(ISERROR(SEARCH("б",E141)))</formula>
    </cfRule>
    <cfRule type="containsText" dxfId="997" priority="118" operator="containsText" text="о">
      <formula>NOT(ISERROR(SEARCH("о",E141)))</formula>
    </cfRule>
  </conditionalFormatting>
  <conditionalFormatting sqref="E141:AI143">
    <cfRule type="containsText" dxfId="996" priority="114" operator="containsText" text="нс">
      <formula>NOT(ISERROR(SEARCH("нс",E141)))</formula>
    </cfRule>
    <cfRule type="containsText" dxfId="995" priority="115" operator="containsText" text="г">
      <formula>NOT(ISERROR(SEARCH("г",E141)))</formula>
    </cfRule>
    <cfRule type="containsText" dxfId="994" priority="116" operator="containsText" text="сс">
      <formula>NOT(ISERROR(SEARCH("сс",E141)))</formula>
    </cfRule>
  </conditionalFormatting>
  <conditionalFormatting sqref="E141:AI143">
    <cfRule type="containsText" dxfId="993" priority="113" operator="containsText" text="ф">
      <formula>NOT(ISERROR(SEARCH("ф",E141)))</formula>
    </cfRule>
  </conditionalFormatting>
  <conditionalFormatting sqref="E144:AI146">
    <cfRule type="containsText" dxfId="992" priority="112" operator="containsText" text="п">
      <formula>NOT(ISERROR(SEARCH("п",E144)))</formula>
    </cfRule>
  </conditionalFormatting>
  <conditionalFormatting sqref="E144:AI146">
    <cfRule type="containsText" dxfId="991" priority="110" operator="containsText" text="б">
      <formula>NOT(ISERROR(SEARCH("б",E144)))</formula>
    </cfRule>
    <cfRule type="containsText" dxfId="990" priority="111" operator="containsText" text="о">
      <formula>NOT(ISERROR(SEARCH("о",E144)))</formula>
    </cfRule>
  </conditionalFormatting>
  <conditionalFormatting sqref="E144:AI146">
    <cfRule type="containsText" dxfId="989" priority="107" operator="containsText" text="нс">
      <formula>NOT(ISERROR(SEARCH("нс",E144)))</formula>
    </cfRule>
    <cfRule type="containsText" dxfId="988" priority="108" operator="containsText" text="г">
      <formula>NOT(ISERROR(SEARCH("г",E144)))</formula>
    </cfRule>
    <cfRule type="containsText" dxfId="987" priority="109" operator="containsText" text="сс">
      <formula>NOT(ISERROR(SEARCH("сс",E144)))</formula>
    </cfRule>
  </conditionalFormatting>
  <conditionalFormatting sqref="E160:AI162">
    <cfRule type="containsText" dxfId="986" priority="71" operator="containsText" text="ф">
      <formula>NOT(ISERROR(SEARCH("ф",E160)))</formula>
    </cfRule>
  </conditionalFormatting>
  <conditionalFormatting sqref="E151:AI153">
    <cfRule type="containsText" dxfId="985" priority="105" operator="containsText" text="п">
      <formula>NOT(ISERROR(SEARCH("п",E151)))</formula>
    </cfRule>
  </conditionalFormatting>
  <conditionalFormatting sqref="E151:AI153">
    <cfRule type="containsText" dxfId="984" priority="103" operator="containsText" text="б">
      <formula>NOT(ISERROR(SEARCH("б",E151)))</formula>
    </cfRule>
    <cfRule type="containsText" dxfId="983" priority="104" operator="containsText" text="о">
      <formula>NOT(ISERROR(SEARCH("о",E151)))</formula>
    </cfRule>
  </conditionalFormatting>
  <conditionalFormatting sqref="E151:AI153">
    <cfRule type="containsText" dxfId="982" priority="100" operator="containsText" text="нс">
      <formula>NOT(ISERROR(SEARCH("нс",E151)))</formula>
    </cfRule>
    <cfRule type="containsText" dxfId="981" priority="101" operator="containsText" text="г">
      <formula>NOT(ISERROR(SEARCH("г",E151)))</formula>
    </cfRule>
    <cfRule type="containsText" dxfId="980" priority="102" operator="containsText" text="сс">
      <formula>NOT(ISERROR(SEARCH("сс",E151)))</formula>
    </cfRule>
  </conditionalFormatting>
  <conditionalFormatting sqref="E151:AI153">
    <cfRule type="containsText" dxfId="979" priority="99" operator="containsText" text="ф">
      <formula>NOT(ISERROR(SEARCH("ф",E151)))</formula>
    </cfRule>
  </conditionalFormatting>
  <conditionalFormatting sqref="E148:AI150">
    <cfRule type="containsText" dxfId="978" priority="98" operator="containsText" text="п">
      <formula>NOT(ISERROR(SEARCH("п",E148)))</formula>
    </cfRule>
  </conditionalFormatting>
  <conditionalFormatting sqref="E148:AI150">
    <cfRule type="containsText" dxfId="977" priority="96" operator="containsText" text="б">
      <formula>NOT(ISERROR(SEARCH("б",E148)))</formula>
    </cfRule>
    <cfRule type="containsText" dxfId="976" priority="97" operator="containsText" text="о">
      <formula>NOT(ISERROR(SEARCH("о",E148)))</formula>
    </cfRule>
  </conditionalFormatting>
  <conditionalFormatting sqref="E148:AI150">
    <cfRule type="containsText" dxfId="975" priority="93" operator="containsText" text="нс">
      <formula>NOT(ISERROR(SEARCH("нс",E148)))</formula>
    </cfRule>
    <cfRule type="containsText" dxfId="974" priority="94" operator="containsText" text="г">
      <formula>NOT(ISERROR(SEARCH("г",E148)))</formula>
    </cfRule>
    <cfRule type="containsText" dxfId="973" priority="95" operator="containsText" text="сс">
      <formula>NOT(ISERROR(SEARCH("сс",E148)))</formula>
    </cfRule>
  </conditionalFormatting>
  <conditionalFormatting sqref="E148:AI150">
    <cfRule type="containsText" dxfId="972" priority="92" operator="containsText" text="ф">
      <formula>NOT(ISERROR(SEARCH("ф",E148)))</formula>
    </cfRule>
  </conditionalFormatting>
  <conditionalFormatting sqref="E154:AI156">
    <cfRule type="containsText" dxfId="971" priority="91" operator="containsText" text="п">
      <formula>NOT(ISERROR(SEARCH("п",E154)))</formula>
    </cfRule>
  </conditionalFormatting>
  <conditionalFormatting sqref="E154:AI156">
    <cfRule type="containsText" dxfId="970" priority="89" operator="containsText" text="б">
      <formula>NOT(ISERROR(SEARCH("б",E154)))</formula>
    </cfRule>
    <cfRule type="containsText" dxfId="969" priority="90" operator="containsText" text="о">
      <formula>NOT(ISERROR(SEARCH("о",E154)))</formula>
    </cfRule>
  </conditionalFormatting>
  <conditionalFormatting sqref="E154:AI156">
    <cfRule type="containsText" dxfId="968" priority="86" operator="containsText" text="нс">
      <formula>NOT(ISERROR(SEARCH("нс",E154)))</formula>
    </cfRule>
    <cfRule type="containsText" dxfId="967" priority="87" operator="containsText" text="г">
      <formula>NOT(ISERROR(SEARCH("г",E154)))</formula>
    </cfRule>
    <cfRule type="containsText" dxfId="966" priority="88" operator="containsText" text="сс">
      <formula>NOT(ISERROR(SEARCH("сс",E154)))</formula>
    </cfRule>
  </conditionalFormatting>
  <conditionalFormatting sqref="E154:AI156">
    <cfRule type="containsText" dxfId="965" priority="85" operator="containsText" text="ф">
      <formula>NOT(ISERROR(SEARCH("ф",E154)))</formula>
    </cfRule>
  </conditionalFormatting>
  <conditionalFormatting sqref="E157:AI159">
    <cfRule type="containsText" dxfId="964" priority="84" operator="containsText" text="п">
      <formula>NOT(ISERROR(SEARCH("п",E157)))</formula>
    </cfRule>
  </conditionalFormatting>
  <conditionalFormatting sqref="E157:AI159">
    <cfRule type="containsText" dxfId="963" priority="82" operator="containsText" text="б">
      <formula>NOT(ISERROR(SEARCH("б",E157)))</formula>
    </cfRule>
    <cfRule type="containsText" dxfId="962" priority="83" operator="containsText" text="о">
      <formula>NOT(ISERROR(SEARCH("о",E157)))</formula>
    </cfRule>
  </conditionalFormatting>
  <conditionalFormatting sqref="E157:AI159">
    <cfRule type="containsText" dxfId="961" priority="79" operator="containsText" text="нс">
      <formula>NOT(ISERROR(SEARCH("нс",E157)))</formula>
    </cfRule>
    <cfRule type="containsText" dxfId="960" priority="80" operator="containsText" text="г">
      <formula>NOT(ISERROR(SEARCH("г",E157)))</formula>
    </cfRule>
    <cfRule type="containsText" dxfId="959" priority="81" operator="containsText" text="сс">
      <formula>NOT(ISERROR(SEARCH("сс",E157)))</formula>
    </cfRule>
  </conditionalFormatting>
  <conditionalFormatting sqref="E157:AI159">
    <cfRule type="containsText" dxfId="958" priority="78" operator="containsText" text="ф">
      <formula>NOT(ISERROR(SEARCH("ф",E157)))</formula>
    </cfRule>
  </conditionalFormatting>
  <conditionalFormatting sqref="E160:AI162">
    <cfRule type="containsText" dxfId="957" priority="77" operator="containsText" text="п">
      <formula>NOT(ISERROR(SEARCH("п",E160)))</formula>
    </cfRule>
  </conditionalFormatting>
  <conditionalFormatting sqref="E160:AI162">
    <cfRule type="containsText" dxfId="956" priority="75" operator="containsText" text="б">
      <formula>NOT(ISERROR(SEARCH("б",E160)))</formula>
    </cfRule>
    <cfRule type="containsText" dxfId="955" priority="76" operator="containsText" text="о">
      <formula>NOT(ISERROR(SEARCH("о",E160)))</formula>
    </cfRule>
  </conditionalFormatting>
  <conditionalFormatting sqref="E160:AI162">
    <cfRule type="containsText" dxfId="954" priority="72" operator="containsText" text="нс">
      <formula>NOT(ISERROR(SEARCH("нс",E160)))</formula>
    </cfRule>
    <cfRule type="containsText" dxfId="953" priority="73" operator="containsText" text="г">
      <formula>NOT(ISERROR(SEARCH("г",E160)))</formula>
    </cfRule>
    <cfRule type="containsText" dxfId="952" priority="74" operator="containsText" text="сс">
      <formula>NOT(ISERROR(SEARCH("сс",E160)))</formula>
    </cfRule>
  </conditionalFormatting>
  <conditionalFormatting sqref="E163:AI165">
    <cfRule type="containsText" dxfId="951" priority="70" operator="containsText" text="п">
      <formula>NOT(ISERROR(SEARCH("п",E163)))</formula>
    </cfRule>
  </conditionalFormatting>
  <conditionalFormatting sqref="E163:AI165">
    <cfRule type="containsText" dxfId="950" priority="68" operator="containsText" text="б">
      <formula>NOT(ISERROR(SEARCH("б",E163)))</formula>
    </cfRule>
    <cfRule type="containsText" dxfId="949" priority="69" operator="containsText" text="о">
      <formula>NOT(ISERROR(SEARCH("о",E163)))</formula>
    </cfRule>
  </conditionalFormatting>
  <conditionalFormatting sqref="E163:AI165">
    <cfRule type="containsText" dxfId="948" priority="65" operator="containsText" text="нс">
      <formula>NOT(ISERROR(SEARCH("нс",E163)))</formula>
    </cfRule>
    <cfRule type="containsText" dxfId="947" priority="66" operator="containsText" text="г">
      <formula>NOT(ISERROR(SEARCH("г",E163)))</formula>
    </cfRule>
    <cfRule type="containsText" dxfId="946" priority="67" operator="containsText" text="сс">
      <formula>NOT(ISERROR(SEARCH("сс",E163)))</formula>
    </cfRule>
  </conditionalFormatting>
  <conditionalFormatting sqref="E163:AI165">
    <cfRule type="containsText" dxfId="945" priority="64" operator="containsText" text="ф">
      <formula>NOT(ISERROR(SEARCH("ф",E163)))</formula>
    </cfRule>
  </conditionalFormatting>
  <conditionalFormatting sqref="E166:AI168">
    <cfRule type="containsText" dxfId="944" priority="63" operator="containsText" text="п">
      <formula>NOT(ISERROR(SEARCH("п",E166)))</formula>
    </cfRule>
  </conditionalFormatting>
  <conditionalFormatting sqref="E166:AI168">
    <cfRule type="containsText" dxfId="943" priority="61" operator="containsText" text="б">
      <formula>NOT(ISERROR(SEARCH("б",E166)))</formula>
    </cfRule>
    <cfRule type="containsText" dxfId="942" priority="62" operator="containsText" text="о">
      <formula>NOT(ISERROR(SEARCH("о",E166)))</formula>
    </cfRule>
  </conditionalFormatting>
  <conditionalFormatting sqref="E166:AI168">
    <cfRule type="containsText" dxfId="941" priority="58" operator="containsText" text="нс">
      <formula>NOT(ISERROR(SEARCH("нс",E166)))</formula>
    </cfRule>
    <cfRule type="containsText" dxfId="940" priority="59" operator="containsText" text="г">
      <formula>NOT(ISERROR(SEARCH("г",E166)))</formula>
    </cfRule>
    <cfRule type="containsText" dxfId="939" priority="60" operator="containsText" text="сс">
      <formula>NOT(ISERROR(SEARCH("сс",E166)))</formula>
    </cfRule>
  </conditionalFormatting>
  <conditionalFormatting sqref="E166:AI168">
    <cfRule type="containsText" dxfId="938" priority="57" operator="containsText" text="ф">
      <formula>NOT(ISERROR(SEARCH("ф",E166)))</formula>
    </cfRule>
  </conditionalFormatting>
  <conditionalFormatting sqref="E29:AI31">
    <cfRule type="containsText" dxfId="937" priority="56" operator="containsText" text="п">
      <formula>NOT(ISERROR(SEARCH("п",E29)))</formula>
    </cfRule>
  </conditionalFormatting>
  <conditionalFormatting sqref="E29:AI31">
    <cfRule type="containsText" dxfId="936" priority="54" operator="containsText" text="б">
      <formula>NOT(ISERROR(SEARCH("б",E29)))</formula>
    </cfRule>
    <cfRule type="containsText" dxfId="935" priority="55" operator="containsText" text="о">
      <formula>NOT(ISERROR(SEARCH("о",E29)))</formula>
    </cfRule>
  </conditionalFormatting>
  <conditionalFormatting sqref="E29:AI31">
    <cfRule type="containsText" dxfId="934" priority="51" operator="containsText" text="нс">
      <formula>NOT(ISERROR(SEARCH("нс",E29)))</formula>
    </cfRule>
    <cfRule type="containsText" dxfId="933" priority="52" operator="containsText" text="г">
      <formula>NOT(ISERROR(SEARCH("г",E29)))</formula>
    </cfRule>
    <cfRule type="containsText" dxfId="932" priority="53" operator="containsText" text="сс">
      <formula>NOT(ISERROR(SEARCH("сс",E29)))</formula>
    </cfRule>
  </conditionalFormatting>
  <conditionalFormatting sqref="E29:AI31">
    <cfRule type="containsText" dxfId="931" priority="50" operator="containsText" text="ф">
      <formula>NOT(ISERROR(SEARCH("ф",E29)))</formula>
    </cfRule>
  </conditionalFormatting>
  <conditionalFormatting sqref="E26:AI28">
    <cfRule type="containsText" dxfId="930" priority="49" operator="containsText" text="п">
      <formula>NOT(ISERROR(SEARCH("п",E26)))</formula>
    </cfRule>
  </conditionalFormatting>
  <conditionalFormatting sqref="E26:AI28">
    <cfRule type="containsText" dxfId="929" priority="47" operator="containsText" text="б">
      <formula>NOT(ISERROR(SEARCH("б",E26)))</formula>
    </cfRule>
    <cfRule type="containsText" dxfId="928" priority="48" operator="containsText" text="о">
      <formula>NOT(ISERROR(SEARCH("о",E26)))</formula>
    </cfRule>
  </conditionalFormatting>
  <conditionalFormatting sqref="E26:AI28">
    <cfRule type="containsText" dxfId="927" priority="44" operator="containsText" text="нс">
      <formula>NOT(ISERROR(SEARCH("нс",E26)))</formula>
    </cfRule>
    <cfRule type="containsText" dxfId="926" priority="45" operator="containsText" text="г">
      <formula>NOT(ISERROR(SEARCH("г",E26)))</formula>
    </cfRule>
    <cfRule type="containsText" dxfId="925" priority="46" operator="containsText" text="сс">
      <formula>NOT(ISERROR(SEARCH("сс",E26)))</formula>
    </cfRule>
  </conditionalFormatting>
  <conditionalFormatting sqref="E26:AI28">
    <cfRule type="containsText" dxfId="924" priority="43" operator="containsText" text="ф">
      <formula>NOT(ISERROR(SEARCH("ф",E26)))</formula>
    </cfRule>
  </conditionalFormatting>
  <conditionalFormatting sqref="E32:AI34">
    <cfRule type="containsText" dxfId="923" priority="42" operator="containsText" text="п">
      <formula>NOT(ISERROR(SEARCH("п",E32)))</formula>
    </cfRule>
  </conditionalFormatting>
  <conditionalFormatting sqref="E32:AI34">
    <cfRule type="containsText" dxfId="922" priority="40" operator="containsText" text="б">
      <formula>NOT(ISERROR(SEARCH("б",E32)))</formula>
    </cfRule>
    <cfRule type="containsText" dxfId="921" priority="41" operator="containsText" text="о">
      <formula>NOT(ISERROR(SEARCH("о",E32)))</formula>
    </cfRule>
  </conditionalFormatting>
  <conditionalFormatting sqref="E32:AI34">
    <cfRule type="containsText" dxfId="920" priority="37" operator="containsText" text="нс">
      <formula>NOT(ISERROR(SEARCH("нс",E32)))</formula>
    </cfRule>
    <cfRule type="containsText" dxfId="919" priority="38" operator="containsText" text="г">
      <formula>NOT(ISERROR(SEARCH("г",E32)))</formula>
    </cfRule>
    <cfRule type="containsText" dxfId="918" priority="39" operator="containsText" text="сс">
      <formula>NOT(ISERROR(SEARCH("сс",E32)))</formula>
    </cfRule>
  </conditionalFormatting>
  <conditionalFormatting sqref="E32:AI34">
    <cfRule type="containsText" dxfId="917" priority="36" operator="containsText" text="ф">
      <formula>NOT(ISERROR(SEARCH("ф",E32)))</formula>
    </cfRule>
  </conditionalFormatting>
  <conditionalFormatting sqref="E35:AI37">
    <cfRule type="containsText" dxfId="916" priority="35" operator="containsText" text="п">
      <formula>NOT(ISERROR(SEARCH("п",E35)))</formula>
    </cfRule>
  </conditionalFormatting>
  <conditionalFormatting sqref="E35:AI37">
    <cfRule type="containsText" dxfId="915" priority="33" operator="containsText" text="б">
      <formula>NOT(ISERROR(SEARCH("б",E35)))</formula>
    </cfRule>
    <cfRule type="containsText" dxfId="914" priority="34" operator="containsText" text="о">
      <formula>NOT(ISERROR(SEARCH("о",E35)))</formula>
    </cfRule>
  </conditionalFormatting>
  <conditionalFormatting sqref="E35:AI37">
    <cfRule type="containsText" dxfId="913" priority="30" operator="containsText" text="нс">
      <formula>NOT(ISERROR(SEARCH("нс",E35)))</formula>
    </cfRule>
    <cfRule type="containsText" dxfId="912" priority="31" operator="containsText" text="г">
      <formula>NOT(ISERROR(SEARCH("г",E35)))</formula>
    </cfRule>
    <cfRule type="containsText" dxfId="911" priority="32" operator="containsText" text="сс">
      <formula>NOT(ISERROR(SEARCH("сс",E35)))</formula>
    </cfRule>
  </conditionalFormatting>
  <conditionalFormatting sqref="E35:AI37">
    <cfRule type="containsText" dxfId="910" priority="29" operator="containsText" text="ф">
      <formula>NOT(ISERROR(SEARCH("ф",E35)))</formula>
    </cfRule>
  </conditionalFormatting>
  <conditionalFormatting sqref="E38:AI40">
    <cfRule type="containsText" dxfId="909" priority="28" operator="containsText" text="п">
      <formula>NOT(ISERROR(SEARCH("п",E38)))</formula>
    </cfRule>
  </conditionalFormatting>
  <conditionalFormatting sqref="E38:AI40">
    <cfRule type="containsText" dxfId="908" priority="26" operator="containsText" text="б">
      <formula>NOT(ISERROR(SEARCH("б",E38)))</formula>
    </cfRule>
    <cfRule type="containsText" dxfId="907" priority="27" operator="containsText" text="о">
      <formula>NOT(ISERROR(SEARCH("о",E38)))</formula>
    </cfRule>
  </conditionalFormatting>
  <conditionalFormatting sqref="E38:AI40">
    <cfRule type="containsText" dxfId="906" priority="23" operator="containsText" text="нс">
      <formula>NOT(ISERROR(SEARCH("нс",E38)))</formula>
    </cfRule>
    <cfRule type="containsText" dxfId="905" priority="24" operator="containsText" text="г">
      <formula>NOT(ISERROR(SEARCH("г",E38)))</formula>
    </cfRule>
    <cfRule type="containsText" dxfId="904" priority="25" operator="containsText" text="сс">
      <formula>NOT(ISERROR(SEARCH("сс",E38)))</formula>
    </cfRule>
  </conditionalFormatting>
  <conditionalFormatting sqref="E38:AI40">
    <cfRule type="containsText" dxfId="903" priority="22" operator="containsText" text="ф">
      <formula>NOT(ISERROR(SEARCH("ф",E38)))</formula>
    </cfRule>
  </conditionalFormatting>
  <conditionalFormatting sqref="E41:AI43">
    <cfRule type="containsText" dxfId="902" priority="21" operator="containsText" text="п">
      <formula>NOT(ISERROR(SEARCH("п",E41)))</formula>
    </cfRule>
  </conditionalFormatting>
  <conditionalFormatting sqref="E41:AI43">
    <cfRule type="containsText" dxfId="901" priority="19" operator="containsText" text="б">
      <formula>NOT(ISERROR(SEARCH("б",E41)))</formula>
    </cfRule>
    <cfRule type="containsText" dxfId="900" priority="20" operator="containsText" text="о">
      <formula>NOT(ISERROR(SEARCH("о",E41)))</formula>
    </cfRule>
  </conditionalFormatting>
  <conditionalFormatting sqref="E41:AI43">
    <cfRule type="containsText" dxfId="899" priority="16" operator="containsText" text="нс">
      <formula>NOT(ISERROR(SEARCH("нс",E41)))</formula>
    </cfRule>
    <cfRule type="containsText" dxfId="898" priority="17" operator="containsText" text="г">
      <formula>NOT(ISERROR(SEARCH("г",E41)))</formula>
    </cfRule>
    <cfRule type="containsText" dxfId="897" priority="18" operator="containsText" text="сс">
      <formula>NOT(ISERROR(SEARCH("сс",E41)))</formula>
    </cfRule>
  </conditionalFormatting>
  <conditionalFormatting sqref="E41:AI43">
    <cfRule type="containsText" dxfId="896" priority="15" operator="containsText" text="ф">
      <formula>NOT(ISERROR(SEARCH("ф",E41)))</formula>
    </cfRule>
  </conditionalFormatting>
  <conditionalFormatting sqref="E44:AI46">
    <cfRule type="containsText" dxfId="895" priority="14" operator="containsText" text="п">
      <formula>NOT(ISERROR(SEARCH("п",E44)))</formula>
    </cfRule>
  </conditionalFormatting>
  <conditionalFormatting sqref="E44:AI46">
    <cfRule type="containsText" dxfId="894" priority="12" operator="containsText" text="б">
      <formula>NOT(ISERROR(SEARCH("б",E44)))</formula>
    </cfRule>
    <cfRule type="containsText" dxfId="893" priority="13" operator="containsText" text="о">
      <formula>NOT(ISERROR(SEARCH("о",E44)))</formula>
    </cfRule>
  </conditionalFormatting>
  <conditionalFormatting sqref="E44:AI46">
    <cfRule type="containsText" dxfId="892" priority="9" operator="containsText" text="нс">
      <formula>NOT(ISERROR(SEARCH("нс",E44)))</formula>
    </cfRule>
    <cfRule type="containsText" dxfId="891" priority="10" operator="containsText" text="г">
      <formula>NOT(ISERROR(SEARCH("г",E44)))</formula>
    </cfRule>
    <cfRule type="containsText" dxfId="890" priority="11" operator="containsText" text="сс">
      <formula>NOT(ISERROR(SEARCH("сс",E44)))</formula>
    </cfRule>
  </conditionalFormatting>
  <conditionalFormatting sqref="E44:AI46">
    <cfRule type="containsText" dxfId="889" priority="8" operator="containsText" text="ф">
      <formula>NOT(ISERROR(SEARCH("ф",E44)))</formula>
    </cfRule>
  </conditionalFormatting>
  <conditionalFormatting sqref="E16:AI18">
    <cfRule type="containsText" dxfId="888" priority="7" operator="containsText" text="п">
      <formula>NOT(ISERROR(SEARCH("п",E16)))</formula>
    </cfRule>
  </conditionalFormatting>
  <conditionalFormatting sqref="E16:AI18">
    <cfRule type="containsText" dxfId="887" priority="5" operator="containsText" text="б">
      <formula>NOT(ISERROR(SEARCH("б",E16)))</formula>
    </cfRule>
    <cfRule type="containsText" dxfId="886" priority="6" operator="containsText" text="о">
      <formula>NOT(ISERROR(SEARCH("о",E16)))</formula>
    </cfRule>
  </conditionalFormatting>
  <conditionalFormatting sqref="E16:AI18">
    <cfRule type="containsText" dxfId="885" priority="2" operator="containsText" text="нс">
      <formula>NOT(ISERROR(SEARCH("нс",E16)))</formula>
    </cfRule>
    <cfRule type="containsText" dxfId="884" priority="3" operator="containsText" text="г">
      <formula>NOT(ISERROR(SEARCH("г",E16)))</formula>
    </cfRule>
    <cfRule type="containsText" dxfId="883" priority="4" operator="containsText" text="сс">
      <formula>NOT(ISERROR(SEARCH("сс",E16)))</formula>
    </cfRule>
  </conditionalFormatting>
  <conditionalFormatting sqref="E16:AI18">
    <cfRule type="containsText" dxfId="882" priority="1" operator="containsText" text="ф">
      <formula>NOT(ISERROR(SEARCH("ф",E16)))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zoomScaleNormal="100" workbookViewId="0">
      <pane xSplit="2" ySplit="14" topLeftCell="C15" activePane="bottomRight" state="frozen"/>
      <selection pane="topRight" activeCell="C1" sqref="C1"/>
      <selection pane="bottomLeft" activeCell="A11" sqref="A11"/>
      <selection pane="bottomRight" activeCell="L68" sqref="L68"/>
    </sheetView>
  </sheetViews>
  <sheetFormatPr defaultColWidth="8.85546875" defaultRowHeight="15" outlineLevelRow="1" x14ac:dyDescent="0.25"/>
  <cols>
    <col min="1" max="1" width="3.140625" style="18" customWidth="1"/>
    <col min="2" max="2" width="4.7109375" style="29" bestFit="1" customWidth="1"/>
    <col min="3" max="3" width="20.28515625" style="1" customWidth="1"/>
    <col min="4" max="4" width="8" style="1" customWidth="1"/>
    <col min="5" max="35" width="5.28515625" style="36" customWidth="1"/>
    <col min="36" max="36" width="4" style="95" customWidth="1"/>
    <col min="37" max="37" width="4.7109375" style="95" customWidth="1"/>
    <col min="38" max="38" width="7.7109375" style="95" customWidth="1"/>
    <col min="39" max="39" width="8.85546875" style="95" customWidth="1"/>
    <col min="40" max="40" width="2.85546875" style="1" bestFit="1" customWidth="1"/>
    <col min="41" max="41" width="3" style="1" bestFit="1" customWidth="1"/>
    <col min="42" max="42" width="44.28515625" style="1" bestFit="1" customWidth="1"/>
    <col min="43" max="16384" width="8.85546875" style="1"/>
  </cols>
  <sheetData>
    <row r="1" spans="1:39" ht="13.9" hidden="1" customHeight="1" outlineLevel="1" x14ac:dyDescent="0.25">
      <c r="B1" s="24"/>
      <c r="C1" s="3" t="s">
        <v>47</v>
      </c>
      <c r="D1" s="3"/>
      <c r="E1" s="34">
        <f>COUNTIF(E19:E25,"п")</f>
        <v>0</v>
      </c>
      <c r="F1" s="34">
        <f t="shared" ref="F1:AI1" si="0">COUNTIF(F19:F25,"п")</f>
        <v>0</v>
      </c>
      <c r="G1" s="34">
        <f t="shared" si="0"/>
        <v>0</v>
      </c>
      <c r="H1" s="34">
        <f t="shared" si="0"/>
        <v>0</v>
      </c>
      <c r="I1" s="34">
        <f t="shared" si="0"/>
        <v>0</v>
      </c>
      <c r="J1" s="34">
        <f t="shared" si="0"/>
        <v>0</v>
      </c>
      <c r="K1" s="34">
        <f t="shared" si="0"/>
        <v>0</v>
      </c>
      <c r="L1" s="34">
        <f t="shared" si="0"/>
        <v>0</v>
      </c>
      <c r="M1" s="34">
        <f t="shared" si="0"/>
        <v>0</v>
      </c>
      <c r="N1" s="34">
        <f t="shared" si="0"/>
        <v>0</v>
      </c>
      <c r="O1" s="34">
        <f t="shared" si="0"/>
        <v>0</v>
      </c>
      <c r="P1" s="34">
        <f t="shared" si="0"/>
        <v>0</v>
      </c>
      <c r="Q1" s="34">
        <f t="shared" si="0"/>
        <v>0</v>
      </c>
      <c r="R1" s="34">
        <f t="shared" si="0"/>
        <v>0</v>
      </c>
      <c r="S1" s="34">
        <f t="shared" si="0"/>
        <v>0</v>
      </c>
      <c r="T1" s="34">
        <f t="shared" si="0"/>
        <v>0</v>
      </c>
      <c r="U1" s="34">
        <f t="shared" si="0"/>
        <v>0</v>
      </c>
      <c r="V1" s="34">
        <f t="shared" si="0"/>
        <v>0</v>
      </c>
      <c r="W1" s="34">
        <f t="shared" si="0"/>
        <v>0</v>
      </c>
      <c r="X1" s="34">
        <f t="shared" si="0"/>
        <v>0</v>
      </c>
      <c r="Y1" s="34">
        <f t="shared" si="0"/>
        <v>0</v>
      </c>
      <c r="Z1" s="34">
        <f t="shared" si="0"/>
        <v>0</v>
      </c>
      <c r="AA1" s="34">
        <f t="shared" si="0"/>
        <v>0</v>
      </c>
      <c r="AB1" s="34">
        <f t="shared" si="0"/>
        <v>0</v>
      </c>
      <c r="AC1" s="34">
        <f t="shared" si="0"/>
        <v>0</v>
      </c>
      <c r="AD1" s="34">
        <f t="shared" si="0"/>
        <v>0</v>
      </c>
      <c r="AE1" s="34">
        <f t="shared" si="0"/>
        <v>0</v>
      </c>
      <c r="AF1" s="34">
        <f t="shared" si="0"/>
        <v>0</v>
      </c>
      <c r="AG1" s="34">
        <f t="shared" si="0"/>
        <v>0</v>
      </c>
      <c r="AH1" s="34">
        <f t="shared" si="0"/>
        <v>0</v>
      </c>
      <c r="AI1" s="34">
        <f t="shared" si="0"/>
        <v>0</v>
      </c>
    </row>
    <row r="2" spans="1:39" ht="13.9" hidden="1" customHeight="1" outlineLevel="1" x14ac:dyDescent="0.25">
      <c r="B2" s="24"/>
      <c r="C2" s="3" t="s">
        <v>48</v>
      </c>
      <c r="D2" s="3"/>
      <c r="E2" s="34">
        <f>COUNTIF(E26:E46,"ф")</f>
        <v>0</v>
      </c>
      <c r="F2" s="34">
        <f t="shared" ref="F2:AI2" si="1">COUNTIF(F26:F46,"ф")</f>
        <v>0</v>
      </c>
      <c r="G2" s="34">
        <f t="shared" si="1"/>
        <v>0</v>
      </c>
      <c r="H2" s="34">
        <f t="shared" si="1"/>
        <v>0</v>
      </c>
      <c r="I2" s="34">
        <f t="shared" si="1"/>
        <v>0</v>
      </c>
      <c r="J2" s="34">
        <f t="shared" si="1"/>
        <v>0</v>
      </c>
      <c r="K2" s="34">
        <f t="shared" si="1"/>
        <v>0</v>
      </c>
      <c r="L2" s="34">
        <f t="shared" si="1"/>
        <v>0</v>
      </c>
      <c r="M2" s="34">
        <f t="shared" si="1"/>
        <v>0</v>
      </c>
      <c r="N2" s="34">
        <f t="shared" si="1"/>
        <v>0</v>
      </c>
      <c r="O2" s="34">
        <f t="shared" si="1"/>
        <v>0</v>
      </c>
      <c r="P2" s="34">
        <f t="shared" si="1"/>
        <v>0</v>
      </c>
      <c r="Q2" s="34">
        <f t="shared" si="1"/>
        <v>0</v>
      </c>
      <c r="R2" s="34">
        <f t="shared" si="1"/>
        <v>0</v>
      </c>
      <c r="S2" s="34">
        <f t="shared" si="1"/>
        <v>0</v>
      </c>
      <c r="T2" s="34">
        <f t="shared" si="1"/>
        <v>0</v>
      </c>
      <c r="U2" s="34">
        <f t="shared" si="1"/>
        <v>0</v>
      </c>
      <c r="V2" s="34">
        <f t="shared" si="1"/>
        <v>0</v>
      </c>
      <c r="W2" s="34">
        <f t="shared" si="1"/>
        <v>0</v>
      </c>
      <c r="X2" s="34">
        <f t="shared" si="1"/>
        <v>0</v>
      </c>
      <c r="Y2" s="34">
        <f t="shared" si="1"/>
        <v>0</v>
      </c>
      <c r="Z2" s="34">
        <f t="shared" si="1"/>
        <v>0</v>
      </c>
      <c r="AA2" s="34">
        <f t="shared" si="1"/>
        <v>0</v>
      </c>
      <c r="AB2" s="34">
        <f t="shared" si="1"/>
        <v>0</v>
      </c>
      <c r="AC2" s="34">
        <f t="shared" si="1"/>
        <v>0</v>
      </c>
      <c r="AD2" s="34">
        <f t="shared" si="1"/>
        <v>0</v>
      </c>
      <c r="AE2" s="34">
        <f t="shared" si="1"/>
        <v>0</v>
      </c>
      <c r="AF2" s="34">
        <f t="shared" si="1"/>
        <v>0</v>
      </c>
      <c r="AG2" s="34">
        <f t="shared" si="1"/>
        <v>0</v>
      </c>
      <c r="AH2" s="34">
        <f t="shared" si="1"/>
        <v>0</v>
      </c>
      <c r="AI2" s="34">
        <f t="shared" si="1"/>
        <v>0</v>
      </c>
    </row>
    <row r="3" spans="1:39" ht="13.9" hidden="1" customHeight="1" outlineLevel="1" x14ac:dyDescent="0.25">
      <c r="B3" s="24"/>
      <c r="C3" s="3" t="s">
        <v>49</v>
      </c>
      <c r="D3" s="3"/>
      <c r="E3" s="34">
        <f>COUNTIF(E47:E51,"п")</f>
        <v>0</v>
      </c>
      <c r="F3" s="34">
        <f t="shared" ref="F3:AI3" si="2">COUNTIF(F47:F51,"п")</f>
        <v>0</v>
      </c>
      <c r="G3" s="34">
        <f t="shared" si="2"/>
        <v>0</v>
      </c>
      <c r="H3" s="34">
        <f t="shared" si="2"/>
        <v>0</v>
      </c>
      <c r="I3" s="34">
        <f t="shared" si="2"/>
        <v>0</v>
      </c>
      <c r="J3" s="34">
        <f t="shared" si="2"/>
        <v>0</v>
      </c>
      <c r="K3" s="34">
        <f t="shared" si="2"/>
        <v>0</v>
      </c>
      <c r="L3" s="34">
        <f t="shared" si="2"/>
        <v>0</v>
      </c>
      <c r="M3" s="34">
        <f t="shared" si="2"/>
        <v>0</v>
      </c>
      <c r="N3" s="34">
        <f t="shared" si="2"/>
        <v>0</v>
      </c>
      <c r="O3" s="34">
        <f t="shared" si="2"/>
        <v>0</v>
      </c>
      <c r="P3" s="34">
        <f t="shared" si="2"/>
        <v>0</v>
      </c>
      <c r="Q3" s="34">
        <f t="shared" si="2"/>
        <v>0</v>
      </c>
      <c r="R3" s="34">
        <f t="shared" si="2"/>
        <v>0</v>
      </c>
      <c r="S3" s="34">
        <f t="shared" si="2"/>
        <v>0</v>
      </c>
      <c r="T3" s="34">
        <f t="shared" si="2"/>
        <v>0</v>
      </c>
      <c r="U3" s="34">
        <f t="shared" si="2"/>
        <v>0</v>
      </c>
      <c r="V3" s="34">
        <f t="shared" si="2"/>
        <v>0</v>
      </c>
      <c r="W3" s="34">
        <f t="shared" si="2"/>
        <v>0</v>
      </c>
      <c r="X3" s="34">
        <f t="shared" si="2"/>
        <v>0</v>
      </c>
      <c r="Y3" s="34">
        <f t="shared" si="2"/>
        <v>0</v>
      </c>
      <c r="Z3" s="34">
        <f t="shared" si="2"/>
        <v>0</v>
      </c>
      <c r="AA3" s="34">
        <f t="shared" si="2"/>
        <v>0</v>
      </c>
      <c r="AB3" s="34">
        <f t="shared" si="2"/>
        <v>0</v>
      </c>
      <c r="AC3" s="34">
        <f t="shared" si="2"/>
        <v>0</v>
      </c>
      <c r="AD3" s="34">
        <f t="shared" si="2"/>
        <v>0</v>
      </c>
      <c r="AE3" s="34">
        <f t="shared" si="2"/>
        <v>0</v>
      </c>
      <c r="AF3" s="34">
        <f t="shared" si="2"/>
        <v>0</v>
      </c>
      <c r="AG3" s="34">
        <f t="shared" si="2"/>
        <v>0</v>
      </c>
      <c r="AH3" s="34">
        <f t="shared" si="2"/>
        <v>0</v>
      </c>
      <c r="AI3" s="34">
        <f t="shared" si="2"/>
        <v>0</v>
      </c>
    </row>
    <row r="4" spans="1:39" ht="13.9" hidden="1" customHeight="1" outlineLevel="1" x14ac:dyDescent="0.25">
      <c r="B4" s="24"/>
      <c r="C4" s="3" t="s">
        <v>50</v>
      </c>
      <c r="D4" s="3"/>
      <c r="E4" s="34">
        <f>COUNTIF(E52:E66,"ф")</f>
        <v>0</v>
      </c>
      <c r="F4" s="34">
        <f t="shared" ref="F4:AI4" si="3">COUNTIF(F52:F66,"ф")</f>
        <v>0</v>
      </c>
      <c r="G4" s="34">
        <f t="shared" si="3"/>
        <v>0</v>
      </c>
      <c r="H4" s="34">
        <f t="shared" si="3"/>
        <v>0</v>
      </c>
      <c r="I4" s="34">
        <f t="shared" si="3"/>
        <v>0</v>
      </c>
      <c r="J4" s="34">
        <f t="shared" si="3"/>
        <v>0</v>
      </c>
      <c r="K4" s="34">
        <f t="shared" si="3"/>
        <v>0</v>
      </c>
      <c r="L4" s="34">
        <f t="shared" si="3"/>
        <v>0</v>
      </c>
      <c r="M4" s="34">
        <f t="shared" si="3"/>
        <v>0</v>
      </c>
      <c r="N4" s="34">
        <f t="shared" si="3"/>
        <v>0</v>
      </c>
      <c r="O4" s="34">
        <f t="shared" si="3"/>
        <v>0</v>
      </c>
      <c r="P4" s="34">
        <f t="shared" si="3"/>
        <v>0</v>
      </c>
      <c r="Q4" s="34">
        <f t="shared" si="3"/>
        <v>0</v>
      </c>
      <c r="R4" s="34">
        <f t="shared" si="3"/>
        <v>0</v>
      </c>
      <c r="S4" s="34">
        <f t="shared" si="3"/>
        <v>0</v>
      </c>
      <c r="T4" s="34">
        <f t="shared" si="3"/>
        <v>0</v>
      </c>
      <c r="U4" s="34">
        <f t="shared" si="3"/>
        <v>0</v>
      </c>
      <c r="V4" s="34">
        <f t="shared" si="3"/>
        <v>0</v>
      </c>
      <c r="W4" s="34">
        <f t="shared" si="3"/>
        <v>0</v>
      </c>
      <c r="X4" s="34">
        <f t="shared" si="3"/>
        <v>0</v>
      </c>
      <c r="Y4" s="34">
        <f t="shared" si="3"/>
        <v>0</v>
      </c>
      <c r="Z4" s="34">
        <f t="shared" si="3"/>
        <v>0</v>
      </c>
      <c r="AA4" s="34">
        <f t="shared" si="3"/>
        <v>0</v>
      </c>
      <c r="AB4" s="34">
        <f t="shared" si="3"/>
        <v>0</v>
      </c>
      <c r="AC4" s="34">
        <f t="shared" si="3"/>
        <v>0</v>
      </c>
      <c r="AD4" s="34">
        <f t="shared" si="3"/>
        <v>0</v>
      </c>
      <c r="AE4" s="34">
        <f t="shared" si="3"/>
        <v>0</v>
      </c>
      <c r="AF4" s="34">
        <f t="shared" si="3"/>
        <v>0</v>
      </c>
      <c r="AG4" s="34">
        <f t="shared" si="3"/>
        <v>0</v>
      </c>
      <c r="AH4" s="34">
        <f t="shared" si="3"/>
        <v>0</v>
      </c>
      <c r="AI4" s="34">
        <f t="shared" si="3"/>
        <v>0</v>
      </c>
    </row>
    <row r="5" spans="1:39" ht="13.9" hidden="1" customHeight="1" outlineLevel="1" x14ac:dyDescent="0.25">
      <c r="B5" s="24"/>
      <c r="C5" s="3" t="s">
        <v>40</v>
      </c>
      <c r="D5" s="3"/>
      <c r="E5" s="34">
        <f>COUNTIF(E67:E71,"п")</f>
        <v>0</v>
      </c>
      <c r="F5" s="34">
        <f t="shared" ref="F5:AI5" si="4">COUNTIF(F67:F71,"п")</f>
        <v>0</v>
      </c>
      <c r="G5" s="34">
        <f t="shared" si="4"/>
        <v>0</v>
      </c>
      <c r="H5" s="34">
        <f t="shared" si="4"/>
        <v>0</v>
      </c>
      <c r="I5" s="34">
        <f t="shared" si="4"/>
        <v>0</v>
      </c>
      <c r="J5" s="34">
        <f t="shared" si="4"/>
        <v>0</v>
      </c>
      <c r="K5" s="34">
        <f t="shared" si="4"/>
        <v>0</v>
      </c>
      <c r="L5" s="34">
        <f t="shared" si="4"/>
        <v>0</v>
      </c>
      <c r="M5" s="34">
        <f t="shared" si="4"/>
        <v>0</v>
      </c>
      <c r="N5" s="34">
        <f t="shared" si="4"/>
        <v>0</v>
      </c>
      <c r="O5" s="34">
        <f t="shared" si="4"/>
        <v>0</v>
      </c>
      <c r="P5" s="34">
        <f t="shared" si="4"/>
        <v>0</v>
      </c>
      <c r="Q5" s="34">
        <f t="shared" si="4"/>
        <v>0</v>
      </c>
      <c r="R5" s="34">
        <f t="shared" si="4"/>
        <v>0</v>
      </c>
      <c r="S5" s="34">
        <f t="shared" si="4"/>
        <v>0</v>
      </c>
      <c r="T5" s="34">
        <f t="shared" si="4"/>
        <v>0</v>
      </c>
      <c r="U5" s="34">
        <f t="shared" si="4"/>
        <v>0</v>
      </c>
      <c r="V5" s="34">
        <f t="shared" si="4"/>
        <v>0</v>
      </c>
      <c r="W5" s="34">
        <f t="shared" si="4"/>
        <v>0</v>
      </c>
      <c r="X5" s="34">
        <f t="shared" si="4"/>
        <v>0</v>
      </c>
      <c r="Y5" s="34">
        <f t="shared" si="4"/>
        <v>0</v>
      </c>
      <c r="Z5" s="34">
        <f t="shared" si="4"/>
        <v>0</v>
      </c>
      <c r="AA5" s="34">
        <f t="shared" si="4"/>
        <v>0</v>
      </c>
      <c r="AB5" s="34">
        <f t="shared" si="4"/>
        <v>0</v>
      </c>
      <c r="AC5" s="34">
        <f t="shared" si="4"/>
        <v>0</v>
      </c>
      <c r="AD5" s="34">
        <f t="shared" si="4"/>
        <v>0</v>
      </c>
      <c r="AE5" s="34">
        <f t="shared" si="4"/>
        <v>0</v>
      </c>
      <c r="AF5" s="34">
        <f t="shared" si="4"/>
        <v>0</v>
      </c>
      <c r="AG5" s="34">
        <f t="shared" si="4"/>
        <v>0</v>
      </c>
      <c r="AH5" s="34">
        <f t="shared" si="4"/>
        <v>0</v>
      </c>
      <c r="AI5" s="34">
        <f t="shared" si="4"/>
        <v>0</v>
      </c>
    </row>
    <row r="6" spans="1:39" ht="13.9" hidden="1" customHeight="1" outlineLevel="1" x14ac:dyDescent="0.25">
      <c r="B6" s="24"/>
      <c r="C6" s="3" t="s">
        <v>41</v>
      </c>
      <c r="D6" s="3"/>
      <c r="E6" s="34">
        <f>COUNTIF(E72:E86,"ф")</f>
        <v>0</v>
      </c>
      <c r="F6" s="34">
        <f t="shared" ref="F6:AI6" si="5">COUNTIF(F72:F86,"ф")</f>
        <v>0</v>
      </c>
      <c r="G6" s="34">
        <f t="shared" si="5"/>
        <v>0</v>
      </c>
      <c r="H6" s="34">
        <f t="shared" si="5"/>
        <v>0</v>
      </c>
      <c r="I6" s="34">
        <f t="shared" si="5"/>
        <v>0</v>
      </c>
      <c r="J6" s="34">
        <f t="shared" si="5"/>
        <v>0</v>
      </c>
      <c r="K6" s="34">
        <f t="shared" si="5"/>
        <v>0</v>
      </c>
      <c r="L6" s="34">
        <f t="shared" si="5"/>
        <v>0</v>
      </c>
      <c r="M6" s="34">
        <f t="shared" si="5"/>
        <v>0</v>
      </c>
      <c r="N6" s="34">
        <f t="shared" si="5"/>
        <v>0</v>
      </c>
      <c r="O6" s="34">
        <f t="shared" si="5"/>
        <v>0</v>
      </c>
      <c r="P6" s="34">
        <f t="shared" si="5"/>
        <v>0</v>
      </c>
      <c r="Q6" s="34">
        <f t="shared" si="5"/>
        <v>0</v>
      </c>
      <c r="R6" s="34">
        <f t="shared" si="5"/>
        <v>0</v>
      </c>
      <c r="S6" s="34">
        <f t="shared" si="5"/>
        <v>0</v>
      </c>
      <c r="T6" s="34">
        <f t="shared" si="5"/>
        <v>0</v>
      </c>
      <c r="U6" s="34">
        <f t="shared" si="5"/>
        <v>0</v>
      </c>
      <c r="V6" s="34">
        <f t="shared" si="5"/>
        <v>0</v>
      </c>
      <c r="W6" s="34">
        <f t="shared" si="5"/>
        <v>0</v>
      </c>
      <c r="X6" s="34">
        <f t="shared" si="5"/>
        <v>0</v>
      </c>
      <c r="Y6" s="34">
        <f t="shared" si="5"/>
        <v>0</v>
      </c>
      <c r="Z6" s="34">
        <f t="shared" si="5"/>
        <v>0</v>
      </c>
      <c r="AA6" s="34">
        <f t="shared" si="5"/>
        <v>0</v>
      </c>
      <c r="AB6" s="34">
        <f t="shared" si="5"/>
        <v>0</v>
      </c>
      <c r="AC6" s="34">
        <f t="shared" si="5"/>
        <v>0</v>
      </c>
      <c r="AD6" s="34">
        <f t="shared" si="5"/>
        <v>0</v>
      </c>
      <c r="AE6" s="34">
        <f t="shared" si="5"/>
        <v>0</v>
      </c>
      <c r="AF6" s="34">
        <f t="shared" si="5"/>
        <v>0</v>
      </c>
      <c r="AG6" s="34">
        <f t="shared" si="5"/>
        <v>0</v>
      </c>
      <c r="AH6" s="34">
        <f t="shared" si="5"/>
        <v>0</v>
      </c>
      <c r="AI6" s="34">
        <f t="shared" si="5"/>
        <v>0</v>
      </c>
    </row>
    <row r="7" spans="1:39" ht="13.9" hidden="1" customHeight="1" outlineLevel="1" x14ac:dyDescent="0.25">
      <c r="B7" s="24"/>
      <c r="C7" s="3" t="s">
        <v>42</v>
      </c>
      <c r="D7" s="3"/>
      <c r="E7" s="34">
        <f>COUNTIF(E107:E111,"ф")</f>
        <v>0</v>
      </c>
      <c r="F7" s="34">
        <f t="shared" ref="F7:AI7" si="6">COUNTIF(F107:F111,"ф")</f>
        <v>0</v>
      </c>
      <c r="G7" s="34">
        <f t="shared" si="6"/>
        <v>0</v>
      </c>
      <c r="H7" s="34">
        <f t="shared" si="6"/>
        <v>0</v>
      </c>
      <c r="I7" s="34">
        <f t="shared" si="6"/>
        <v>0</v>
      </c>
      <c r="J7" s="34">
        <f t="shared" si="6"/>
        <v>0</v>
      </c>
      <c r="K7" s="34">
        <f t="shared" si="6"/>
        <v>0</v>
      </c>
      <c r="L7" s="34">
        <f t="shared" si="6"/>
        <v>0</v>
      </c>
      <c r="M7" s="34">
        <f t="shared" si="6"/>
        <v>0</v>
      </c>
      <c r="N7" s="34">
        <f t="shared" si="6"/>
        <v>0</v>
      </c>
      <c r="O7" s="34">
        <f t="shared" si="6"/>
        <v>0</v>
      </c>
      <c r="P7" s="34">
        <f t="shared" si="6"/>
        <v>0</v>
      </c>
      <c r="Q7" s="34">
        <f t="shared" si="6"/>
        <v>0</v>
      </c>
      <c r="R7" s="34">
        <f t="shared" si="6"/>
        <v>0</v>
      </c>
      <c r="S7" s="34">
        <f t="shared" si="6"/>
        <v>0</v>
      </c>
      <c r="T7" s="34">
        <f t="shared" si="6"/>
        <v>0</v>
      </c>
      <c r="U7" s="34">
        <f t="shared" si="6"/>
        <v>0</v>
      </c>
      <c r="V7" s="34">
        <f t="shared" si="6"/>
        <v>0</v>
      </c>
      <c r="W7" s="34">
        <f t="shared" si="6"/>
        <v>0</v>
      </c>
      <c r="X7" s="34">
        <f t="shared" si="6"/>
        <v>0</v>
      </c>
      <c r="Y7" s="34">
        <f t="shared" si="6"/>
        <v>0</v>
      </c>
      <c r="Z7" s="34">
        <f t="shared" si="6"/>
        <v>0</v>
      </c>
      <c r="AA7" s="34">
        <f t="shared" si="6"/>
        <v>0</v>
      </c>
      <c r="AB7" s="34">
        <f t="shared" si="6"/>
        <v>0</v>
      </c>
      <c r="AC7" s="34">
        <f t="shared" si="6"/>
        <v>0</v>
      </c>
      <c r="AD7" s="34">
        <f t="shared" si="6"/>
        <v>0</v>
      </c>
      <c r="AE7" s="34">
        <f t="shared" si="6"/>
        <v>0</v>
      </c>
      <c r="AF7" s="34">
        <f t="shared" si="6"/>
        <v>0</v>
      </c>
      <c r="AG7" s="34">
        <f t="shared" si="6"/>
        <v>0</v>
      </c>
      <c r="AH7" s="34">
        <f t="shared" si="6"/>
        <v>0</v>
      </c>
      <c r="AI7" s="34">
        <f t="shared" si="6"/>
        <v>0</v>
      </c>
    </row>
    <row r="8" spans="1:39" ht="13.9" hidden="1" customHeight="1" outlineLevel="1" x14ac:dyDescent="0.25">
      <c r="B8" s="24"/>
      <c r="C8" s="3" t="s">
        <v>43</v>
      </c>
      <c r="D8" s="3"/>
      <c r="E8" s="34">
        <f>COUNTIF(E112:E126,"ф")</f>
        <v>0</v>
      </c>
      <c r="F8" s="34">
        <f t="shared" ref="F8:AI8" si="7">COUNTIF(F112:F126,"ф")</f>
        <v>0</v>
      </c>
      <c r="G8" s="34">
        <f t="shared" si="7"/>
        <v>0</v>
      </c>
      <c r="H8" s="34">
        <f t="shared" si="7"/>
        <v>0</v>
      </c>
      <c r="I8" s="34">
        <f t="shared" si="7"/>
        <v>0</v>
      </c>
      <c r="J8" s="34">
        <f t="shared" si="7"/>
        <v>0</v>
      </c>
      <c r="K8" s="34">
        <f t="shared" si="7"/>
        <v>0</v>
      </c>
      <c r="L8" s="34">
        <f t="shared" si="7"/>
        <v>0</v>
      </c>
      <c r="M8" s="34">
        <f t="shared" si="7"/>
        <v>0</v>
      </c>
      <c r="N8" s="34">
        <f t="shared" si="7"/>
        <v>0</v>
      </c>
      <c r="O8" s="34">
        <f t="shared" si="7"/>
        <v>0</v>
      </c>
      <c r="P8" s="34">
        <f t="shared" si="7"/>
        <v>0</v>
      </c>
      <c r="Q8" s="34">
        <f t="shared" si="7"/>
        <v>0</v>
      </c>
      <c r="R8" s="34">
        <f t="shared" si="7"/>
        <v>0</v>
      </c>
      <c r="S8" s="34">
        <f t="shared" si="7"/>
        <v>0</v>
      </c>
      <c r="T8" s="34">
        <f t="shared" si="7"/>
        <v>0</v>
      </c>
      <c r="U8" s="34">
        <f t="shared" si="7"/>
        <v>0</v>
      </c>
      <c r="V8" s="34">
        <f t="shared" si="7"/>
        <v>0</v>
      </c>
      <c r="W8" s="34">
        <f t="shared" si="7"/>
        <v>0</v>
      </c>
      <c r="X8" s="34">
        <f t="shared" si="7"/>
        <v>0</v>
      </c>
      <c r="Y8" s="34">
        <f t="shared" si="7"/>
        <v>0</v>
      </c>
      <c r="Z8" s="34">
        <f t="shared" si="7"/>
        <v>0</v>
      </c>
      <c r="AA8" s="34">
        <f t="shared" si="7"/>
        <v>0</v>
      </c>
      <c r="AB8" s="34">
        <f t="shared" si="7"/>
        <v>0</v>
      </c>
      <c r="AC8" s="34">
        <f t="shared" si="7"/>
        <v>0</v>
      </c>
      <c r="AD8" s="34">
        <f t="shared" si="7"/>
        <v>0</v>
      </c>
      <c r="AE8" s="34">
        <f t="shared" si="7"/>
        <v>0</v>
      </c>
      <c r="AF8" s="34">
        <f t="shared" si="7"/>
        <v>0</v>
      </c>
      <c r="AG8" s="34">
        <f t="shared" si="7"/>
        <v>0</v>
      </c>
      <c r="AH8" s="34">
        <f t="shared" si="7"/>
        <v>0</v>
      </c>
      <c r="AI8" s="34">
        <f t="shared" si="7"/>
        <v>0</v>
      </c>
    </row>
    <row r="9" spans="1:39" ht="13.9" hidden="1" customHeight="1" outlineLevel="1" x14ac:dyDescent="0.25">
      <c r="B9" s="24"/>
      <c r="C9" s="3" t="s">
        <v>44</v>
      </c>
      <c r="D9" s="3"/>
      <c r="E9" s="34">
        <f>COUNTIF(E87:E91,"п")</f>
        <v>0</v>
      </c>
      <c r="F9" s="34">
        <f t="shared" ref="F9:AI9" si="8">COUNTIF(F87:F91,"п")</f>
        <v>0</v>
      </c>
      <c r="G9" s="34">
        <f t="shared" si="8"/>
        <v>0</v>
      </c>
      <c r="H9" s="34">
        <f t="shared" si="8"/>
        <v>0</v>
      </c>
      <c r="I9" s="34">
        <f t="shared" si="8"/>
        <v>0</v>
      </c>
      <c r="J9" s="34">
        <f t="shared" si="8"/>
        <v>0</v>
      </c>
      <c r="K9" s="34">
        <f t="shared" si="8"/>
        <v>0</v>
      </c>
      <c r="L9" s="34">
        <f t="shared" si="8"/>
        <v>0</v>
      </c>
      <c r="M9" s="34">
        <f t="shared" si="8"/>
        <v>0</v>
      </c>
      <c r="N9" s="34">
        <f t="shared" si="8"/>
        <v>0</v>
      </c>
      <c r="O9" s="34">
        <f t="shared" si="8"/>
        <v>0</v>
      </c>
      <c r="P9" s="34">
        <f t="shared" si="8"/>
        <v>0</v>
      </c>
      <c r="Q9" s="34">
        <f t="shared" si="8"/>
        <v>0</v>
      </c>
      <c r="R9" s="34">
        <f t="shared" si="8"/>
        <v>0</v>
      </c>
      <c r="S9" s="34">
        <f t="shared" si="8"/>
        <v>0</v>
      </c>
      <c r="T9" s="34">
        <f t="shared" si="8"/>
        <v>0</v>
      </c>
      <c r="U9" s="34">
        <f t="shared" si="8"/>
        <v>0</v>
      </c>
      <c r="V9" s="34">
        <f t="shared" si="8"/>
        <v>0</v>
      </c>
      <c r="W9" s="34">
        <f t="shared" si="8"/>
        <v>0</v>
      </c>
      <c r="X9" s="34">
        <f t="shared" si="8"/>
        <v>0</v>
      </c>
      <c r="Y9" s="34">
        <f t="shared" si="8"/>
        <v>0</v>
      </c>
      <c r="Z9" s="34">
        <f t="shared" si="8"/>
        <v>0</v>
      </c>
      <c r="AA9" s="34">
        <f t="shared" si="8"/>
        <v>0</v>
      </c>
      <c r="AB9" s="34">
        <f t="shared" si="8"/>
        <v>0</v>
      </c>
      <c r="AC9" s="34">
        <f t="shared" si="8"/>
        <v>0</v>
      </c>
      <c r="AD9" s="34">
        <f t="shared" si="8"/>
        <v>0</v>
      </c>
      <c r="AE9" s="34">
        <f t="shared" si="8"/>
        <v>0</v>
      </c>
      <c r="AF9" s="34">
        <f t="shared" si="8"/>
        <v>0</v>
      </c>
      <c r="AG9" s="34">
        <f t="shared" si="8"/>
        <v>0</v>
      </c>
      <c r="AH9" s="34">
        <f t="shared" si="8"/>
        <v>0</v>
      </c>
      <c r="AI9" s="34">
        <f t="shared" si="8"/>
        <v>0</v>
      </c>
    </row>
    <row r="10" spans="1:39" ht="13.9" hidden="1" customHeight="1" outlineLevel="1" x14ac:dyDescent="0.25">
      <c r="B10" s="25"/>
      <c r="C10" s="5" t="s">
        <v>45</v>
      </c>
      <c r="D10" s="5"/>
      <c r="E10" s="34">
        <f>COUNTIF(E92:E106,"ф")</f>
        <v>0</v>
      </c>
      <c r="F10" s="34">
        <f t="shared" ref="F10:AI10" si="9">COUNTIF(F92:F106,"ф")</f>
        <v>0</v>
      </c>
      <c r="G10" s="34">
        <f t="shared" si="9"/>
        <v>0</v>
      </c>
      <c r="H10" s="34">
        <f t="shared" si="9"/>
        <v>0</v>
      </c>
      <c r="I10" s="34">
        <f t="shared" si="9"/>
        <v>0</v>
      </c>
      <c r="J10" s="34">
        <f t="shared" si="9"/>
        <v>0</v>
      </c>
      <c r="K10" s="34">
        <f t="shared" si="9"/>
        <v>0</v>
      </c>
      <c r="L10" s="34">
        <f t="shared" si="9"/>
        <v>0</v>
      </c>
      <c r="M10" s="34">
        <f t="shared" si="9"/>
        <v>0</v>
      </c>
      <c r="N10" s="34">
        <f t="shared" si="9"/>
        <v>0</v>
      </c>
      <c r="O10" s="34">
        <f t="shared" si="9"/>
        <v>0</v>
      </c>
      <c r="P10" s="34">
        <f t="shared" si="9"/>
        <v>0</v>
      </c>
      <c r="Q10" s="34">
        <f t="shared" si="9"/>
        <v>0</v>
      </c>
      <c r="R10" s="34">
        <f t="shared" si="9"/>
        <v>0</v>
      </c>
      <c r="S10" s="34">
        <f t="shared" si="9"/>
        <v>0</v>
      </c>
      <c r="T10" s="34">
        <f t="shared" si="9"/>
        <v>0</v>
      </c>
      <c r="U10" s="34">
        <f t="shared" si="9"/>
        <v>0</v>
      </c>
      <c r="V10" s="34">
        <f t="shared" si="9"/>
        <v>0</v>
      </c>
      <c r="W10" s="34">
        <f t="shared" si="9"/>
        <v>0</v>
      </c>
      <c r="X10" s="34">
        <f t="shared" si="9"/>
        <v>0</v>
      </c>
      <c r="Y10" s="34">
        <f t="shared" si="9"/>
        <v>0</v>
      </c>
      <c r="Z10" s="34">
        <f t="shared" si="9"/>
        <v>0</v>
      </c>
      <c r="AA10" s="34">
        <f t="shared" si="9"/>
        <v>0</v>
      </c>
      <c r="AB10" s="34">
        <f t="shared" si="9"/>
        <v>0</v>
      </c>
      <c r="AC10" s="34">
        <f t="shared" si="9"/>
        <v>0</v>
      </c>
      <c r="AD10" s="34">
        <f t="shared" si="9"/>
        <v>0</v>
      </c>
      <c r="AE10" s="34">
        <f t="shared" si="9"/>
        <v>0</v>
      </c>
      <c r="AF10" s="34">
        <f t="shared" si="9"/>
        <v>0</v>
      </c>
      <c r="AG10" s="34">
        <f t="shared" si="9"/>
        <v>0</v>
      </c>
      <c r="AH10" s="34">
        <f t="shared" si="9"/>
        <v>0</v>
      </c>
      <c r="AI10" s="34">
        <f t="shared" si="9"/>
        <v>0</v>
      </c>
    </row>
    <row r="11" spans="1:39" ht="13.9" hidden="1" customHeight="1" outlineLevel="1" x14ac:dyDescent="0.25">
      <c r="B11" s="25"/>
      <c r="C11" s="5" t="s">
        <v>51</v>
      </c>
      <c r="D11" s="5"/>
      <c r="E11" s="34">
        <f>COUNTIF(E127:E131,"п")</f>
        <v>0</v>
      </c>
      <c r="F11" s="34">
        <f t="shared" ref="F11:AI11" si="10">COUNTIF(F127:F131,"п")</f>
        <v>0</v>
      </c>
      <c r="G11" s="34">
        <f t="shared" si="10"/>
        <v>0</v>
      </c>
      <c r="H11" s="34">
        <f t="shared" si="10"/>
        <v>0</v>
      </c>
      <c r="I11" s="34">
        <f t="shared" si="10"/>
        <v>0</v>
      </c>
      <c r="J11" s="34">
        <f t="shared" si="10"/>
        <v>0</v>
      </c>
      <c r="K11" s="34">
        <f t="shared" si="10"/>
        <v>0</v>
      </c>
      <c r="L11" s="34">
        <f t="shared" si="10"/>
        <v>0</v>
      </c>
      <c r="M11" s="34">
        <f t="shared" si="10"/>
        <v>0</v>
      </c>
      <c r="N11" s="34">
        <f t="shared" si="10"/>
        <v>0</v>
      </c>
      <c r="O11" s="34">
        <f t="shared" si="10"/>
        <v>0</v>
      </c>
      <c r="P11" s="34">
        <f t="shared" si="10"/>
        <v>0</v>
      </c>
      <c r="Q11" s="34">
        <f t="shared" si="10"/>
        <v>0</v>
      </c>
      <c r="R11" s="34">
        <f t="shared" si="10"/>
        <v>0</v>
      </c>
      <c r="S11" s="34">
        <f t="shared" si="10"/>
        <v>0</v>
      </c>
      <c r="T11" s="34">
        <f t="shared" si="10"/>
        <v>0</v>
      </c>
      <c r="U11" s="34">
        <f t="shared" si="10"/>
        <v>0</v>
      </c>
      <c r="V11" s="34">
        <f t="shared" si="10"/>
        <v>0</v>
      </c>
      <c r="W11" s="34">
        <f t="shared" si="10"/>
        <v>0</v>
      </c>
      <c r="X11" s="34">
        <f t="shared" si="10"/>
        <v>0</v>
      </c>
      <c r="Y11" s="34">
        <f t="shared" si="10"/>
        <v>0</v>
      </c>
      <c r="Z11" s="34">
        <f t="shared" si="10"/>
        <v>0</v>
      </c>
      <c r="AA11" s="34">
        <f t="shared" si="10"/>
        <v>0</v>
      </c>
      <c r="AB11" s="34">
        <f t="shared" si="10"/>
        <v>0</v>
      </c>
      <c r="AC11" s="34">
        <f t="shared" si="10"/>
        <v>0</v>
      </c>
      <c r="AD11" s="34">
        <f t="shared" si="10"/>
        <v>0</v>
      </c>
      <c r="AE11" s="34">
        <f t="shared" si="10"/>
        <v>0</v>
      </c>
      <c r="AF11" s="34">
        <f t="shared" si="10"/>
        <v>0</v>
      </c>
      <c r="AG11" s="34">
        <f t="shared" si="10"/>
        <v>0</v>
      </c>
      <c r="AH11" s="34">
        <f t="shared" si="10"/>
        <v>0</v>
      </c>
      <c r="AI11" s="34">
        <f t="shared" si="10"/>
        <v>0</v>
      </c>
    </row>
    <row r="12" spans="1:39" ht="13.9" hidden="1" customHeight="1" outlineLevel="1" x14ac:dyDescent="0.25">
      <c r="B12" s="25"/>
      <c r="C12" s="5" t="s">
        <v>46</v>
      </c>
      <c r="D12" s="5"/>
      <c r="E12" s="34">
        <f>COUNTIF(E132:E146,"ф")</f>
        <v>0</v>
      </c>
      <c r="F12" s="34">
        <f t="shared" ref="F12:AI12" si="11">COUNTIF(F132:F146,"ф")</f>
        <v>0</v>
      </c>
      <c r="G12" s="34">
        <f t="shared" si="11"/>
        <v>0</v>
      </c>
      <c r="H12" s="34">
        <f t="shared" si="11"/>
        <v>0</v>
      </c>
      <c r="I12" s="34">
        <f t="shared" si="11"/>
        <v>0</v>
      </c>
      <c r="J12" s="34">
        <f t="shared" si="11"/>
        <v>0</v>
      </c>
      <c r="K12" s="34">
        <f t="shared" si="11"/>
        <v>0</v>
      </c>
      <c r="L12" s="34">
        <f t="shared" si="11"/>
        <v>0</v>
      </c>
      <c r="M12" s="34">
        <f t="shared" si="11"/>
        <v>0</v>
      </c>
      <c r="N12" s="34">
        <f t="shared" si="11"/>
        <v>0</v>
      </c>
      <c r="O12" s="34">
        <f t="shared" si="11"/>
        <v>0</v>
      </c>
      <c r="P12" s="34">
        <f t="shared" si="11"/>
        <v>0</v>
      </c>
      <c r="Q12" s="34">
        <f t="shared" si="11"/>
        <v>0</v>
      </c>
      <c r="R12" s="34">
        <f t="shared" si="11"/>
        <v>0</v>
      </c>
      <c r="S12" s="34">
        <f t="shared" si="11"/>
        <v>0</v>
      </c>
      <c r="T12" s="34">
        <f t="shared" si="11"/>
        <v>0</v>
      </c>
      <c r="U12" s="34">
        <f t="shared" si="11"/>
        <v>0</v>
      </c>
      <c r="V12" s="34">
        <f t="shared" si="11"/>
        <v>0</v>
      </c>
      <c r="W12" s="34">
        <f t="shared" si="11"/>
        <v>0</v>
      </c>
      <c r="X12" s="34">
        <f t="shared" si="11"/>
        <v>0</v>
      </c>
      <c r="Y12" s="34">
        <f t="shared" si="11"/>
        <v>0</v>
      </c>
      <c r="Z12" s="34">
        <f t="shared" si="11"/>
        <v>0</v>
      </c>
      <c r="AA12" s="34">
        <f t="shared" si="11"/>
        <v>0</v>
      </c>
      <c r="AB12" s="34">
        <f t="shared" si="11"/>
        <v>0</v>
      </c>
      <c r="AC12" s="34">
        <f t="shared" si="11"/>
        <v>0</v>
      </c>
      <c r="AD12" s="34">
        <f t="shared" si="11"/>
        <v>0</v>
      </c>
      <c r="AE12" s="34">
        <f t="shared" si="11"/>
        <v>0</v>
      </c>
      <c r="AF12" s="34">
        <f t="shared" si="11"/>
        <v>0</v>
      </c>
      <c r="AG12" s="34">
        <f t="shared" si="11"/>
        <v>0</v>
      </c>
      <c r="AH12" s="34">
        <f t="shared" si="11"/>
        <v>0</v>
      </c>
      <c r="AI12" s="34">
        <f t="shared" si="11"/>
        <v>0</v>
      </c>
    </row>
    <row r="13" spans="1:39" s="121" customFormat="1" ht="17.45" customHeight="1" collapsed="1" thickBot="1" x14ac:dyDescent="0.3">
      <c r="A13" s="161" t="s">
        <v>88</v>
      </c>
      <c r="B13" s="161"/>
      <c r="C13" s="162"/>
      <c r="D13" s="122"/>
      <c r="E13" s="123" t="s">
        <v>30</v>
      </c>
      <c r="F13" s="123" t="s">
        <v>24</v>
      </c>
      <c r="G13" s="123" t="s">
        <v>25</v>
      </c>
      <c r="H13" s="123" t="s">
        <v>26</v>
      </c>
      <c r="I13" s="123" t="s">
        <v>27</v>
      </c>
      <c r="J13" s="123" t="s">
        <v>28</v>
      </c>
      <c r="K13" s="123" t="s">
        <v>29</v>
      </c>
      <c r="L13" s="123" t="s">
        <v>30</v>
      </c>
      <c r="M13" s="123" t="s">
        <v>24</v>
      </c>
      <c r="N13" s="123" t="s">
        <v>25</v>
      </c>
      <c r="O13" s="123" t="s">
        <v>26</v>
      </c>
      <c r="P13" s="123" t="s">
        <v>27</v>
      </c>
      <c r="Q13" s="123" t="s">
        <v>28</v>
      </c>
      <c r="R13" s="123" t="s">
        <v>29</v>
      </c>
      <c r="S13" s="123" t="s">
        <v>30</v>
      </c>
      <c r="T13" s="123" t="s">
        <v>24</v>
      </c>
      <c r="U13" s="123" t="s">
        <v>25</v>
      </c>
      <c r="V13" s="123" t="s">
        <v>26</v>
      </c>
      <c r="W13" s="123" t="s">
        <v>27</v>
      </c>
      <c r="X13" s="123" t="s">
        <v>28</v>
      </c>
      <c r="Y13" s="123" t="s">
        <v>29</v>
      </c>
      <c r="Z13" s="123" t="s">
        <v>30</v>
      </c>
      <c r="AA13" s="123" t="s">
        <v>24</v>
      </c>
      <c r="AB13" s="123" t="s">
        <v>25</v>
      </c>
      <c r="AC13" s="123" t="s">
        <v>26</v>
      </c>
      <c r="AD13" s="123" t="s">
        <v>27</v>
      </c>
      <c r="AE13" s="123" t="s">
        <v>28</v>
      </c>
      <c r="AF13" s="123" t="s">
        <v>29</v>
      </c>
      <c r="AG13" s="123" t="s">
        <v>30</v>
      </c>
      <c r="AH13" s="123" t="s">
        <v>24</v>
      </c>
      <c r="AI13" s="123" t="s">
        <v>25</v>
      </c>
      <c r="AJ13" s="124">
        <v>0</v>
      </c>
      <c r="AK13" s="124"/>
      <c r="AL13" s="124"/>
      <c r="AM13" s="124"/>
    </row>
    <row r="14" spans="1:39" s="121" customFormat="1" ht="70.900000000000006" customHeight="1" thickBot="1" x14ac:dyDescent="0.3">
      <c r="A14" s="112"/>
      <c r="B14" s="113"/>
      <c r="C14" s="114" t="s">
        <v>39</v>
      </c>
      <c r="D14" s="114"/>
      <c r="E14" s="115">
        <v>1</v>
      </c>
      <c r="F14" s="115">
        <v>2</v>
      </c>
      <c r="G14" s="115">
        <v>3</v>
      </c>
      <c r="H14" s="115">
        <v>4</v>
      </c>
      <c r="I14" s="115">
        <v>5</v>
      </c>
      <c r="J14" s="115">
        <v>6</v>
      </c>
      <c r="K14" s="115">
        <v>7</v>
      </c>
      <c r="L14" s="115">
        <v>8</v>
      </c>
      <c r="M14" s="115">
        <v>9</v>
      </c>
      <c r="N14" s="115">
        <v>10</v>
      </c>
      <c r="O14" s="115">
        <v>11</v>
      </c>
      <c r="P14" s="115">
        <v>12</v>
      </c>
      <c r="Q14" s="115">
        <v>13</v>
      </c>
      <c r="R14" s="115">
        <v>14</v>
      </c>
      <c r="S14" s="115">
        <v>15</v>
      </c>
      <c r="T14" s="115">
        <v>16</v>
      </c>
      <c r="U14" s="115">
        <v>17</v>
      </c>
      <c r="V14" s="115">
        <v>18</v>
      </c>
      <c r="W14" s="115">
        <v>19</v>
      </c>
      <c r="X14" s="115">
        <v>20</v>
      </c>
      <c r="Y14" s="115">
        <v>21</v>
      </c>
      <c r="Z14" s="115">
        <v>22</v>
      </c>
      <c r="AA14" s="115">
        <v>23</v>
      </c>
      <c r="AB14" s="115">
        <v>24</v>
      </c>
      <c r="AC14" s="115">
        <v>25</v>
      </c>
      <c r="AD14" s="115">
        <v>26</v>
      </c>
      <c r="AE14" s="115">
        <v>27</v>
      </c>
      <c r="AF14" s="115">
        <v>28</v>
      </c>
      <c r="AG14" s="115">
        <v>29</v>
      </c>
      <c r="AH14" s="115">
        <v>30</v>
      </c>
      <c r="AI14" s="116">
        <v>31</v>
      </c>
      <c r="AJ14" s="117" t="s">
        <v>72</v>
      </c>
      <c r="AK14" s="118" t="s">
        <v>37</v>
      </c>
      <c r="AL14" s="119" t="s">
        <v>73</v>
      </c>
      <c r="AM14" s="120" t="s">
        <v>38</v>
      </c>
    </row>
    <row r="15" spans="1:39" ht="70.900000000000006" customHeight="1" thickBot="1" x14ac:dyDescent="0.3">
      <c r="A15" s="57" t="s">
        <v>18</v>
      </c>
      <c r="B15" s="27" t="s">
        <v>60</v>
      </c>
      <c r="C15" s="73" t="s">
        <v>19</v>
      </c>
      <c r="D15" s="22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99">
        <f>COUNTIF(E15:AI15,"П")</f>
        <v>0</v>
      </c>
      <c r="AK15" s="99">
        <f>COUNTIF(E15:AI15,"ф")+COUNTIF(E15:AI15,"о")+COUNTIF(E15:AI15,"б")+COUNTIF(E15:AI15,"г")</f>
        <v>0</v>
      </c>
      <c r="AL15" s="99">
        <f>AK15+AJ15</f>
        <v>0</v>
      </c>
      <c r="AM15" s="100"/>
    </row>
    <row r="16" spans="1:39" ht="19.899999999999999" customHeight="1" x14ac:dyDescent="0.25">
      <c r="A16" s="55" t="s">
        <v>18</v>
      </c>
      <c r="B16" s="49" t="s">
        <v>74</v>
      </c>
      <c r="C16" s="127" t="s">
        <v>19</v>
      </c>
      <c r="D16" s="8" t="s">
        <v>68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130">
        <f>COUNTIF(E18:AI18,"&gt; 0")</f>
        <v>0</v>
      </c>
      <c r="AK16" s="133">
        <f>COUNTIF(E16:AI16,"о")+COUNTIF(E16:AI16,"б")+COUNTIF(E16:AI16,"г")</f>
        <v>0</v>
      </c>
      <c r="AL16" s="130">
        <f t="shared" ref="AL16" si="12">AK16+AJ16</f>
        <v>0</v>
      </c>
      <c r="AM16" s="136">
        <f>SUM(E18:AI18)</f>
        <v>0</v>
      </c>
    </row>
    <row r="17" spans="1:42" ht="19.899999999999999" customHeight="1" x14ac:dyDescent="0.25">
      <c r="A17" s="55" t="s">
        <v>18</v>
      </c>
      <c r="B17" s="50" t="s">
        <v>74</v>
      </c>
      <c r="C17" s="128"/>
      <c r="D17" s="9" t="s">
        <v>69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131"/>
      <c r="AK17" s="134"/>
      <c r="AL17" s="131"/>
      <c r="AM17" s="137"/>
    </row>
    <row r="18" spans="1:42" ht="19.899999999999999" customHeight="1" thickBot="1" x14ac:dyDescent="0.3">
      <c r="A18" s="56" t="s">
        <v>18</v>
      </c>
      <c r="B18" s="51" t="s">
        <v>74</v>
      </c>
      <c r="C18" s="129"/>
      <c r="D18" s="48" t="s">
        <v>70</v>
      </c>
      <c r="E18" s="47">
        <f>IFERROR(MOD(E17-E16,1),0)</f>
        <v>0</v>
      </c>
      <c r="F18" s="47">
        <f t="shared" ref="F18:AI18" si="13">IFERROR(MOD(F17-F16,1),0)</f>
        <v>0</v>
      </c>
      <c r="G18" s="47">
        <f t="shared" si="13"/>
        <v>0</v>
      </c>
      <c r="H18" s="47">
        <f t="shared" si="13"/>
        <v>0</v>
      </c>
      <c r="I18" s="47">
        <f t="shared" si="13"/>
        <v>0</v>
      </c>
      <c r="J18" s="47">
        <f t="shared" si="13"/>
        <v>0</v>
      </c>
      <c r="K18" s="47">
        <f t="shared" si="13"/>
        <v>0</v>
      </c>
      <c r="L18" s="47">
        <f t="shared" si="13"/>
        <v>0</v>
      </c>
      <c r="M18" s="47">
        <f t="shared" si="13"/>
        <v>0</v>
      </c>
      <c r="N18" s="47">
        <f t="shared" si="13"/>
        <v>0</v>
      </c>
      <c r="O18" s="47">
        <f t="shared" si="13"/>
        <v>0</v>
      </c>
      <c r="P18" s="47">
        <f t="shared" si="13"/>
        <v>0</v>
      </c>
      <c r="Q18" s="47">
        <f t="shared" si="13"/>
        <v>0</v>
      </c>
      <c r="R18" s="47">
        <f t="shared" si="13"/>
        <v>0</v>
      </c>
      <c r="S18" s="47">
        <f t="shared" si="13"/>
        <v>0</v>
      </c>
      <c r="T18" s="47">
        <f t="shared" si="13"/>
        <v>0</v>
      </c>
      <c r="U18" s="47">
        <f t="shared" si="13"/>
        <v>0</v>
      </c>
      <c r="V18" s="47">
        <f t="shared" si="13"/>
        <v>0</v>
      </c>
      <c r="W18" s="47">
        <f t="shared" si="13"/>
        <v>0</v>
      </c>
      <c r="X18" s="47">
        <f t="shared" si="13"/>
        <v>0</v>
      </c>
      <c r="Y18" s="47">
        <f t="shared" si="13"/>
        <v>0</v>
      </c>
      <c r="Z18" s="47">
        <f t="shared" si="13"/>
        <v>0</v>
      </c>
      <c r="AA18" s="47">
        <f t="shared" si="13"/>
        <v>0</v>
      </c>
      <c r="AB18" s="47">
        <f t="shared" si="13"/>
        <v>0</v>
      </c>
      <c r="AC18" s="47">
        <f t="shared" si="13"/>
        <v>0</v>
      </c>
      <c r="AD18" s="47">
        <f t="shared" si="13"/>
        <v>0</v>
      </c>
      <c r="AE18" s="47">
        <f t="shared" si="13"/>
        <v>0</v>
      </c>
      <c r="AF18" s="47">
        <f t="shared" si="13"/>
        <v>0</v>
      </c>
      <c r="AG18" s="47">
        <f t="shared" si="13"/>
        <v>0</v>
      </c>
      <c r="AH18" s="47">
        <f t="shared" si="13"/>
        <v>0</v>
      </c>
      <c r="AI18" s="47">
        <f t="shared" si="13"/>
        <v>0</v>
      </c>
      <c r="AJ18" s="132"/>
      <c r="AK18" s="135"/>
      <c r="AL18" s="132"/>
      <c r="AM18" s="138"/>
    </row>
    <row r="19" spans="1:42" ht="13.9" customHeight="1" x14ac:dyDescent="0.25">
      <c r="A19" s="57" t="s">
        <v>0</v>
      </c>
      <c r="B19" s="52" t="s">
        <v>75</v>
      </c>
      <c r="C19" s="74" t="s">
        <v>1</v>
      </c>
      <c r="D19" s="74"/>
      <c r="E19" s="75" t="s">
        <v>20</v>
      </c>
      <c r="F19" s="75" t="s">
        <v>20</v>
      </c>
      <c r="G19" s="75" t="s">
        <v>20</v>
      </c>
      <c r="H19" s="75" t="s">
        <v>20</v>
      </c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101">
        <f>COUNTIF(E19:AI19,"П")</f>
        <v>0</v>
      </c>
      <c r="AK19" s="101">
        <f>COUNTIF(E19:AI19,"ф")+COUNTIF(E19:AI19,"о")+COUNTIF(E19:AI19,"б")+COUNTIF(E19:AI19,"г")</f>
        <v>4</v>
      </c>
      <c r="AL19" s="101">
        <f>AK19+AJ19</f>
        <v>4</v>
      </c>
      <c r="AM19" s="102"/>
      <c r="AN19" s="139" t="s">
        <v>31</v>
      </c>
    </row>
    <row r="20" spans="1:42" ht="14.45" customHeight="1" x14ac:dyDescent="0.25">
      <c r="A20" s="55" t="s">
        <v>0</v>
      </c>
      <c r="B20" s="53" t="s">
        <v>75</v>
      </c>
      <c r="C20" s="76" t="s">
        <v>2</v>
      </c>
      <c r="D20" s="76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 t="s">
        <v>20</v>
      </c>
      <c r="Q20" s="77" t="s">
        <v>20</v>
      </c>
      <c r="R20" s="77" t="s">
        <v>20</v>
      </c>
      <c r="S20" s="77" t="s">
        <v>20</v>
      </c>
      <c r="T20" s="77" t="s">
        <v>20</v>
      </c>
      <c r="U20" s="77" t="s">
        <v>20</v>
      </c>
      <c r="V20" s="77" t="s">
        <v>20</v>
      </c>
      <c r="W20" s="77" t="s">
        <v>20</v>
      </c>
      <c r="X20" s="77" t="s">
        <v>20</v>
      </c>
      <c r="Y20" s="77" t="s">
        <v>20</v>
      </c>
      <c r="Z20" s="77" t="s">
        <v>20</v>
      </c>
      <c r="AA20" s="77" t="s">
        <v>20</v>
      </c>
      <c r="AB20" s="77" t="s">
        <v>20</v>
      </c>
      <c r="AC20" s="77" t="s">
        <v>20</v>
      </c>
      <c r="AD20" s="77"/>
      <c r="AE20" s="77"/>
      <c r="AF20" s="77"/>
      <c r="AG20" s="77"/>
      <c r="AH20" s="77"/>
      <c r="AI20" s="77"/>
      <c r="AJ20" s="101">
        <f t="shared" ref="AJ20:AJ25" si="14">COUNTIF(E20:AI20,"П")</f>
        <v>0</v>
      </c>
      <c r="AK20" s="103">
        <f>COUNTIF(E20:AI20,"ф")+COUNTIF(E20:AI20,"о")+COUNTIF(E20:AI20,"б")+COUNTIF(E20:AI20,"г")</f>
        <v>14</v>
      </c>
      <c r="AL20" s="101">
        <f t="shared" ref="AL20:AL26" si="15">AK20+AJ20</f>
        <v>14</v>
      </c>
      <c r="AM20" s="104"/>
      <c r="AN20" s="139"/>
      <c r="AO20" s="2" t="s">
        <v>35</v>
      </c>
      <c r="AP20" s="15" t="s">
        <v>34</v>
      </c>
    </row>
    <row r="21" spans="1:42" ht="14.45" customHeight="1" x14ac:dyDescent="0.25">
      <c r="A21" s="55" t="s">
        <v>0</v>
      </c>
      <c r="B21" s="53" t="s">
        <v>75</v>
      </c>
      <c r="C21" s="76" t="s">
        <v>3</v>
      </c>
      <c r="D21" s="76"/>
      <c r="E21" s="77"/>
      <c r="F21" s="77"/>
      <c r="G21" s="77"/>
      <c r="H21" s="77"/>
      <c r="I21" s="77"/>
      <c r="J21" s="77"/>
      <c r="K21" s="77"/>
      <c r="L21" s="77" t="s">
        <v>20</v>
      </c>
      <c r="M21" s="77" t="s">
        <v>20</v>
      </c>
      <c r="N21" s="77" t="s">
        <v>20</v>
      </c>
      <c r="O21" s="77" t="s">
        <v>20</v>
      </c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101">
        <f t="shared" si="14"/>
        <v>0</v>
      </c>
      <c r="AK21" s="103">
        <f t="shared" ref="AK21:AK25" si="16">COUNTIF(E21:AI21,"ф")+COUNTIF(E21:AI21,"о")+COUNTIF(E21:AI21,"б")+COUNTIF(E21:AI21,"г")</f>
        <v>4</v>
      </c>
      <c r="AL21" s="101">
        <f t="shared" si="15"/>
        <v>4</v>
      </c>
      <c r="AM21" s="104"/>
      <c r="AN21" s="139"/>
      <c r="AO21" s="2" t="s">
        <v>20</v>
      </c>
      <c r="AP21" s="15" t="s">
        <v>32</v>
      </c>
    </row>
    <row r="22" spans="1:42" ht="15" customHeight="1" x14ac:dyDescent="0.25">
      <c r="A22" s="55" t="s">
        <v>0</v>
      </c>
      <c r="B22" s="53" t="s">
        <v>75</v>
      </c>
      <c r="C22" s="76" t="s">
        <v>4</v>
      </c>
      <c r="D22" s="76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101">
        <f t="shared" si="14"/>
        <v>0</v>
      </c>
      <c r="AK22" s="103">
        <f t="shared" si="16"/>
        <v>0</v>
      </c>
      <c r="AL22" s="101">
        <f t="shared" si="15"/>
        <v>0</v>
      </c>
      <c r="AM22" s="104"/>
      <c r="AN22" s="139"/>
      <c r="AO22" s="2" t="s">
        <v>21</v>
      </c>
      <c r="AP22" s="15" t="s">
        <v>33</v>
      </c>
    </row>
    <row r="23" spans="1:42" ht="15" customHeight="1" x14ac:dyDescent="0.25">
      <c r="A23" s="55" t="s">
        <v>0</v>
      </c>
      <c r="B23" s="53" t="s">
        <v>75</v>
      </c>
      <c r="C23" s="76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101"/>
      <c r="AK23" s="103"/>
      <c r="AL23" s="101"/>
      <c r="AM23" s="104"/>
      <c r="AN23" s="139"/>
      <c r="AO23" s="2" t="s">
        <v>66</v>
      </c>
      <c r="AP23" s="15" t="s">
        <v>36</v>
      </c>
    </row>
    <row r="24" spans="1:42" ht="14.45" customHeight="1" x14ac:dyDescent="0.25">
      <c r="A24" s="55" t="s">
        <v>0</v>
      </c>
      <c r="B24" s="53" t="s">
        <v>75</v>
      </c>
      <c r="C24" s="76"/>
      <c r="D24" s="76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101">
        <f t="shared" si="14"/>
        <v>0</v>
      </c>
      <c r="AK24" s="103">
        <f t="shared" si="16"/>
        <v>0</v>
      </c>
      <c r="AL24" s="101">
        <f t="shared" si="15"/>
        <v>0</v>
      </c>
      <c r="AM24" s="104"/>
      <c r="AN24" s="139"/>
      <c r="AO24" s="30">
        <v>12</v>
      </c>
      <c r="AP24" s="31" t="s">
        <v>67</v>
      </c>
    </row>
    <row r="25" spans="1:42" ht="14.45" customHeight="1" thickBot="1" x14ac:dyDescent="0.3">
      <c r="A25" s="55" t="s">
        <v>0</v>
      </c>
      <c r="B25" s="54" t="s">
        <v>75</v>
      </c>
      <c r="C25" s="78"/>
      <c r="D25" s="7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101">
        <f t="shared" si="14"/>
        <v>0</v>
      </c>
      <c r="AK25" s="103">
        <f t="shared" si="16"/>
        <v>0</v>
      </c>
      <c r="AL25" s="101">
        <f t="shared" si="15"/>
        <v>0</v>
      </c>
      <c r="AM25" s="105"/>
      <c r="AN25" s="139"/>
      <c r="AO25" s="30"/>
      <c r="AP25" s="31"/>
    </row>
    <row r="26" spans="1:42" ht="14.45" customHeight="1" x14ac:dyDescent="0.25">
      <c r="A26" s="55" t="s">
        <v>0</v>
      </c>
      <c r="B26" s="52" t="s">
        <v>74</v>
      </c>
      <c r="C26" s="92" t="s">
        <v>1</v>
      </c>
      <c r="D26" s="8" t="s">
        <v>68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130">
        <f t="shared" ref="AJ26" si="17">COUNTIF(E28:AI28,"&gt; 0")</f>
        <v>0</v>
      </c>
      <c r="AK26" s="133">
        <f t="shared" ref="AK26" si="18">COUNTIF(E26:AI26,"о")+COUNTIF(E26:AI26,"б")+COUNTIF(E26:AI26,"г")</f>
        <v>0</v>
      </c>
      <c r="AL26" s="130">
        <f t="shared" si="15"/>
        <v>0</v>
      </c>
      <c r="AM26" s="136">
        <f>SUM(E28:AI28)</f>
        <v>0</v>
      </c>
      <c r="AO26" s="30"/>
      <c r="AP26" s="31"/>
    </row>
    <row r="27" spans="1:42" ht="14.45" customHeight="1" x14ac:dyDescent="0.25">
      <c r="A27" s="55" t="s">
        <v>0</v>
      </c>
      <c r="B27" s="53" t="s">
        <v>74</v>
      </c>
      <c r="C27" s="94" t="s">
        <v>1</v>
      </c>
      <c r="D27" s="9" t="s">
        <v>69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131"/>
      <c r="AK27" s="134"/>
      <c r="AL27" s="131"/>
      <c r="AM27" s="137"/>
      <c r="AO27" s="30"/>
      <c r="AP27" s="31"/>
    </row>
    <row r="28" spans="1:42" ht="14.45" customHeight="1" thickBot="1" x14ac:dyDescent="0.3">
      <c r="A28" s="55" t="s">
        <v>0</v>
      </c>
      <c r="B28" s="53" t="s">
        <v>74</v>
      </c>
      <c r="C28" s="90" t="s">
        <v>1</v>
      </c>
      <c r="D28" s="40" t="s">
        <v>70</v>
      </c>
      <c r="E28" s="44">
        <f>IFERROR(MOD(E27-E26,1),0)</f>
        <v>0</v>
      </c>
      <c r="F28" s="44">
        <f t="shared" ref="F28:AI28" si="19">IFERROR(MOD(F27-F26,1),0)</f>
        <v>0</v>
      </c>
      <c r="G28" s="44">
        <f t="shared" si="19"/>
        <v>0</v>
      </c>
      <c r="H28" s="44">
        <f t="shared" si="19"/>
        <v>0</v>
      </c>
      <c r="I28" s="44">
        <f t="shared" si="19"/>
        <v>0</v>
      </c>
      <c r="J28" s="44">
        <f t="shared" si="19"/>
        <v>0</v>
      </c>
      <c r="K28" s="44">
        <f t="shared" si="19"/>
        <v>0</v>
      </c>
      <c r="L28" s="44">
        <f t="shared" si="19"/>
        <v>0</v>
      </c>
      <c r="M28" s="44">
        <f t="shared" si="19"/>
        <v>0</v>
      </c>
      <c r="N28" s="44">
        <f t="shared" si="19"/>
        <v>0</v>
      </c>
      <c r="O28" s="44">
        <f t="shared" si="19"/>
        <v>0</v>
      </c>
      <c r="P28" s="44">
        <f t="shared" si="19"/>
        <v>0</v>
      </c>
      <c r="Q28" s="44">
        <f t="shared" si="19"/>
        <v>0</v>
      </c>
      <c r="R28" s="44">
        <f t="shared" si="19"/>
        <v>0</v>
      </c>
      <c r="S28" s="44">
        <f t="shared" si="19"/>
        <v>0</v>
      </c>
      <c r="T28" s="44">
        <f t="shared" si="19"/>
        <v>0</v>
      </c>
      <c r="U28" s="44">
        <f t="shared" si="19"/>
        <v>0</v>
      </c>
      <c r="V28" s="44">
        <f t="shared" si="19"/>
        <v>0</v>
      </c>
      <c r="W28" s="44">
        <f t="shared" si="19"/>
        <v>0</v>
      </c>
      <c r="X28" s="44">
        <f t="shared" si="19"/>
        <v>0</v>
      </c>
      <c r="Y28" s="44">
        <f t="shared" si="19"/>
        <v>0</v>
      </c>
      <c r="Z28" s="44">
        <f t="shared" si="19"/>
        <v>0</v>
      </c>
      <c r="AA28" s="44">
        <f t="shared" si="19"/>
        <v>0</v>
      </c>
      <c r="AB28" s="44">
        <f t="shared" si="19"/>
        <v>0</v>
      </c>
      <c r="AC28" s="44">
        <f t="shared" si="19"/>
        <v>0</v>
      </c>
      <c r="AD28" s="44">
        <f t="shared" si="19"/>
        <v>0</v>
      </c>
      <c r="AE28" s="44">
        <f t="shared" si="19"/>
        <v>0</v>
      </c>
      <c r="AF28" s="44">
        <f t="shared" si="19"/>
        <v>0</v>
      </c>
      <c r="AG28" s="44">
        <f t="shared" si="19"/>
        <v>0</v>
      </c>
      <c r="AH28" s="44">
        <f t="shared" si="19"/>
        <v>0</v>
      </c>
      <c r="AI28" s="44">
        <f t="shared" si="19"/>
        <v>0</v>
      </c>
      <c r="AJ28" s="140"/>
      <c r="AK28" s="141"/>
      <c r="AL28" s="140"/>
      <c r="AM28" s="142"/>
      <c r="AO28" s="30"/>
      <c r="AP28" s="31"/>
    </row>
    <row r="29" spans="1:42" ht="14.45" customHeight="1" thickTop="1" x14ac:dyDescent="0.25">
      <c r="A29" s="55" t="s">
        <v>0</v>
      </c>
      <c r="B29" s="53" t="s">
        <v>74</v>
      </c>
      <c r="C29" s="89" t="s">
        <v>2</v>
      </c>
      <c r="D29" s="32" t="s">
        <v>68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130">
        <f t="shared" ref="AJ29" si="20">COUNTIF(E31:AI31,"&gt; 0")</f>
        <v>0</v>
      </c>
      <c r="AK29" s="133">
        <f t="shared" ref="AK29" si="21">COUNTIF(E29:AI29,"о")+COUNTIF(E29:AI29,"б")+COUNTIF(E29:AI29,"г")</f>
        <v>0</v>
      </c>
      <c r="AL29" s="130">
        <f t="shared" ref="AL29" si="22">AK29+AJ29</f>
        <v>0</v>
      </c>
      <c r="AM29" s="136">
        <f>SUM(E31:AI31)</f>
        <v>0</v>
      </c>
      <c r="AO29" s="30"/>
      <c r="AP29" s="31"/>
    </row>
    <row r="30" spans="1:42" ht="14.45" customHeight="1" x14ac:dyDescent="0.25">
      <c r="A30" s="55" t="s">
        <v>0</v>
      </c>
      <c r="B30" s="53" t="s">
        <v>74</v>
      </c>
      <c r="C30" s="94" t="s">
        <v>2</v>
      </c>
      <c r="D30" s="9" t="s">
        <v>69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131"/>
      <c r="AK30" s="134"/>
      <c r="AL30" s="131"/>
      <c r="AM30" s="137"/>
      <c r="AO30" s="30"/>
      <c r="AP30" s="31"/>
    </row>
    <row r="31" spans="1:42" ht="14.45" customHeight="1" thickBot="1" x14ac:dyDescent="0.3">
      <c r="A31" s="55" t="s">
        <v>0</v>
      </c>
      <c r="B31" s="53" t="s">
        <v>74</v>
      </c>
      <c r="C31" s="90" t="s">
        <v>2</v>
      </c>
      <c r="D31" s="40" t="s">
        <v>70</v>
      </c>
      <c r="E31" s="44">
        <f>IFERROR(MOD(E30-E29,1),0)</f>
        <v>0</v>
      </c>
      <c r="F31" s="44">
        <f t="shared" ref="F31:AI31" si="23">IFERROR(MOD(F30-F29,1),0)</f>
        <v>0</v>
      </c>
      <c r="G31" s="44">
        <f t="shared" si="23"/>
        <v>0</v>
      </c>
      <c r="H31" s="44">
        <f t="shared" si="23"/>
        <v>0</v>
      </c>
      <c r="I31" s="44">
        <f t="shared" si="23"/>
        <v>0</v>
      </c>
      <c r="J31" s="44">
        <f t="shared" si="23"/>
        <v>0</v>
      </c>
      <c r="K31" s="44">
        <f t="shared" si="23"/>
        <v>0</v>
      </c>
      <c r="L31" s="44">
        <f t="shared" si="23"/>
        <v>0</v>
      </c>
      <c r="M31" s="44">
        <f t="shared" si="23"/>
        <v>0</v>
      </c>
      <c r="N31" s="44">
        <f t="shared" si="23"/>
        <v>0</v>
      </c>
      <c r="O31" s="44">
        <f t="shared" si="23"/>
        <v>0</v>
      </c>
      <c r="P31" s="44">
        <f t="shared" si="23"/>
        <v>0</v>
      </c>
      <c r="Q31" s="44">
        <f t="shared" si="23"/>
        <v>0</v>
      </c>
      <c r="R31" s="44">
        <f t="shared" si="23"/>
        <v>0</v>
      </c>
      <c r="S31" s="44">
        <f t="shared" si="23"/>
        <v>0</v>
      </c>
      <c r="T31" s="44">
        <f t="shared" si="23"/>
        <v>0</v>
      </c>
      <c r="U31" s="44">
        <f t="shared" si="23"/>
        <v>0</v>
      </c>
      <c r="V31" s="44">
        <f t="shared" si="23"/>
        <v>0</v>
      </c>
      <c r="W31" s="44">
        <f t="shared" si="23"/>
        <v>0</v>
      </c>
      <c r="X31" s="44">
        <f t="shared" si="23"/>
        <v>0</v>
      </c>
      <c r="Y31" s="44">
        <f t="shared" si="23"/>
        <v>0</v>
      </c>
      <c r="Z31" s="44">
        <f t="shared" si="23"/>
        <v>0</v>
      </c>
      <c r="AA31" s="44">
        <f t="shared" si="23"/>
        <v>0</v>
      </c>
      <c r="AB31" s="44">
        <f t="shared" si="23"/>
        <v>0</v>
      </c>
      <c r="AC31" s="44">
        <f t="shared" si="23"/>
        <v>0</v>
      </c>
      <c r="AD31" s="44">
        <f t="shared" si="23"/>
        <v>0</v>
      </c>
      <c r="AE31" s="44">
        <f t="shared" si="23"/>
        <v>0</v>
      </c>
      <c r="AF31" s="44">
        <f t="shared" si="23"/>
        <v>0</v>
      </c>
      <c r="AG31" s="44">
        <f t="shared" si="23"/>
        <v>0</v>
      </c>
      <c r="AH31" s="44">
        <f t="shared" si="23"/>
        <v>0</v>
      </c>
      <c r="AI31" s="44">
        <f t="shared" si="23"/>
        <v>0</v>
      </c>
      <c r="AJ31" s="140"/>
      <c r="AK31" s="141"/>
      <c r="AL31" s="140"/>
      <c r="AM31" s="142"/>
      <c r="AO31" s="30"/>
      <c r="AP31" s="31"/>
    </row>
    <row r="32" spans="1:42" ht="14.45" customHeight="1" thickTop="1" x14ac:dyDescent="0.25">
      <c r="A32" s="55" t="s">
        <v>0</v>
      </c>
      <c r="B32" s="53" t="s">
        <v>74</v>
      </c>
      <c r="C32" s="89" t="s">
        <v>3</v>
      </c>
      <c r="D32" s="32" t="s">
        <v>68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130">
        <f t="shared" ref="AJ32" si="24">COUNTIF(E34:AI34,"&gt; 0")</f>
        <v>0</v>
      </c>
      <c r="AK32" s="133">
        <f t="shared" ref="AK32" si="25">COUNTIF(E32:AI32,"о")+COUNTIF(E32:AI32,"б")+COUNTIF(E32:AI32,"г")</f>
        <v>0</v>
      </c>
      <c r="AL32" s="130">
        <f t="shared" ref="AL32" si="26">AK32+AJ32</f>
        <v>0</v>
      </c>
      <c r="AM32" s="136">
        <f>SUM(E34:AI34)</f>
        <v>0</v>
      </c>
      <c r="AO32" s="30"/>
      <c r="AP32" s="31"/>
    </row>
    <row r="33" spans="1:42" ht="14.45" customHeight="1" x14ac:dyDescent="0.25">
      <c r="A33" s="55" t="s">
        <v>0</v>
      </c>
      <c r="B33" s="53" t="s">
        <v>74</v>
      </c>
      <c r="C33" s="94" t="s">
        <v>3</v>
      </c>
      <c r="D33" s="9" t="s">
        <v>69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131"/>
      <c r="AK33" s="134"/>
      <c r="AL33" s="131"/>
      <c r="AM33" s="137"/>
      <c r="AO33" s="30"/>
      <c r="AP33" s="31"/>
    </row>
    <row r="34" spans="1:42" ht="14.45" customHeight="1" thickBot="1" x14ac:dyDescent="0.3">
      <c r="A34" s="55" t="s">
        <v>0</v>
      </c>
      <c r="B34" s="53" t="s">
        <v>74</v>
      </c>
      <c r="C34" s="90" t="s">
        <v>3</v>
      </c>
      <c r="D34" s="40" t="s">
        <v>70</v>
      </c>
      <c r="E34" s="44">
        <f>IFERROR(MOD(E33-E32,1),0)</f>
        <v>0</v>
      </c>
      <c r="F34" s="44">
        <f t="shared" ref="F34:AI34" si="27">IFERROR(MOD(F33-F32,1),0)</f>
        <v>0</v>
      </c>
      <c r="G34" s="44">
        <f t="shared" si="27"/>
        <v>0</v>
      </c>
      <c r="H34" s="44">
        <f t="shared" si="27"/>
        <v>0</v>
      </c>
      <c r="I34" s="44">
        <f t="shared" si="27"/>
        <v>0</v>
      </c>
      <c r="J34" s="44">
        <f t="shared" si="27"/>
        <v>0</v>
      </c>
      <c r="K34" s="44">
        <f t="shared" si="27"/>
        <v>0</v>
      </c>
      <c r="L34" s="44">
        <f t="shared" si="27"/>
        <v>0</v>
      </c>
      <c r="M34" s="44">
        <f t="shared" si="27"/>
        <v>0</v>
      </c>
      <c r="N34" s="44">
        <f t="shared" si="27"/>
        <v>0</v>
      </c>
      <c r="O34" s="44">
        <f t="shared" si="27"/>
        <v>0</v>
      </c>
      <c r="P34" s="44">
        <f t="shared" si="27"/>
        <v>0</v>
      </c>
      <c r="Q34" s="44">
        <f t="shared" si="27"/>
        <v>0</v>
      </c>
      <c r="R34" s="44">
        <f t="shared" si="27"/>
        <v>0</v>
      </c>
      <c r="S34" s="44">
        <f t="shared" si="27"/>
        <v>0</v>
      </c>
      <c r="T34" s="44">
        <f t="shared" si="27"/>
        <v>0</v>
      </c>
      <c r="U34" s="44">
        <f t="shared" si="27"/>
        <v>0</v>
      </c>
      <c r="V34" s="44">
        <f t="shared" si="27"/>
        <v>0</v>
      </c>
      <c r="W34" s="44">
        <f t="shared" si="27"/>
        <v>0</v>
      </c>
      <c r="X34" s="44">
        <f t="shared" si="27"/>
        <v>0</v>
      </c>
      <c r="Y34" s="44">
        <f t="shared" si="27"/>
        <v>0</v>
      </c>
      <c r="Z34" s="44">
        <f t="shared" si="27"/>
        <v>0</v>
      </c>
      <c r="AA34" s="44">
        <f t="shared" si="27"/>
        <v>0</v>
      </c>
      <c r="AB34" s="44">
        <f t="shared" si="27"/>
        <v>0</v>
      </c>
      <c r="AC34" s="44">
        <f t="shared" si="27"/>
        <v>0</v>
      </c>
      <c r="AD34" s="44">
        <f t="shared" si="27"/>
        <v>0</v>
      </c>
      <c r="AE34" s="44">
        <f t="shared" si="27"/>
        <v>0</v>
      </c>
      <c r="AF34" s="44">
        <f t="shared" si="27"/>
        <v>0</v>
      </c>
      <c r="AG34" s="44">
        <f t="shared" si="27"/>
        <v>0</v>
      </c>
      <c r="AH34" s="44">
        <f t="shared" si="27"/>
        <v>0</v>
      </c>
      <c r="AI34" s="44">
        <f t="shared" si="27"/>
        <v>0</v>
      </c>
      <c r="AJ34" s="140"/>
      <c r="AK34" s="141"/>
      <c r="AL34" s="140"/>
      <c r="AM34" s="142"/>
      <c r="AO34" s="30"/>
      <c r="AP34" s="31"/>
    </row>
    <row r="35" spans="1:42" ht="14.45" customHeight="1" thickTop="1" x14ac:dyDescent="0.25">
      <c r="A35" s="55" t="s">
        <v>0</v>
      </c>
      <c r="B35" s="53" t="s">
        <v>74</v>
      </c>
      <c r="C35" s="89" t="s">
        <v>4</v>
      </c>
      <c r="D35" s="32" t="s">
        <v>68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130">
        <f t="shared" ref="AJ35" si="28">COUNTIF(E37:AI37,"&gt; 0")</f>
        <v>0</v>
      </c>
      <c r="AK35" s="133">
        <f t="shared" ref="AK35" si="29">COUNTIF(E35:AI35,"о")+COUNTIF(E35:AI35,"б")+COUNTIF(E35:AI35,"г")</f>
        <v>0</v>
      </c>
      <c r="AL35" s="130">
        <f t="shared" ref="AL35" si="30">AK35+AJ35</f>
        <v>0</v>
      </c>
      <c r="AM35" s="136">
        <f>SUM(E37:AI37)</f>
        <v>0</v>
      </c>
      <c r="AO35" s="30"/>
      <c r="AP35" s="31"/>
    </row>
    <row r="36" spans="1:42" ht="14.45" customHeight="1" x14ac:dyDescent="0.25">
      <c r="A36" s="55" t="s">
        <v>0</v>
      </c>
      <c r="B36" s="53" t="s">
        <v>74</v>
      </c>
      <c r="C36" s="94" t="s">
        <v>4</v>
      </c>
      <c r="D36" s="9" t="s">
        <v>69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131"/>
      <c r="AK36" s="134"/>
      <c r="AL36" s="131"/>
      <c r="AM36" s="137"/>
      <c r="AO36" s="30"/>
      <c r="AP36" s="31"/>
    </row>
    <row r="37" spans="1:42" ht="14.45" customHeight="1" thickBot="1" x14ac:dyDescent="0.3">
      <c r="A37" s="55" t="s">
        <v>0</v>
      </c>
      <c r="B37" s="53" t="s">
        <v>74</v>
      </c>
      <c r="C37" s="90" t="s">
        <v>4</v>
      </c>
      <c r="D37" s="40" t="s">
        <v>70</v>
      </c>
      <c r="E37" s="44">
        <f>IFERROR(MOD(E36-E35,1),0)</f>
        <v>0</v>
      </c>
      <c r="F37" s="44">
        <f t="shared" ref="F37:AI37" si="31">IFERROR(MOD(F36-F35,1),0)</f>
        <v>0</v>
      </c>
      <c r="G37" s="44">
        <f t="shared" si="31"/>
        <v>0</v>
      </c>
      <c r="H37" s="44">
        <f t="shared" si="31"/>
        <v>0</v>
      </c>
      <c r="I37" s="44">
        <f t="shared" si="31"/>
        <v>0</v>
      </c>
      <c r="J37" s="44">
        <f t="shared" si="31"/>
        <v>0</v>
      </c>
      <c r="K37" s="44">
        <f t="shared" si="31"/>
        <v>0</v>
      </c>
      <c r="L37" s="44">
        <f t="shared" si="31"/>
        <v>0</v>
      </c>
      <c r="M37" s="44">
        <f t="shared" si="31"/>
        <v>0</v>
      </c>
      <c r="N37" s="44">
        <f t="shared" si="31"/>
        <v>0</v>
      </c>
      <c r="O37" s="44">
        <f t="shared" si="31"/>
        <v>0</v>
      </c>
      <c r="P37" s="44">
        <f t="shared" si="31"/>
        <v>0</v>
      </c>
      <c r="Q37" s="44">
        <f t="shared" si="31"/>
        <v>0</v>
      </c>
      <c r="R37" s="44">
        <f t="shared" si="31"/>
        <v>0</v>
      </c>
      <c r="S37" s="44">
        <f t="shared" si="31"/>
        <v>0</v>
      </c>
      <c r="T37" s="44">
        <f t="shared" si="31"/>
        <v>0</v>
      </c>
      <c r="U37" s="44">
        <f t="shared" si="31"/>
        <v>0</v>
      </c>
      <c r="V37" s="44">
        <f t="shared" si="31"/>
        <v>0</v>
      </c>
      <c r="W37" s="44">
        <f t="shared" si="31"/>
        <v>0</v>
      </c>
      <c r="X37" s="44">
        <f t="shared" si="31"/>
        <v>0</v>
      </c>
      <c r="Y37" s="44">
        <f t="shared" si="31"/>
        <v>0</v>
      </c>
      <c r="Z37" s="44">
        <f t="shared" si="31"/>
        <v>0</v>
      </c>
      <c r="AA37" s="44">
        <f t="shared" si="31"/>
        <v>0</v>
      </c>
      <c r="AB37" s="44">
        <f t="shared" si="31"/>
        <v>0</v>
      </c>
      <c r="AC37" s="44">
        <f t="shared" si="31"/>
        <v>0</v>
      </c>
      <c r="AD37" s="44">
        <f t="shared" si="31"/>
        <v>0</v>
      </c>
      <c r="AE37" s="44">
        <f t="shared" si="31"/>
        <v>0</v>
      </c>
      <c r="AF37" s="44">
        <f t="shared" si="31"/>
        <v>0</v>
      </c>
      <c r="AG37" s="44">
        <f t="shared" si="31"/>
        <v>0</v>
      </c>
      <c r="AH37" s="44">
        <f t="shared" si="31"/>
        <v>0</v>
      </c>
      <c r="AI37" s="44">
        <f t="shared" si="31"/>
        <v>0</v>
      </c>
      <c r="AJ37" s="140"/>
      <c r="AK37" s="141"/>
      <c r="AL37" s="140"/>
      <c r="AM37" s="142"/>
      <c r="AO37" s="30"/>
      <c r="AP37" s="31"/>
    </row>
    <row r="38" spans="1:42" ht="14.45" customHeight="1" thickTop="1" x14ac:dyDescent="0.25">
      <c r="A38" s="55" t="s">
        <v>0</v>
      </c>
      <c r="B38" s="53" t="s">
        <v>74</v>
      </c>
      <c r="C38" s="89"/>
      <c r="D38" s="32" t="s">
        <v>71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130">
        <f t="shared" ref="AJ38" si="32">COUNTIF(E40:AI40,"&gt; 0")</f>
        <v>0</v>
      </c>
      <c r="AK38" s="133">
        <f t="shared" ref="AK38" si="33">COUNTIF(E38:AI38,"о")+COUNTIF(E38:AI38,"б")+COUNTIF(E38:AI38,"г")</f>
        <v>0</v>
      </c>
      <c r="AL38" s="130">
        <f t="shared" ref="AL38" si="34">AK38+AJ38</f>
        <v>0</v>
      </c>
      <c r="AM38" s="136">
        <f>SUM(E40:AI40)</f>
        <v>0</v>
      </c>
      <c r="AO38" s="30"/>
      <c r="AP38" s="31"/>
    </row>
    <row r="39" spans="1:42" ht="14.45" customHeight="1" x14ac:dyDescent="0.25">
      <c r="A39" s="55" t="s">
        <v>0</v>
      </c>
      <c r="B39" s="53" t="s">
        <v>74</v>
      </c>
      <c r="C39" s="90"/>
      <c r="D39" s="9" t="s">
        <v>69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131"/>
      <c r="AK39" s="134"/>
      <c r="AL39" s="131"/>
      <c r="AM39" s="137"/>
      <c r="AO39" s="30"/>
      <c r="AP39" s="31"/>
    </row>
    <row r="40" spans="1:42" ht="14.45" customHeight="1" thickBot="1" x14ac:dyDescent="0.3">
      <c r="A40" s="55" t="s">
        <v>0</v>
      </c>
      <c r="B40" s="53" t="s">
        <v>74</v>
      </c>
      <c r="C40" s="91"/>
      <c r="D40" s="40" t="s">
        <v>70</v>
      </c>
      <c r="E40" s="44">
        <f>IFERROR(MOD(E39-E38,1),0)</f>
        <v>0</v>
      </c>
      <c r="F40" s="44">
        <f t="shared" ref="F40:AI40" si="35">IFERROR(MOD(F39-F38,1),0)</f>
        <v>0</v>
      </c>
      <c r="G40" s="44">
        <f t="shared" si="35"/>
        <v>0</v>
      </c>
      <c r="H40" s="44">
        <f t="shared" si="35"/>
        <v>0</v>
      </c>
      <c r="I40" s="44">
        <f t="shared" si="35"/>
        <v>0</v>
      </c>
      <c r="J40" s="44">
        <f t="shared" si="35"/>
        <v>0</v>
      </c>
      <c r="K40" s="44">
        <f t="shared" si="35"/>
        <v>0</v>
      </c>
      <c r="L40" s="44">
        <f t="shared" si="35"/>
        <v>0</v>
      </c>
      <c r="M40" s="44">
        <f t="shared" si="35"/>
        <v>0</v>
      </c>
      <c r="N40" s="44">
        <f t="shared" si="35"/>
        <v>0</v>
      </c>
      <c r="O40" s="44">
        <f t="shared" si="35"/>
        <v>0</v>
      </c>
      <c r="P40" s="44">
        <f t="shared" si="35"/>
        <v>0</v>
      </c>
      <c r="Q40" s="44">
        <f t="shared" si="35"/>
        <v>0</v>
      </c>
      <c r="R40" s="44">
        <f t="shared" si="35"/>
        <v>0</v>
      </c>
      <c r="S40" s="44">
        <f t="shared" si="35"/>
        <v>0</v>
      </c>
      <c r="T40" s="44">
        <f t="shared" si="35"/>
        <v>0</v>
      </c>
      <c r="U40" s="44">
        <f t="shared" si="35"/>
        <v>0</v>
      </c>
      <c r="V40" s="44">
        <f t="shared" si="35"/>
        <v>0</v>
      </c>
      <c r="W40" s="44">
        <f t="shared" si="35"/>
        <v>0</v>
      </c>
      <c r="X40" s="44">
        <f t="shared" si="35"/>
        <v>0</v>
      </c>
      <c r="Y40" s="44">
        <f t="shared" si="35"/>
        <v>0</v>
      </c>
      <c r="Z40" s="44">
        <f t="shared" si="35"/>
        <v>0</v>
      </c>
      <c r="AA40" s="44">
        <f t="shared" si="35"/>
        <v>0</v>
      </c>
      <c r="AB40" s="44">
        <f t="shared" si="35"/>
        <v>0</v>
      </c>
      <c r="AC40" s="44">
        <f t="shared" si="35"/>
        <v>0</v>
      </c>
      <c r="AD40" s="44">
        <f t="shared" si="35"/>
        <v>0</v>
      </c>
      <c r="AE40" s="44">
        <f t="shared" si="35"/>
        <v>0</v>
      </c>
      <c r="AF40" s="44">
        <f t="shared" si="35"/>
        <v>0</v>
      </c>
      <c r="AG40" s="44">
        <f t="shared" si="35"/>
        <v>0</v>
      </c>
      <c r="AH40" s="44">
        <f t="shared" si="35"/>
        <v>0</v>
      </c>
      <c r="AI40" s="44">
        <f t="shared" si="35"/>
        <v>0</v>
      </c>
      <c r="AJ40" s="140"/>
      <c r="AK40" s="141"/>
      <c r="AL40" s="140"/>
      <c r="AM40" s="142"/>
      <c r="AO40" s="30"/>
      <c r="AP40" s="31"/>
    </row>
    <row r="41" spans="1:42" ht="14.45" customHeight="1" thickTop="1" x14ac:dyDescent="0.25">
      <c r="A41" s="55" t="s">
        <v>0</v>
      </c>
      <c r="B41" s="53" t="s">
        <v>74</v>
      </c>
      <c r="C41" s="89"/>
      <c r="D41" s="32" t="s">
        <v>68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130">
        <f t="shared" ref="AJ41" si="36">COUNTIF(E43:AI43,"&gt; 0")</f>
        <v>0</v>
      </c>
      <c r="AK41" s="133">
        <f t="shared" ref="AK41" si="37">COUNTIF(E41:AI41,"о")+COUNTIF(E41:AI41,"б")+COUNTIF(E41:AI41,"г")</f>
        <v>0</v>
      </c>
      <c r="AL41" s="130">
        <f t="shared" ref="AL41" si="38">AK41+AJ41</f>
        <v>0</v>
      </c>
      <c r="AM41" s="136">
        <f>SUM(E43:AI43)</f>
        <v>0</v>
      </c>
      <c r="AO41" s="30"/>
      <c r="AP41" s="31"/>
    </row>
    <row r="42" spans="1:42" ht="14.45" customHeight="1" x14ac:dyDescent="0.25">
      <c r="A42" s="55" t="s">
        <v>0</v>
      </c>
      <c r="B42" s="53" t="s">
        <v>74</v>
      </c>
      <c r="C42" s="90"/>
      <c r="D42" s="9" t="s">
        <v>69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131"/>
      <c r="AK42" s="134"/>
      <c r="AL42" s="131"/>
      <c r="AM42" s="137"/>
      <c r="AO42" s="30"/>
      <c r="AP42" s="31"/>
    </row>
    <row r="43" spans="1:42" ht="14.45" customHeight="1" thickBot="1" x14ac:dyDescent="0.3">
      <c r="A43" s="55" t="s">
        <v>0</v>
      </c>
      <c r="B43" s="53" t="s">
        <v>74</v>
      </c>
      <c r="C43" s="91"/>
      <c r="D43" s="40" t="s">
        <v>70</v>
      </c>
      <c r="E43" s="44">
        <f>IFERROR(MOD(E42-E41,1),0)</f>
        <v>0</v>
      </c>
      <c r="F43" s="44">
        <f t="shared" ref="F43:AI43" si="39">IFERROR(MOD(F42-F41,1),0)</f>
        <v>0</v>
      </c>
      <c r="G43" s="44">
        <f t="shared" si="39"/>
        <v>0</v>
      </c>
      <c r="H43" s="44">
        <f t="shared" si="39"/>
        <v>0</v>
      </c>
      <c r="I43" s="44">
        <f t="shared" si="39"/>
        <v>0</v>
      </c>
      <c r="J43" s="44">
        <f t="shared" si="39"/>
        <v>0</v>
      </c>
      <c r="K43" s="44">
        <f t="shared" si="39"/>
        <v>0</v>
      </c>
      <c r="L43" s="44">
        <f t="shared" si="39"/>
        <v>0</v>
      </c>
      <c r="M43" s="44">
        <f t="shared" si="39"/>
        <v>0</v>
      </c>
      <c r="N43" s="44">
        <f t="shared" si="39"/>
        <v>0</v>
      </c>
      <c r="O43" s="44">
        <f t="shared" si="39"/>
        <v>0</v>
      </c>
      <c r="P43" s="44">
        <f t="shared" si="39"/>
        <v>0</v>
      </c>
      <c r="Q43" s="44">
        <f t="shared" si="39"/>
        <v>0</v>
      </c>
      <c r="R43" s="44">
        <f t="shared" si="39"/>
        <v>0</v>
      </c>
      <c r="S43" s="44">
        <f t="shared" si="39"/>
        <v>0</v>
      </c>
      <c r="T43" s="44">
        <f t="shared" si="39"/>
        <v>0</v>
      </c>
      <c r="U43" s="44">
        <f t="shared" si="39"/>
        <v>0</v>
      </c>
      <c r="V43" s="44">
        <f t="shared" si="39"/>
        <v>0</v>
      </c>
      <c r="W43" s="44">
        <f t="shared" si="39"/>
        <v>0</v>
      </c>
      <c r="X43" s="44">
        <f t="shared" si="39"/>
        <v>0</v>
      </c>
      <c r="Y43" s="44">
        <f t="shared" si="39"/>
        <v>0</v>
      </c>
      <c r="Z43" s="44">
        <f t="shared" si="39"/>
        <v>0</v>
      </c>
      <c r="AA43" s="44">
        <f t="shared" si="39"/>
        <v>0</v>
      </c>
      <c r="AB43" s="44">
        <f t="shared" si="39"/>
        <v>0</v>
      </c>
      <c r="AC43" s="44">
        <f t="shared" si="39"/>
        <v>0</v>
      </c>
      <c r="AD43" s="44">
        <f t="shared" si="39"/>
        <v>0</v>
      </c>
      <c r="AE43" s="44">
        <f t="shared" si="39"/>
        <v>0</v>
      </c>
      <c r="AF43" s="44">
        <f t="shared" si="39"/>
        <v>0</v>
      </c>
      <c r="AG43" s="44">
        <f t="shared" si="39"/>
        <v>0</v>
      </c>
      <c r="AH43" s="44">
        <f t="shared" si="39"/>
        <v>0</v>
      </c>
      <c r="AI43" s="44">
        <f t="shared" si="39"/>
        <v>0</v>
      </c>
      <c r="AJ43" s="140"/>
      <c r="AK43" s="141"/>
      <c r="AL43" s="140"/>
      <c r="AM43" s="142"/>
      <c r="AO43" s="30"/>
      <c r="AP43" s="31"/>
    </row>
    <row r="44" spans="1:42" ht="14.45" customHeight="1" thickTop="1" x14ac:dyDescent="0.25">
      <c r="A44" s="55" t="s">
        <v>0</v>
      </c>
      <c r="B44" s="53" t="s">
        <v>74</v>
      </c>
      <c r="C44" s="89"/>
      <c r="D44" s="32" t="s">
        <v>71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130">
        <f t="shared" ref="AJ44" si="40">COUNTIF(E46:AI46,"&gt; 0")</f>
        <v>0</v>
      </c>
      <c r="AK44" s="133">
        <f t="shared" ref="AK44" si="41">COUNTIF(E44:AI44,"о")+COUNTIF(E44:AI44,"б")+COUNTIF(E44:AI44,"г")</f>
        <v>0</v>
      </c>
      <c r="AL44" s="130">
        <f t="shared" ref="AL44" si="42">AK44+AJ44</f>
        <v>0</v>
      </c>
      <c r="AM44" s="136">
        <f>SUM(E46:AI46)</f>
        <v>0</v>
      </c>
      <c r="AO44" s="30"/>
      <c r="AP44" s="31"/>
    </row>
    <row r="45" spans="1:42" ht="14.45" customHeight="1" x14ac:dyDescent="0.25">
      <c r="A45" s="55" t="s">
        <v>0</v>
      </c>
      <c r="B45" s="53" t="s">
        <v>74</v>
      </c>
      <c r="C45" s="90"/>
      <c r="D45" s="9" t="s">
        <v>69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131"/>
      <c r="AK45" s="134"/>
      <c r="AL45" s="131"/>
      <c r="AM45" s="137"/>
      <c r="AO45" s="30"/>
      <c r="AP45" s="31"/>
    </row>
    <row r="46" spans="1:42" ht="14.45" customHeight="1" thickBot="1" x14ac:dyDescent="0.3">
      <c r="A46" s="56" t="s">
        <v>0</v>
      </c>
      <c r="B46" s="53" t="s">
        <v>74</v>
      </c>
      <c r="C46" s="93"/>
      <c r="D46" s="23" t="s">
        <v>70</v>
      </c>
      <c r="E46" s="47">
        <f>IFERROR(MOD(E45-E44,1),0)</f>
        <v>0</v>
      </c>
      <c r="F46" s="47">
        <f t="shared" ref="F46:AI46" si="43">IFERROR(MOD(F45-F44,1),0)</f>
        <v>0</v>
      </c>
      <c r="G46" s="47">
        <f t="shared" si="43"/>
        <v>0</v>
      </c>
      <c r="H46" s="47">
        <f t="shared" si="43"/>
        <v>0</v>
      </c>
      <c r="I46" s="47">
        <f t="shared" si="43"/>
        <v>0</v>
      </c>
      <c r="J46" s="47">
        <f t="shared" si="43"/>
        <v>0</v>
      </c>
      <c r="K46" s="47">
        <f t="shared" si="43"/>
        <v>0</v>
      </c>
      <c r="L46" s="47">
        <f t="shared" si="43"/>
        <v>0</v>
      </c>
      <c r="M46" s="47">
        <f t="shared" si="43"/>
        <v>0</v>
      </c>
      <c r="N46" s="47">
        <f t="shared" si="43"/>
        <v>0</v>
      </c>
      <c r="O46" s="47">
        <f t="shared" si="43"/>
        <v>0</v>
      </c>
      <c r="P46" s="47">
        <f t="shared" si="43"/>
        <v>0</v>
      </c>
      <c r="Q46" s="47">
        <f t="shared" si="43"/>
        <v>0</v>
      </c>
      <c r="R46" s="47">
        <f t="shared" si="43"/>
        <v>0</v>
      </c>
      <c r="S46" s="47">
        <f t="shared" si="43"/>
        <v>0</v>
      </c>
      <c r="T46" s="47">
        <f t="shared" si="43"/>
        <v>0</v>
      </c>
      <c r="U46" s="47">
        <f t="shared" si="43"/>
        <v>0</v>
      </c>
      <c r="V46" s="47">
        <f t="shared" si="43"/>
        <v>0</v>
      </c>
      <c r="W46" s="47">
        <f t="shared" si="43"/>
        <v>0</v>
      </c>
      <c r="X46" s="47">
        <f t="shared" si="43"/>
        <v>0</v>
      </c>
      <c r="Y46" s="47">
        <f t="shared" si="43"/>
        <v>0</v>
      </c>
      <c r="Z46" s="47">
        <f t="shared" si="43"/>
        <v>0</v>
      </c>
      <c r="AA46" s="47">
        <f t="shared" si="43"/>
        <v>0</v>
      </c>
      <c r="AB46" s="47">
        <f t="shared" si="43"/>
        <v>0</v>
      </c>
      <c r="AC46" s="47">
        <f t="shared" si="43"/>
        <v>0</v>
      </c>
      <c r="AD46" s="47">
        <f t="shared" si="43"/>
        <v>0</v>
      </c>
      <c r="AE46" s="47">
        <f t="shared" si="43"/>
        <v>0</v>
      </c>
      <c r="AF46" s="47">
        <f t="shared" si="43"/>
        <v>0</v>
      </c>
      <c r="AG46" s="47">
        <f t="shared" si="43"/>
        <v>0</v>
      </c>
      <c r="AH46" s="47">
        <f t="shared" si="43"/>
        <v>0</v>
      </c>
      <c r="AI46" s="47">
        <f t="shared" si="43"/>
        <v>0</v>
      </c>
      <c r="AJ46" s="132"/>
      <c r="AK46" s="135"/>
      <c r="AL46" s="132"/>
      <c r="AM46" s="138"/>
      <c r="AO46" s="30"/>
      <c r="AP46" s="31"/>
    </row>
    <row r="47" spans="1:42" ht="14.45" customHeight="1" x14ac:dyDescent="0.25">
      <c r="A47" s="58" t="s">
        <v>55</v>
      </c>
      <c r="B47" s="52" t="s">
        <v>75</v>
      </c>
      <c r="C47" s="74" t="s">
        <v>5</v>
      </c>
      <c r="D47" s="17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106">
        <f>COUNTA(E47:AI47)</f>
        <v>0</v>
      </c>
      <c r="AK47" s="106">
        <f t="shared" ref="AK47:AK51" si="44">COUNTIF(E47:AI47,"ф")+COUNTIF(E47:AI47,"о")+COUNTIF(E47:AI47,"б")+COUNTIF(E47:AI47,"з")</f>
        <v>0</v>
      </c>
      <c r="AL47" s="106">
        <f>AJ47-AK47</f>
        <v>0</v>
      </c>
      <c r="AM47" s="102"/>
      <c r="AN47" s="148" t="s">
        <v>31</v>
      </c>
    </row>
    <row r="48" spans="1:42" ht="14.45" customHeight="1" x14ac:dyDescent="0.25">
      <c r="A48" s="59" t="s">
        <v>55</v>
      </c>
      <c r="B48" s="53" t="s">
        <v>75</v>
      </c>
      <c r="C48" s="76" t="s">
        <v>6</v>
      </c>
      <c r="D48" s="6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 t="s">
        <v>20</v>
      </c>
      <c r="AA48" s="77" t="s">
        <v>20</v>
      </c>
      <c r="AB48" s="77" t="s">
        <v>20</v>
      </c>
      <c r="AC48" s="77" t="s">
        <v>20</v>
      </c>
      <c r="AD48" s="77" t="s">
        <v>20</v>
      </c>
      <c r="AE48" s="77" t="s">
        <v>20</v>
      </c>
      <c r="AF48" s="77" t="s">
        <v>20</v>
      </c>
      <c r="AG48" s="77" t="s">
        <v>20</v>
      </c>
      <c r="AH48" s="77" t="s">
        <v>20</v>
      </c>
      <c r="AI48" s="77" t="s">
        <v>20</v>
      </c>
      <c r="AJ48" s="103">
        <f t="shared" ref="AJ48:AJ51" si="45">COUNTA(E48:AI48)</f>
        <v>10</v>
      </c>
      <c r="AK48" s="103">
        <f t="shared" si="44"/>
        <v>10</v>
      </c>
      <c r="AL48" s="103">
        <f t="shared" ref="AL48:AL51" si="46">AJ48-AK48</f>
        <v>0</v>
      </c>
      <c r="AM48" s="104"/>
      <c r="AN48" s="148"/>
    </row>
    <row r="49" spans="1:41" ht="14.45" customHeight="1" x14ac:dyDescent="0.25">
      <c r="A49" s="59" t="s">
        <v>55</v>
      </c>
      <c r="B49" s="53" t="s">
        <v>75</v>
      </c>
      <c r="C49" s="76"/>
      <c r="D49" s="6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103">
        <f t="shared" si="45"/>
        <v>0</v>
      </c>
      <c r="AK49" s="103">
        <f t="shared" si="44"/>
        <v>0</v>
      </c>
      <c r="AL49" s="103">
        <f t="shared" si="46"/>
        <v>0</v>
      </c>
      <c r="AM49" s="104"/>
      <c r="AN49" s="148"/>
    </row>
    <row r="50" spans="1:41" ht="14.45" customHeight="1" x14ac:dyDescent="0.25">
      <c r="A50" s="59" t="s">
        <v>55</v>
      </c>
      <c r="B50" s="53" t="s">
        <v>75</v>
      </c>
      <c r="C50" s="76"/>
      <c r="D50" s="6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103">
        <f t="shared" si="45"/>
        <v>0</v>
      </c>
      <c r="AK50" s="103">
        <f t="shared" si="44"/>
        <v>0</v>
      </c>
      <c r="AL50" s="103">
        <f t="shared" si="46"/>
        <v>0</v>
      </c>
      <c r="AM50" s="104"/>
      <c r="AN50" s="148"/>
    </row>
    <row r="51" spans="1:41" ht="14.45" customHeight="1" thickBot="1" x14ac:dyDescent="0.3">
      <c r="A51" s="59" t="s">
        <v>55</v>
      </c>
      <c r="B51" s="54" t="s">
        <v>75</v>
      </c>
      <c r="C51" s="78"/>
      <c r="D51" s="7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101">
        <f t="shared" si="45"/>
        <v>0</v>
      </c>
      <c r="AK51" s="101">
        <f t="shared" si="44"/>
        <v>0</v>
      </c>
      <c r="AL51" s="101">
        <f t="shared" si="46"/>
        <v>0</v>
      </c>
      <c r="AM51" s="105"/>
      <c r="AN51" s="148"/>
    </row>
    <row r="52" spans="1:41" ht="20.45" customHeight="1" x14ac:dyDescent="0.25">
      <c r="A52" s="59" t="s">
        <v>55</v>
      </c>
      <c r="B52" s="52" t="s">
        <v>74</v>
      </c>
      <c r="C52" s="149" t="s">
        <v>5</v>
      </c>
      <c r="D52" s="8" t="s">
        <v>68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30">
        <f t="shared" ref="AJ52" si="47">COUNTIF(E54:AI54,"&gt; 0")</f>
        <v>0</v>
      </c>
      <c r="AK52" s="133">
        <f t="shared" ref="AK52" si="48">COUNTIF(E52:AI52,"о")+COUNTIF(E52:AI52,"б")+COUNTIF(E52:AI52,"г")</f>
        <v>0</v>
      </c>
      <c r="AL52" s="130">
        <f t="shared" ref="AL52" si="49">AK52+AJ52</f>
        <v>0</v>
      </c>
      <c r="AM52" s="136">
        <f>SUM(E54:AI54)</f>
        <v>0</v>
      </c>
      <c r="AN52" s="10"/>
    </row>
    <row r="53" spans="1:41" ht="14.45" customHeight="1" x14ac:dyDescent="0.25">
      <c r="A53" s="59" t="s">
        <v>55</v>
      </c>
      <c r="B53" s="53" t="s">
        <v>74</v>
      </c>
      <c r="C53" s="146"/>
      <c r="D53" s="9" t="s">
        <v>69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131"/>
      <c r="AK53" s="134"/>
      <c r="AL53" s="131"/>
      <c r="AM53" s="137"/>
      <c r="AN53" s="10"/>
    </row>
    <row r="54" spans="1:41" ht="14.45" customHeight="1" thickBot="1" x14ac:dyDescent="0.3">
      <c r="A54" s="59" t="s">
        <v>55</v>
      </c>
      <c r="B54" s="53" t="s">
        <v>74</v>
      </c>
      <c r="C54" s="147"/>
      <c r="D54" s="40" t="s">
        <v>70</v>
      </c>
      <c r="E54" s="44">
        <f>IFERROR(MOD(E53-E52,1),0)</f>
        <v>0</v>
      </c>
      <c r="F54" s="44">
        <f t="shared" ref="F54:AI54" si="50">IFERROR(MOD(F53-F52,1),0)</f>
        <v>0</v>
      </c>
      <c r="G54" s="44">
        <f t="shared" si="50"/>
        <v>0</v>
      </c>
      <c r="H54" s="44">
        <f t="shared" si="50"/>
        <v>0</v>
      </c>
      <c r="I54" s="44">
        <f t="shared" si="50"/>
        <v>0</v>
      </c>
      <c r="J54" s="44">
        <f t="shared" si="50"/>
        <v>0</v>
      </c>
      <c r="K54" s="44">
        <f t="shared" si="50"/>
        <v>0</v>
      </c>
      <c r="L54" s="44">
        <f t="shared" si="50"/>
        <v>0</v>
      </c>
      <c r="M54" s="44">
        <f t="shared" si="50"/>
        <v>0</v>
      </c>
      <c r="N54" s="44">
        <f t="shared" si="50"/>
        <v>0</v>
      </c>
      <c r="O54" s="44">
        <f t="shared" si="50"/>
        <v>0</v>
      </c>
      <c r="P54" s="44">
        <f t="shared" si="50"/>
        <v>0</v>
      </c>
      <c r="Q54" s="44">
        <f t="shared" si="50"/>
        <v>0</v>
      </c>
      <c r="R54" s="44">
        <f t="shared" si="50"/>
        <v>0</v>
      </c>
      <c r="S54" s="44">
        <f t="shared" si="50"/>
        <v>0</v>
      </c>
      <c r="T54" s="44">
        <f t="shared" si="50"/>
        <v>0</v>
      </c>
      <c r="U54" s="44">
        <f t="shared" si="50"/>
        <v>0</v>
      </c>
      <c r="V54" s="44">
        <f t="shared" si="50"/>
        <v>0</v>
      </c>
      <c r="W54" s="44">
        <f t="shared" si="50"/>
        <v>0</v>
      </c>
      <c r="X54" s="44">
        <f t="shared" si="50"/>
        <v>0</v>
      </c>
      <c r="Y54" s="44">
        <f t="shared" si="50"/>
        <v>0</v>
      </c>
      <c r="Z54" s="44">
        <f t="shared" si="50"/>
        <v>0</v>
      </c>
      <c r="AA54" s="44">
        <f t="shared" si="50"/>
        <v>0</v>
      </c>
      <c r="AB54" s="44">
        <f t="shared" si="50"/>
        <v>0</v>
      </c>
      <c r="AC54" s="44">
        <f t="shared" si="50"/>
        <v>0</v>
      </c>
      <c r="AD54" s="44">
        <f t="shared" si="50"/>
        <v>0</v>
      </c>
      <c r="AE54" s="44">
        <f t="shared" si="50"/>
        <v>0</v>
      </c>
      <c r="AF54" s="44">
        <f t="shared" si="50"/>
        <v>0</v>
      </c>
      <c r="AG54" s="44">
        <f t="shared" si="50"/>
        <v>0</v>
      </c>
      <c r="AH54" s="44">
        <f t="shared" si="50"/>
        <v>0</v>
      </c>
      <c r="AI54" s="44">
        <f t="shared" si="50"/>
        <v>0</v>
      </c>
      <c r="AJ54" s="140"/>
      <c r="AK54" s="141"/>
      <c r="AL54" s="140"/>
      <c r="AM54" s="142"/>
      <c r="AN54" s="143"/>
      <c r="AO54" s="144"/>
    </row>
    <row r="55" spans="1:41" ht="14.45" customHeight="1" thickTop="1" x14ac:dyDescent="0.25">
      <c r="A55" s="59" t="s">
        <v>55</v>
      </c>
      <c r="B55" s="53" t="s">
        <v>74</v>
      </c>
      <c r="C55" s="145" t="s">
        <v>6</v>
      </c>
      <c r="D55" s="32" t="s">
        <v>68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30">
        <f t="shared" ref="AJ55" si="51">COUNTIF(E57:AI57,"&gt; 0")</f>
        <v>0</v>
      </c>
      <c r="AK55" s="133">
        <f t="shared" ref="AK55" si="52">COUNTIF(E55:AI55,"о")+COUNTIF(E55:AI55,"б")+COUNTIF(E55:AI55,"г")</f>
        <v>0</v>
      </c>
      <c r="AL55" s="130">
        <f t="shared" ref="AL55" si="53">AK55+AJ55</f>
        <v>0</v>
      </c>
      <c r="AM55" s="136">
        <f>SUM(E57:AI57)</f>
        <v>0</v>
      </c>
    </row>
    <row r="56" spans="1:41" ht="14.45" customHeight="1" x14ac:dyDescent="0.25">
      <c r="A56" s="59" t="s">
        <v>55</v>
      </c>
      <c r="B56" s="53" t="s">
        <v>74</v>
      </c>
      <c r="C56" s="146"/>
      <c r="D56" s="9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131"/>
      <c r="AK56" s="134"/>
      <c r="AL56" s="131"/>
      <c r="AM56" s="137"/>
    </row>
    <row r="57" spans="1:41" ht="14.45" customHeight="1" thickBot="1" x14ac:dyDescent="0.3">
      <c r="A57" s="59" t="s">
        <v>55</v>
      </c>
      <c r="B57" s="53" t="s">
        <v>74</v>
      </c>
      <c r="C57" s="147"/>
      <c r="D57" s="40" t="s">
        <v>70</v>
      </c>
      <c r="E57" s="44">
        <f>IFERROR(MOD(E56-E55,1),0)</f>
        <v>0</v>
      </c>
      <c r="F57" s="44">
        <f t="shared" ref="F57:AI57" si="54">IFERROR(MOD(F56-F55,1),0)</f>
        <v>0</v>
      </c>
      <c r="G57" s="44">
        <f t="shared" si="54"/>
        <v>0</v>
      </c>
      <c r="H57" s="44">
        <f t="shared" si="54"/>
        <v>0</v>
      </c>
      <c r="I57" s="44">
        <f t="shared" si="54"/>
        <v>0</v>
      </c>
      <c r="J57" s="44">
        <f t="shared" si="54"/>
        <v>0</v>
      </c>
      <c r="K57" s="44">
        <f t="shared" si="54"/>
        <v>0</v>
      </c>
      <c r="L57" s="44">
        <f t="shared" si="54"/>
        <v>0</v>
      </c>
      <c r="M57" s="44">
        <f t="shared" si="54"/>
        <v>0</v>
      </c>
      <c r="N57" s="44">
        <f t="shared" si="54"/>
        <v>0</v>
      </c>
      <c r="O57" s="44">
        <f t="shared" si="54"/>
        <v>0</v>
      </c>
      <c r="P57" s="44">
        <f t="shared" si="54"/>
        <v>0</v>
      </c>
      <c r="Q57" s="44">
        <f t="shared" si="54"/>
        <v>0</v>
      </c>
      <c r="R57" s="44">
        <f t="shared" si="54"/>
        <v>0</v>
      </c>
      <c r="S57" s="44">
        <f t="shared" si="54"/>
        <v>0</v>
      </c>
      <c r="T57" s="44">
        <f t="shared" si="54"/>
        <v>0</v>
      </c>
      <c r="U57" s="44">
        <f t="shared" si="54"/>
        <v>0</v>
      </c>
      <c r="V57" s="44">
        <f t="shared" si="54"/>
        <v>0</v>
      </c>
      <c r="W57" s="44">
        <f t="shared" si="54"/>
        <v>0</v>
      </c>
      <c r="X57" s="44">
        <f t="shared" si="54"/>
        <v>0</v>
      </c>
      <c r="Y57" s="44">
        <f t="shared" si="54"/>
        <v>0</v>
      </c>
      <c r="Z57" s="44">
        <f t="shared" si="54"/>
        <v>0</v>
      </c>
      <c r="AA57" s="44">
        <f t="shared" si="54"/>
        <v>0</v>
      </c>
      <c r="AB57" s="44">
        <f t="shared" si="54"/>
        <v>0</v>
      </c>
      <c r="AC57" s="44">
        <f t="shared" si="54"/>
        <v>0</v>
      </c>
      <c r="AD57" s="44">
        <f t="shared" si="54"/>
        <v>0</v>
      </c>
      <c r="AE57" s="44">
        <f t="shared" si="54"/>
        <v>0</v>
      </c>
      <c r="AF57" s="44">
        <f t="shared" si="54"/>
        <v>0</v>
      </c>
      <c r="AG57" s="44">
        <f t="shared" si="54"/>
        <v>0</v>
      </c>
      <c r="AH57" s="44">
        <f t="shared" si="54"/>
        <v>0</v>
      </c>
      <c r="AI57" s="44">
        <f t="shared" si="54"/>
        <v>0</v>
      </c>
      <c r="AJ57" s="140"/>
      <c r="AK57" s="141"/>
      <c r="AL57" s="140"/>
      <c r="AM57" s="142"/>
      <c r="AN57" s="143"/>
      <c r="AO57" s="144"/>
    </row>
    <row r="58" spans="1:41" ht="14.45" customHeight="1" thickTop="1" x14ac:dyDescent="0.25">
      <c r="A58" s="59" t="s">
        <v>55</v>
      </c>
      <c r="B58" s="53" t="s">
        <v>74</v>
      </c>
      <c r="C58" s="145"/>
      <c r="D58" s="32" t="s">
        <v>68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130">
        <f t="shared" ref="AJ58" si="55">COUNTIF(E60:AI60,"&gt; 0")</f>
        <v>0</v>
      </c>
      <c r="AK58" s="133">
        <f t="shared" ref="AK58" si="56">COUNTIF(E58:AI58,"о")+COUNTIF(E58:AI58,"б")+COUNTIF(E58:AI58,"г")</f>
        <v>0</v>
      </c>
      <c r="AL58" s="130">
        <f t="shared" ref="AL58" si="57">AK58+AJ58</f>
        <v>0</v>
      </c>
      <c r="AM58" s="136">
        <f>SUM(E60:AI60)</f>
        <v>0</v>
      </c>
    </row>
    <row r="59" spans="1:41" ht="14.45" customHeight="1" x14ac:dyDescent="0.25">
      <c r="A59" s="59" t="s">
        <v>55</v>
      </c>
      <c r="B59" s="53" t="s">
        <v>74</v>
      </c>
      <c r="C59" s="146"/>
      <c r="D59" s="9" t="s">
        <v>69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131"/>
      <c r="AK59" s="134"/>
      <c r="AL59" s="131"/>
      <c r="AM59" s="137"/>
    </row>
    <row r="60" spans="1:41" ht="14.45" customHeight="1" thickBot="1" x14ac:dyDescent="0.3">
      <c r="A60" s="59" t="s">
        <v>55</v>
      </c>
      <c r="B60" s="53" t="s">
        <v>74</v>
      </c>
      <c r="C60" s="147"/>
      <c r="D60" s="40" t="s">
        <v>70</v>
      </c>
      <c r="E60" s="44">
        <f>IFERROR(MOD(E59-E58,1),0)</f>
        <v>0</v>
      </c>
      <c r="F60" s="44">
        <f t="shared" ref="F60:AI60" si="58">IFERROR(MOD(F59-F58,1),0)</f>
        <v>0</v>
      </c>
      <c r="G60" s="44">
        <f t="shared" si="58"/>
        <v>0</v>
      </c>
      <c r="H60" s="44">
        <f t="shared" si="58"/>
        <v>0</v>
      </c>
      <c r="I60" s="44">
        <f t="shared" si="58"/>
        <v>0</v>
      </c>
      <c r="J60" s="44">
        <f t="shared" si="58"/>
        <v>0</v>
      </c>
      <c r="K60" s="44">
        <f t="shared" si="58"/>
        <v>0</v>
      </c>
      <c r="L60" s="44">
        <f t="shared" si="58"/>
        <v>0</v>
      </c>
      <c r="M60" s="44">
        <f t="shared" si="58"/>
        <v>0</v>
      </c>
      <c r="N60" s="44">
        <f t="shared" si="58"/>
        <v>0</v>
      </c>
      <c r="O60" s="44">
        <f t="shared" si="58"/>
        <v>0</v>
      </c>
      <c r="P60" s="44">
        <f t="shared" si="58"/>
        <v>0</v>
      </c>
      <c r="Q60" s="44">
        <f t="shared" si="58"/>
        <v>0</v>
      </c>
      <c r="R60" s="44">
        <f t="shared" si="58"/>
        <v>0</v>
      </c>
      <c r="S60" s="44">
        <f t="shared" si="58"/>
        <v>0</v>
      </c>
      <c r="T60" s="44">
        <f t="shared" si="58"/>
        <v>0</v>
      </c>
      <c r="U60" s="44">
        <f t="shared" si="58"/>
        <v>0</v>
      </c>
      <c r="V60" s="44">
        <f t="shared" si="58"/>
        <v>0</v>
      </c>
      <c r="W60" s="44">
        <f t="shared" si="58"/>
        <v>0</v>
      </c>
      <c r="X60" s="44">
        <f t="shared" si="58"/>
        <v>0</v>
      </c>
      <c r="Y60" s="44">
        <f t="shared" si="58"/>
        <v>0</v>
      </c>
      <c r="Z60" s="44">
        <f t="shared" si="58"/>
        <v>0</v>
      </c>
      <c r="AA60" s="44">
        <f t="shared" si="58"/>
        <v>0</v>
      </c>
      <c r="AB60" s="44">
        <f t="shared" si="58"/>
        <v>0</v>
      </c>
      <c r="AC60" s="44">
        <f t="shared" si="58"/>
        <v>0</v>
      </c>
      <c r="AD60" s="44">
        <f t="shared" si="58"/>
        <v>0</v>
      </c>
      <c r="AE60" s="44">
        <f t="shared" si="58"/>
        <v>0</v>
      </c>
      <c r="AF60" s="44">
        <f t="shared" si="58"/>
        <v>0</v>
      </c>
      <c r="AG60" s="44">
        <f t="shared" si="58"/>
        <v>0</v>
      </c>
      <c r="AH60" s="44">
        <f t="shared" si="58"/>
        <v>0</v>
      </c>
      <c r="AI60" s="44">
        <f t="shared" si="58"/>
        <v>0</v>
      </c>
      <c r="AJ60" s="140"/>
      <c r="AK60" s="141"/>
      <c r="AL60" s="140"/>
      <c r="AM60" s="142"/>
      <c r="AN60" s="143"/>
      <c r="AO60" s="144"/>
    </row>
    <row r="61" spans="1:41" ht="14.45" customHeight="1" thickTop="1" x14ac:dyDescent="0.25">
      <c r="A61" s="59" t="s">
        <v>55</v>
      </c>
      <c r="B61" s="53" t="s">
        <v>74</v>
      </c>
      <c r="C61" s="145"/>
      <c r="D61" s="32" t="s">
        <v>68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130">
        <f t="shared" ref="AJ61" si="59">COUNTIF(E63:AI63,"&gt; 0")</f>
        <v>0</v>
      </c>
      <c r="AK61" s="133">
        <f t="shared" ref="AK61" si="60">COUNTIF(E61:AI61,"о")+COUNTIF(E61:AI61,"б")+COUNTIF(E61:AI61,"г")</f>
        <v>0</v>
      </c>
      <c r="AL61" s="130">
        <f t="shared" ref="AL61" si="61">AK61+AJ61</f>
        <v>0</v>
      </c>
      <c r="AM61" s="136">
        <f>SUM(E63:AI63)</f>
        <v>0</v>
      </c>
    </row>
    <row r="62" spans="1:41" ht="14.45" customHeight="1" x14ac:dyDescent="0.25">
      <c r="A62" s="59" t="s">
        <v>55</v>
      </c>
      <c r="B62" s="53" t="s">
        <v>74</v>
      </c>
      <c r="C62" s="146"/>
      <c r="D62" s="9" t="s">
        <v>69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131"/>
      <c r="AK62" s="134"/>
      <c r="AL62" s="131"/>
      <c r="AM62" s="137"/>
    </row>
    <row r="63" spans="1:41" ht="14.45" customHeight="1" thickBot="1" x14ac:dyDescent="0.3">
      <c r="A63" s="59" t="s">
        <v>55</v>
      </c>
      <c r="B63" s="53" t="s">
        <v>74</v>
      </c>
      <c r="C63" s="147"/>
      <c r="D63" s="40" t="s">
        <v>70</v>
      </c>
      <c r="E63" s="44">
        <f>IFERROR(MOD(E62-E61,1),0)</f>
        <v>0</v>
      </c>
      <c r="F63" s="44">
        <f t="shared" ref="F63:AI63" si="62">IFERROR(MOD(F62-F61,1),0)</f>
        <v>0</v>
      </c>
      <c r="G63" s="44">
        <f t="shared" si="62"/>
        <v>0</v>
      </c>
      <c r="H63" s="44">
        <f t="shared" si="62"/>
        <v>0</v>
      </c>
      <c r="I63" s="44">
        <f t="shared" si="62"/>
        <v>0</v>
      </c>
      <c r="J63" s="44">
        <f t="shared" si="62"/>
        <v>0</v>
      </c>
      <c r="K63" s="44">
        <f t="shared" si="62"/>
        <v>0</v>
      </c>
      <c r="L63" s="44">
        <f t="shared" si="62"/>
        <v>0</v>
      </c>
      <c r="M63" s="44">
        <f t="shared" si="62"/>
        <v>0</v>
      </c>
      <c r="N63" s="44">
        <f t="shared" si="62"/>
        <v>0</v>
      </c>
      <c r="O63" s="44">
        <f t="shared" si="62"/>
        <v>0</v>
      </c>
      <c r="P63" s="44">
        <f t="shared" si="62"/>
        <v>0</v>
      </c>
      <c r="Q63" s="44">
        <f t="shared" si="62"/>
        <v>0</v>
      </c>
      <c r="R63" s="44">
        <f t="shared" si="62"/>
        <v>0</v>
      </c>
      <c r="S63" s="44">
        <f t="shared" si="62"/>
        <v>0</v>
      </c>
      <c r="T63" s="44">
        <f t="shared" si="62"/>
        <v>0</v>
      </c>
      <c r="U63" s="44">
        <f t="shared" si="62"/>
        <v>0</v>
      </c>
      <c r="V63" s="44">
        <f t="shared" si="62"/>
        <v>0</v>
      </c>
      <c r="W63" s="44">
        <f t="shared" si="62"/>
        <v>0</v>
      </c>
      <c r="X63" s="44">
        <f t="shared" si="62"/>
        <v>0</v>
      </c>
      <c r="Y63" s="44">
        <f t="shared" si="62"/>
        <v>0</v>
      </c>
      <c r="Z63" s="44">
        <f t="shared" si="62"/>
        <v>0</v>
      </c>
      <c r="AA63" s="44">
        <f t="shared" si="62"/>
        <v>0</v>
      </c>
      <c r="AB63" s="44">
        <f t="shared" si="62"/>
        <v>0</v>
      </c>
      <c r="AC63" s="44">
        <f t="shared" si="62"/>
        <v>0</v>
      </c>
      <c r="AD63" s="44">
        <f t="shared" si="62"/>
        <v>0</v>
      </c>
      <c r="AE63" s="44">
        <f t="shared" si="62"/>
        <v>0</v>
      </c>
      <c r="AF63" s="44">
        <f t="shared" si="62"/>
        <v>0</v>
      </c>
      <c r="AG63" s="44">
        <f t="shared" si="62"/>
        <v>0</v>
      </c>
      <c r="AH63" s="44">
        <f t="shared" si="62"/>
        <v>0</v>
      </c>
      <c r="AI63" s="44">
        <f t="shared" si="62"/>
        <v>0</v>
      </c>
      <c r="AJ63" s="140"/>
      <c r="AK63" s="141"/>
      <c r="AL63" s="140"/>
      <c r="AM63" s="142"/>
      <c r="AN63" s="143"/>
      <c r="AO63" s="144"/>
    </row>
    <row r="64" spans="1:41" ht="15" customHeight="1" thickTop="1" x14ac:dyDescent="0.25">
      <c r="A64" s="59" t="s">
        <v>55</v>
      </c>
      <c r="B64" s="53" t="s">
        <v>74</v>
      </c>
      <c r="C64" s="145"/>
      <c r="D64" s="32" t="s">
        <v>71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130">
        <f t="shared" ref="AJ64" si="63">COUNTIF(E66:AI66,"&gt; 0")</f>
        <v>0</v>
      </c>
      <c r="AK64" s="133">
        <f t="shared" ref="AK64" si="64">COUNTIF(E64:AI64,"о")+COUNTIF(E64:AI64,"б")+COUNTIF(E64:AI64,"г")</f>
        <v>0</v>
      </c>
      <c r="AL64" s="130">
        <f t="shared" ref="AL64" si="65">AK64+AJ64</f>
        <v>0</v>
      </c>
      <c r="AM64" s="136">
        <f>SUM(E66:AI66)</f>
        <v>0</v>
      </c>
    </row>
    <row r="65" spans="1:41" ht="15" customHeight="1" x14ac:dyDescent="0.25">
      <c r="A65" s="59" t="s">
        <v>55</v>
      </c>
      <c r="B65" s="53" t="s">
        <v>74</v>
      </c>
      <c r="C65" s="146"/>
      <c r="D65" s="9" t="s">
        <v>69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131"/>
      <c r="AK65" s="134"/>
      <c r="AL65" s="131"/>
      <c r="AM65" s="137"/>
    </row>
    <row r="66" spans="1:41" ht="15" customHeight="1" thickBot="1" x14ac:dyDescent="0.3">
      <c r="A66" s="60" t="s">
        <v>55</v>
      </c>
      <c r="B66" s="54" t="s">
        <v>74</v>
      </c>
      <c r="C66" s="154"/>
      <c r="D66" s="23" t="s">
        <v>70</v>
      </c>
      <c r="E66" s="44">
        <f>IFERROR(MOD(E65-E64,1),0)</f>
        <v>0</v>
      </c>
      <c r="F66" s="44">
        <f t="shared" ref="F66:AI66" si="66">IFERROR(MOD(F65-F64,1),0)</f>
        <v>0</v>
      </c>
      <c r="G66" s="44">
        <f t="shared" si="66"/>
        <v>0</v>
      </c>
      <c r="H66" s="44">
        <f t="shared" si="66"/>
        <v>0</v>
      </c>
      <c r="I66" s="44">
        <f t="shared" si="66"/>
        <v>0</v>
      </c>
      <c r="J66" s="44">
        <f t="shared" si="66"/>
        <v>0</v>
      </c>
      <c r="K66" s="44">
        <f t="shared" si="66"/>
        <v>0</v>
      </c>
      <c r="L66" s="44">
        <f t="shared" si="66"/>
        <v>0</v>
      </c>
      <c r="M66" s="44">
        <f t="shared" si="66"/>
        <v>0</v>
      </c>
      <c r="N66" s="44">
        <f t="shared" si="66"/>
        <v>0</v>
      </c>
      <c r="O66" s="44">
        <f t="shared" si="66"/>
        <v>0</v>
      </c>
      <c r="P66" s="44">
        <f t="shared" si="66"/>
        <v>0</v>
      </c>
      <c r="Q66" s="44">
        <f t="shared" si="66"/>
        <v>0</v>
      </c>
      <c r="R66" s="44">
        <f t="shared" si="66"/>
        <v>0</v>
      </c>
      <c r="S66" s="44">
        <f t="shared" si="66"/>
        <v>0</v>
      </c>
      <c r="T66" s="44">
        <f t="shared" si="66"/>
        <v>0</v>
      </c>
      <c r="U66" s="44">
        <f t="shared" si="66"/>
        <v>0</v>
      </c>
      <c r="V66" s="44">
        <f t="shared" si="66"/>
        <v>0</v>
      </c>
      <c r="W66" s="44">
        <f t="shared" si="66"/>
        <v>0</v>
      </c>
      <c r="X66" s="44">
        <f t="shared" si="66"/>
        <v>0</v>
      </c>
      <c r="Y66" s="44">
        <f t="shared" si="66"/>
        <v>0</v>
      </c>
      <c r="Z66" s="44">
        <f t="shared" si="66"/>
        <v>0</v>
      </c>
      <c r="AA66" s="44">
        <f t="shared" si="66"/>
        <v>0</v>
      </c>
      <c r="AB66" s="44">
        <f t="shared" si="66"/>
        <v>0</v>
      </c>
      <c r="AC66" s="44">
        <f t="shared" si="66"/>
        <v>0</v>
      </c>
      <c r="AD66" s="44">
        <f t="shared" si="66"/>
        <v>0</v>
      </c>
      <c r="AE66" s="44">
        <f t="shared" si="66"/>
        <v>0</v>
      </c>
      <c r="AF66" s="44">
        <f t="shared" si="66"/>
        <v>0</v>
      </c>
      <c r="AG66" s="44">
        <f t="shared" si="66"/>
        <v>0</v>
      </c>
      <c r="AH66" s="44">
        <f t="shared" si="66"/>
        <v>0</v>
      </c>
      <c r="AI66" s="44">
        <f t="shared" si="66"/>
        <v>0</v>
      </c>
      <c r="AJ66" s="140"/>
      <c r="AK66" s="141"/>
      <c r="AL66" s="140"/>
      <c r="AM66" s="142"/>
      <c r="AN66" s="143"/>
      <c r="AO66" s="144"/>
    </row>
    <row r="67" spans="1:41" ht="14.45" customHeight="1" x14ac:dyDescent="0.25">
      <c r="A67" s="61" t="s">
        <v>56</v>
      </c>
      <c r="B67" s="52" t="s">
        <v>22</v>
      </c>
      <c r="C67" s="80" t="s">
        <v>8</v>
      </c>
      <c r="D67" s="42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101">
        <f>COUNTA(E67:AI67)</f>
        <v>0</v>
      </c>
      <c r="AK67" s="101">
        <f t="shared" ref="AK67:AK71" si="67">COUNTIF(E67:AI67,"ф")+COUNTIF(E67:AI67,"о")+COUNTIF(E67:AI67,"б")+COUNTIF(E67:AI67,"з")</f>
        <v>0</v>
      </c>
      <c r="AL67" s="101">
        <f>AJ67-AK67</f>
        <v>0</v>
      </c>
      <c r="AM67" s="102"/>
      <c r="AN67" s="150" t="s">
        <v>31</v>
      </c>
    </row>
    <row r="68" spans="1:41" x14ac:dyDescent="0.25">
      <c r="A68" s="62" t="s">
        <v>56</v>
      </c>
      <c r="B68" s="53" t="s">
        <v>22</v>
      </c>
      <c r="C68" s="81" t="s">
        <v>9</v>
      </c>
      <c r="D68" s="13"/>
      <c r="E68" s="77" t="s">
        <v>20</v>
      </c>
      <c r="F68" s="77" t="s">
        <v>20</v>
      </c>
      <c r="G68" s="77" t="s">
        <v>20</v>
      </c>
      <c r="H68" s="77" t="s">
        <v>20</v>
      </c>
      <c r="I68" s="77" t="s">
        <v>20</v>
      </c>
      <c r="J68" s="77" t="s">
        <v>20</v>
      </c>
      <c r="K68" s="77" t="s">
        <v>20</v>
      </c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103">
        <f t="shared" ref="AJ68:AJ71" si="68">COUNTA(E68:AI68)</f>
        <v>7</v>
      </c>
      <c r="AK68" s="103">
        <f t="shared" si="67"/>
        <v>7</v>
      </c>
      <c r="AL68" s="103">
        <f t="shared" ref="AL68:AL71" si="69">AJ68-AK68</f>
        <v>0</v>
      </c>
      <c r="AM68" s="104"/>
      <c r="AN68" s="150"/>
    </row>
    <row r="69" spans="1:41" x14ac:dyDescent="0.25">
      <c r="A69" s="62" t="s">
        <v>56</v>
      </c>
      <c r="B69" s="53" t="s">
        <v>22</v>
      </c>
      <c r="C69" s="81"/>
      <c r="D69" s="13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103">
        <f t="shared" si="68"/>
        <v>0</v>
      </c>
      <c r="AK69" s="103">
        <f t="shared" si="67"/>
        <v>0</v>
      </c>
      <c r="AL69" s="103">
        <f t="shared" si="69"/>
        <v>0</v>
      </c>
      <c r="AM69" s="104"/>
      <c r="AN69" s="150"/>
    </row>
    <row r="70" spans="1:41" x14ac:dyDescent="0.25">
      <c r="A70" s="62" t="s">
        <v>56</v>
      </c>
      <c r="B70" s="53" t="s">
        <v>22</v>
      </c>
      <c r="C70" s="82"/>
      <c r="D70" s="43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107">
        <f t="shared" si="68"/>
        <v>0</v>
      </c>
      <c r="AK70" s="107">
        <f t="shared" si="67"/>
        <v>0</v>
      </c>
      <c r="AL70" s="107">
        <f t="shared" si="69"/>
        <v>0</v>
      </c>
      <c r="AM70" s="108"/>
      <c r="AN70" s="150"/>
    </row>
    <row r="71" spans="1:41" ht="15.75" thickBot="1" x14ac:dyDescent="0.3">
      <c r="A71" s="62" t="s">
        <v>56</v>
      </c>
      <c r="B71" s="54" t="s">
        <v>22</v>
      </c>
      <c r="C71" s="83"/>
      <c r="D71" s="1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109">
        <f t="shared" si="68"/>
        <v>0</v>
      </c>
      <c r="AK71" s="109">
        <f t="shared" si="67"/>
        <v>0</v>
      </c>
      <c r="AL71" s="109">
        <f t="shared" si="69"/>
        <v>0</v>
      </c>
      <c r="AM71" s="105"/>
      <c r="AN71" s="150"/>
    </row>
    <row r="72" spans="1:41" x14ac:dyDescent="0.25">
      <c r="A72" s="62" t="s">
        <v>56</v>
      </c>
      <c r="B72" s="52" t="s">
        <v>23</v>
      </c>
      <c r="C72" s="151" t="s">
        <v>8</v>
      </c>
      <c r="D72" s="8" t="s">
        <v>68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130">
        <f t="shared" ref="AJ72" si="70">COUNTIF(E74:AI74,"&gt; 0")</f>
        <v>0</v>
      </c>
      <c r="AK72" s="133">
        <f t="shared" ref="AK72" si="71">COUNTIF(E72:AI72,"о")+COUNTIF(E72:AI72,"б")+COUNTIF(E72:AI72,"г")</f>
        <v>0</v>
      </c>
      <c r="AL72" s="130">
        <f t="shared" ref="AL72" si="72">AK72+AJ72</f>
        <v>0</v>
      </c>
      <c r="AM72" s="136">
        <f>SUM(E74:AI74)</f>
        <v>0</v>
      </c>
      <c r="AN72" s="19"/>
    </row>
    <row r="73" spans="1:41" x14ac:dyDescent="0.25">
      <c r="A73" s="62" t="s">
        <v>56</v>
      </c>
      <c r="B73" s="53" t="s">
        <v>23</v>
      </c>
      <c r="C73" s="152"/>
      <c r="D73" s="9" t="s">
        <v>69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131"/>
      <c r="AK73" s="134"/>
      <c r="AL73" s="131"/>
      <c r="AM73" s="137"/>
      <c r="AN73" s="19"/>
    </row>
    <row r="74" spans="1:41" ht="15.75" thickBot="1" x14ac:dyDescent="0.3">
      <c r="A74" s="62" t="s">
        <v>56</v>
      </c>
      <c r="B74" s="53" t="s">
        <v>23</v>
      </c>
      <c r="C74" s="153"/>
      <c r="D74" s="40" t="s">
        <v>70</v>
      </c>
      <c r="E74" s="44">
        <f>IFERROR(MOD(E73-E72,1),0)</f>
        <v>0</v>
      </c>
      <c r="F74" s="44">
        <f t="shared" ref="F74:AI74" si="73">IFERROR(MOD(F73-F72,1),0)</f>
        <v>0</v>
      </c>
      <c r="G74" s="44">
        <f t="shared" si="73"/>
        <v>0</v>
      </c>
      <c r="H74" s="44">
        <f t="shared" si="73"/>
        <v>0</v>
      </c>
      <c r="I74" s="44">
        <f t="shared" si="73"/>
        <v>0</v>
      </c>
      <c r="J74" s="44">
        <f t="shared" si="73"/>
        <v>0</v>
      </c>
      <c r="K74" s="44">
        <f t="shared" si="73"/>
        <v>0</v>
      </c>
      <c r="L74" s="44">
        <f t="shared" si="73"/>
        <v>0</v>
      </c>
      <c r="M74" s="44">
        <f t="shared" si="73"/>
        <v>0</v>
      </c>
      <c r="N74" s="44">
        <f t="shared" si="73"/>
        <v>0</v>
      </c>
      <c r="O74" s="44">
        <f t="shared" si="73"/>
        <v>0</v>
      </c>
      <c r="P74" s="44">
        <f t="shared" si="73"/>
        <v>0</v>
      </c>
      <c r="Q74" s="44">
        <f t="shared" si="73"/>
        <v>0</v>
      </c>
      <c r="R74" s="44">
        <f t="shared" si="73"/>
        <v>0</v>
      </c>
      <c r="S74" s="44">
        <f t="shared" si="73"/>
        <v>0</v>
      </c>
      <c r="T74" s="44">
        <f t="shared" si="73"/>
        <v>0</v>
      </c>
      <c r="U74" s="44">
        <f t="shared" si="73"/>
        <v>0</v>
      </c>
      <c r="V74" s="44">
        <f t="shared" si="73"/>
        <v>0</v>
      </c>
      <c r="W74" s="44">
        <f t="shared" si="73"/>
        <v>0</v>
      </c>
      <c r="X74" s="44">
        <f t="shared" si="73"/>
        <v>0</v>
      </c>
      <c r="Y74" s="44">
        <f t="shared" si="73"/>
        <v>0</v>
      </c>
      <c r="Z74" s="44">
        <f t="shared" si="73"/>
        <v>0</v>
      </c>
      <c r="AA74" s="44">
        <f t="shared" si="73"/>
        <v>0</v>
      </c>
      <c r="AB74" s="44">
        <f t="shared" si="73"/>
        <v>0</v>
      </c>
      <c r="AC74" s="44">
        <f t="shared" si="73"/>
        <v>0</v>
      </c>
      <c r="AD74" s="44">
        <f t="shared" si="73"/>
        <v>0</v>
      </c>
      <c r="AE74" s="44">
        <f t="shared" si="73"/>
        <v>0</v>
      </c>
      <c r="AF74" s="44">
        <f t="shared" si="73"/>
        <v>0</v>
      </c>
      <c r="AG74" s="44">
        <f t="shared" si="73"/>
        <v>0</v>
      </c>
      <c r="AH74" s="44">
        <f t="shared" si="73"/>
        <v>0</v>
      </c>
      <c r="AI74" s="44">
        <f t="shared" si="73"/>
        <v>0</v>
      </c>
      <c r="AJ74" s="140"/>
      <c r="AK74" s="141"/>
      <c r="AL74" s="140"/>
      <c r="AM74" s="142"/>
      <c r="AN74" s="19"/>
    </row>
    <row r="75" spans="1:41" ht="15" customHeight="1" thickTop="1" x14ac:dyDescent="0.25">
      <c r="A75" s="62" t="s">
        <v>56</v>
      </c>
      <c r="B75" s="53" t="s">
        <v>23</v>
      </c>
      <c r="C75" s="155" t="s">
        <v>9</v>
      </c>
      <c r="D75" s="32" t="s">
        <v>68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130">
        <f t="shared" ref="AJ75" si="74">COUNTIF(E77:AI77,"&gt; 0")</f>
        <v>0</v>
      </c>
      <c r="AK75" s="133">
        <f t="shared" ref="AK75" si="75">COUNTIF(E75:AI75,"о")+COUNTIF(E75:AI75,"б")+COUNTIF(E75:AI75,"г")</f>
        <v>0</v>
      </c>
      <c r="AL75" s="130">
        <f t="shared" ref="AL75" si="76">AK75+AJ75</f>
        <v>0</v>
      </c>
      <c r="AM75" s="136">
        <f>SUM(E77:AI77)</f>
        <v>0</v>
      </c>
      <c r="AN75" s="19"/>
    </row>
    <row r="76" spans="1:41" x14ac:dyDescent="0.25">
      <c r="A76" s="62" t="s">
        <v>56</v>
      </c>
      <c r="B76" s="53" t="s">
        <v>23</v>
      </c>
      <c r="C76" s="152"/>
      <c r="D76" s="9" t="s">
        <v>69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131"/>
      <c r="AK76" s="134"/>
      <c r="AL76" s="131"/>
      <c r="AM76" s="137"/>
      <c r="AN76" s="19"/>
    </row>
    <row r="77" spans="1:41" ht="15.75" thickBot="1" x14ac:dyDescent="0.3">
      <c r="A77" s="62" t="s">
        <v>56</v>
      </c>
      <c r="B77" s="53" t="s">
        <v>23</v>
      </c>
      <c r="C77" s="153"/>
      <c r="D77" s="40" t="s">
        <v>70</v>
      </c>
      <c r="E77" s="44">
        <f>IFERROR(MOD(E76-E75,1),0)</f>
        <v>0</v>
      </c>
      <c r="F77" s="44">
        <f t="shared" ref="F77:AI77" si="77">IFERROR(MOD(F76-F75,1),0)</f>
        <v>0</v>
      </c>
      <c r="G77" s="44">
        <f t="shared" si="77"/>
        <v>0</v>
      </c>
      <c r="H77" s="44">
        <f t="shared" si="77"/>
        <v>0</v>
      </c>
      <c r="I77" s="44">
        <f t="shared" si="77"/>
        <v>0</v>
      </c>
      <c r="J77" s="44">
        <f t="shared" si="77"/>
        <v>0</v>
      </c>
      <c r="K77" s="44">
        <f t="shared" si="77"/>
        <v>0</v>
      </c>
      <c r="L77" s="44">
        <f t="shared" si="77"/>
        <v>0</v>
      </c>
      <c r="M77" s="44">
        <f t="shared" si="77"/>
        <v>0</v>
      </c>
      <c r="N77" s="44">
        <f t="shared" si="77"/>
        <v>0</v>
      </c>
      <c r="O77" s="44">
        <f t="shared" si="77"/>
        <v>0</v>
      </c>
      <c r="P77" s="44">
        <f t="shared" si="77"/>
        <v>0</v>
      </c>
      <c r="Q77" s="44">
        <f t="shared" si="77"/>
        <v>0</v>
      </c>
      <c r="R77" s="44">
        <f t="shared" si="77"/>
        <v>0</v>
      </c>
      <c r="S77" s="44">
        <f t="shared" si="77"/>
        <v>0</v>
      </c>
      <c r="T77" s="44">
        <f t="shared" si="77"/>
        <v>0</v>
      </c>
      <c r="U77" s="44">
        <f t="shared" si="77"/>
        <v>0</v>
      </c>
      <c r="V77" s="44">
        <f t="shared" si="77"/>
        <v>0</v>
      </c>
      <c r="W77" s="44">
        <f t="shared" si="77"/>
        <v>0</v>
      </c>
      <c r="X77" s="44">
        <f t="shared" si="77"/>
        <v>0</v>
      </c>
      <c r="Y77" s="44">
        <f t="shared" si="77"/>
        <v>0</v>
      </c>
      <c r="Z77" s="44">
        <f t="shared" si="77"/>
        <v>0</v>
      </c>
      <c r="AA77" s="44">
        <f t="shared" si="77"/>
        <v>0</v>
      </c>
      <c r="AB77" s="44">
        <f t="shared" si="77"/>
        <v>0</v>
      </c>
      <c r="AC77" s="44">
        <f t="shared" si="77"/>
        <v>0</v>
      </c>
      <c r="AD77" s="44">
        <f t="shared" si="77"/>
        <v>0</v>
      </c>
      <c r="AE77" s="44">
        <f t="shared" si="77"/>
        <v>0</v>
      </c>
      <c r="AF77" s="44">
        <f t="shared" si="77"/>
        <v>0</v>
      </c>
      <c r="AG77" s="44">
        <f t="shared" si="77"/>
        <v>0</v>
      </c>
      <c r="AH77" s="44">
        <f t="shared" si="77"/>
        <v>0</v>
      </c>
      <c r="AI77" s="44">
        <f t="shared" si="77"/>
        <v>0</v>
      </c>
      <c r="AJ77" s="140"/>
      <c r="AK77" s="141"/>
      <c r="AL77" s="140"/>
      <c r="AM77" s="142"/>
      <c r="AN77" s="19"/>
    </row>
    <row r="78" spans="1:41" ht="15.75" thickTop="1" x14ac:dyDescent="0.25">
      <c r="A78" s="62" t="s">
        <v>56</v>
      </c>
      <c r="B78" s="53" t="s">
        <v>23</v>
      </c>
      <c r="C78" s="155"/>
      <c r="D78" s="32" t="s">
        <v>68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130">
        <f t="shared" ref="AJ78" si="78">COUNTIF(E80:AI80,"&gt; 0")</f>
        <v>0</v>
      </c>
      <c r="AK78" s="133">
        <f t="shared" ref="AK78" si="79">COUNTIF(E78:AI78,"о")+COUNTIF(E78:AI78,"б")+COUNTIF(E78:AI78,"г")</f>
        <v>0</v>
      </c>
      <c r="AL78" s="130">
        <f t="shared" ref="AL78" si="80">AK78+AJ78</f>
        <v>0</v>
      </c>
      <c r="AM78" s="136">
        <f>SUM(E80:AI80)</f>
        <v>0</v>
      </c>
      <c r="AN78" s="19"/>
    </row>
    <row r="79" spans="1:41" x14ac:dyDescent="0.25">
      <c r="A79" s="62" t="s">
        <v>56</v>
      </c>
      <c r="B79" s="53" t="s">
        <v>23</v>
      </c>
      <c r="C79" s="152"/>
      <c r="D79" s="9" t="s">
        <v>69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131"/>
      <c r="AK79" s="134"/>
      <c r="AL79" s="131"/>
      <c r="AM79" s="137"/>
      <c r="AN79" s="19"/>
    </row>
    <row r="80" spans="1:41" ht="15.75" thickBot="1" x14ac:dyDescent="0.3">
      <c r="A80" s="62" t="s">
        <v>56</v>
      </c>
      <c r="B80" s="53" t="s">
        <v>23</v>
      </c>
      <c r="C80" s="153"/>
      <c r="D80" s="40" t="s">
        <v>70</v>
      </c>
      <c r="E80" s="44">
        <f>IFERROR(MOD(E79-E78,1),0)</f>
        <v>0</v>
      </c>
      <c r="F80" s="44">
        <f t="shared" ref="F80:AI80" si="81">IFERROR(MOD(F79-F78,1),0)</f>
        <v>0</v>
      </c>
      <c r="G80" s="44">
        <f t="shared" si="81"/>
        <v>0</v>
      </c>
      <c r="H80" s="44">
        <f t="shared" si="81"/>
        <v>0</v>
      </c>
      <c r="I80" s="44">
        <f t="shared" si="81"/>
        <v>0</v>
      </c>
      <c r="J80" s="44">
        <f t="shared" si="81"/>
        <v>0</v>
      </c>
      <c r="K80" s="44">
        <f t="shared" si="81"/>
        <v>0</v>
      </c>
      <c r="L80" s="44">
        <f t="shared" si="81"/>
        <v>0</v>
      </c>
      <c r="M80" s="44">
        <f t="shared" si="81"/>
        <v>0</v>
      </c>
      <c r="N80" s="44">
        <f t="shared" si="81"/>
        <v>0</v>
      </c>
      <c r="O80" s="44">
        <f t="shared" si="81"/>
        <v>0</v>
      </c>
      <c r="P80" s="44">
        <f t="shared" si="81"/>
        <v>0</v>
      </c>
      <c r="Q80" s="44">
        <f t="shared" si="81"/>
        <v>0</v>
      </c>
      <c r="R80" s="44">
        <f t="shared" si="81"/>
        <v>0</v>
      </c>
      <c r="S80" s="44">
        <f t="shared" si="81"/>
        <v>0</v>
      </c>
      <c r="T80" s="44">
        <f t="shared" si="81"/>
        <v>0</v>
      </c>
      <c r="U80" s="44">
        <f t="shared" si="81"/>
        <v>0</v>
      </c>
      <c r="V80" s="44">
        <f t="shared" si="81"/>
        <v>0</v>
      </c>
      <c r="W80" s="44">
        <f t="shared" si="81"/>
        <v>0</v>
      </c>
      <c r="X80" s="44">
        <f t="shared" si="81"/>
        <v>0</v>
      </c>
      <c r="Y80" s="44">
        <f t="shared" si="81"/>
        <v>0</v>
      </c>
      <c r="Z80" s="44">
        <f t="shared" si="81"/>
        <v>0</v>
      </c>
      <c r="AA80" s="44">
        <f t="shared" si="81"/>
        <v>0</v>
      </c>
      <c r="AB80" s="44">
        <f t="shared" si="81"/>
        <v>0</v>
      </c>
      <c r="AC80" s="44">
        <f t="shared" si="81"/>
        <v>0</v>
      </c>
      <c r="AD80" s="44">
        <f t="shared" si="81"/>
        <v>0</v>
      </c>
      <c r="AE80" s="44">
        <f t="shared" si="81"/>
        <v>0</v>
      </c>
      <c r="AF80" s="44">
        <f t="shared" si="81"/>
        <v>0</v>
      </c>
      <c r="AG80" s="44">
        <f t="shared" si="81"/>
        <v>0</v>
      </c>
      <c r="AH80" s="44">
        <f t="shared" si="81"/>
        <v>0</v>
      </c>
      <c r="AI80" s="44">
        <f t="shared" si="81"/>
        <v>0</v>
      </c>
      <c r="AJ80" s="140"/>
      <c r="AK80" s="141"/>
      <c r="AL80" s="140"/>
      <c r="AM80" s="142"/>
      <c r="AN80" s="19"/>
    </row>
    <row r="81" spans="1:40" ht="15.75" thickTop="1" x14ac:dyDescent="0.25">
      <c r="A81" s="62" t="s">
        <v>56</v>
      </c>
      <c r="B81" s="53" t="s">
        <v>23</v>
      </c>
      <c r="C81" s="155"/>
      <c r="D81" s="32" t="s">
        <v>68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130">
        <f t="shared" ref="AJ81" si="82">COUNTIF(E83:AI83,"&gt; 0")</f>
        <v>0</v>
      </c>
      <c r="AK81" s="133">
        <f t="shared" ref="AK81" si="83">COUNTIF(E81:AI81,"о")+COUNTIF(E81:AI81,"б")+COUNTIF(E81:AI81,"г")</f>
        <v>0</v>
      </c>
      <c r="AL81" s="130">
        <f t="shared" ref="AL81" si="84">AK81+AJ81</f>
        <v>0</v>
      </c>
      <c r="AM81" s="136">
        <f>SUM(E83:AI83)</f>
        <v>0</v>
      </c>
      <c r="AN81" s="19"/>
    </row>
    <row r="82" spans="1:40" x14ac:dyDescent="0.25">
      <c r="A82" s="62" t="s">
        <v>56</v>
      </c>
      <c r="B82" s="53" t="s">
        <v>23</v>
      </c>
      <c r="C82" s="152"/>
      <c r="D82" s="9" t="s">
        <v>69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131"/>
      <c r="AK82" s="134"/>
      <c r="AL82" s="131"/>
      <c r="AM82" s="137"/>
      <c r="AN82" s="19"/>
    </row>
    <row r="83" spans="1:40" ht="15.75" thickBot="1" x14ac:dyDescent="0.3">
      <c r="A83" s="62" t="s">
        <v>56</v>
      </c>
      <c r="B83" s="53" t="s">
        <v>23</v>
      </c>
      <c r="C83" s="153"/>
      <c r="D83" s="40" t="s">
        <v>70</v>
      </c>
      <c r="E83" s="44">
        <f>IFERROR(MOD(E82-E81,1),0)</f>
        <v>0</v>
      </c>
      <c r="F83" s="44">
        <f t="shared" ref="F83:AI83" si="85">IFERROR(MOD(F82-F81,1),0)</f>
        <v>0</v>
      </c>
      <c r="G83" s="44">
        <f t="shared" si="85"/>
        <v>0</v>
      </c>
      <c r="H83" s="44">
        <f t="shared" si="85"/>
        <v>0</v>
      </c>
      <c r="I83" s="44">
        <f t="shared" si="85"/>
        <v>0</v>
      </c>
      <c r="J83" s="44">
        <f t="shared" si="85"/>
        <v>0</v>
      </c>
      <c r="K83" s="44">
        <f t="shared" si="85"/>
        <v>0</v>
      </c>
      <c r="L83" s="44">
        <f t="shared" si="85"/>
        <v>0</v>
      </c>
      <c r="M83" s="44">
        <f t="shared" si="85"/>
        <v>0</v>
      </c>
      <c r="N83" s="44">
        <f t="shared" si="85"/>
        <v>0</v>
      </c>
      <c r="O83" s="44">
        <f t="shared" si="85"/>
        <v>0</v>
      </c>
      <c r="P83" s="44">
        <f t="shared" si="85"/>
        <v>0</v>
      </c>
      <c r="Q83" s="44">
        <f t="shared" si="85"/>
        <v>0</v>
      </c>
      <c r="R83" s="44">
        <f t="shared" si="85"/>
        <v>0</v>
      </c>
      <c r="S83" s="44">
        <f t="shared" si="85"/>
        <v>0</v>
      </c>
      <c r="T83" s="44">
        <f t="shared" si="85"/>
        <v>0</v>
      </c>
      <c r="U83" s="44">
        <f t="shared" si="85"/>
        <v>0</v>
      </c>
      <c r="V83" s="44">
        <f t="shared" si="85"/>
        <v>0</v>
      </c>
      <c r="W83" s="44">
        <f t="shared" si="85"/>
        <v>0</v>
      </c>
      <c r="X83" s="44">
        <f t="shared" si="85"/>
        <v>0</v>
      </c>
      <c r="Y83" s="44">
        <f t="shared" si="85"/>
        <v>0</v>
      </c>
      <c r="Z83" s="44">
        <f t="shared" si="85"/>
        <v>0</v>
      </c>
      <c r="AA83" s="44">
        <f t="shared" si="85"/>
        <v>0</v>
      </c>
      <c r="AB83" s="44">
        <f t="shared" si="85"/>
        <v>0</v>
      </c>
      <c r="AC83" s="44">
        <f t="shared" si="85"/>
        <v>0</v>
      </c>
      <c r="AD83" s="44">
        <f t="shared" si="85"/>
        <v>0</v>
      </c>
      <c r="AE83" s="44">
        <f t="shared" si="85"/>
        <v>0</v>
      </c>
      <c r="AF83" s="44">
        <f t="shared" si="85"/>
        <v>0</v>
      </c>
      <c r="AG83" s="44">
        <f t="shared" si="85"/>
        <v>0</v>
      </c>
      <c r="AH83" s="44">
        <f t="shared" si="85"/>
        <v>0</v>
      </c>
      <c r="AI83" s="44">
        <f t="shared" si="85"/>
        <v>0</v>
      </c>
      <c r="AJ83" s="140"/>
      <c r="AK83" s="141"/>
      <c r="AL83" s="140"/>
      <c r="AM83" s="142"/>
      <c r="AN83" s="19"/>
    </row>
    <row r="84" spans="1:40" ht="15.75" thickTop="1" x14ac:dyDescent="0.25">
      <c r="A84" s="62" t="s">
        <v>56</v>
      </c>
      <c r="B84" s="53" t="s">
        <v>23</v>
      </c>
      <c r="C84" s="155"/>
      <c r="D84" s="32" t="s">
        <v>71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130">
        <f t="shared" ref="AJ84" si="86">COUNTIF(E86:AI86,"&gt; 0")</f>
        <v>0</v>
      </c>
      <c r="AK84" s="133">
        <f t="shared" ref="AK84" si="87">COUNTIF(E84:AI84,"о")+COUNTIF(E84:AI84,"б")+COUNTIF(E84:AI84,"г")</f>
        <v>0</v>
      </c>
      <c r="AL84" s="130">
        <f t="shared" ref="AL84" si="88">AK84+AJ84</f>
        <v>0</v>
      </c>
      <c r="AM84" s="136">
        <f>SUM(E86:AI86)</f>
        <v>0</v>
      </c>
      <c r="AN84" s="19"/>
    </row>
    <row r="85" spans="1:40" x14ac:dyDescent="0.25">
      <c r="A85" s="62" t="s">
        <v>56</v>
      </c>
      <c r="B85" s="53" t="s">
        <v>23</v>
      </c>
      <c r="C85" s="152"/>
      <c r="D85" s="9" t="s">
        <v>69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131"/>
      <c r="AK85" s="134"/>
      <c r="AL85" s="131"/>
      <c r="AM85" s="137"/>
      <c r="AN85" s="19"/>
    </row>
    <row r="86" spans="1:40" ht="15.75" thickBot="1" x14ac:dyDescent="0.3">
      <c r="A86" s="63" t="s">
        <v>56</v>
      </c>
      <c r="B86" s="54" t="s">
        <v>23</v>
      </c>
      <c r="C86" s="156"/>
      <c r="D86" s="23" t="s">
        <v>70</v>
      </c>
      <c r="E86" s="44">
        <f>IFERROR(MOD(E85-E84,1),0)</f>
        <v>0</v>
      </c>
      <c r="F86" s="44">
        <f t="shared" ref="F86:AI86" si="89">IFERROR(MOD(F85-F84,1),0)</f>
        <v>0</v>
      </c>
      <c r="G86" s="44">
        <f t="shared" si="89"/>
        <v>0</v>
      </c>
      <c r="H86" s="44">
        <f t="shared" si="89"/>
        <v>0</v>
      </c>
      <c r="I86" s="44">
        <f t="shared" si="89"/>
        <v>0</v>
      </c>
      <c r="J86" s="44">
        <f t="shared" si="89"/>
        <v>0</v>
      </c>
      <c r="K86" s="44">
        <f t="shared" si="89"/>
        <v>0</v>
      </c>
      <c r="L86" s="44">
        <f t="shared" si="89"/>
        <v>0</v>
      </c>
      <c r="M86" s="44">
        <f t="shared" si="89"/>
        <v>0</v>
      </c>
      <c r="N86" s="44">
        <f t="shared" si="89"/>
        <v>0</v>
      </c>
      <c r="O86" s="44">
        <f t="shared" si="89"/>
        <v>0</v>
      </c>
      <c r="P86" s="44">
        <f t="shared" si="89"/>
        <v>0</v>
      </c>
      <c r="Q86" s="44">
        <f t="shared" si="89"/>
        <v>0</v>
      </c>
      <c r="R86" s="44">
        <f t="shared" si="89"/>
        <v>0</v>
      </c>
      <c r="S86" s="44">
        <f t="shared" si="89"/>
        <v>0</v>
      </c>
      <c r="T86" s="44">
        <f t="shared" si="89"/>
        <v>0</v>
      </c>
      <c r="U86" s="44">
        <f t="shared" si="89"/>
        <v>0</v>
      </c>
      <c r="V86" s="44">
        <f t="shared" si="89"/>
        <v>0</v>
      </c>
      <c r="W86" s="44">
        <f t="shared" si="89"/>
        <v>0</v>
      </c>
      <c r="X86" s="44">
        <f t="shared" si="89"/>
        <v>0</v>
      </c>
      <c r="Y86" s="44">
        <f t="shared" si="89"/>
        <v>0</v>
      </c>
      <c r="Z86" s="44">
        <f t="shared" si="89"/>
        <v>0</v>
      </c>
      <c r="AA86" s="44">
        <f t="shared" si="89"/>
        <v>0</v>
      </c>
      <c r="AB86" s="44">
        <f t="shared" si="89"/>
        <v>0</v>
      </c>
      <c r="AC86" s="44">
        <f t="shared" si="89"/>
        <v>0</v>
      </c>
      <c r="AD86" s="44">
        <f t="shared" si="89"/>
        <v>0</v>
      </c>
      <c r="AE86" s="44">
        <f t="shared" si="89"/>
        <v>0</v>
      </c>
      <c r="AF86" s="44">
        <f t="shared" si="89"/>
        <v>0</v>
      </c>
      <c r="AG86" s="44">
        <f t="shared" si="89"/>
        <v>0</v>
      </c>
      <c r="AH86" s="44">
        <f t="shared" si="89"/>
        <v>0</v>
      </c>
      <c r="AI86" s="44">
        <f t="shared" si="89"/>
        <v>0</v>
      </c>
      <c r="AJ86" s="140"/>
      <c r="AK86" s="141"/>
      <c r="AL86" s="140"/>
      <c r="AM86" s="142"/>
      <c r="AN86" s="19"/>
    </row>
    <row r="87" spans="1:40" ht="13.9" customHeight="1" x14ac:dyDescent="0.25">
      <c r="A87" s="61" t="s">
        <v>57</v>
      </c>
      <c r="B87" s="52" t="s">
        <v>22</v>
      </c>
      <c r="C87" s="84" t="s">
        <v>10</v>
      </c>
      <c r="D87" s="11"/>
      <c r="E87" s="87"/>
      <c r="F87" s="87"/>
      <c r="G87" s="87"/>
      <c r="H87" s="87"/>
      <c r="I87" s="87"/>
      <c r="J87" s="87"/>
      <c r="K87" s="87"/>
      <c r="L87" s="87" t="s">
        <v>20</v>
      </c>
      <c r="M87" s="87" t="s">
        <v>20</v>
      </c>
      <c r="N87" s="87" t="s">
        <v>20</v>
      </c>
      <c r="O87" s="87" t="s">
        <v>20</v>
      </c>
      <c r="P87" s="87" t="s">
        <v>20</v>
      </c>
      <c r="Q87" s="87" t="s">
        <v>20</v>
      </c>
      <c r="R87" s="87" t="s">
        <v>20</v>
      </c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99">
        <f>COUNTA(E87:AI87)</f>
        <v>7</v>
      </c>
      <c r="AK87" s="99">
        <f t="shared" ref="AK87:AK91" si="90">COUNTIF(E87:AI87,"ф")+COUNTIF(E87:AI87,"о")+COUNTIF(E87:AI87,"б")+COUNTIF(E87:AI87,"з")</f>
        <v>7</v>
      </c>
      <c r="AL87" s="99">
        <f>AJ87-AK87</f>
        <v>0</v>
      </c>
      <c r="AM87" s="100"/>
      <c r="AN87" s="148" t="s">
        <v>31</v>
      </c>
    </row>
    <row r="88" spans="1:40" ht="14.45" customHeight="1" x14ac:dyDescent="0.25">
      <c r="A88" s="62" t="s">
        <v>57</v>
      </c>
      <c r="B88" s="53" t="s">
        <v>22</v>
      </c>
      <c r="C88" s="81" t="s">
        <v>11</v>
      </c>
      <c r="D88" s="13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 t="s">
        <v>20</v>
      </c>
      <c r="T88" s="77" t="s">
        <v>20</v>
      </c>
      <c r="U88" s="77" t="s">
        <v>20</v>
      </c>
      <c r="V88" s="77" t="s">
        <v>20</v>
      </c>
      <c r="W88" s="77" t="s">
        <v>20</v>
      </c>
      <c r="X88" s="77" t="s">
        <v>20</v>
      </c>
      <c r="Y88" s="77" t="s">
        <v>20</v>
      </c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103">
        <f t="shared" ref="AJ88:AJ91" si="91">COUNTA(E88:AI88)</f>
        <v>7</v>
      </c>
      <c r="AK88" s="103">
        <f t="shared" si="90"/>
        <v>7</v>
      </c>
      <c r="AL88" s="103">
        <f t="shared" ref="AL88:AL91" si="92">AJ88-AK88</f>
        <v>0</v>
      </c>
      <c r="AM88" s="104"/>
      <c r="AN88" s="148"/>
    </row>
    <row r="89" spans="1:40" ht="14.45" customHeight="1" x14ac:dyDescent="0.25">
      <c r="A89" s="62" t="s">
        <v>57</v>
      </c>
      <c r="B89" s="53" t="s">
        <v>22</v>
      </c>
      <c r="C89" s="81"/>
      <c r="D89" s="13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103">
        <f t="shared" si="91"/>
        <v>0</v>
      </c>
      <c r="AK89" s="103">
        <f t="shared" si="90"/>
        <v>0</v>
      </c>
      <c r="AL89" s="103">
        <f t="shared" si="92"/>
        <v>0</v>
      </c>
      <c r="AM89" s="104"/>
      <c r="AN89" s="148"/>
    </row>
    <row r="90" spans="1:40" ht="14.45" customHeight="1" x14ac:dyDescent="0.25">
      <c r="A90" s="62" t="s">
        <v>57</v>
      </c>
      <c r="B90" s="53" t="s">
        <v>22</v>
      </c>
      <c r="C90" s="81"/>
      <c r="D90" s="13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103">
        <f t="shared" si="91"/>
        <v>0</v>
      </c>
      <c r="AK90" s="103">
        <f t="shared" si="90"/>
        <v>0</v>
      </c>
      <c r="AL90" s="103">
        <f t="shared" si="92"/>
        <v>0</v>
      </c>
      <c r="AM90" s="104"/>
      <c r="AN90" s="148"/>
    </row>
    <row r="91" spans="1:40" ht="14.45" customHeight="1" thickBot="1" x14ac:dyDescent="0.3">
      <c r="A91" s="62" t="s">
        <v>57</v>
      </c>
      <c r="B91" s="54" t="s">
        <v>22</v>
      </c>
      <c r="C91" s="83"/>
      <c r="D91" s="12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109">
        <f t="shared" si="91"/>
        <v>0</v>
      </c>
      <c r="AK91" s="109">
        <f t="shared" si="90"/>
        <v>0</v>
      </c>
      <c r="AL91" s="109">
        <f t="shared" si="92"/>
        <v>0</v>
      </c>
      <c r="AM91" s="105"/>
      <c r="AN91" s="148"/>
    </row>
    <row r="92" spans="1:40" ht="14.45" customHeight="1" x14ac:dyDescent="0.25">
      <c r="A92" s="62" t="s">
        <v>57</v>
      </c>
      <c r="B92" s="52" t="s">
        <v>23</v>
      </c>
      <c r="C92" s="151" t="s">
        <v>10</v>
      </c>
      <c r="D92" s="8" t="s">
        <v>68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130">
        <f t="shared" ref="AJ92" si="93">COUNTIF(E94:AI94,"&gt; 0")</f>
        <v>0</v>
      </c>
      <c r="AK92" s="133">
        <f t="shared" ref="AK92" si="94">COUNTIF(E92:AI92,"о")+COUNTIF(E92:AI92,"б")+COUNTIF(E92:AI92,"г")</f>
        <v>0</v>
      </c>
      <c r="AL92" s="130">
        <f t="shared" ref="AL92" si="95">AK92+AJ92</f>
        <v>0</v>
      </c>
      <c r="AM92" s="136">
        <f>SUM(E94:AI94)</f>
        <v>0</v>
      </c>
    </row>
    <row r="93" spans="1:40" ht="14.45" customHeight="1" x14ac:dyDescent="0.25">
      <c r="A93" s="62" t="s">
        <v>57</v>
      </c>
      <c r="B93" s="53" t="s">
        <v>23</v>
      </c>
      <c r="C93" s="152"/>
      <c r="D93" s="9" t="s">
        <v>69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131"/>
      <c r="AK93" s="134"/>
      <c r="AL93" s="131"/>
      <c r="AM93" s="137"/>
    </row>
    <row r="94" spans="1:40" ht="14.45" customHeight="1" thickBot="1" x14ac:dyDescent="0.3">
      <c r="A94" s="62" t="s">
        <v>57</v>
      </c>
      <c r="B94" s="53" t="s">
        <v>23</v>
      </c>
      <c r="C94" s="153"/>
      <c r="D94" s="40" t="s">
        <v>70</v>
      </c>
      <c r="E94" s="44">
        <f>IFERROR(MOD(E93-E92,1),0)</f>
        <v>0</v>
      </c>
      <c r="F94" s="44">
        <f t="shared" ref="F94:AI94" si="96">IFERROR(MOD(F93-F92,1),0)</f>
        <v>0</v>
      </c>
      <c r="G94" s="44">
        <f t="shared" si="96"/>
        <v>0</v>
      </c>
      <c r="H94" s="44">
        <f t="shared" si="96"/>
        <v>0</v>
      </c>
      <c r="I94" s="44">
        <f t="shared" si="96"/>
        <v>0</v>
      </c>
      <c r="J94" s="44">
        <f t="shared" si="96"/>
        <v>0</v>
      </c>
      <c r="K94" s="44">
        <f t="shared" si="96"/>
        <v>0</v>
      </c>
      <c r="L94" s="44">
        <f t="shared" si="96"/>
        <v>0</v>
      </c>
      <c r="M94" s="44">
        <f t="shared" si="96"/>
        <v>0</v>
      </c>
      <c r="N94" s="44">
        <f t="shared" si="96"/>
        <v>0</v>
      </c>
      <c r="O94" s="44">
        <f t="shared" si="96"/>
        <v>0</v>
      </c>
      <c r="P94" s="44">
        <f t="shared" si="96"/>
        <v>0</v>
      </c>
      <c r="Q94" s="44">
        <f t="shared" si="96"/>
        <v>0</v>
      </c>
      <c r="R94" s="44">
        <f t="shared" si="96"/>
        <v>0</v>
      </c>
      <c r="S94" s="44">
        <f t="shared" si="96"/>
        <v>0</v>
      </c>
      <c r="T94" s="44">
        <f t="shared" si="96"/>
        <v>0</v>
      </c>
      <c r="U94" s="44">
        <f t="shared" si="96"/>
        <v>0</v>
      </c>
      <c r="V94" s="44">
        <f t="shared" si="96"/>
        <v>0</v>
      </c>
      <c r="W94" s="44">
        <f t="shared" si="96"/>
        <v>0</v>
      </c>
      <c r="X94" s="44">
        <f t="shared" si="96"/>
        <v>0</v>
      </c>
      <c r="Y94" s="44">
        <f t="shared" si="96"/>
        <v>0</v>
      </c>
      <c r="Z94" s="44">
        <f t="shared" si="96"/>
        <v>0</v>
      </c>
      <c r="AA94" s="44">
        <f t="shared" si="96"/>
        <v>0</v>
      </c>
      <c r="AB94" s="44">
        <f t="shared" si="96"/>
        <v>0</v>
      </c>
      <c r="AC94" s="44">
        <f t="shared" si="96"/>
        <v>0</v>
      </c>
      <c r="AD94" s="44">
        <f t="shared" si="96"/>
        <v>0</v>
      </c>
      <c r="AE94" s="44">
        <f t="shared" si="96"/>
        <v>0</v>
      </c>
      <c r="AF94" s="44">
        <f t="shared" si="96"/>
        <v>0</v>
      </c>
      <c r="AG94" s="44">
        <f t="shared" si="96"/>
        <v>0</v>
      </c>
      <c r="AH94" s="44">
        <f t="shared" si="96"/>
        <v>0</v>
      </c>
      <c r="AI94" s="44">
        <f t="shared" si="96"/>
        <v>0</v>
      </c>
      <c r="AJ94" s="140"/>
      <c r="AK94" s="141"/>
      <c r="AL94" s="140"/>
      <c r="AM94" s="142"/>
    </row>
    <row r="95" spans="1:40" ht="14.45" customHeight="1" thickTop="1" x14ac:dyDescent="0.25">
      <c r="A95" s="62" t="s">
        <v>57</v>
      </c>
      <c r="B95" s="53" t="s">
        <v>23</v>
      </c>
      <c r="C95" s="155" t="s">
        <v>11</v>
      </c>
      <c r="D95" s="32" t="s">
        <v>68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130">
        <f t="shared" ref="AJ95" si="97">COUNTIF(E97:AI97,"&gt; 0")</f>
        <v>0</v>
      </c>
      <c r="AK95" s="133">
        <f t="shared" ref="AK95" si="98">COUNTIF(E95:AI95,"о")+COUNTIF(E95:AI95,"б")+COUNTIF(E95:AI95,"г")</f>
        <v>0</v>
      </c>
      <c r="AL95" s="130">
        <f t="shared" ref="AL95" si="99">AK95+AJ95</f>
        <v>0</v>
      </c>
      <c r="AM95" s="136">
        <f>SUM(E97:AI97)</f>
        <v>0</v>
      </c>
    </row>
    <row r="96" spans="1:40" ht="14.45" customHeight="1" x14ac:dyDescent="0.25">
      <c r="A96" s="62" t="s">
        <v>57</v>
      </c>
      <c r="B96" s="53" t="s">
        <v>23</v>
      </c>
      <c r="C96" s="152"/>
      <c r="D96" s="9" t="s">
        <v>69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131"/>
      <c r="AK96" s="134"/>
      <c r="AL96" s="131"/>
      <c r="AM96" s="137"/>
    </row>
    <row r="97" spans="1:40" ht="14.45" customHeight="1" thickBot="1" x14ac:dyDescent="0.3">
      <c r="A97" s="62" t="s">
        <v>57</v>
      </c>
      <c r="B97" s="53" t="s">
        <v>23</v>
      </c>
      <c r="C97" s="153"/>
      <c r="D97" s="40" t="s">
        <v>70</v>
      </c>
      <c r="E97" s="44">
        <f>IFERROR(MOD(E96-E95,1),0)</f>
        <v>0</v>
      </c>
      <c r="F97" s="44">
        <f t="shared" ref="F97:AI97" si="100">IFERROR(MOD(F96-F95,1),0)</f>
        <v>0</v>
      </c>
      <c r="G97" s="44">
        <f t="shared" si="100"/>
        <v>0</v>
      </c>
      <c r="H97" s="44">
        <f t="shared" si="100"/>
        <v>0</v>
      </c>
      <c r="I97" s="44">
        <f t="shared" si="100"/>
        <v>0</v>
      </c>
      <c r="J97" s="44">
        <f t="shared" si="100"/>
        <v>0</v>
      </c>
      <c r="K97" s="44">
        <f t="shared" si="100"/>
        <v>0</v>
      </c>
      <c r="L97" s="44">
        <f t="shared" si="100"/>
        <v>0</v>
      </c>
      <c r="M97" s="44">
        <f t="shared" si="100"/>
        <v>0</v>
      </c>
      <c r="N97" s="44">
        <f t="shared" si="100"/>
        <v>0</v>
      </c>
      <c r="O97" s="44">
        <f t="shared" si="100"/>
        <v>0</v>
      </c>
      <c r="P97" s="44">
        <f t="shared" si="100"/>
        <v>0</v>
      </c>
      <c r="Q97" s="44">
        <f t="shared" si="100"/>
        <v>0</v>
      </c>
      <c r="R97" s="44">
        <f t="shared" si="100"/>
        <v>0</v>
      </c>
      <c r="S97" s="44">
        <f t="shared" si="100"/>
        <v>0</v>
      </c>
      <c r="T97" s="44">
        <f t="shared" si="100"/>
        <v>0</v>
      </c>
      <c r="U97" s="44">
        <f t="shared" si="100"/>
        <v>0</v>
      </c>
      <c r="V97" s="44">
        <f t="shared" si="100"/>
        <v>0</v>
      </c>
      <c r="W97" s="44">
        <f t="shared" si="100"/>
        <v>0</v>
      </c>
      <c r="X97" s="44">
        <f t="shared" si="100"/>
        <v>0</v>
      </c>
      <c r="Y97" s="44">
        <f t="shared" si="100"/>
        <v>0</v>
      </c>
      <c r="Z97" s="44">
        <f t="shared" si="100"/>
        <v>0</v>
      </c>
      <c r="AA97" s="44">
        <f t="shared" si="100"/>
        <v>0</v>
      </c>
      <c r="AB97" s="44">
        <f t="shared" si="100"/>
        <v>0</v>
      </c>
      <c r="AC97" s="44">
        <f t="shared" si="100"/>
        <v>0</v>
      </c>
      <c r="AD97" s="44">
        <f t="shared" si="100"/>
        <v>0</v>
      </c>
      <c r="AE97" s="44">
        <f t="shared" si="100"/>
        <v>0</v>
      </c>
      <c r="AF97" s="44">
        <f t="shared" si="100"/>
        <v>0</v>
      </c>
      <c r="AG97" s="44">
        <f t="shared" si="100"/>
        <v>0</v>
      </c>
      <c r="AH97" s="44">
        <f t="shared" si="100"/>
        <v>0</v>
      </c>
      <c r="AI97" s="44">
        <f t="shared" si="100"/>
        <v>0</v>
      </c>
      <c r="AJ97" s="140"/>
      <c r="AK97" s="141"/>
      <c r="AL97" s="140"/>
      <c r="AM97" s="142"/>
    </row>
    <row r="98" spans="1:40" ht="14.45" customHeight="1" thickTop="1" x14ac:dyDescent="0.25">
      <c r="A98" s="62" t="s">
        <v>57</v>
      </c>
      <c r="B98" s="53" t="s">
        <v>23</v>
      </c>
      <c r="C98" s="155"/>
      <c r="D98" s="32" t="s">
        <v>68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130">
        <f t="shared" ref="AJ98" si="101">COUNTIF(E100:AI100,"&gt; 0")</f>
        <v>0</v>
      </c>
      <c r="AK98" s="133">
        <f t="shared" ref="AK98" si="102">COUNTIF(E98:AI98,"о")+COUNTIF(E98:AI98,"б")+COUNTIF(E98:AI98,"г")</f>
        <v>0</v>
      </c>
      <c r="AL98" s="130">
        <f t="shared" ref="AL98" si="103">AK98+AJ98</f>
        <v>0</v>
      </c>
      <c r="AM98" s="136">
        <f>SUM(E100:AI100)</f>
        <v>0</v>
      </c>
    </row>
    <row r="99" spans="1:40" ht="14.45" customHeight="1" x14ac:dyDescent="0.25">
      <c r="A99" s="62" t="s">
        <v>57</v>
      </c>
      <c r="B99" s="53" t="s">
        <v>23</v>
      </c>
      <c r="C99" s="152"/>
      <c r="D99" s="9" t="s">
        <v>69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131"/>
      <c r="AK99" s="134"/>
      <c r="AL99" s="131"/>
      <c r="AM99" s="137"/>
    </row>
    <row r="100" spans="1:40" ht="14.45" customHeight="1" thickBot="1" x14ac:dyDescent="0.3">
      <c r="A100" s="62" t="s">
        <v>57</v>
      </c>
      <c r="B100" s="53" t="s">
        <v>23</v>
      </c>
      <c r="C100" s="153"/>
      <c r="D100" s="40" t="s">
        <v>70</v>
      </c>
      <c r="E100" s="44">
        <f>IFERROR(MOD(E99-E98,1),0)</f>
        <v>0</v>
      </c>
      <c r="F100" s="44">
        <f t="shared" ref="F100:AI100" si="104">IFERROR(MOD(F99-F98,1),0)</f>
        <v>0</v>
      </c>
      <c r="G100" s="44">
        <f t="shared" si="104"/>
        <v>0</v>
      </c>
      <c r="H100" s="44">
        <f t="shared" si="104"/>
        <v>0</v>
      </c>
      <c r="I100" s="44">
        <f t="shared" si="104"/>
        <v>0</v>
      </c>
      <c r="J100" s="44">
        <f t="shared" si="104"/>
        <v>0</v>
      </c>
      <c r="K100" s="44">
        <f t="shared" si="104"/>
        <v>0</v>
      </c>
      <c r="L100" s="44">
        <f t="shared" si="104"/>
        <v>0</v>
      </c>
      <c r="M100" s="44">
        <f t="shared" si="104"/>
        <v>0</v>
      </c>
      <c r="N100" s="44">
        <f t="shared" si="104"/>
        <v>0</v>
      </c>
      <c r="O100" s="44">
        <f t="shared" si="104"/>
        <v>0</v>
      </c>
      <c r="P100" s="44">
        <f t="shared" si="104"/>
        <v>0</v>
      </c>
      <c r="Q100" s="44">
        <f t="shared" si="104"/>
        <v>0</v>
      </c>
      <c r="R100" s="44">
        <f t="shared" si="104"/>
        <v>0</v>
      </c>
      <c r="S100" s="44">
        <f t="shared" si="104"/>
        <v>0</v>
      </c>
      <c r="T100" s="44">
        <f t="shared" si="104"/>
        <v>0</v>
      </c>
      <c r="U100" s="44">
        <f t="shared" si="104"/>
        <v>0</v>
      </c>
      <c r="V100" s="44">
        <f t="shared" si="104"/>
        <v>0</v>
      </c>
      <c r="W100" s="44">
        <f t="shared" si="104"/>
        <v>0</v>
      </c>
      <c r="X100" s="44">
        <f t="shared" si="104"/>
        <v>0</v>
      </c>
      <c r="Y100" s="44">
        <f t="shared" si="104"/>
        <v>0</v>
      </c>
      <c r="Z100" s="44">
        <f t="shared" si="104"/>
        <v>0</v>
      </c>
      <c r="AA100" s="44">
        <f t="shared" si="104"/>
        <v>0</v>
      </c>
      <c r="AB100" s="44">
        <f t="shared" si="104"/>
        <v>0</v>
      </c>
      <c r="AC100" s="44">
        <f t="shared" si="104"/>
        <v>0</v>
      </c>
      <c r="AD100" s="44">
        <f t="shared" si="104"/>
        <v>0</v>
      </c>
      <c r="AE100" s="44">
        <f t="shared" si="104"/>
        <v>0</v>
      </c>
      <c r="AF100" s="44">
        <f t="shared" si="104"/>
        <v>0</v>
      </c>
      <c r="AG100" s="44">
        <f t="shared" si="104"/>
        <v>0</v>
      </c>
      <c r="AH100" s="44">
        <f t="shared" si="104"/>
        <v>0</v>
      </c>
      <c r="AI100" s="44">
        <f t="shared" si="104"/>
        <v>0</v>
      </c>
      <c r="AJ100" s="140"/>
      <c r="AK100" s="141"/>
      <c r="AL100" s="140"/>
      <c r="AM100" s="142"/>
    </row>
    <row r="101" spans="1:40" ht="14.45" customHeight="1" thickTop="1" x14ac:dyDescent="0.25">
      <c r="A101" s="62" t="s">
        <v>57</v>
      </c>
      <c r="B101" s="53" t="s">
        <v>23</v>
      </c>
      <c r="C101" s="155"/>
      <c r="D101" s="32" t="s">
        <v>68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130">
        <f t="shared" ref="AJ101" si="105">COUNTIF(E103:AI103,"&gt; 0")</f>
        <v>0</v>
      </c>
      <c r="AK101" s="133">
        <f t="shared" ref="AK101" si="106">COUNTIF(E101:AI101,"о")+COUNTIF(E101:AI101,"б")+COUNTIF(E101:AI101,"г")</f>
        <v>0</v>
      </c>
      <c r="AL101" s="130">
        <f t="shared" ref="AL101" si="107">AK101+AJ101</f>
        <v>0</v>
      </c>
      <c r="AM101" s="136">
        <f>SUM(E103:AI103)</f>
        <v>0</v>
      </c>
    </row>
    <row r="102" spans="1:40" ht="14.45" customHeight="1" x14ac:dyDescent="0.25">
      <c r="A102" s="62" t="s">
        <v>57</v>
      </c>
      <c r="B102" s="53" t="s">
        <v>23</v>
      </c>
      <c r="C102" s="152"/>
      <c r="D102" s="9" t="s">
        <v>69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131"/>
      <c r="AK102" s="134"/>
      <c r="AL102" s="131"/>
      <c r="AM102" s="137"/>
    </row>
    <row r="103" spans="1:40" ht="14.45" customHeight="1" thickBot="1" x14ac:dyDescent="0.3">
      <c r="A103" s="62" t="s">
        <v>57</v>
      </c>
      <c r="B103" s="53" t="s">
        <v>23</v>
      </c>
      <c r="C103" s="153"/>
      <c r="D103" s="40" t="s">
        <v>70</v>
      </c>
      <c r="E103" s="44">
        <f>IFERROR(MOD(E102-E101,1),0)</f>
        <v>0</v>
      </c>
      <c r="F103" s="44">
        <f t="shared" ref="F103:AI103" si="108">IFERROR(MOD(F102-F101,1),0)</f>
        <v>0</v>
      </c>
      <c r="G103" s="44">
        <f t="shared" si="108"/>
        <v>0</v>
      </c>
      <c r="H103" s="44">
        <f t="shared" si="108"/>
        <v>0</v>
      </c>
      <c r="I103" s="44">
        <f t="shared" si="108"/>
        <v>0</v>
      </c>
      <c r="J103" s="44">
        <f t="shared" si="108"/>
        <v>0</v>
      </c>
      <c r="K103" s="44">
        <f t="shared" si="108"/>
        <v>0</v>
      </c>
      <c r="L103" s="44">
        <f t="shared" si="108"/>
        <v>0</v>
      </c>
      <c r="M103" s="44">
        <f t="shared" si="108"/>
        <v>0</v>
      </c>
      <c r="N103" s="44">
        <f t="shared" si="108"/>
        <v>0</v>
      </c>
      <c r="O103" s="44">
        <f t="shared" si="108"/>
        <v>0</v>
      </c>
      <c r="P103" s="44">
        <f t="shared" si="108"/>
        <v>0</v>
      </c>
      <c r="Q103" s="44">
        <f t="shared" si="108"/>
        <v>0</v>
      </c>
      <c r="R103" s="44">
        <f t="shared" si="108"/>
        <v>0</v>
      </c>
      <c r="S103" s="44">
        <f t="shared" si="108"/>
        <v>0</v>
      </c>
      <c r="T103" s="44">
        <f t="shared" si="108"/>
        <v>0</v>
      </c>
      <c r="U103" s="44">
        <f t="shared" si="108"/>
        <v>0</v>
      </c>
      <c r="V103" s="44">
        <f t="shared" si="108"/>
        <v>0</v>
      </c>
      <c r="W103" s="44">
        <f t="shared" si="108"/>
        <v>0</v>
      </c>
      <c r="X103" s="44">
        <f t="shared" si="108"/>
        <v>0</v>
      </c>
      <c r="Y103" s="44">
        <f t="shared" si="108"/>
        <v>0</v>
      </c>
      <c r="Z103" s="44">
        <f t="shared" si="108"/>
        <v>0</v>
      </c>
      <c r="AA103" s="44">
        <f t="shared" si="108"/>
        <v>0</v>
      </c>
      <c r="AB103" s="44">
        <f t="shared" si="108"/>
        <v>0</v>
      </c>
      <c r="AC103" s="44">
        <f t="shared" si="108"/>
        <v>0</v>
      </c>
      <c r="AD103" s="44">
        <f t="shared" si="108"/>
        <v>0</v>
      </c>
      <c r="AE103" s="44">
        <f t="shared" si="108"/>
        <v>0</v>
      </c>
      <c r="AF103" s="44">
        <f t="shared" si="108"/>
        <v>0</v>
      </c>
      <c r="AG103" s="44">
        <f t="shared" si="108"/>
        <v>0</v>
      </c>
      <c r="AH103" s="44">
        <f t="shared" si="108"/>
        <v>0</v>
      </c>
      <c r="AI103" s="44">
        <f t="shared" si="108"/>
        <v>0</v>
      </c>
      <c r="AJ103" s="140"/>
      <c r="AK103" s="141"/>
      <c r="AL103" s="140"/>
      <c r="AM103" s="142"/>
    </row>
    <row r="104" spans="1:40" ht="14.45" customHeight="1" thickTop="1" x14ac:dyDescent="0.25">
      <c r="A104" s="62" t="s">
        <v>57</v>
      </c>
      <c r="B104" s="53" t="s">
        <v>23</v>
      </c>
      <c r="C104" s="155"/>
      <c r="D104" s="32" t="s">
        <v>71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130">
        <f t="shared" ref="AJ104" si="109">COUNTIF(E106:AI106,"&gt; 0")</f>
        <v>0</v>
      </c>
      <c r="AK104" s="133">
        <f t="shared" ref="AK104" si="110">COUNTIF(E104:AI104,"о")+COUNTIF(E104:AI104,"б")+COUNTIF(E104:AI104,"г")</f>
        <v>0</v>
      </c>
      <c r="AL104" s="130">
        <f t="shared" ref="AL104" si="111">AK104+AJ104</f>
        <v>0</v>
      </c>
      <c r="AM104" s="136">
        <f>SUM(E106:AI106)</f>
        <v>0</v>
      </c>
    </row>
    <row r="105" spans="1:40" ht="14.45" customHeight="1" x14ac:dyDescent="0.25">
      <c r="A105" s="62" t="s">
        <v>57</v>
      </c>
      <c r="B105" s="53" t="s">
        <v>23</v>
      </c>
      <c r="C105" s="152"/>
      <c r="D105" s="9" t="s">
        <v>69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131"/>
      <c r="AK105" s="134"/>
      <c r="AL105" s="131"/>
      <c r="AM105" s="137"/>
    </row>
    <row r="106" spans="1:40" ht="14.45" customHeight="1" thickBot="1" x14ac:dyDescent="0.3">
      <c r="A106" s="63" t="s">
        <v>57</v>
      </c>
      <c r="B106" s="54" t="s">
        <v>23</v>
      </c>
      <c r="C106" s="156"/>
      <c r="D106" s="23" t="s">
        <v>70</v>
      </c>
      <c r="E106" s="44">
        <f>IFERROR(MOD(E105-E104,1),0)</f>
        <v>0</v>
      </c>
      <c r="F106" s="44">
        <f t="shared" ref="F106:AI106" si="112">IFERROR(MOD(F105-F104,1),0)</f>
        <v>0</v>
      </c>
      <c r="G106" s="44">
        <f t="shared" si="112"/>
        <v>0</v>
      </c>
      <c r="H106" s="44">
        <f t="shared" si="112"/>
        <v>0</v>
      </c>
      <c r="I106" s="44">
        <f t="shared" si="112"/>
        <v>0</v>
      </c>
      <c r="J106" s="44">
        <f t="shared" si="112"/>
        <v>0</v>
      </c>
      <c r="K106" s="44">
        <f t="shared" si="112"/>
        <v>0</v>
      </c>
      <c r="L106" s="44">
        <f t="shared" si="112"/>
        <v>0</v>
      </c>
      <c r="M106" s="44">
        <f t="shared" si="112"/>
        <v>0</v>
      </c>
      <c r="N106" s="44">
        <f t="shared" si="112"/>
        <v>0</v>
      </c>
      <c r="O106" s="44">
        <f t="shared" si="112"/>
        <v>0</v>
      </c>
      <c r="P106" s="44">
        <f t="shared" si="112"/>
        <v>0</v>
      </c>
      <c r="Q106" s="44">
        <f t="shared" si="112"/>
        <v>0</v>
      </c>
      <c r="R106" s="44">
        <f t="shared" si="112"/>
        <v>0</v>
      </c>
      <c r="S106" s="44">
        <f t="shared" si="112"/>
        <v>0</v>
      </c>
      <c r="T106" s="44">
        <f t="shared" si="112"/>
        <v>0</v>
      </c>
      <c r="U106" s="44">
        <f t="shared" si="112"/>
        <v>0</v>
      </c>
      <c r="V106" s="44">
        <f t="shared" si="112"/>
        <v>0</v>
      </c>
      <c r="W106" s="44">
        <f t="shared" si="112"/>
        <v>0</v>
      </c>
      <c r="X106" s="44">
        <f t="shared" si="112"/>
        <v>0</v>
      </c>
      <c r="Y106" s="44">
        <f t="shared" si="112"/>
        <v>0</v>
      </c>
      <c r="Z106" s="44">
        <f t="shared" si="112"/>
        <v>0</v>
      </c>
      <c r="AA106" s="44">
        <f t="shared" si="112"/>
        <v>0</v>
      </c>
      <c r="AB106" s="44">
        <f t="shared" si="112"/>
        <v>0</v>
      </c>
      <c r="AC106" s="44">
        <f t="shared" si="112"/>
        <v>0</v>
      </c>
      <c r="AD106" s="44">
        <f t="shared" si="112"/>
        <v>0</v>
      </c>
      <c r="AE106" s="44">
        <f t="shared" si="112"/>
        <v>0</v>
      </c>
      <c r="AF106" s="44">
        <f t="shared" si="112"/>
        <v>0</v>
      </c>
      <c r="AG106" s="44">
        <f t="shared" si="112"/>
        <v>0</v>
      </c>
      <c r="AH106" s="44">
        <f t="shared" si="112"/>
        <v>0</v>
      </c>
      <c r="AI106" s="44">
        <f t="shared" si="112"/>
        <v>0</v>
      </c>
      <c r="AJ106" s="140"/>
      <c r="AK106" s="141"/>
      <c r="AL106" s="140"/>
      <c r="AM106" s="142"/>
    </row>
    <row r="107" spans="1:40" ht="13.9" customHeight="1" x14ac:dyDescent="0.25">
      <c r="A107" s="61" t="s">
        <v>58</v>
      </c>
      <c r="B107" s="52" t="s">
        <v>22</v>
      </c>
      <c r="C107" s="84" t="s">
        <v>12</v>
      </c>
      <c r="D107" s="11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99">
        <f>COUNTA(E107:AI107)</f>
        <v>0</v>
      </c>
      <c r="AK107" s="99">
        <f t="shared" ref="AK107:AK111" si="113">COUNTIF(E107:AI107,"ф")+COUNTIF(E107:AI107,"о")+COUNTIF(E107:AI107,"б")+COUNTIF(E107:AI107,"з")</f>
        <v>0</v>
      </c>
      <c r="AL107" s="99">
        <f>AJ107-AK107</f>
        <v>0</v>
      </c>
      <c r="AM107" s="100"/>
      <c r="AN107" s="148" t="s">
        <v>31</v>
      </c>
    </row>
    <row r="108" spans="1:40" x14ac:dyDescent="0.25">
      <c r="A108" s="62" t="s">
        <v>58</v>
      </c>
      <c r="B108" s="53" t="s">
        <v>22</v>
      </c>
      <c r="C108" s="76" t="s">
        <v>7</v>
      </c>
      <c r="D108" s="6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103">
        <f t="shared" ref="AJ108:AJ111" si="114">COUNTA(E108:AI108)</f>
        <v>0</v>
      </c>
      <c r="AK108" s="103">
        <f t="shared" si="113"/>
        <v>0</v>
      </c>
      <c r="AL108" s="103">
        <f t="shared" ref="AL108:AL111" si="115">AJ108-AK108</f>
        <v>0</v>
      </c>
      <c r="AM108" s="104"/>
      <c r="AN108" s="148"/>
    </row>
    <row r="109" spans="1:40" x14ac:dyDescent="0.25">
      <c r="A109" s="62" t="s">
        <v>58</v>
      </c>
      <c r="B109" s="53" t="s">
        <v>22</v>
      </c>
      <c r="C109" s="81" t="s">
        <v>13</v>
      </c>
      <c r="D109" s="13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103">
        <f t="shared" si="114"/>
        <v>0</v>
      </c>
      <c r="AK109" s="103">
        <f t="shared" si="113"/>
        <v>0</v>
      </c>
      <c r="AL109" s="103">
        <f t="shared" si="115"/>
        <v>0</v>
      </c>
      <c r="AM109" s="104"/>
      <c r="AN109" s="148"/>
    </row>
    <row r="110" spans="1:40" x14ac:dyDescent="0.25">
      <c r="A110" s="62" t="s">
        <v>58</v>
      </c>
      <c r="B110" s="53" t="s">
        <v>22</v>
      </c>
      <c r="C110" s="81"/>
      <c r="D110" s="13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103">
        <f t="shared" si="114"/>
        <v>0</v>
      </c>
      <c r="AK110" s="103">
        <f t="shared" si="113"/>
        <v>0</v>
      </c>
      <c r="AL110" s="103">
        <f t="shared" si="115"/>
        <v>0</v>
      </c>
      <c r="AM110" s="104"/>
      <c r="AN110" s="148"/>
    </row>
    <row r="111" spans="1:40" ht="15.75" thickBot="1" x14ac:dyDescent="0.3">
      <c r="A111" s="62" t="s">
        <v>58</v>
      </c>
      <c r="B111" s="54" t="s">
        <v>22</v>
      </c>
      <c r="C111" s="83"/>
      <c r="D111" s="12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109">
        <f t="shared" si="114"/>
        <v>0</v>
      </c>
      <c r="AK111" s="109">
        <f t="shared" si="113"/>
        <v>0</v>
      </c>
      <c r="AL111" s="109">
        <f t="shared" si="115"/>
        <v>0</v>
      </c>
      <c r="AM111" s="105"/>
      <c r="AN111" s="148"/>
    </row>
    <row r="112" spans="1:40" x14ac:dyDescent="0.25">
      <c r="A112" s="62" t="s">
        <v>58</v>
      </c>
      <c r="B112" s="52" t="s">
        <v>23</v>
      </c>
      <c r="C112" s="151" t="s">
        <v>12</v>
      </c>
      <c r="D112" s="8" t="s">
        <v>68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130">
        <f t="shared" ref="AJ112" si="116">COUNTIF(E114:AI114,"&gt; 0")</f>
        <v>0</v>
      </c>
      <c r="AK112" s="133">
        <f t="shared" ref="AK112" si="117">COUNTIF(E112:AI112,"о")+COUNTIF(E112:AI112,"б")+COUNTIF(E112:AI112,"г")</f>
        <v>0</v>
      </c>
      <c r="AL112" s="130">
        <f t="shared" ref="AL112" si="118">AK112+AJ112</f>
        <v>0</v>
      </c>
      <c r="AM112" s="136">
        <f>SUM(E114:AI114)</f>
        <v>0</v>
      </c>
    </row>
    <row r="113" spans="1:40" x14ac:dyDescent="0.25">
      <c r="A113" s="62" t="s">
        <v>58</v>
      </c>
      <c r="B113" s="53" t="s">
        <v>23</v>
      </c>
      <c r="C113" s="152"/>
      <c r="D113" s="9" t="s">
        <v>69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131"/>
      <c r="AK113" s="134"/>
      <c r="AL113" s="131"/>
      <c r="AM113" s="137"/>
    </row>
    <row r="114" spans="1:40" ht="15.75" thickBot="1" x14ac:dyDescent="0.3">
      <c r="A114" s="62" t="s">
        <v>58</v>
      </c>
      <c r="B114" s="53" t="s">
        <v>23</v>
      </c>
      <c r="C114" s="153"/>
      <c r="D114" s="40" t="s">
        <v>70</v>
      </c>
      <c r="E114" s="44">
        <f>IFERROR(MOD(E113-E112,1),0)</f>
        <v>0</v>
      </c>
      <c r="F114" s="44">
        <f t="shared" ref="F114:AI114" si="119">IFERROR(MOD(F113-F112,1),0)</f>
        <v>0</v>
      </c>
      <c r="G114" s="44">
        <f t="shared" si="119"/>
        <v>0</v>
      </c>
      <c r="H114" s="44">
        <f t="shared" si="119"/>
        <v>0</v>
      </c>
      <c r="I114" s="44">
        <f t="shared" si="119"/>
        <v>0</v>
      </c>
      <c r="J114" s="44">
        <f t="shared" si="119"/>
        <v>0</v>
      </c>
      <c r="K114" s="44">
        <f t="shared" si="119"/>
        <v>0</v>
      </c>
      <c r="L114" s="44">
        <f t="shared" si="119"/>
        <v>0</v>
      </c>
      <c r="M114" s="44">
        <f t="shared" si="119"/>
        <v>0</v>
      </c>
      <c r="N114" s="44">
        <f t="shared" si="119"/>
        <v>0</v>
      </c>
      <c r="O114" s="44">
        <f t="shared" si="119"/>
        <v>0</v>
      </c>
      <c r="P114" s="44">
        <f t="shared" si="119"/>
        <v>0</v>
      </c>
      <c r="Q114" s="44">
        <f t="shared" si="119"/>
        <v>0</v>
      </c>
      <c r="R114" s="44">
        <f t="shared" si="119"/>
        <v>0</v>
      </c>
      <c r="S114" s="44">
        <f t="shared" si="119"/>
        <v>0</v>
      </c>
      <c r="T114" s="44">
        <f t="shared" si="119"/>
        <v>0</v>
      </c>
      <c r="U114" s="44">
        <f t="shared" si="119"/>
        <v>0</v>
      </c>
      <c r="V114" s="44">
        <f t="shared" si="119"/>
        <v>0</v>
      </c>
      <c r="W114" s="44">
        <f t="shared" si="119"/>
        <v>0</v>
      </c>
      <c r="X114" s="44">
        <f t="shared" si="119"/>
        <v>0</v>
      </c>
      <c r="Y114" s="44">
        <f t="shared" si="119"/>
        <v>0</v>
      </c>
      <c r="Z114" s="44">
        <f t="shared" si="119"/>
        <v>0</v>
      </c>
      <c r="AA114" s="44">
        <f t="shared" si="119"/>
        <v>0</v>
      </c>
      <c r="AB114" s="44">
        <f t="shared" si="119"/>
        <v>0</v>
      </c>
      <c r="AC114" s="44">
        <f t="shared" si="119"/>
        <v>0</v>
      </c>
      <c r="AD114" s="44">
        <f t="shared" si="119"/>
        <v>0</v>
      </c>
      <c r="AE114" s="44">
        <f t="shared" si="119"/>
        <v>0</v>
      </c>
      <c r="AF114" s="44">
        <f t="shared" si="119"/>
        <v>0</v>
      </c>
      <c r="AG114" s="44">
        <f t="shared" si="119"/>
        <v>0</v>
      </c>
      <c r="AH114" s="44">
        <f t="shared" si="119"/>
        <v>0</v>
      </c>
      <c r="AI114" s="44">
        <f t="shared" si="119"/>
        <v>0</v>
      </c>
      <c r="AJ114" s="140"/>
      <c r="AK114" s="141"/>
      <c r="AL114" s="140"/>
      <c r="AM114" s="142"/>
    </row>
    <row r="115" spans="1:40" ht="15.75" thickTop="1" x14ac:dyDescent="0.25">
      <c r="A115" s="62" t="s">
        <v>58</v>
      </c>
      <c r="B115" s="53" t="s">
        <v>23</v>
      </c>
      <c r="C115" s="155" t="s">
        <v>7</v>
      </c>
      <c r="D115" s="32" t="s">
        <v>68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130">
        <f t="shared" ref="AJ115" si="120">COUNTIF(E117:AI117,"&gt; 0")</f>
        <v>0</v>
      </c>
      <c r="AK115" s="133">
        <f t="shared" ref="AK115" si="121">COUNTIF(E115:AI115,"о")+COUNTIF(E115:AI115,"б")+COUNTIF(E115:AI115,"г")</f>
        <v>0</v>
      </c>
      <c r="AL115" s="130">
        <f t="shared" ref="AL115" si="122">AK115+AJ115</f>
        <v>0</v>
      </c>
      <c r="AM115" s="136">
        <f>SUM(E117:AI117)</f>
        <v>0</v>
      </c>
    </row>
    <row r="116" spans="1:40" x14ac:dyDescent="0.25">
      <c r="A116" s="62" t="s">
        <v>58</v>
      </c>
      <c r="B116" s="53" t="s">
        <v>23</v>
      </c>
      <c r="C116" s="152"/>
      <c r="D116" s="9" t="s">
        <v>69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131"/>
      <c r="AK116" s="134"/>
      <c r="AL116" s="131"/>
      <c r="AM116" s="137"/>
    </row>
    <row r="117" spans="1:40" ht="15.75" thickBot="1" x14ac:dyDescent="0.3">
      <c r="A117" s="62" t="s">
        <v>58</v>
      </c>
      <c r="B117" s="53" t="s">
        <v>23</v>
      </c>
      <c r="C117" s="153"/>
      <c r="D117" s="40" t="s">
        <v>70</v>
      </c>
      <c r="E117" s="44">
        <f>IFERROR(MOD(E116-E115,1),0)</f>
        <v>0</v>
      </c>
      <c r="F117" s="44">
        <f t="shared" ref="F117:AI117" si="123">IFERROR(MOD(F116-F115,1),0)</f>
        <v>0</v>
      </c>
      <c r="G117" s="44">
        <f t="shared" si="123"/>
        <v>0</v>
      </c>
      <c r="H117" s="44">
        <f t="shared" si="123"/>
        <v>0</v>
      </c>
      <c r="I117" s="44">
        <f t="shared" si="123"/>
        <v>0</v>
      </c>
      <c r="J117" s="44">
        <f t="shared" si="123"/>
        <v>0</v>
      </c>
      <c r="K117" s="44">
        <f t="shared" si="123"/>
        <v>0</v>
      </c>
      <c r="L117" s="44">
        <f t="shared" si="123"/>
        <v>0</v>
      </c>
      <c r="M117" s="44">
        <f t="shared" si="123"/>
        <v>0</v>
      </c>
      <c r="N117" s="44">
        <f t="shared" si="123"/>
        <v>0</v>
      </c>
      <c r="O117" s="44">
        <f t="shared" si="123"/>
        <v>0</v>
      </c>
      <c r="P117" s="44">
        <f t="shared" si="123"/>
        <v>0</v>
      </c>
      <c r="Q117" s="44">
        <f t="shared" si="123"/>
        <v>0</v>
      </c>
      <c r="R117" s="44">
        <f t="shared" si="123"/>
        <v>0</v>
      </c>
      <c r="S117" s="44">
        <f t="shared" si="123"/>
        <v>0</v>
      </c>
      <c r="T117" s="44">
        <f t="shared" si="123"/>
        <v>0</v>
      </c>
      <c r="U117" s="44">
        <f t="shared" si="123"/>
        <v>0</v>
      </c>
      <c r="V117" s="44">
        <f t="shared" si="123"/>
        <v>0</v>
      </c>
      <c r="W117" s="44">
        <f t="shared" si="123"/>
        <v>0</v>
      </c>
      <c r="X117" s="44">
        <f t="shared" si="123"/>
        <v>0</v>
      </c>
      <c r="Y117" s="44">
        <f t="shared" si="123"/>
        <v>0</v>
      </c>
      <c r="Z117" s="44">
        <f t="shared" si="123"/>
        <v>0</v>
      </c>
      <c r="AA117" s="44">
        <f t="shared" si="123"/>
        <v>0</v>
      </c>
      <c r="AB117" s="44">
        <f t="shared" si="123"/>
        <v>0</v>
      </c>
      <c r="AC117" s="44">
        <f t="shared" si="123"/>
        <v>0</v>
      </c>
      <c r="AD117" s="44">
        <f t="shared" si="123"/>
        <v>0</v>
      </c>
      <c r="AE117" s="44">
        <f t="shared" si="123"/>
        <v>0</v>
      </c>
      <c r="AF117" s="44">
        <f t="shared" si="123"/>
        <v>0</v>
      </c>
      <c r="AG117" s="44">
        <f t="shared" si="123"/>
        <v>0</v>
      </c>
      <c r="AH117" s="44">
        <f t="shared" si="123"/>
        <v>0</v>
      </c>
      <c r="AI117" s="44">
        <f t="shared" si="123"/>
        <v>0</v>
      </c>
      <c r="AJ117" s="140"/>
      <c r="AK117" s="141"/>
      <c r="AL117" s="140"/>
      <c r="AM117" s="142"/>
    </row>
    <row r="118" spans="1:40" ht="15.75" thickTop="1" x14ac:dyDescent="0.25">
      <c r="A118" s="62" t="s">
        <v>58</v>
      </c>
      <c r="B118" s="53" t="s">
        <v>23</v>
      </c>
      <c r="C118" s="155" t="s">
        <v>13</v>
      </c>
      <c r="D118" s="32" t="s">
        <v>68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130">
        <f t="shared" ref="AJ118" si="124">COUNTIF(E120:AI120,"&gt; 0")</f>
        <v>0</v>
      </c>
      <c r="AK118" s="133">
        <f t="shared" ref="AK118" si="125">COUNTIF(E118:AI118,"о")+COUNTIF(E118:AI118,"б")+COUNTIF(E118:AI118,"г")</f>
        <v>0</v>
      </c>
      <c r="AL118" s="130">
        <f t="shared" ref="AL118" si="126">AK118+AJ118</f>
        <v>0</v>
      </c>
      <c r="AM118" s="136">
        <f>SUM(E120:AI120)</f>
        <v>0</v>
      </c>
    </row>
    <row r="119" spans="1:40" x14ac:dyDescent="0.25">
      <c r="A119" s="62" t="s">
        <v>58</v>
      </c>
      <c r="B119" s="53" t="s">
        <v>23</v>
      </c>
      <c r="C119" s="152"/>
      <c r="D119" s="9" t="s">
        <v>69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131"/>
      <c r="AK119" s="134"/>
      <c r="AL119" s="131"/>
      <c r="AM119" s="137"/>
    </row>
    <row r="120" spans="1:40" ht="15.75" thickBot="1" x14ac:dyDescent="0.3">
      <c r="A120" s="62" t="s">
        <v>58</v>
      </c>
      <c r="B120" s="53" t="s">
        <v>23</v>
      </c>
      <c r="C120" s="153"/>
      <c r="D120" s="40" t="s">
        <v>70</v>
      </c>
      <c r="E120" s="44">
        <f>IFERROR(MOD(E119-E118,1),0)</f>
        <v>0</v>
      </c>
      <c r="F120" s="44">
        <f t="shared" ref="F120:AI120" si="127">IFERROR(MOD(F119-F118,1),0)</f>
        <v>0</v>
      </c>
      <c r="G120" s="44">
        <f t="shared" si="127"/>
        <v>0</v>
      </c>
      <c r="H120" s="44">
        <f t="shared" si="127"/>
        <v>0</v>
      </c>
      <c r="I120" s="44">
        <f t="shared" si="127"/>
        <v>0</v>
      </c>
      <c r="J120" s="44">
        <f t="shared" si="127"/>
        <v>0</v>
      </c>
      <c r="K120" s="44">
        <f t="shared" si="127"/>
        <v>0</v>
      </c>
      <c r="L120" s="44">
        <f t="shared" si="127"/>
        <v>0</v>
      </c>
      <c r="M120" s="44">
        <f t="shared" si="127"/>
        <v>0</v>
      </c>
      <c r="N120" s="44">
        <f t="shared" si="127"/>
        <v>0</v>
      </c>
      <c r="O120" s="44">
        <f t="shared" si="127"/>
        <v>0</v>
      </c>
      <c r="P120" s="44">
        <f t="shared" si="127"/>
        <v>0</v>
      </c>
      <c r="Q120" s="44">
        <f t="shared" si="127"/>
        <v>0</v>
      </c>
      <c r="R120" s="44">
        <f t="shared" si="127"/>
        <v>0</v>
      </c>
      <c r="S120" s="44">
        <f t="shared" si="127"/>
        <v>0</v>
      </c>
      <c r="T120" s="44">
        <f t="shared" si="127"/>
        <v>0</v>
      </c>
      <c r="U120" s="44">
        <f t="shared" si="127"/>
        <v>0</v>
      </c>
      <c r="V120" s="44">
        <f t="shared" si="127"/>
        <v>0</v>
      </c>
      <c r="W120" s="44">
        <f t="shared" si="127"/>
        <v>0</v>
      </c>
      <c r="X120" s="44">
        <f t="shared" si="127"/>
        <v>0</v>
      </c>
      <c r="Y120" s="44">
        <f t="shared" si="127"/>
        <v>0</v>
      </c>
      <c r="Z120" s="44">
        <f t="shared" si="127"/>
        <v>0</v>
      </c>
      <c r="AA120" s="44">
        <f t="shared" si="127"/>
        <v>0</v>
      </c>
      <c r="AB120" s="44">
        <f t="shared" si="127"/>
        <v>0</v>
      </c>
      <c r="AC120" s="44">
        <f t="shared" si="127"/>
        <v>0</v>
      </c>
      <c r="AD120" s="44">
        <f t="shared" si="127"/>
        <v>0</v>
      </c>
      <c r="AE120" s="44">
        <f t="shared" si="127"/>
        <v>0</v>
      </c>
      <c r="AF120" s="44">
        <f t="shared" si="127"/>
        <v>0</v>
      </c>
      <c r="AG120" s="44">
        <f t="shared" si="127"/>
        <v>0</v>
      </c>
      <c r="AH120" s="44">
        <f t="shared" si="127"/>
        <v>0</v>
      </c>
      <c r="AI120" s="44">
        <f t="shared" si="127"/>
        <v>0</v>
      </c>
      <c r="AJ120" s="140"/>
      <c r="AK120" s="141"/>
      <c r="AL120" s="140"/>
      <c r="AM120" s="142"/>
    </row>
    <row r="121" spans="1:40" ht="15.75" thickTop="1" x14ac:dyDescent="0.25">
      <c r="A121" s="62" t="s">
        <v>58</v>
      </c>
      <c r="B121" s="53" t="s">
        <v>23</v>
      </c>
      <c r="C121" s="155"/>
      <c r="D121" s="32" t="s">
        <v>68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130">
        <f t="shared" ref="AJ121" si="128">COUNTIF(E123:AI123,"&gt; 0")</f>
        <v>0</v>
      </c>
      <c r="AK121" s="133">
        <f t="shared" ref="AK121" si="129">COUNTIF(E121:AI121,"о")+COUNTIF(E121:AI121,"б")+COUNTIF(E121:AI121,"г")</f>
        <v>0</v>
      </c>
      <c r="AL121" s="130">
        <f t="shared" ref="AL121" si="130">AK121+AJ121</f>
        <v>0</v>
      </c>
      <c r="AM121" s="136">
        <f>SUM(E123:AI123)</f>
        <v>0</v>
      </c>
    </row>
    <row r="122" spans="1:40" x14ac:dyDescent="0.25">
      <c r="A122" s="62" t="s">
        <v>58</v>
      </c>
      <c r="B122" s="53" t="s">
        <v>23</v>
      </c>
      <c r="C122" s="152"/>
      <c r="D122" s="9" t="s">
        <v>69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131"/>
      <c r="AK122" s="134"/>
      <c r="AL122" s="131"/>
      <c r="AM122" s="137"/>
    </row>
    <row r="123" spans="1:40" ht="15.75" thickBot="1" x14ac:dyDescent="0.3">
      <c r="A123" s="62" t="s">
        <v>58</v>
      </c>
      <c r="B123" s="53" t="s">
        <v>23</v>
      </c>
      <c r="C123" s="153"/>
      <c r="D123" s="40" t="s">
        <v>70</v>
      </c>
      <c r="E123" s="44">
        <f>IFERROR(MOD(E122-E121,1),0)</f>
        <v>0</v>
      </c>
      <c r="F123" s="44">
        <f t="shared" ref="F123:AI123" si="131">IFERROR(MOD(F122-F121,1),0)</f>
        <v>0</v>
      </c>
      <c r="G123" s="44">
        <f t="shared" si="131"/>
        <v>0</v>
      </c>
      <c r="H123" s="44">
        <f t="shared" si="131"/>
        <v>0</v>
      </c>
      <c r="I123" s="44">
        <f t="shared" si="131"/>
        <v>0</v>
      </c>
      <c r="J123" s="44">
        <f t="shared" si="131"/>
        <v>0</v>
      </c>
      <c r="K123" s="44">
        <f t="shared" si="131"/>
        <v>0</v>
      </c>
      <c r="L123" s="44">
        <f t="shared" si="131"/>
        <v>0</v>
      </c>
      <c r="M123" s="44">
        <f t="shared" si="131"/>
        <v>0</v>
      </c>
      <c r="N123" s="44">
        <f t="shared" si="131"/>
        <v>0</v>
      </c>
      <c r="O123" s="44">
        <f t="shared" si="131"/>
        <v>0</v>
      </c>
      <c r="P123" s="44">
        <f t="shared" si="131"/>
        <v>0</v>
      </c>
      <c r="Q123" s="44">
        <f t="shared" si="131"/>
        <v>0</v>
      </c>
      <c r="R123" s="44">
        <f t="shared" si="131"/>
        <v>0</v>
      </c>
      <c r="S123" s="44">
        <f t="shared" si="131"/>
        <v>0</v>
      </c>
      <c r="T123" s="44">
        <f t="shared" si="131"/>
        <v>0</v>
      </c>
      <c r="U123" s="44">
        <f t="shared" si="131"/>
        <v>0</v>
      </c>
      <c r="V123" s="44">
        <f t="shared" si="131"/>
        <v>0</v>
      </c>
      <c r="W123" s="44">
        <f t="shared" si="131"/>
        <v>0</v>
      </c>
      <c r="X123" s="44">
        <f t="shared" si="131"/>
        <v>0</v>
      </c>
      <c r="Y123" s="44">
        <f t="shared" si="131"/>
        <v>0</v>
      </c>
      <c r="Z123" s="44">
        <f t="shared" si="131"/>
        <v>0</v>
      </c>
      <c r="AA123" s="44">
        <f t="shared" si="131"/>
        <v>0</v>
      </c>
      <c r="AB123" s="44">
        <f t="shared" si="131"/>
        <v>0</v>
      </c>
      <c r="AC123" s="44">
        <f t="shared" si="131"/>
        <v>0</v>
      </c>
      <c r="AD123" s="44">
        <f t="shared" si="131"/>
        <v>0</v>
      </c>
      <c r="AE123" s="44">
        <f t="shared" si="131"/>
        <v>0</v>
      </c>
      <c r="AF123" s="44">
        <f t="shared" si="131"/>
        <v>0</v>
      </c>
      <c r="AG123" s="44">
        <f t="shared" si="131"/>
        <v>0</v>
      </c>
      <c r="AH123" s="44">
        <f t="shared" si="131"/>
        <v>0</v>
      </c>
      <c r="AI123" s="44">
        <f t="shared" si="131"/>
        <v>0</v>
      </c>
      <c r="AJ123" s="140"/>
      <c r="AK123" s="141"/>
      <c r="AL123" s="140"/>
      <c r="AM123" s="142"/>
    </row>
    <row r="124" spans="1:40" ht="15.75" thickTop="1" x14ac:dyDescent="0.25">
      <c r="A124" s="62" t="s">
        <v>58</v>
      </c>
      <c r="B124" s="53" t="s">
        <v>23</v>
      </c>
      <c r="C124" s="155"/>
      <c r="D124" s="32" t="s">
        <v>71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130">
        <f t="shared" ref="AJ124" si="132">COUNTIF(E126:AI126,"&gt; 0")</f>
        <v>0</v>
      </c>
      <c r="AK124" s="133">
        <f t="shared" ref="AK124" si="133">COUNTIF(E124:AI124,"о")+COUNTIF(E124:AI124,"б")+COUNTIF(E124:AI124,"г")</f>
        <v>0</v>
      </c>
      <c r="AL124" s="130">
        <f t="shared" ref="AL124" si="134">AK124+AJ124</f>
        <v>0</v>
      </c>
      <c r="AM124" s="136">
        <f>SUM(E126:AI126)</f>
        <v>0</v>
      </c>
    </row>
    <row r="125" spans="1:40" x14ac:dyDescent="0.25">
      <c r="A125" s="62" t="s">
        <v>58</v>
      </c>
      <c r="B125" s="53" t="s">
        <v>23</v>
      </c>
      <c r="C125" s="152"/>
      <c r="D125" s="9" t="s">
        <v>69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131"/>
      <c r="AK125" s="134"/>
      <c r="AL125" s="131"/>
      <c r="AM125" s="137"/>
    </row>
    <row r="126" spans="1:40" ht="15.75" thickBot="1" x14ac:dyDescent="0.3">
      <c r="A126" s="63" t="s">
        <v>58</v>
      </c>
      <c r="B126" s="54" t="s">
        <v>23</v>
      </c>
      <c r="C126" s="156"/>
      <c r="D126" s="23" t="s">
        <v>70</v>
      </c>
      <c r="E126" s="44">
        <f>IFERROR(MOD(E125-E124,1),0)</f>
        <v>0</v>
      </c>
      <c r="F126" s="44">
        <f t="shared" ref="F126:AI126" si="135">IFERROR(MOD(F125-F124,1),0)</f>
        <v>0</v>
      </c>
      <c r="G126" s="44">
        <f t="shared" si="135"/>
        <v>0</v>
      </c>
      <c r="H126" s="44">
        <f t="shared" si="135"/>
        <v>0</v>
      </c>
      <c r="I126" s="44">
        <f t="shared" si="135"/>
        <v>0</v>
      </c>
      <c r="J126" s="44">
        <f t="shared" si="135"/>
        <v>0</v>
      </c>
      <c r="K126" s="44">
        <f t="shared" si="135"/>
        <v>0</v>
      </c>
      <c r="L126" s="44">
        <f t="shared" si="135"/>
        <v>0</v>
      </c>
      <c r="M126" s="44">
        <f t="shared" si="135"/>
        <v>0</v>
      </c>
      <c r="N126" s="44">
        <f t="shared" si="135"/>
        <v>0</v>
      </c>
      <c r="O126" s="44">
        <f t="shared" si="135"/>
        <v>0</v>
      </c>
      <c r="P126" s="44">
        <f t="shared" si="135"/>
        <v>0</v>
      </c>
      <c r="Q126" s="44">
        <f t="shared" si="135"/>
        <v>0</v>
      </c>
      <c r="R126" s="44">
        <f t="shared" si="135"/>
        <v>0</v>
      </c>
      <c r="S126" s="44">
        <f t="shared" si="135"/>
        <v>0</v>
      </c>
      <c r="T126" s="44">
        <f t="shared" si="135"/>
        <v>0</v>
      </c>
      <c r="U126" s="44">
        <f t="shared" si="135"/>
        <v>0</v>
      </c>
      <c r="V126" s="44">
        <f t="shared" si="135"/>
        <v>0</v>
      </c>
      <c r="W126" s="44">
        <f t="shared" si="135"/>
        <v>0</v>
      </c>
      <c r="X126" s="44">
        <f t="shared" si="135"/>
        <v>0</v>
      </c>
      <c r="Y126" s="44">
        <f t="shared" si="135"/>
        <v>0</v>
      </c>
      <c r="Z126" s="44">
        <f t="shared" si="135"/>
        <v>0</v>
      </c>
      <c r="AA126" s="44">
        <f t="shared" si="135"/>
        <v>0</v>
      </c>
      <c r="AB126" s="44">
        <f t="shared" si="135"/>
        <v>0</v>
      </c>
      <c r="AC126" s="44">
        <f t="shared" si="135"/>
        <v>0</v>
      </c>
      <c r="AD126" s="44">
        <f t="shared" si="135"/>
        <v>0</v>
      </c>
      <c r="AE126" s="44">
        <f t="shared" si="135"/>
        <v>0</v>
      </c>
      <c r="AF126" s="44">
        <f t="shared" si="135"/>
        <v>0</v>
      </c>
      <c r="AG126" s="44">
        <f t="shared" si="135"/>
        <v>0</v>
      </c>
      <c r="AH126" s="44">
        <f t="shared" si="135"/>
        <v>0</v>
      </c>
      <c r="AI126" s="44">
        <f t="shared" si="135"/>
        <v>0</v>
      </c>
      <c r="AJ126" s="140"/>
      <c r="AK126" s="141"/>
      <c r="AL126" s="140"/>
      <c r="AM126" s="142"/>
    </row>
    <row r="127" spans="1:40" ht="13.9" customHeight="1" x14ac:dyDescent="0.25">
      <c r="A127" s="64" t="s">
        <v>59</v>
      </c>
      <c r="B127" s="52" t="s">
        <v>22</v>
      </c>
      <c r="C127" s="84" t="s">
        <v>14</v>
      </c>
      <c r="D127" s="11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 t="s">
        <v>20</v>
      </c>
      <c r="T127" s="87" t="s">
        <v>20</v>
      </c>
      <c r="U127" s="87" t="s">
        <v>20</v>
      </c>
      <c r="V127" s="87" t="s">
        <v>20</v>
      </c>
      <c r="W127" s="87" t="s">
        <v>20</v>
      </c>
      <c r="X127" s="87" t="s">
        <v>20</v>
      </c>
      <c r="Y127" s="87" t="s">
        <v>20</v>
      </c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99">
        <f>COUNTA(E127:AI127)</f>
        <v>7</v>
      </c>
      <c r="AK127" s="99">
        <f t="shared" ref="AK127:AK131" si="136">COUNTIF(E127:AI127,"ф")+COUNTIF(E127:AI127,"о")+COUNTIF(E127:AI127,"б")+COUNTIF(E127:AI127,"з")</f>
        <v>7</v>
      </c>
      <c r="AL127" s="99">
        <f>AJ127-AK127</f>
        <v>0</v>
      </c>
      <c r="AM127" s="100"/>
      <c r="AN127" s="148" t="s">
        <v>31</v>
      </c>
    </row>
    <row r="128" spans="1:40" ht="14.45" customHeight="1" x14ac:dyDescent="0.25">
      <c r="A128" s="65" t="s">
        <v>59</v>
      </c>
      <c r="B128" s="53" t="s">
        <v>22</v>
      </c>
      <c r="C128" s="81" t="s">
        <v>15</v>
      </c>
      <c r="D128" s="13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103">
        <f t="shared" ref="AJ128:AJ131" si="137">COUNTA(E128:AI128)</f>
        <v>0</v>
      </c>
      <c r="AK128" s="103">
        <f t="shared" si="136"/>
        <v>0</v>
      </c>
      <c r="AL128" s="103">
        <f t="shared" ref="AL128:AL131" si="138">AJ128-AK128</f>
        <v>0</v>
      </c>
      <c r="AM128" s="104"/>
      <c r="AN128" s="148"/>
    </row>
    <row r="129" spans="1:40" ht="14.45" customHeight="1" x14ac:dyDescent="0.25">
      <c r="A129" s="65" t="s">
        <v>59</v>
      </c>
      <c r="B129" s="53" t="s">
        <v>22</v>
      </c>
      <c r="C129" s="81"/>
      <c r="D129" s="13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103">
        <f t="shared" si="137"/>
        <v>0</v>
      </c>
      <c r="AK129" s="103">
        <f t="shared" si="136"/>
        <v>0</v>
      </c>
      <c r="AL129" s="103">
        <f t="shared" si="138"/>
        <v>0</v>
      </c>
      <c r="AM129" s="104"/>
      <c r="AN129" s="148"/>
    </row>
    <row r="130" spans="1:40" ht="14.45" customHeight="1" x14ac:dyDescent="0.25">
      <c r="A130" s="65" t="s">
        <v>59</v>
      </c>
      <c r="B130" s="53" t="s">
        <v>22</v>
      </c>
      <c r="C130" s="81"/>
      <c r="D130" s="13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103">
        <f t="shared" si="137"/>
        <v>0</v>
      </c>
      <c r="AK130" s="103">
        <f t="shared" si="136"/>
        <v>0</v>
      </c>
      <c r="AL130" s="103">
        <f t="shared" si="138"/>
        <v>0</v>
      </c>
      <c r="AM130" s="104"/>
      <c r="AN130" s="148"/>
    </row>
    <row r="131" spans="1:40" ht="14.45" customHeight="1" thickBot="1" x14ac:dyDescent="0.3">
      <c r="A131" s="65" t="s">
        <v>59</v>
      </c>
      <c r="B131" s="54" t="s">
        <v>22</v>
      </c>
      <c r="C131" s="83"/>
      <c r="D131" s="12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109">
        <f t="shared" si="137"/>
        <v>0</v>
      </c>
      <c r="AK131" s="109">
        <f t="shared" si="136"/>
        <v>0</v>
      </c>
      <c r="AL131" s="109">
        <f t="shared" si="138"/>
        <v>0</v>
      </c>
      <c r="AM131" s="105"/>
      <c r="AN131" s="148"/>
    </row>
    <row r="132" spans="1:40" ht="14.45" customHeight="1" x14ac:dyDescent="0.25">
      <c r="A132" s="65" t="s">
        <v>59</v>
      </c>
      <c r="B132" s="52" t="s">
        <v>23</v>
      </c>
      <c r="C132" s="151" t="s">
        <v>14</v>
      </c>
      <c r="D132" s="8" t="s">
        <v>68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130">
        <f t="shared" ref="AJ132" si="139">COUNTIF(E134:AI134,"&gt; 0")</f>
        <v>0</v>
      </c>
      <c r="AK132" s="133">
        <f t="shared" ref="AK132" si="140">COUNTIF(E132:AI132,"о")+COUNTIF(E132:AI132,"б")+COUNTIF(E132:AI132,"г")</f>
        <v>0</v>
      </c>
      <c r="AL132" s="130">
        <f t="shared" ref="AL132" si="141">AK132+AJ132</f>
        <v>0</v>
      </c>
      <c r="AM132" s="136">
        <f>SUM(E134:AI134)</f>
        <v>0</v>
      </c>
    </row>
    <row r="133" spans="1:40" ht="14.45" customHeight="1" x14ac:dyDescent="0.25">
      <c r="A133" s="65" t="s">
        <v>59</v>
      </c>
      <c r="B133" s="53" t="s">
        <v>23</v>
      </c>
      <c r="C133" s="152"/>
      <c r="D133" s="9" t="s">
        <v>69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131"/>
      <c r="AK133" s="134"/>
      <c r="AL133" s="131"/>
      <c r="AM133" s="137"/>
    </row>
    <row r="134" spans="1:40" ht="14.45" customHeight="1" thickBot="1" x14ac:dyDescent="0.3">
      <c r="A134" s="65" t="s">
        <v>59</v>
      </c>
      <c r="B134" s="53" t="s">
        <v>23</v>
      </c>
      <c r="C134" s="153"/>
      <c r="D134" s="40" t="s">
        <v>70</v>
      </c>
      <c r="E134" s="44">
        <f>IFERROR(MOD(E133-E132,1),0)</f>
        <v>0</v>
      </c>
      <c r="F134" s="44">
        <f t="shared" ref="F134:AI134" si="142">IFERROR(MOD(F133-F132,1),0)</f>
        <v>0</v>
      </c>
      <c r="G134" s="44">
        <f t="shared" si="142"/>
        <v>0</v>
      </c>
      <c r="H134" s="44">
        <f t="shared" si="142"/>
        <v>0</v>
      </c>
      <c r="I134" s="44">
        <f t="shared" si="142"/>
        <v>0</v>
      </c>
      <c r="J134" s="44">
        <f t="shared" si="142"/>
        <v>0</v>
      </c>
      <c r="K134" s="44">
        <f t="shared" si="142"/>
        <v>0</v>
      </c>
      <c r="L134" s="44">
        <f t="shared" si="142"/>
        <v>0</v>
      </c>
      <c r="M134" s="44">
        <f t="shared" si="142"/>
        <v>0</v>
      </c>
      <c r="N134" s="44">
        <f t="shared" si="142"/>
        <v>0</v>
      </c>
      <c r="O134" s="44">
        <f t="shared" si="142"/>
        <v>0</v>
      </c>
      <c r="P134" s="44">
        <f t="shared" si="142"/>
        <v>0</v>
      </c>
      <c r="Q134" s="44">
        <f t="shared" si="142"/>
        <v>0</v>
      </c>
      <c r="R134" s="44">
        <f t="shared" si="142"/>
        <v>0</v>
      </c>
      <c r="S134" s="44">
        <f t="shared" si="142"/>
        <v>0</v>
      </c>
      <c r="T134" s="44">
        <f t="shared" si="142"/>
        <v>0</v>
      </c>
      <c r="U134" s="44">
        <f t="shared" si="142"/>
        <v>0</v>
      </c>
      <c r="V134" s="44">
        <f t="shared" si="142"/>
        <v>0</v>
      </c>
      <c r="W134" s="44">
        <f t="shared" si="142"/>
        <v>0</v>
      </c>
      <c r="X134" s="44">
        <f t="shared" si="142"/>
        <v>0</v>
      </c>
      <c r="Y134" s="44">
        <f t="shared" si="142"/>
        <v>0</v>
      </c>
      <c r="Z134" s="44">
        <f t="shared" si="142"/>
        <v>0</v>
      </c>
      <c r="AA134" s="44">
        <f t="shared" si="142"/>
        <v>0</v>
      </c>
      <c r="AB134" s="44">
        <f t="shared" si="142"/>
        <v>0</v>
      </c>
      <c r="AC134" s="44">
        <f t="shared" si="142"/>
        <v>0</v>
      </c>
      <c r="AD134" s="44">
        <f t="shared" si="142"/>
        <v>0</v>
      </c>
      <c r="AE134" s="44">
        <f t="shared" si="142"/>
        <v>0</v>
      </c>
      <c r="AF134" s="44">
        <f t="shared" si="142"/>
        <v>0</v>
      </c>
      <c r="AG134" s="44">
        <f t="shared" si="142"/>
        <v>0</v>
      </c>
      <c r="AH134" s="44">
        <f t="shared" si="142"/>
        <v>0</v>
      </c>
      <c r="AI134" s="44">
        <f t="shared" si="142"/>
        <v>0</v>
      </c>
      <c r="AJ134" s="140"/>
      <c r="AK134" s="141"/>
      <c r="AL134" s="140"/>
      <c r="AM134" s="142"/>
    </row>
    <row r="135" spans="1:40" ht="14.45" customHeight="1" thickTop="1" x14ac:dyDescent="0.25">
      <c r="A135" s="65" t="s">
        <v>59</v>
      </c>
      <c r="B135" s="53" t="s">
        <v>23</v>
      </c>
      <c r="C135" s="155" t="s">
        <v>15</v>
      </c>
      <c r="D135" s="32" t="s">
        <v>68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130">
        <f t="shared" ref="AJ135" si="143">COUNTIF(E137:AI137,"&gt; 0")</f>
        <v>0</v>
      </c>
      <c r="AK135" s="133">
        <f t="shared" ref="AK135" si="144">COUNTIF(E135:AI135,"о")+COUNTIF(E135:AI135,"б")+COUNTIF(E135:AI135,"г")</f>
        <v>0</v>
      </c>
      <c r="AL135" s="130">
        <f t="shared" ref="AL135" si="145">AK135+AJ135</f>
        <v>0</v>
      </c>
      <c r="AM135" s="136">
        <f>SUM(E137:AI137)</f>
        <v>0</v>
      </c>
    </row>
    <row r="136" spans="1:40" ht="14.45" customHeight="1" x14ac:dyDescent="0.25">
      <c r="A136" s="65" t="s">
        <v>59</v>
      </c>
      <c r="B136" s="53" t="s">
        <v>23</v>
      </c>
      <c r="C136" s="152"/>
      <c r="D136" s="9" t="s">
        <v>69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131"/>
      <c r="AK136" s="134"/>
      <c r="AL136" s="131"/>
      <c r="AM136" s="137"/>
    </row>
    <row r="137" spans="1:40" ht="14.45" customHeight="1" thickBot="1" x14ac:dyDescent="0.3">
      <c r="A137" s="65" t="s">
        <v>59</v>
      </c>
      <c r="B137" s="53" t="s">
        <v>23</v>
      </c>
      <c r="C137" s="153"/>
      <c r="D137" s="40" t="s">
        <v>70</v>
      </c>
      <c r="E137" s="44">
        <f>IFERROR(MOD(E136-E135,1),0)</f>
        <v>0</v>
      </c>
      <c r="F137" s="44">
        <f t="shared" ref="F137:AI137" si="146">IFERROR(MOD(F136-F135,1),0)</f>
        <v>0</v>
      </c>
      <c r="G137" s="44">
        <f t="shared" si="146"/>
        <v>0</v>
      </c>
      <c r="H137" s="44">
        <f t="shared" si="146"/>
        <v>0</v>
      </c>
      <c r="I137" s="44">
        <f t="shared" si="146"/>
        <v>0</v>
      </c>
      <c r="J137" s="44">
        <f t="shared" si="146"/>
        <v>0</v>
      </c>
      <c r="K137" s="44">
        <f t="shared" si="146"/>
        <v>0</v>
      </c>
      <c r="L137" s="44">
        <f t="shared" si="146"/>
        <v>0</v>
      </c>
      <c r="M137" s="44">
        <f t="shared" si="146"/>
        <v>0</v>
      </c>
      <c r="N137" s="44">
        <f t="shared" si="146"/>
        <v>0</v>
      </c>
      <c r="O137" s="44">
        <f t="shared" si="146"/>
        <v>0</v>
      </c>
      <c r="P137" s="44">
        <f t="shared" si="146"/>
        <v>0</v>
      </c>
      <c r="Q137" s="44">
        <f t="shared" si="146"/>
        <v>0</v>
      </c>
      <c r="R137" s="44">
        <f t="shared" si="146"/>
        <v>0</v>
      </c>
      <c r="S137" s="44">
        <f t="shared" si="146"/>
        <v>0</v>
      </c>
      <c r="T137" s="44">
        <f t="shared" si="146"/>
        <v>0</v>
      </c>
      <c r="U137" s="44">
        <f t="shared" si="146"/>
        <v>0</v>
      </c>
      <c r="V137" s="44">
        <f t="shared" si="146"/>
        <v>0</v>
      </c>
      <c r="W137" s="44">
        <f t="shared" si="146"/>
        <v>0</v>
      </c>
      <c r="X137" s="44">
        <f t="shared" si="146"/>
        <v>0</v>
      </c>
      <c r="Y137" s="44">
        <f t="shared" si="146"/>
        <v>0</v>
      </c>
      <c r="Z137" s="44">
        <f t="shared" si="146"/>
        <v>0</v>
      </c>
      <c r="AA137" s="44">
        <f t="shared" si="146"/>
        <v>0</v>
      </c>
      <c r="AB137" s="44">
        <f t="shared" si="146"/>
        <v>0</v>
      </c>
      <c r="AC137" s="44">
        <f t="shared" si="146"/>
        <v>0</v>
      </c>
      <c r="AD137" s="44">
        <f t="shared" si="146"/>
        <v>0</v>
      </c>
      <c r="AE137" s="44">
        <f t="shared" si="146"/>
        <v>0</v>
      </c>
      <c r="AF137" s="44">
        <f t="shared" si="146"/>
        <v>0</v>
      </c>
      <c r="AG137" s="44">
        <f t="shared" si="146"/>
        <v>0</v>
      </c>
      <c r="AH137" s="44">
        <f t="shared" si="146"/>
        <v>0</v>
      </c>
      <c r="AI137" s="44">
        <f t="shared" si="146"/>
        <v>0</v>
      </c>
      <c r="AJ137" s="140"/>
      <c r="AK137" s="141"/>
      <c r="AL137" s="140"/>
      <c r="AM137" s="142"/>
    </row>
    <row r="138" spans="1:40" ht="14.45" customHeight="1" thickTop="1" x14ac:dyDescent="0.25">
      <c r="A138" s="65" t="s">
        <v>59</v>
      </c>
      <c r="B138" s="53" t="s">
        <v>23</v>
      </c>
      <c r="C138" s="155"/>
      <c r="D138" s="32" t="s">
        <v>68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130">
        <f t="shared" ref="AJ138" si="147">COUNTIF(E140:AI140,"&gt; 0")</f>
        <v>0</v>
      </c>
      <c r="AK138" s="133">
        <f t="shared" ref="AK138" si="148">COUNTIF(E138:AI138,"о")+COUNTIF(E138:AI138,"б")+COUNTIF(E138:AI138,"г")</f>
        <v>0</v>
      </c>
      <c r="AL138" s="130">
        <f t="shared" ref="AL138" si="149">AK138+AJ138</f>
        <v>0</v>
      </c>
      <c r="AM138" s="136">
        <f>SUM(E140:AI140)</f>
        <v>0</v>
      </c>
    </row>
    <row r="139" spans="1:40" ht="14.45" customHeight="1" x14ac:dyDescent="0.25">
      <c r="A139" s="65" t="s">
        <v>59</v>
      </c>
      <c r="B139" s="53" t="s">
        <v>23</v>
      </c>
      <c r="C139" s="152"/>
      <c r="D139" s="9" t="s">
        <v>69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131"/>
      <c r="AK139" s="134"/>
      <c r="AL139" s="131"/>
      <c r="AM139" s="137"/>
    </row>
    <row r="140" spans="1:40" ht="14.45" customHeight="1" thickBot="1" x14ac:dyDescent="0.3">
      <c r="A140" s="65" t="s">
        <v>59</v>
      </c>
      <c r="B140" s="53" t="s">
        <v>23</v>
      </c>
      <c r="C140" s="153"/>
      <c r="D140" s="40" t="s">
        <v>70</v>
      </c>
      <c r="E140" s="44">
        <f>IFERROR(MOD(E139-E138,1),0)</f>
        <v>0</v>
      </c>
      <c r="F140" s="44">
        <f t="shared" ref="F140:AI140" si="150">IFERROR(MOD(F139-F138,1),0)</f>
        <v>0</v>
      </c>
      <c r="G140" s="44">
        <f t="shared" si="150"/>
        <v>0</v>
      </c>
      <c r="H140" s="44">
        <f t="shared" si="150"/>
        <v>0</v>
      </c>
      <c r="I140" s="44">
        <f t="shared" si="150"/>
        <v>0</v>
      </c>
      <c r="J140" s="44">
        <f t="shared" si="150"/>
        <v>0</v>
      </c>
      <c r="K140" s="44">
        <f t="shared" si="150"/>
        <v>0</v>
      </c>
      <c r="L140" s="44">
        <f t="shared" si="150"/>
        <v>0</v>
      </c>
      <c r="M140" s="44">
        <f t="shared" si="150"/>
        <v>0</v>
      </c>
      <c r="N140" s="44">
        <f t="shared" si="150"/>
        <v>0</v>
      </c>
      <c r="O140" s="44">
        <f t="shared" si="150"/>
        <v>0</v>
      </c>
      <c r="P140" s="44">
        <f t="shared" si="150"/>
        <v>0</v>
      </c>
      <c r="Q140" s="44">
        <f t="shared" si="150"/>
        <v>0</v>
      </c>
      <c r="R140" s="44">
        <f t="shared" si="150"/>
        <v>0</v>
      </c>
      <c r="S140" s="44">
        <f t="shared" si="150"/>
        <v>0</v>
      </c>
      <c r="T140" s="44">
        <f t="shared" si="150"/>
        <v>0</v>
      </c>
      <c r="U140" s="44">
        <f t="shared" si="150"/>
        <v>0</v>
      </c>
      <c r="V140" s="44">
        <f t="shared" si="150"/>
        <v>0</v>
      </c>
      <c r="W140" s="44">
        <f t="shared" si="150"/>
        <v>0</v>
      </c>
      <c r="X140" s="44">
        <f t="shared" si="150"/>
        <v>0</v>
      </c>
      <c r="Y140" s="44">
        <f t="shared" si="150"/>
        <v>0</v>
      </c>
      <c r="Z140" s="44">
        <f t="shared" si="150"/>
        <v>0</v>
      </c>
      <c r="AA140" s="44">
        <f t="shared" si="150"/>
        <v>0</v>
      </c>
      <c r="AB140" s="44">
        <f t="shared" si="150"/>
        <v>0</v>
      </c>
      <c r="AC140" s="44">
        <f t="shared" si="150"/>
        <v>0</v>
      </c>
      <c r="AD140" s="44">
        <f t="shared" si="150"/>
        <v>0</v>
      </c>
      <c r="AE140" s="44">
        <f t="shared" si="150"/>
        <v>0</v>
      </c>
      <c r="AF140" s="44">
        <f t="shared" si="150"/>
        <v>0</v>
      </c>
      <c r="AG140" s="44">
        <f t="shared" si="150"/>
        <v>0</v>
      </c>
      <c r="AH140" s="44">
        <f t="shared" si="150"/>
        <v>0</v>
      </c>
      <c r="AI140" s="44">
        <f t="shared" si="150"/>
        <v>0</v>
      </c>
      <c r="AJ140" s="140"/>
      <c r="AK140" s="141"/>
      <c r="AL140" s="140"/>
      <c r="AM140" s="142"/>
    </row>
    <row r="141" spans="1:40" ht="13.15" customHeight="1" thickTop="1" x14ac:dyDescent="0.25">
      <c r="A141" s="65" t="s">
        <v>59</v>
      </c>
      <c r="B141" s="53" t="s">
        <v>23</v>
      </c>
      <c r="C141" s="155"/>
      <c r="D141" s="32" t="s">
        <v>68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45"/>
      <c r="AJ141" s="130">
        <f t="shared" ref="AJ141" si="151">COUNTIF(E143:AI143,"&gt; 0")</f>
        <v>0</v>
      </c>
      <c r="AK141" s="133">
        <f t="shared" ref="AK141" si="152">COUNTIF(E141:AI141,"о")+COUNTIF(E141:AI141,"б")+COUNTIF(E141:AI141,"г")</f>
        <v>0</v>
      </c>
      <c r="AL141" s="130">
        <f t="shared" ref="AL141" si="153">AK141+AJ141</f>
        <v>0</v>
      </c>
      <c r="AM141" s="136">
        <f>SUM(E143:AI143)</f>
        <v>0</v>
      </c>
    </row>
    <row r="142" spans="1:40" ht="14.45" customHeight="1" x14ac:dyDescent="0.25">
      <c r="A142" s="65" t="s">
        <v>59</v>
      </c>
      <c r="B142" s="53" t="s">
        <v>23</v>
      </c>
      <c r="C142" s="152"/>
      <c r="D142" s="9" t="s">
        <v>69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46"/>
      <c r="AJ142" s="131"/>
      <c r="AK142" s="134"/>
      <c r="AL142" s="131"/>
      <c r="AM142" s="137"/>
    </row>
    <row r="143" spans="1:40" ht="14.45" customHeight="1" thickBot="1" x14ac:dyDescent="0.3">
      <c r="A143" s="65" t="s">
        <v>59</v>
      </c>
      <c r="B143" s="53" t="s">
        <v>23</v>
      </c>
      <c r="C143" s="153"/>
      <c r="D143" s="40" t="s">
        <v>70</v>
      </c>
      <c r="E143" s="44">
        <f>IFERROR(MOD(E142-E141,1),0)</f>
        <v>0</v>
      </c>
      <c r="F143" s="44">
        <f t="shared" ref="F143:AI143" si="154">IFERROR(MOD(F142-F141,1),0)</f>
        <v>0</v>
      </c>
      <c r="G143" s="44">
        <f t="shared" si="154"/>
        <v>0</v>
      </c>
      <c r="H143" s="44">
        <f t="shared" si="154"/>
        <v>0</v>
      </c>
      <c r="I143" s="44">
        <f t="shared" si="154"/>
        <v>0</v>
      </c>
      <c r="J143" s="44">
        <f t="shared" si="154"/>
        <v>0</v>
      </c>
      <c r="K143" s="44">
        <f t="shared" si="154"/>
        <v>0</v>
      </c>
      <c r="L143" s="44">
        <f t="shared" si="154"/>
        <v>0</v>
      </c>
      <c r="M143" s="44">
        <f t="shared" si="154"/>
        <v>0</v>
      </c>
      <c r="N143" s="44">
        <f t="shared" si="154"/>
        <v>0</v>
      </c>
      <c r="O143" s="44">
        <f t="shared" si="154"/>
        <v>0</v>
      </c>
      <c r="P143" s="44">
        <f t="shared" si="154"/>
        <v>0</v>
      </c>
      <c r="Q143" s="44">
        <f t="shared" si="154"/>
        <v>0</v>
      </c>
      <c r="R143" s="44">
        <f t="shared" si="154"/>
        <v>0</v>
      </c>
      <c r="S143" s="44">
        <f t="shared" si="154"/>
        <v>0</v>
      </c>
      <c r="T143" s="44">
        <f t="shared" si="154"/>
        <v>0</v>
      </c>
      <c r="U143" s="44">
        <f t="shared" si="154"/>
        <v>0</v>
      </c>
      <c r="V143" s="44">
        <f t="shared" si="154"/>
        <v>0</v>
      </c>
      <c r="W143" s="44">
        <f t="shared" si="154"/>
        <v>0</v>
      </c>
      <c r="X143" s="44">
        <f t="shared" si="154"/>
        <v>0</v>
      </c>
      <c r="Y143" s="44">
        <f t="shared" si="154"/>
        <v>0</v>
      </c>
      <c r="Z143" s="44">
        <f t="shared" si="154"/>
        <v>0</v>
      </c>
      <c r="AA143" s="44">
        <f t="shared" si="154"/>
        <v>0</v>
      </c>
      <c r="AB143" s="44">
        <f t="shared" si="154"/>
        <v>0</v>
      </c>
      <c r="AC143" s="44">
        <f t="shared" si="154"/>
        <v>0</v>
      </c>
      <c r="AD143" s="44">
        <f t="shared" si="154"/>
        <v>0</v>
      </c>
      <c r="AE143" s="44">
        <f t="shared" si="154"/>
        <v>0</v>
      </c>
      <c r="AF143" s="44">
        <f t="shared" si="154"/>
        <v>0</v>
      </c>
      <c r="AG143" s="44">
        <f t="shared" si="154"/>
        <v>0</v>
      </c>
      <c r="AH143" s="44">
        <f t="shared" si="154"/>
        <v>0</v>
      </c>
      <c r="AI143" s="44">
        <f t="shared" si="154"/>
        <v>0</v>
      </c>
      <c r="AJ143" s="140"/>
      <c r="AK143" s="141"/>
      <c r="AL143" s="140"/>
      <c r="AM143" s="142"/>
    </row>
    <row r="144" spans="1:40" ht="14.45" customHeight="1" thickTop="1" x14ac:dyDescent="0.25">
      <c r="A144" s="65" t="s">
        <v>59</v>
      </c>
      <c r="B144" s="53" t="s">
        <v>23</v>
      </c>
      <c r="C144" s="155"/>
      <c r="D144" s="32" t="s">
        <v>71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130">
        <f t="shared" ref="AJ144" si="155">COUNTIF(E146:AI146,"&gt; 0")</f>
        <v>0</v>
      </c>
      <c r="AK144" s="133">
        <f t="shared" ref="AK144" si="156">COUNTIF(E144:AI144,"о")+COUNTIF(E144:AI144,"б")+COUNTIF(E144:AI144,"г")</f>
        <v>0</v>
      </c>
      <c r="AL144" s="130">
        <f t="shared" ref="AL144" si="157">AK144+AJ144</f>
        <v>0</v>
      </c>
      <c r="AM144" s="136">
        <f>SUM(E146:AI146)</f>
        <v>0</v>
      </c>
    </row>
    <row r="145" spans="1:39" ht="14.45" customHeight="1" x14ac:dyDescent="0.25">
      <c r="A145" s="65" t="s">
        <v>59</v>
      </c>
      <c r="B145" s="53" t="s">
        <v>23</v>
      </c>
      <c r="C145" s="152"/>
      <c r="D145" s="9" t="s">
        <v>69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131"/>
      <c r="AK145" s="134"/>
      <c r="AL145" s="131"/>
      <c r="AM145" s="137"/>
    </row>
    <row r="146" spans="1:39" ht="14.45" customHeight="1" thickBot="1" x14ac:dyDescent="0.3">
      <c r="A146" s="65" t="s">
        <v>59</v>
      </c>
      <c r="B146" s="53" t="s">
        <v>23</v>
      </c>
      <c r="C146" s="153"/>
      <c r="D146" s="23" t="s">
        <v>70</v>
      </c>
      <c r="E146" s="44">
        <f>IFERROR(MOD(E145-E144,1),0)</f>
        <v>0</v>
      </c>
      <c r="F146" s="44">
        <f t="shared" ref="F146:AI146" si="158">IFERROR(MOD(F145-F144,1),0)</f>
        <v>0</v>
      </c>
      <c r="G146" s="44">
        <f t="shared" si="158"/>
        <v>0</v>
      </c>
      <c r="H146" s="44">
        <f t="shared" si="158"/>
        <v>0</v>
      </c>
      <c r="I146" s="44">
        <f t="shared" si="158"/>
        <v>0</v>
      </c>
      <c r="J146" s="44">
        <f t="shared" si="158"/>
        <v>0</v>
      </c>
      <c r="K146" s="44">
        <f t="shared" si="158"/>
        <v>0</v>
      </c>
      <c r="L146" s="44">
        <f t="shared" si="158"/>
        <v>0</v>
      </c>
      <c r="M146" s="44">
        <f t="shared" si="158"/>
        <v>0</v>
      </c>
      <c r="N146" s="44">
        <f t="shared" si="158"/>
        <v>0</v>
      </c>
      <c r="O146" s="44">
        <f t="shared" si="158"/>
        <v>0</v>
      </c>
      <c r="P146" s="44">
        <f t="shared" si="158"/>
        <v>0</v>
      </c>
      <c r="Q146" s="44">
        <f t="shared" si="158"/>
        <v>0</v>
      </c>
      <c r="R146" s="44">
        <f t="shared" si="158"/>
        <v>0</v>
      </c>
      <c r="S146" s="44">
        <f t="shared" si="158"/>
        <v>0</v>
      </c>
      <c r="T146" s="44">
        <f t="shared" si="158"/>
        <v>0</v>
      </c>
      <c r="U146" s="44">
        <f t="shared" si="158"/>
        <v>0</v>
      </c>
      <c r="V146" s="44">
        <f t="shared" si="158"/>
        <v>0</v>
      </c>
      <c r="W146" s="44">
        <f t="shared" si="158"/>
        <v>0</v>
      </c>
      <c r="X146" s="44">
        <f t="shared" si="158"/>
        <v>0</v>
      </c>
      <c r="Y146" s="44">
        <f t="shared" si="158"/>
        <v>0</v>
      </c>
      <c r="Z146" s="44">
        <f t="shared" si="158"/>
        <v>0</v>
      </c>
      <c r="AA146" s="44">
        <f t="shared" si="158"/>
        <v>0</v>
      </c>
      <c r="AB146" s="44">
        <f t="shared" si="158"/>
        <v>0</v>
      </c>
      <c r="AC146" s="44">
        <f t="shared" si="158"/>
        <v>0</v>
      </c>
      <c r="AD146" s="44">
        <f t="shared" si="158"/>
        <v>0</v>
      </c>
      <c r="AE146" s="44">
        <f t="shared" si="158"/>
        <v>0</v>
      </c>
      <c r="AF146" s="44">
        <f t="shared" si="158"/>
        <v>0</v>
      </c>
      <c r="AG146" s="44">
        <f t="shared" si="158"/>
        <v>0</v>
      </c>
      <c r="AH146" s="44">
        <f t="shared" si="158"/>
        <v>0</v>
      </c>
      <c r="AI146" s="44">
        <f t="shared" si="158"/>
        <v>0</v>
      </c>
      <c r="AJ146" s="140"/>
      <c r="AK146" s="141"/>
      <c r="AL146" s="140"/>
      <c r="AM146" s="142"/>
    </row>
    <row r="147" spans="1:39" s="4" customFormat="1" ht="14.45" customHeight="1" thickBot="1" x14ac:dyDescent="0.3">
      <c r="A147" s="20"/>
      <c r="B147" s="28"/>
      <c r="C147" s="85"/>
      <c r="D147" s="16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110"/>
      <c r="AK147" s="110"/>
      <c r="AL147" s="110"/>
      <c r="AM147" s="111"/>
    </row>
    <row r="148" spans="1:39" ht="13.9" customHeight="1" x14ac:dyDescent="0.25">
      <c r="A148" s="66" t="s">
        <v>52</v>
      </c>
      <c r="B148" s="67"/>
      <c r="C148" s="157" t="s">
        <v>16</v>
      </c>
      <c r="D148" s="8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130">
        <f t="shared" ref="AJ148" si="159">COUNTIF(E150:AI150,"&gt; 0")</f>
        <v>0</v>
      </c>
      <c r="AK148" s="133">
        <f t="shared" ref="AK148" si="160">COUNTIF(E148:AI148,"о")+COUNTIF(E148:AI148,"б")+COUNTIF(E148:AI148,"г")</f>
        <v>0</v>
      </c>
      <c r="AL148" s="130">
        <f t="shared" ref="AL148" si="161">AK148+AJ148</f>
        <v>0</v>
      </c>
      <c r="AM148" s="136">
        <f>SUM(E150:AI150)</f>
        <v>0</v>
      </c>
    </row>
    <row r="149" spans="1:39" ht="13.9" customHeight="1" x14ac:dyDescent="0.25">
      <c r="A149" s="68" t="s">
        <v>52</v>
      </c>
      <c r="B149" s="69"/>
      <c r="C149" s="158"/>
      <c r="D149" s="9" t="s">
        <v>69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131"/>
      <c r="AK149" s="134"/>
      <c r="AL149" s="131"/>
      <c r="AM149" s="137"/>
    </row>
    <row r="150" spans="1:39" ht="13.9" customHeight="1" thickBot="1" x14ac:dyDescent="0.3">
      <c r="A150" s="68" t="s">
        <v>52</v>
      </c>
      <c r="B150" s="69"/>
      <c r="C150" s="159"/>
      <c r="D150" s="40" t="s">
        <v>70</v>
      </c>
      <c r="E150" s="44">
        <f>IFERROR(MOD(E149-E148,1),0)</f>
        <v>0</v>
      </c>
      <c r="F150" s="44">
        <f t="shared" ref="F150:AI150" si="162">IFERROR(MOD(F149-F148,1),0)</f>
        <v>0</v>
      </c>
      <c r="G150" s="44">
        <f t="shared" si="162"/>
        <v>0</v>
      </c>
      <c r="H150" s="44">
        <f t="shared" si="162"/>
        <v>0</v>
      </c>
      <c r="I150" s="44">
        <f t="shared" si="162"/>
        <v>0</v>
      </c>
      <c r="J150" s="44">
        <f t="shared" si="162"/>
        <v>0</v>
      </c>
      <c r="K150" s="44">
        <f t="shared" si="162"/>
        <v>0</v>
      </c>
      <c r="L150" s="44">
        <f t="shared" si="162"/>
        <v>0</v>
      </c>
      <c r="M150" s="44">
        <f t="shared" si="162"/>
        <v>0</v>
      </c>
      <c r="N150" s="44">
        <f t="shared" si="162"/>
        <v>0</v>
      </c>
      <c r="O150" s="44">
        <f t="shared" si="162"/>
        <v>0</v>
      </c>
      <c r="P150" s="44">
        <f t="shared" si="162"/>
        <v>0</v>
      </c>
      <c r="Q150" s="44">
        <f t="shared" si="162"/>
        <v>0</v>
      </c>
      <c r="R150" s="44">
        <f t="shared" si="162"/>
        <v>0</v>
      </c>
      <c r="S150" s="44">
        <f t="shared" si="162"/>
        <v>0</v>
      </c>
      <c r="T150" s="44">
        <f t="shared" si="162"/>
        <v>0</v>
      </c>
      <c r="U150" s="44">
        <f t="shared" si="162"/>
        <v>0</v>
      </c>
      <c r="V150" s="44">
        <f t="shared" si="162"/>
        <v>0</v>
      </c>
      <c r="W150" s="44">
        <f t="shared" si="162"/>
        <v>0</v>
      </c>
      <c r="X150" s="44">
        <f t="shared" si="162"/>
        <v>0</v>
      </c>
      <c r="Y150" s="44">
        <f t="shared" si="162"/>
        <v>0</v>
      </c>
      <c r="Z150" s="44">
        <f t="shared" si="162"/>
        <v>0</v>
      </c>
      <c r="AA150" s="44">
        <f t="shared" si="162"/>
        <v>0</v>
      </c>
      <c r="AB150" s="44">
        <f t="shared" si="162"/>
        <v>0</v>
      </c>
      <c r="AC150" s="44">
        <f t="shared" si="162"/>
        <v>0</v>
      </c>
      <c r="AD150" s="44">
        <f t="shared" si="162"/>
        <v>0</v>
      </c>
      <c r="AE150" s="44">
        <f t="shared" si="162"/>
        <v>0</v>
      </c>
      <c r="AF150" s="44">
        <f t="shared" si="162"/>
        <v>0</v>
      </c>
      <c r="AG150" s="44">
        <f t="shared" si="162"/>
        <v>0</v>
      </c>
      <c r="AH150" s="44">
        <f t="shared" si="162"/>
        <v>0</v>
      </c>
      <c r="AI150" s="44">
        <f t="shared" si="162"/>
        <v>0</v>
      </c>
      <c r="AJ150" s="140"/>
      <c r="AK150" s="141"/>
      <c r="AL150" s="140"/>
      <c r="AM150" s="142"/>
    </row>
    <row r="151" spans="1:39" ht="13.9" customHeight="1" thickTop="1" x14ac:dyDescent="0.25">
      <c r="A151" s="68" t="s">
        <v>52</v>
      </c>
      <c r="B151" s="69"/>
      <c r="C151" s="160" t="s">
        <v>17</v>
      </c>
      <c r="D151" s="32" t="s">
        <v>68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130">
        <f t="shared" ref="AJ151" si="163">COUNTIF(E153:AI153,"&gt; 0")</f>
        <v>0</v>
      </c>
      <c r="AK151" s="133">
        <f t="shared" ref="AK151" si="164">COUNTIF(E151:AI151,"о")+COUNTIF(E151:AI151,"б")+COUNTIF(E151:AI151,"г")</f>
        <v>0</v>
      </c>
      <c r="AL151" s="130">
        <f t="shared" ref="AL151" si="165">AK151+AJ151</f>
        <v>0</v>
      </c>
      <c r="AM151" s="136">
        <f>SUM(E153:AI153)</f>
        <v>0</v>
      </c>
    </row>
    <row r="152" spans="1:39" ht="13.9" customHeight="1" x14ac:dyDescent="0.25">
      <c r="A152" s="68" t="s">
        <v>52</v>
      </c>
      <c r="B152" s="69"/>
      <c r="C152" s="158"/>
      <c r="D152" s="9" t="s">
        <v>69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131"/>
      <c r="AK152" s="134"/>
      <c r="AL152" s="131"/>
      <c r="AM152" s="137"/>
    </row>
    <row r="153" spans="1:39" ht="13.9" customHeight="1" thickBot="1" x14ac:dyDescent="0.3">
      <c r="A153" s="68" t="s">
        <v>52</v>
      </c>
      <c r="B153" s="69"/>
      <c r="C153" s="159"/>
      <c r="D153" s="40" t="s">
        <v>70</v>
      </c>
      <c r="E153" s="44">
        <f>IFERROR(MOD(E152-E151,1),0)</f>
        <v>0</v>
      </c>
      <c r="F153" s="44">
        <f t="shared" ref="F153:AI153" si="166">IFERROR(MOD(F152-F151,1),0)</f>
        <v>0</v>
      </c>
      <c r="G153" s="44">
        <f t="shared" si="166"/>
        <v>0</v>
      </c>
      <c r="H153" s="44">
        <f t="shared" si="166"/>
        <v>0</v>
      </c>
      <c r="I153" s="44">
        <f t="shared" si="166"/>
        <v>0</v>
      </c>
      <c r="J153" s="44">
        <f t="shared" si="166"/>
        <v>0</v>
      </c>
      <c r="K153" s="44">
        <f t="shared" si="166"/>
        <v>0</v>
      </c>
      <c r="L153" s="44">
        <f t="shared" si="166"/>
        <v>0</v>
      </c>
      <c r="M153" s="44">
        <f t="shared" si="166"/>
        <v>0</v>
      </c>
      <c r="N153" s="44">
        <f t="shared" si="166"/>
        <v>0</v>
      </c>
      <c r="O153" s="44">
        <f t="shared" si="166"/>
        <v>0</v>
      </c>
      <c r="P153" s="44">
        <f t="shared" si="166"/>
        <v>0</v>
      </c>
      <c r="Q153" s="44">
        <f t="shared" si="166"/>
        <v>0</v>
      </c>
      <c r="R153" s="44">
        <f t="shared" si="166"/>
        <v>0</v>
      </c>
      <c r="S153" s="44">
        <f t="shared" si="166"/>
        <v>0</v>
      </c>
      <c r="T153" s="44">
        <f t="shared" si="166"/>
        <v>0</v>
      </c>
      <c r="U153" s="44">
        <f t="shared" si="166"/>
        <v>0</v>
      </c>
      <c r="V153" s="44">
        <f t="shared" si="166"/>
        <v>0</v>
      </c>
      <c r="W153" s="44">
        <f t="shared" si="166"/>
        <v>0</v>
      </c>
      <c r="X153" s="44">
        <f t="shared" si="166"/>
        <v>0</v>
      </c>
      <c r="Y153" s="44">
        <f t="shared" si="166"/>
        <v>0</v>
      </c>
      <c r="Z153" s="44">
        <f t="shared" si="166"/>
        <v>0</v>
      </c>
      <c r="AA153" s="44">
        <f t="shared" si="166"/>
        <v>0</v>
      </c>
      <c r="AB153" s="44">
        <f t="shared" si="166"/>
        <v>0</v>
      </c>
      <c r="AC153" s="44">
        <f t="shared" si="166"/>
        <v>0</v>
      </c>
      <c r="AD153" s="44">
        <f t="shared" si="166"/>
        <v>0</v>
      </c>
      <c r="AE153" s="44">
        <f t="shared" si="166"/>
        <v>0</v>
      </c>
      <c r="AF153" s="44">
        <f t="shared" si="166"/>
        <v>0</v>
      </c>
      <c r="AG153" s="44">
        <f t="shared" si="166"/>
        <v>0</v>
      </c>
      <c r="AH153" s="44">
        <f t="shared" si="166"/>
        <v>0</v>
      </c>
      <c r="AI153" s="44">
        <f t="shared" si="166"/>
        <v>0</v>
      </c>
      <c r="AJ153" s="140"/>
      <c r="AK153" s="141"/>
      <c r="AL153" s="140"/>
      <c r="AM153" s="142"/>
    </row>
    <row r="154" spans="1:39" ht="13.9" customHeight="1" thickTop="1" x14ac:dyDescent="0.25">
      <c r="A154" s="68" t="s">
        <v>52</v>
      </c>
      <c r="B154" s="69"/>
      <c r="C154" s="160" t="s">
        <v>54</v>
      </c>
      <c r="D154" s="32" t="s">
        <v>68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130">
        <f t="shared" ref="AJ154" si="167">COUNTIF(E156:AI156,"&gt; 0")</f>
        <v>0</v>
      </c>
      <c r="AK154" s="133">
        <f t="shared" ref="AK154" si="168">COUNTIF(E154:AI154,"о")+COUNTIF(E154:AI154,"б")+COUNTIF(E154:AI154,"г")</f>
        <v>0</v>
      </c>
      <c r="AL154" s="130">
        <f t="shared" ref="AL154" si="169">AK154+AJ154</f>
        <v>0</v>
      </c>
      <c r="AM154" s="136">
        <f>SUM(E156:AI156)</f>
        <v>0</v>
      </c>
    </row>
    <row r="155" spans="1:39" ht="13.9" customHeight="1" x14ac:dyDescent="0.25">
      <c r="A155" s="68" t="s">
        <v>52</v>
      </c>
      <c r="B155" s="69"/>
      <c r="C155" s="158"/>
      <c r="D155" s="9" t="s">
        <v>69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131"/>
      <c r="AK155" s="134"/>
      <c r="AL155" s="131"/>
      <c r="AM155" s="137"/>
    </row>
    <row r="156" spans="1:39" ht="13.9" customHeight="1" thickBot="1" x14ac:dyDescent="0.3">
      <c r="A156" s="68" t="s">
        <v>52</v>
      </c>
      <c r="B156" s="69"/>
      <c r="C156" s="159"/>
      <c r="D156" s="40" t="s">
        <v>70</v>
      </c>
      <c r="E156" s="44">
        <f>IFERROR(MOD(E155-E154,1),0)</f>
        <v>0</v>
      </c>
      <c r="F156" s="44">
        <f t="shared" ref="F156:AI156" si="170">IFERROR(MOD(F155-F154,1),0)</f>
        <v>0</v>
      </c>
      <c r="G156" s="44">
        <f t="shared" si="170"/>
        <v>0</v>
      </c>
      <c r="H156" s="44">
        <f t="shared" si="170"/>
        <v>0</v>
      </c>
      <c r="I156" s="44">
        <f t="shared" si="170"/>
        <v>0</v>
      </c>
      <c r="J156" s="44">
        <f t="shared" si="170"/>
        <v>0</v>
      </c>
      <c r="K156" s="44">
        <f t="shared" si="170"/>
        <v>0</v>
      </c>
      <c r="L156" s="44">
        <f t="shared" si="170"/>
        <v>0</v>
      </c>
      <c r="M156" s="44">
        <f t="shared" si="170"/>
        <v>0</v>
      </c>
      <c r="N156" s="44">
        <f t="shared" si="170"/>
        <v>0</v>
      </c>
      <c r="O156" s="44">
        <f t="shared" si="170"/>
        <v>0</v>
      </c>
      <c r="P156" s="44">
        <f t="shared" si="170"/>
        <v>0</v>
      </c>
      <c r="Q156" s="44">
        <f t="shared" si="170"/>
        <v>0</v>
      </c>
      <c r="R156" s="44">
        <f t="shared" si="170"/>
        <v>0</v>
      </c>
      <c r="S156" s="44">
        <f t="shared" si="170"/>
        <v>0</v>
      </c>
      <c r="T156" s="44">
        <f t="shared" si="170"/>
        <v>0</v>
      </c>
      <c r="U156" s="44">
        <f t="shared" si="170"/>
        <v>0</v>
      </c>
      <c r="V156" s="44">
        <f t="shared" si="170"/>
        <v>0</v>
      </c>
      <c r="W156" s="44">
        <f t="shared" si="170"/>
        <v>0</v>
      </c>
      <c r="X156" s="44">
        <f t="shared" si="170"/>
        <v>0</v>
      </c>
      <c r="Y156" s="44">
        <f t="shared" si="170"/>
        <v>0</v>
      </c>
      <c r="Z156" s="44">
        <f t="shared" si="170"/>
        <v>0</v>
      </c>
      <c r="AA156" s="44">
        <f t="shared" si="170"/>
        <v>0</v>
      </c>
      <c r="AB156" s="44">
        <f t="shared" si="170"/>
        <v>0</v>
      </c>
      <c r="AC156" s="44">
        <f t="shared" si="170"/>
        <v>0</v>
      </c>
      <c r="AD156" s="44">
        <f t="shared" si="170"/>
        <v>0</v>
      </c>
      <c r="AE156" s="44">
        <f t="shared" si="170"/>
        <v>0</v>
      </c>
      <c r="AF156" s="44">
        <f t="shared" si="170"/>
        <v>0</v>
      </c>
      <c r="AG156" s="44">
        <f t="shared" si="170"/>
        <v>0</v>
      </c>
      <c r="AH156" s="44">
        <f t="shared" si="170"/>
        <v>0</v>
      </c>
      <c r="AI156" s="44">
        <f t="shared" si="170"/>
        <v>0</v>
      </c>
      <c r="AJ156" s="140"/>
      <c r="AK156" s="141"/>
      <c r="AL156" s="140"/>
      <c r="AM156" s="142"/>
    </row>
    <row r="157" spans="1:39" ht="13.9" customHeight="1" thickTop="1" x14ac:dyDescent="0.25">
      <c r="A157" s="68" t="s">
        <v>52</v>
      </c>
      <c r="B157" s="69"/>
      <c r="C157" s="160"/>
      <c r="D157" s="32" t="s">
        <v>68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130">
        <f t="shared" ref="AJ157" si="171">COUNTIF(E159:AI159,"&gt; 0")</f>
        <v>0</v>
      </c>
      <c r="AK157" s="133">
        <f t="shared" ref="AK157" si="172">COUNTIF(E157:AI157,"о")+COUNTIF(E157:AI157,"б")+COUNTIF(E157:AI157,"г")</f>
        <v>0</v>
      </c>
      <c r="AL157" s="130">
        <f t="shared" ref="AL157" si="173">AK157+AJ157</f>
        <v>0</v>
      </c>
      <c r="AM157" s="136">
        <f>SUM(E159:AI159)</f>
        <v>0</v>
      </c>
    </row>
    <row r="158" spans="1:39" ht="13.9" customHeight="1" x14ac:dyDescent="0.25">
      <c r="A158" s="68" t="s">
        <v>52</v>
      </c>
      <c r="B158" s="69"/>
      <c r="C158" s="158"/>
      <c r="D158" s="9" t="s">
        <v>69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131"/>
      <c r="AK158" s="134"/>
      <c r="AL158" s="131"/>
      <c r="AM158" s="137"/>
    </row>
    <row r="159" spans="1:39" ht="13.9" customHeight="1" thickBot="1" x14ac:dyDescent="0.3">
      <c r="A159" s="68" t="s">
        <v>52</v>
      </c>
      <c r="B159" s="69"/>
      <c r="C159" s="159"/>
      <c r="D159" s="40" t="s">
        <v>70</v>
      </c>
      <c r="E159" s="44">
        <f>IFERROR(MOD(E158-E157,1),0)</f>
        <v>0</v>
      </c>
      <c r="F159" s="44">
        <f t="shared" ref="F159:AI159" si="174">IFERROR(MOD(F158-F157,1),0)</f>
        <v>0</v>
      </c>
      <c r="G159" s="44">
        <f t="shared" si="174"/>
        <v>0</v>
      </c>
      <c r="H159" s="44">
        <f t="shared" si="174"/>
        <v>0</v>
      </c>
      <c r="I159" s="44">
        <f t="shared" si="174"/>
        <v>0</v>
      </c>
      <c r="J159" s="44">
        <f t="shared" si="174"/>
        <v>0</v>
      </c>
      <c r="K159" s="44">
        <f t="shared" si="174"/>
        <v>0</v>
      </c>
      <c r="L159" s="44">
        <f t="shared" si="174"/>
        <v>0</v>
      </c>
      <c r="M159" s="44">
        <f t="shared" si="174"/>
        <v>0</v>
      </c>
      <c r="N159" s="44">
        <f t="shared" si="174"/>
        <v>0</v>
      </c>
      <c r="O159" s="44">
        <f t="shared" si="174"/>
        <v>0</v>
      </c>
      <c r="P159" s="44">
        <f t="shared" si="174"/>
        <v>0</v>
      </c>
      <c r="Q159" s="44">
        <f t="shared" si="174"/>
        <v>0</v>
      </c>
      <c r="R159" s="44">
        <f t="shared" si="174"/>
        <v>0</v>
      </c>
      <c r="S159" s="44">
        <f t="shared" si="174"/>
        <v>0</v>
      </c>
      <c r="T159" s="44">
        <f t="shared" si="174"/>
        <v>0</v>
      </c>
      <c r="U159" s="44">
        <f t="shared" si="174"/>
        <v>0</v>
      </c>
      <c r="V159" s="44">
        <f t="shared" si="174"/>
        <v>0</v>
      </c>
      <c r="W159" s="44">
        <f t="shared" si="174"/>
        <v>0</v>
      </c>
      <c r="X159" s="44">
        <f t="shared" si="174"/>
        <v>0</v>
      </c>
      <c r="Y159" s="44">
        <f t="shared" si="174"/>
        <v>0</v>
      </c>
      <c r="Z159" s="44">
        <f t="shared" si="174"/>
        <v>0</v>
      </c>
      <c r="AA159" s="44">
        <f t="shared" si="174"/>
        <v>0</v>
      </c>
      <c r="AB159" s="44">
        <f t="shared" si="174"/>
        <v>0</v>
      </c>
      <c r="AC159" s="44">
        <f t="shared" si="174"/>
        <v>0</v>
      </c>
      <c r="AD159" s="44">
        <f t="shared" si="174"/>
        <v>0</v>
      </c>
      <c r="AE159" s="44">
        <f t="shared" si="174"/>
        <v>0</v>
      </c>
      <c r="AF159" s="44">
        <f t="shared" si="174"/>
        <v>0</v>
      </c>
      <c r="AG159" s="44">
        <f t="shared" si="174"/>
        <v>0</v>
      </c>
      <c r="AH159" s="44">
        <f t="shared" si="174"/>
        <v>0</v>
      </c>
      <c r="AI159" s="44">
        <f t="shared" si="174"/>
        <v>0</v>
      </c>
      <c r="AJ159" s="140"/>
      <c r="AK159" s="141"/>
      <c r="AL159" s="140"/>
      <c r="AM159" s="142"/>
    </row>
    <row r="160" spans="1:39" ht="13.9" customHeight="1" thickTop="1" x14ac:dyDescent="0.25">
      <c r="A160" s="68" t="s">
        <v>52</v>
      </c>
      <c r="B160" s="69"/>
      <c r="C160" s="160"/>
      <c r="D160" s="32" t="s">
        <v>71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130">
        <f t="shared" ref="AJ160" si="175">COUNTIF(E162:AI162,"&gt; 0")</f>
        <v>0</v>
      </c>
      <c r="AK160" s="133">
        <f t="shared" ref="AK160" si="176">COUNTIF(E160:AI160,"о")+COUNTIF(E160:AI160,"б")+COUNTIF(E160:AI160,"г")</f>
        <v>0</v>
      </c>
      <c r="AL160" s="130">
        <f t="shared" ref="AL160" si="177">AK160+AJ160</f>
        <v>0</v>
      </c>
      <c r="AM160" s="136">
        <f>SUM(E162:AI162)</f>
        <v>0</v>
      </c>
    </row>
    <row r="161" spans="1:39" ht="13.9" customHeight="1" x14ac:dyDescent="0.25">
      <c r="A161" s="68" t="s">
        <v>52</v>
      </c>
      <c r="B161" s="69"/>
      <c r="C161" s="158"/>
      <c r="D161" s="9" t="s">
        <v>69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131"/>
      <c r="AK161" s="134"/>
      <c r="AL161" s="131"/>
      <c r="AM161" s="137"/>
    </row>
    <row r="162" spans="1:39" ht="13.9" customHeight="1" thickBot="1" x14ac:dyDescent="0.3">
      <c r="A162" s="68" t="s">
        <v>52</v>
      </c>
      <c r="B162" s="69"/>
      <c r="C162" s="159"/>
      <c r="D162" s="23" t="s">
        <v>70</v>
      </c>
      <c r="E162" s="44">
        <f>IFERROR(MOD(E161-E160,1),0)</f>
        <v>0</v>
      </c>
      <c r="F162" s="44">
        <f t="shared" ref="F162:AI162" si="178">IFERROR(MOD(F161-F160,1),0)</f>
        <v>0</v>
      </c>
      <c r="G162" s="44">
        <f t="shared" si="178"/>
        <v>0</v>
      </c>
      <c r="H162" s="44">
        <f t="shared" si="178"/>
        <v>0</v>
      </c>
      <c r="I162" s="44">
        <f t="shared" si="178"/>
        <v>0</v>
      </c>
      <c r="J162" s="44">
        <f t="shared" si="178"/>
        <v>0</v>
      </c>
      <c r="K162" s="44">
        <f t="shared" si="178"/>
        <v>0</v>
      </c>
      <c r="L162" s="44">
        <f t="shared" si="178"/>
        <v>0</v>
      </c>
      <c r="M162" s="44">
        <f t="shared" si="178"/>
        <v>0</v>
      </c>
      <c r="N162" s="44">
        <f t="shared" si="178"/>
        <v>0</v>
      </c>
      <c r="O162" s="44">
        <f t="shared" si="178"/>
        <v>0</v>
      </c>
      <c r="P162" s="44">
        <f t="shared" si="178"/>
        <v>0</v>
      </c>
      <c r="Q162" s="44">
        <f t="shared" si="178"/>
        <v>0</v>
      </c>
      <c r="R162" s="44">
        <f t="shared" si="178"/>
        <v>0</v>
      </c>
      <c r="S162" s="44">
        <f t="shared" si="178"/>
        <v>0</v>
      </c>
      <c r="T162" s="44">
        <f t="shared" si="178"/>
        <v>0</v>
      </c>
      <c r="U162" s="44">
        <f t="shared" si="178"/>
        <v>0</v>
      </c>
      <c r="V162" s="44">
        <f t="shared" si="178"/>
        <v>0</v>
      </c>
      <c r="W162" s="44">
        <f t="shared" si="178"/>
        <v>0</v>
      </c>
      <c r="X162" s="44">
        <f t="shared" si="178"/>
        <v>0</v>
      </c>
      <c r="Y162" s="44">
        <f t="shared" si="178"/>
        <v>0</v>
      </c>
      <c r="Z162" s="44">
        <f t="shared" si="178"/>
        <v>0</v>
      </c>
      <c r="AA162" s="44">
        <f t="shared" si="178"/>
        <v>0</v>
      </c>
      <c r="AB162" s="44">
        <f t="shared" si="178"/>
        <v>0</v>
      </c>
      <c r="AC162" s="44">
        <f t="shared" si="178"/>
        <v>0</v>
      </c>
      <c r="AD162" s="44">
        <f t="shared" si="178"/>
        <v>0</v>
      </c>
      <c r="AE162" s="44">
        <f t="shared" si="178"/>
        <v>0</v>
      </c>
      <c r="AF162" s="44">
        <f t="shared" si="178"/>
        <v>0</v>
      </c>
      <c r="AG162" s="44">
        <f t="shared" si="178"/>
        <v>0</v>
      </c>
      <c r="AH162" s="44">
        <f t="shared" si="178"/>
        <v>0</v>
      </c>
      <c r="AI162" s="44">
        <f t="shared" si="178"/>
        <v>0</v>
      </c>
      <c r="AJ162" s="140"/>
      <c r="AK162" s="141"/>
      <c r="AL162" s="140"/>
      <c r="AM162" s="142"/>
    </row>
    <row r="163" spans="1:39" ht="13.9" customHeight="1" x14ac:dyDescent="0.25">
      <c r="A163" s="68" t="s">
        <v>52</v>
      </c>
      <c r="B163" s="69"/>
      <c r="C163" s="160"/>
      <c r="D163" s="32" t="s">
        <v>68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130">
        <f t="shared" ref="AJ163" si="179">COUNTIF(E165:AI165,"&gt; 0")</f>
        <v>0</v>
      </c>
      <c r="AK163" s="133">
        <f t="shared" ref="AK163" si="180">COUNTIF(E163:AI163,"о")+COUNTIF(E163:AI163,"б")+COUNTIF(E163:AI163,"г")</f>
        <v>0</v>
      </c>
      <c r="AL163" s="130">
        <f t="shared" ref="AL163" si="181">AK163+AJ163</f>
        <v>0</v>
      </c>
      <c r="AM163" s="136">
        <f>SUM(E165:AI165)</f>
        <v>0</v>
      </c>
    </row>
    <row r="164" spans="1:39" ht="13.9" customHeight="1" x14ac:dyDescent="0.25">
      <c r="A164" s="68" t="s">
        <v>52</v>
      </c>
      <c r="B164" s="69"/>
      <c r="C164" s="158"/>
      <c r="D164" s="9" t="s">
        <v>69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131"/>
      <c r="AK164" s="134"/>
      <c r="AL164" s="131"/>
      <c r="AM164" s="137"/>
    </row>
    <row r="165" spans="1:39" ht="13.9" customHeight="1" thickBot="1" x14ac:dyDescent="0.3">
      <c r="A165" s="68" t="s">
        <v>52</v>
      </c>
      <c r="B165" s="69"/>
      <c r="C165" s="159"/>
      <c r="D165" s="40" t="s">
        <v>70</v>
      </c>
      <c r="E165" s="44">
        <f>IFERROR(MOD(E164-E163,1),0)</f>
        <v>0</v>
      </c>
      <c r="F165" s="44">
        <f t="shared" ref="F165:AI165" si="182">IFERROR(MOD(F164-F163,1),0)</f>
        <v>0</v>
      </c>
      <c r="G165" s="44">
        <f t="shared" si="182"/>
        <v>0</v>
      </c>
      <c r="H165" s="44">
        <f t="shared" si="182"/>
        <v>0</v>
      </c>
      <c r="I165" s="44">
        <f t="shared" si="182"/>
        <v>0</v>
      </c>
      <c r="J165" s="44">
        <f t="shared" si="182"/>
        <v>0</v>
      </c>
      <c r="K165" s="44">
        <f t="shared" si="182"/>
        <v>0</v>
      </c>
      <c r="L165" s="44">
        <f t="shared" si="182"/>
        <v>0</v>
      </c>
      <c r="M165" s="44">
        <f t="shared" si="182"/>
        <v>0</v>
      </c>
      <c r="N165" s="44">
        <f t="shared" si="182"/>
        <v>0</v>
      </c>
      <c r="O165" s="44">
        <f t="shared" si="182"/>
        <v>0</v>
      </c>
      <c r="P165" s="44">
        <f t="shared" si="182"/>
        <v>0</v>
      </c>
      <c r="Q165" s="44">
        <f t="shared" si="182"/>
        <v>0</v>
      </c>
      <c r="R165" s="44">
        <f t="shared" si="182"/>
        <v>0</v>
      </c>
      <c r="S165" s="44">
        <f t="shared" si="182"/>
        <v>0</v>
      </c>
      <c r="T165" s="44">
        <f t="shared" si="182"/>
        <v>0</v>
      </c>
      <c r="U165" s="44">
        <f t="shared" si="182"/>
        <v>0</v>
      </c>
      <c r="V165" s="44">
        <f t="shared" si="182"/>
        <v>0</v>
      </c>
      <c r="W165" s="44">
        <f t="shared" si="182"/>
        <v>0</v>
      </c>
      <c r="X165" s="44">
        <f t="shared" si="182"/>
        <v>0</v>
      </c>
      <c r="Y165" s="44">
        <f t="shared" si="182"/>
        <v>0</v>
      </c>
      <c r="Z165" s="44">
        <f t="shared" si="182"/>
        <v>0</v>
      </c>
      <c r="AA165" s="44">
        <f t="shared" si="182"/>
        <v>0</v>
      </c>
      <c r="AB165" s="44">
        <f t="shared" si="182"/>
        <v>0</v>
      </c>
      <c r="AC165" s="44">
        <f t="shared" si="182"/>
        <v>0</v>
      </c>
      <c r="AD165" s="44">
        <f t="shared" si="182"/>
        <v>0</v>
      </c>
      <c r="AE165" s="44">
        <f t="shared" si="182"/>
        <v>0</v>
      </c>
      <c r="AF165" s="44">
        <f t="shared" si="182"/>
        <v>0</v>
      </c>
      <c r="AG165" s="44">
        <f t="shared" si="182"/>
        <v>0</v>
      </c>
      <c r="AH165" s="44">
        <f t="shared" si="182"/>
        <v>0</v>
      </c>
      <c r="AI165" s="44">
        <f t="shared" si="182"/>
        <v>0</v>
      </c>
      <c r="AJ165" s="140"/>
      <c r="AK165" s="141"/>
      <c r="AL165" s="140"/>
      <c r="AM165" s="142"/>
    </row>
    <row r="166" spans="1:39" ht="13.9" customHeight="1" thickTop="1" x14ac:dyDescent="0.25">
      <c r="A166" s="68" t="s">
        <v>52</v>
      </c>
      <c r="B166" s="69"/>
      <c r="C166" s="160"/>
      <c r="D166" s="32" t="s">
        <v>68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130">
        <f t="shared" ref="AJ166" si="183">COUNTIF(E168:AI168,"&gt; 0")</f>
        <v>0</v>
      </c>
      <c r="AK166" s="133">
        <f t="shared" ref="AK166" si="184">COUNTIF(E166:AI166,"о")+COUNTIF(E166:AI166,"б")+COUNTIF(E166:AI166,"г")</f>
        <v>0</v>
      </c>
      <c r="AL166" s="130">
        <f t="shared" ref="AL166" si="185">AK166+AJ166</f>
        <v>0</v>
      </c>
      <c r="AM166" s="136">
        <f>SUM(E168:AI168)</f>
        <v>0</v>
      </c>
    </row>
    <row r="167" spans="1:39" ht="13.9" customHeight="1" x14ac:dyDescent="0.25">
      <c r="A167" s="68" t="s">
        <v>52</v>
      </c>
      <c r="B167" s="69"/>
      <c r="C167" s="158"/>
      <c r="D167" s="9" t="s">
        <v>69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131"/>
      <c r="AK167" s="134"/>
      <c r="AL167" s="131"/>
      <c r="AM167" s="137"/>
    </row>
    <row r="168" spans="1:39" ht="13.9" customHeight="1" thickBot="1" x14ac:dyDescent="0.3">
      <c r="A168" s="68" t="s">
        <v>52</v>
      </c>
      <c r="B168" s="69"/>
      <c r="C168" s="159"/>
      <c r="D168" s="40" t="s">
        <v>70</v>
      </c>
      <c r="E168" s="44">
        <f>IFERROR(MOD(E167-E166,1),0)</f>
        <v>0</v>
      </c>
      <c r="F168" s="44">
        <f t="shared" ref="F168:AI168" si="186">IFERROR(MOD(F167-F166,1),0)</f>
        <v>0</v>
      </c>
      <c r="G168" s="44">
        <f t="shared" si="186"/>
        <v>0</v>
      </c>
      <c r="H168" s="44">
        <f t="shared" si="186"/>
        <v>0</v>
      </c>
      <c r="I168" s="44">
        <f t="shared" si="186"/>
        <v>0</v>
      </c>
      <c r="J168" s="44">
        <f t="shared" si="186"/>
        <v>0</v>
      </c>
      <c r="K168" s="44">
        <f t="shared" si="186"/>
        <v>0</v>
      </c>
      <c r="L168" s="44">
        <f t="shared" si="186"/>
        <v>0</v>
      </c>
      <c r="M168" s="44">
        <f t="shared" si="186"/>
        <v>0</v>
      </c>
      <c r="N168" s="44">
        <f t="shared" si="186"/>
        <v>0</v>
      </c>
      <c r="O168" s="44">
        <f t="shared" si="186"/>
        <v>0</v>
      </c>
      <c r="P168" s="44">
        <f t="shared" si="186"/>
        <v>0</v>
      </c>
      <c r="Q168" s="44">
        <f t="shared" si="186"/>
        <v>0</v>
      </c>
      <c r="R168" s="44">
        <f t="shared" si="186"/>
        <v>0</v>
      </c>
      <c r="S168" s="44">
        <f t="shared" si="186"/>
        <v>0</v>
      </c>
      <c r="T168" s="44">
        <f t="shared" si="186"/>
        <v>0</v>
      </c>
      <c r="U168" s="44">
        <f t="shared" si="186"/>
        <v>0</v>
      </c>
      <c r="V168" s="44">
        <f t="shared" si="186"/>
        <v>0</v>
      </c>
      <c r="W168" s="44">
        <f t="shared" si="186"/>
        <v>0</v>
      </c>
      <c r="X168" s="44">
        <f t="shared" si="186"/>
        <v>0</v>
      </c>
      <c r="Y168" s="44">
        <f t="shared" si="186"/>
        <v>0</v>
      </c>
      <c r="Z168" s="44">
        <f t="shared" si="186"/>
        <v>0</v>
      </c>
      <c r="AA168" s="44">
        <f t="shared" si="186"/>
        <v>0</v>
      </c>
      <c r="AB168" s="44">
        <f t="shared" si="186"/>
        <v>0</v>
      </c>
      <c r="AC168" s="44">
        <f t="shared" si="186"/>
        <v>0</v>
      </c>
      <c r="AD168" s="44">
        <f t="shared" si="186"/>
        <v>0</v>
      </c>
      <c r="AE168" s="44">
        <f t="shared" si="186"/>
        <v>0</v>
      </c>
      <c r="AF168" s="44">
        <f t="shared" si="186"/>
        <v>0</v>
      </c>
      <c r="AG168" s="44">
        <f t="shared" si="186"/>
        <v>0</v>
      </c>
      <c r="AH168" s="44">
        <f t="shared" si="186"/>
        <v>0</v>
      </c>
      <c r="AI168" s="44">
        <f t="shared" si="186"/>
        <v>0</v>
      </c>
      <c r="AJ168" s="140"/>
      <c r="AK168" s="141"/>
      <c r="AL168" s="140"/>
      <c r="AM168" s="142"/>
    </row>
    <row r="169" spans="1:39" ht="15.75" thickTop="1" x14ac:dyDescent="0.25"/>
    <row r="171" spans="1:39" x14ac:dyDescent="0.25">
      <c r="C171" s="1" t="s">
        <v>53</v>
      </c>
    </row>
    <row r="172" spans="1:39" x14ac:dyDescent="0.25">
      <c r="B172" s="29">
        <v>1</v>
      </c>
      <c r="C172" s="1" t="s">
        <v>62</v>
      </c>
    </row>
    <row r="173" spans="1:39" x14ac:dyDescent="0.25">
      <c r="B173" s="29">
        <v>2</v>
      </c>
      <c r="C173" s="1" t="s">
        <v>61</v>
      </c>
      <c r="E173" s="37"/>
    </row>
    <row r="174" spans="1:39" x14ac:dyDescent="0.25">
      <c r="B174" s="29">
        <v>3</v>
      </c>
      <c r="C174" s="1" t="s">
        <v>63</v>
      </c>
    </row>
    <row r="175" spans="1:39" x14ac:dyDescent="0.25">
      <c r="B175" s="29">
        <v>4</v>
      </c>
      <c r="C175" s="1" t="s">
        <v>64</v>
      </c>
    </row>
    <row r="176" spans="1:39" x14ac:dyDescent="0.25">
      <c r="B176" s="29">
        <v>5</v>
      </c>
      <c r="C176" s="1" t="s">
        <v>76</v>
      </c>
    </row>
    <row r="177" spans="2:3" x14ac:dyDescent="0.25">
      <c r="B177" s="29">
        <v>6</v>
      </c>
      <c r="C177" s="1" t="s">
        <v>65</v>
      </c>
    </row>
    <row r="178" spans="2:3" x14ac:dyDescent="0.25">
      <c r="B178" s="29">
        <v>7</v>
      </c>
      <c r="C178" s="1" t="s">
        <v>77</v>
      </c>
    </row>
  </sheetData>
  <sheetProtection algorithmName="SHA-512" hashValue="6itU5On++mcIgBemS3OTcgDWctyuW6BxdjerEFFwEkpFgf9IgBPO4GxGTz/22CKHQS3NQQfYX+AzDjMVlsMdJQ==" saltValue="2rnVlbszgPPrCUDcwuUJBQ==" spinCount="100000" sheet="1" objects="1" scenarios="1" autoFilter="0"/>
  <autoFilter ref="A14:AP146"/>
  <mergeCells count="205">
    <mergeCell ref="C166:C168"/>
    <mergeCell ref="AJ166:AJ168"/>
    <mergeCell ref="AK166:AK168"/>
    <mergeCell ref="AL166:AL168"/>
    <mergeCell ref="AM166:AM168"/>
    <mergeCell ref="C160:C162"/>
    <mergeCell ref="AJ160:AJ162"/>
    <mergeCell ref="AK160:AK162"/>
    <mergeCell ref="AL160:AL162"/>
    <mergeCell ref="AM160:AM162"/>
    <mergeCell ref="C163:C165"/>
    <mergeCell ref="AJ163:AJ165"/>
    <mergeCell ref="AK163:AK165"/>
    <mergeCell ref="AL163:AL165"/>
    <mergeCell ref="AM163:AM165"/>
    <mergeCell ref="C154:C156"/>
    <mergeCell ref="AJ154:AJ156"/>
    <mergeCell ref="AK154:AK156"/>
    <mergeCell ref="AL154:AL156"/>
    <mergeCell ref="AM154:AM156"/>
    <mergeCell ref="C157:C159"/>
    <mergeCell ref="AJ157:AJ159"/>
    <mergeCell ref="AK157:AK159"/>
    <mergeCell ref="AL157:AL159"/>
    <mergeCell ref="AM157:AM159"/>
    <mergeCell ref="C148:C150"/>
    <mergeCell ref="AJ148:AJ150"/>
    <mergeCell ref="AK148:AK150"/>
    <mergeCell ref="AL148:AL150"/>
    <mergeCell ref="AM148:AM150"/>
    <mergeCell ref="C151:C153"/>
    <mergeCell ref="AJ151:AJ153"/>
    <mergeCell ref="AK151:AK153"/>
    <mergeCell ref="AL151:AL153"/>
    <mergeCell ref="AM151:AM153"/>
    <mergeCell ref="C141:C143"/>
    <mergeCell ref="AJ141:AJ143"/>
    <mergeCell ref="AK141:AK143"/>
    <mergeCell ref="AL141:AL143"/>
    <mergeCell ref="AM141:AM143"/>
    <mergeCell ref="C144:C146"/>
    <mergeCell ref="AJ144:AJ146"/>
    <mergeCell ref="AK144:AK146"/>
    <mergeCell ref="AL144:AL146"/>
    <mergeCell ref="AM144:AM146"/>
    <mergeCell ref="C135:C137"/>
    <mergeCell ref="AJ135:AJ137"/>
    <mergeCell ref="AK135:AK137"/>
    <mergeCell ref="AL135:AL137"/>
    <mergeCell ref="AM135:AM137"/>
    <mergeCell ref="C138:C140"/>
    <mergeCell ref="AJ138:AJ140"/>
    <mergeCell ref="AK138:AK140"/>
    <mergeCell ref="AL138:AL140"/>
    <mergeCell ref="AM138:AM140"/>
    <mergeCell ref="AN127:AN131"/>
    <mergeCell ref="C132:C134"/>
    <mergeCell ref="AJ132:AJ134"/>
    <mergeCell ref="AK132:AK134"/>
    <mergeCell ref="AL132:AL134"/>
    <mergeCell ref="AM132:AM134"/>
    <mergeCell ref="C121:C123"/>
    <mergeCell ref="AJ121:AJ123"/>
    <mergeCell ref="AK121:AK123"/>
    <mergeCell ref="AL121:AL123"/>
    <mergeCell ref="AM121:AM123"/>
    <mergeCell ref="C124:C126"/>
    <mergeCell ref="AJ124:AJ126"/>
    <mergeCell ref="AK124:AK126"/>
    <mergeCell ref="AL124:AL126"/>
    <mergeCell ref="AM124:AM126"/>
    <mergeCell ref="C115:C117"/>
    <mergeCell ref="AJ115:AJ117"/>
    <mergeCell ref="AK115:AK117"/>
    <mergeCell ref="AL115:AL117"/>
    <mergeCell ref="AM115:AM117"/>
    <mergeCell ref="C118:C120"/>
    <mergeCell ref="AJ118:AJ120"/>
    <mergeCell ref="AK118:AK120"/>
    <mergeCell ref="AL118:AL120"/>
    <mergeCell ref="AM118:AM120"/>
    <mergeCell ref="AN107:AN111"/>
    <mergeCell ref="C112:C114"/>
    <mergeCell ref="AJ112:AJ114"/>
    <mergeCell ref="AK112:AK114"/>
    <mergeCell ref="AL112:AL114"/>
    <mergeCell ref="AM112:AM114"/>
    <mergeCell ref="C101:C103"/>
    <mergeCell ref="AJ101:AJ103"/>
    <mergeCell ref="AK101:AK103"/>
    <mergeCell ref="AL101:AL103"/>
    <mergeCell ref="AM101:AM103"/>
    <mergeCell ref="C104:C106"/>
    <mergeCell ref="AJ104:AJ106"/>
    <mergeCell ref="AK104:AK106"/>
    <mergeCell ref="AL104:AL106"/>
    <mergeCell ref="AM104:AM106"/>
    <mergeCell ref="C95:C97"/>
    <mergeCell ref="AJ95:AJ97"/>
    <mergeCell ref="AK95:AK97"/>
    <mergeCell ref="AL95:AL97"/>
    <mergeCell ref="AM95:AM97"/>
    <mergeCell ref="C98:C100"/>
    <mergeCell ref="AJ98:AJ100"/>
    <mergeCell ref="AK98:AK100"/>
    <mergeCell ref="AL98:AL100"/>
    <mergeCell ref="AM98:AM100"/>
    <mergeCell ref="AN87:AN91"/>
    <mergeCell ref="C92:C94"/>
    <mergeCell ref="AJ92:AJ94"/>
    <mergeCell ref="AK92:AK94"/>
    <mergeCell ref="AL92:AL94"/>
    <mergeCell ref="AM92:AM94"/>
    <mergeCell ref="C81:C83"/>
    <mergeCell ref="AJ81:AJ83"/>
    <mergeCell ref="AK81:AK83"/>
    <mergeCell ref="AL81:AL83"/>
    <mergeCell ref="AM81:AM83"/>
    <mergeCell ref="C84:C86"/>
    <mergeCell ref="AJ84:AJ86"/>
    <mergeCell ref="AK84:AK86"/>
    <mergeCell ref="AL84:AL86"/>
    <mergeCell ref="AM84:AM86"/>
    <mergeCell ref="C75:C77"/>
    <mergeCell ref="AJ75:AJ77"/>
    <mergeCell ref="AK75:AK77"/>
    <mergeCell ref="AL75:AL77"/>
    <mergeCell ref="AM75:AM77"/>
    <mergeCell ref="C78:C80"/>
    <mergeCell ref="AJ78:AJ80"/>
    <mergeCell ref="AK78:AK80"/>
    <mergeCell ref="AL78:AL80"/>
    <mergeCell ref="AM78:AM80"/>
    <mergeCell ref="AN67:AN71"/>
    <mergeCell ref="C72:C74"/>
    <mergeCell ref="AJ72:AJ74"/>
    <mergeCell ref="AK72:AK74"/>
    <mergeCell ref="AL72:AL74"/>
    <mergeCell ref="AM72:AM74"/>
    <mergeCell ref="C64:C66"/>
    <mergeCell ref="AJ64:AJ66"/>
    <mergeCell ref="AK64:AK66"/>
    <mergeCell ref="AL64:AL66"/>
    <mergeCell ref="AM64:AM66"/>
    <mergeCell ref="AN66:AO66"/>
    <mergeCell ref="C61:C63"/>
    <mergeCell ref="AJ61:AJ63"/>
    <mergeCell ref="AK61:AK63"/>
    <mergeCell ref="AL61:AL63"/>
    <mergeCell ref="AM61:AM63"/>
    <mergeCell ref="AN63:AO63"/>
    <mergeCell ref="C58:C60"/>
    <mergeCell ref="AJ58:AJ60"/>
    <mergeCell ref="AK58:AK60"/>
    <mergeCell ref="AL58:AL60"/>
    <mergeCell ref="AM58:AM60"/>
    <mergeCell ref="AN60:AO60"/>
    <mergeCell ref="AN54:AO54"/>
    <mergeCell ref="C55:C57"/>
    <mergeCell ref="AJ55:AJ57"/>
    <mergeCell ref="AK55:AK57"/>
    <mergeCell ref="AL55:AL57"/>
    <mergeCell ref="AM55:AM57"/>
    <mergeCell ref="AN57:AO57"/>
    <mergeCell ref="AJ44:AJ46"/>
    <mergeCell ref="AK44:AK46"/>
    <mergeCell ref="AL44:AL46"/>
    <mergeCell ref="AM44:AM46"/>
    <mergeCell ref="AN47:AN51"/>
    <mergeCell ref="C52:C54"/>
    <mergeCell ref="AJ52:AJ54"/>
    <mergeCell ref="AK52:AK54"/>
    <mergeCell ref="AL52:AL54"/>
    <mergeCell ref="AM52:AM54"/>
    <mergeCell ref="AJ29:AJ31"/>
    <mergeCell ref="AK29:AK31"/>
    <mergeCell ref="AL29:AL31"/>
    <mergeCell ref="AM29:AM31"/>
    <mergeCell ref="AJ38:AJ40"/>
    <mergeCell ref="AK38:AK40"/>
    <mergeCell ref="AL38:AL40"/>
    <mergeCell ref="AM38:AM40"/>
    <mergeCell ref="AJ41:AJ43"/>
    <mergeCell ref="AK41:AK43"/>
    <mergeCell ref="AL41:AL43"/>
    <mergeCell ref="AM41:AM43"/>
    <mergeCell ref="AJ32:AJ34"/>
    <mergeCell ref="AK32:AK34"/>
    <mergeCell ref="AL32:AL34"/>
    <mergeCell ref="AM32:AM34"/>
    <mergeCell ref="AJ35:AJ37"/>
    <mergeCell ref="AK35:AK37"/>
    <mergeCell ref="AL35:AL37"/>
    <mergeCell ref="AM35:AM37"/>
    <mergeCell ref="A13:C13"/>
    <mergeCell ref="C16:C18"/>
    <mergeCell ref="AJ16:AJ18"/>
    <mergeCell ref="AK16:AK18"/>
    <mergeCell ref="AL16:AL18"/>
    <mergeCell ref="AM16:AM18"/>
    <mergeCell ref="AN19:AN25"/>
    <mergeCell ref="AJ26:AJ28"/>
    <mergeCell ref="AK26:AK28"/>
    <mergeCell ref="AL26:AL28"/>
    <mergeCell ref="AM26:AM28"/>
  </mergeCells>
  <conditionalFormatting sqref="E175:AI1048576 E67:AI71 E87:AI91 E47:AI51 E55:AI57 E107:AI111 E127:AI131 E147:AI147 E169:AI173 E14:AI15">
    <cfRule type="containsText" dxfId="881" priority="294" operator="containsText" text="п">
      <formula>NOT(ISERROR(SEARCH("п",E14)))</formula>
    </cfRule>
  </conditionalFormatting>
  <conditionalFormatting sqref="E175:AI1048576 E67:AI71 E87:AI91 E47:AI51 E55:AI57 E107:AI111 E127:AI131 E147:AI147 E169:AI173 E14:AI15">
    <cfRule type="containsText" dxfId="880" priority="292" operator="containsText" text="б">
      <formula>NOT(ISERROR(SEARCH("б",E14)))</formula>
    </cfRule>
    <cfRule type="containsText" dxfId="879" priority="293" operator="containsText" text="о">
      <formula>NOT(ISERROR(SEARCH("о",E14)))</formula>
    </cfRule>
  </conditionalFormatting>
  <conditionalFormatting sqref="E175:AI1048576 E67:AI71 E87:AI91 E47:AI51 E55:AI57 E107:AI111 E127:AI131 E147:AI147 E169:AI173 E14:AI15">
    <cfRule type="containsText" dxfId="878" priority="289" operator="containsText" text="нс">
      <formula>NOT(ISERROR(SEARCH("нс",E14)))</formula>
    </cfRule>
    <cfRule type="containsText" dxfId="877" priority="290" operator="containsText" text="г">
      <formula>NOT(ISERROR(SEARCH("г",E14)))</formula>
    </cfRule>
    <cfRule type="containsText" dxfId="876" priority="291" operator="containsText" text="сс">
      <formula>NOT(ISERROR(SEARCH("сс",E14)))</formula>
    </cfRule>
  </conditionalFormatting>
  <conditionalFormatting sqref="E175:AI1048576 E67:AI71 E87:AI91 E47:AI51 E55:AI57 E107:AI111 E127:AI131 E147:AI147 E169:AI173 E14:AI15">
    <cfRule type="containsText" dxfId="875" priority="288" operator="containsText" text="ф">
      <formula>NOT(ISERROR(SEARCH("ф",E14)))</formula>
    </cfRule>
  </conditionalFormatting>
  <conditionalFormatting sqref="E19:AI23">
    <cfRule type="containsText" dxfId="874" priority="287" operator="containsText" text="п">
      <formula>NOT(ISERROR(SEARCH("п",E19)))</formula>
    </cfRule>
  </conditionalFormatting>
  <conditionalFormatting sqref="E19:AI23">
    <cfRule type="containsText" dxfId="873" priority="285" operator="containsText" text="б">
      <formula>NOT(ISERROR(SEARCH("б",E19)))</formula>
    </cfRule>
    <cfRule type="containsText" dxfId="872" priority="286" operator="containsText" text="о">
      <formula>NOT(ISERROR(SEARCH("о",E19)))</formula>
    </cfRule>
  </conditionalFormatting>
  <conditionalFormatting sqref="E19:AI23">
    <cfRule type="containsText" dxfId="871" priority="282" operator="containsText" text="нс">
      <formula>NOT(ISERROR(SEARCH("нс",E19)))</formula>
    </cfRule>
    <cfRule type="containsText" dxfId="870" priority="283" operator="containsText" text="г">
      <formula>NOT(ISERROR(SEARCH("г",E19)))</formula>
    </cfRule>
    <cfRule type="containsText" dxfId="869" priority="284" operator="containsText" text="сс">
      <formula>NOT(ISERROR(SEARCH("сс",E19)))</formula>
    </cfRule>
  </conditionalFormatting>
  <conditionalFormatting sqref="E19:AI23">
    <cfRule type="containsText" dxfId="868" priority="281" operator="containsText" text="ф">
      <formula>NOT(ISERROR(SEARCH("ф",E19)))</formula>
    </cfRule>
  </conditionalFormatting>
  <conditionalFormatting sqref="E174:AI174">
    <cfRule type="containsText" dxfId="867" priority="280" operator="containsText" text="п">
      <formula>NOT(ISERROR(SEARCH("п",E174)))</formula>
    </cfRule>
  </conditionalFormatting>
  <conditionalFormatting sqref="E174:AI174">
    <cfRule type="containsText" dxfId="866" priority="278" operator="containsText" text="б">
      <formula>NOT(ISERROR(SEARCH("б",E174)))</formula>
    </cfRule>
    <cfRule type="containsText" dxfId="865" priority="279" operator="containsText" text="о">
      <formula>NOT(ISERROR(SEARCH("о",E174)))</formula>
    </cfRule>
  </conditionalFormatting>
  <conditionalFormatting sqref="E174:AI174">
    <cfRule type="containsText" dxfId="864" priority="275" operator="containsText" text="нс">
      <formula>NOT(ISERROR(SEARCH("нс",E174)))</formula>
    </cfRule>
    <cfRule type="containsText" dxfId="863" priority="276" operator="containsText" text="г">
      <formula>NOT(ISERROR(SEARCH("г",E174)))</formula>
    </cfRule>
    <cfRule type="containsText" dxfId="862" priority="277" operator="containsText" text="сс">
      <formula>NOT(ISERROR(SEARCH("сс",E174)))</formula>
    </cfRule>
  </conditionalFormatting>
  <conditionalFormatting sqref="E174:AI174">
    <cfRule type="containsText" dxfId="861" priority="274" operator="containsText" text="ф">
      <formula>NOT(ISERROR(SEARCH("ф",E174)))</formula>
    </cfRule>
  </conditionalFormatting>
  <conditionalFormatting sqref="E52:AI54">
    <cfRule type="containsText" dxfId="860" priority="273" operator="containsText" text="п">
      <formula>NOT(ISERROR(SEARCH("п",E52)))</formula>
    </cfRule>
  </conditionalFormatting>
  <conditionalFormatting sqref="E52:AI54">
    <cfRule type="containsText" dxfId="859" priority="271" operator="containsText" text="б">
      <formula>NOT(ISERROR(SEARCH("б",E52)))</formula>
    </cfRule>
    <cfRule type="containsText" dxfId="858" priority="272" operator="containsText" text="о">
      <formula>NOT(ISERROR(SEARCH("о",E52)))</formula>
    </cfRule>
  </conditionalFormatting>
  <conditionalFormatting sqref="E52:AI54">
    <cfRule type="containsText" dxfId="857" priority="268" operator="containsText" text="нс">
      <formula>NOT(ISERROR(SEARCH("нс",E52)))</formula>
    </cfRule>
    <cfRule type="containsText" dxfId="856" priority="269" operator="containsText" text="г">
      <formula>NOT(ISERROR(SEARCH("г",E52)))</formula>
    </cfRule>
    <cfRule type="containsText" dxfId="855" priority="270" operator="containsText" text="сс">
      <formula>NOT(ISERROR(SEARCH("сс",E52)))</formula>
    </cfRule>
  </conditionalFormatting>
  <conditionalFormatting sqref="E52:AI54">
    <cfRule type="containsText" dxfId="854" priority="267" operator="containsText" text="ф">
      <formula>NOT(ISERROR(SEARCH("ф",E52)))</formula>
    </cfRule>
  </conditionalFormatting>
  <conditionalFormatting sqref="E72:AI74">
    <cfRule type="containsText" dxfId="853" priority="238" operator="containsText" text="п">
      <formula>NOT(ISERROR(SEARCH("п",E72)))</formula>
    </cfRule>
  </conditionalFormatting>
  <conditionalFormatting sqref="E72:AI74">
    <cfRule type="containsText" dxfId="852" priority="236" operator="containsText" text="б">
      <formula>NOT(ISERROR(SEARCH("б",E72)))</formula>
    </cfRule>
    <cfRule type="containsText" dxfId="851" priority="237" operator="containsText" text="о">
      <formula>NOT(ISERROR(SEARCH("о",E72)))</formula>
    </cfRule>
  </conditionalFormatting>
  <conditionalFormatting sqref="E72:AI74">
    <cfRule type="containsText" dxfId="850" priority="233" operator="containsText" text="нс">
      <formula>NOT(ISERROR(SEARCH("нс",E72)))</formula>
    </cfRule>
    <cfRule type="containsText" dxfId="849" priority="234" operator="containsText" text="г">
      <formula>NOT(ISERROR(SEARCH("г",E72)))</formula>
    </cfRule>
    <cfRule type="containsText" dxfId="848" priority="235" operator="containsText" text="сс">
      <formula>NOT(ISERROR(SEARCH("сс",E72)))</formula>
    </cfRule>
  </conditionalFormatting>
  <conditionalFormatting sqref="E72:AI74">
    <cfRule type="containsText" dxfId="847" priority="232" operator="containsText" text="ф">
      <formula>NOT(ISERROR(SEARCH("ф",E72)))</formula>
    </cfRule>
  </conditionalFormatting>
  <conditionalFormatting sqref="E58:AI60">
    <cfRule type="containsText" dxfId="846" priority="266" operator="containsText" text="п">
      <formula>NOT(ISERROR(SEARCH("п",E58)))</formula>
    </cfRule>
  </conditionalFormatting>
  <conditionalFormatting sqref="E58:AI60">
    <cfRule type="containsText" dxfId="845" priority="264" operator="containsText" text="б">
      <formula>NOT(ISERROR(SEARCH("б",E58)))</formula>
    </cfRule>
    <cfRule type="containsText" dxfId="844" priority="265" operator="containsText" text="о">
      <formula>NOT(ISERROR(SEARCH("о",E58)))</formula>
    </cfRule>
  </conditionalFormatting>
  <conditionalFormatting sqref="E58:AI60">
    <cfRule type="containsText" dxfId="843" priority="261" operator="containsText" text="нс">
      <formula>NOT(ISERROR(SEARCH("нс",E58)))</formula>
    </cfRule>
    <cfRule type="containsText" dxfId="842" priority="262" operator="containsText" text="г">
      <formula>NOT(ISERROR(SEARCH("г",E58)))</formula>
    </cfRule>
    <cfRule type="containsText" dxfId="841" priority="263" operator="containsText" text="сс">
      <formula>NOT(ISERROR(SEARCH("сс",E58)))</formula>
    </cfRule>
  </conditionalFormatting>
  <conditionalFormatting sqref="E58:AI60">
    <cfRule type="containsText" dxfId="840" priority="260" operator="containsText" text="ф">
      <formula>NOT(ISERROR(SEARCH("ф",E58)))</formula>
    </cfRule>
  </conditionalFormatting>
  <conditionalFormatting sqref="E61:AI63">
    <cfRule type="containsText" dxfId="839" priority="259" operator="containsText" text="п">
      <formula>NOT(ISERROR(SEARCH("п",E61)))</formula>
    </cfRule>
  </conditionalFormatting>
  <conditionalFormatting sqref="E61:AI63">
    <cfRule type="containsText" dxfId="838" priority="257" operator="containsText" text="б">
      <formula>NOT(ISERROR(SEARCH("б",E61)))</formula>
    </cfRule>
    <cfRule type="containsText" dxfId="837" priority="258" operator="containsText" text="о">
      <formula>NOT(ISERROR(SEARCH("о",E61)))</formula>
    </cfRule>
  </conditionalFormatting>
  <conditionalFormatting sqref="E61:AI63">
    <cfRule type="containsText" dxfId="836" priority="254" operator="containsText" text="нс">
      <formula>NOT(ISERROR(SEARCH("нс",E61)))</formula>
    </cfRule>
    <cfRule type="containsText" dxfId="835" priority="255" operator="containsText" text="г">
      <formula>NOT(ISERROR(SEARCH("г",E61)))</formula>
    </cfRule>
    <cfRule type="containsText" dxfId="834" priority="256" operator="containsText" text="сс">
      <formula>NOT(ISERROR(SEARCH("сс",E61)))</formula>
    </cfRule>
  </conditionalFormatting>
  <conditionalFormatting sqref="E61:AI63">
    <cfRule type="containsText" dxfId="833" priority="253" operator="containsText" text="ф">
      <formula>NOT(ISERROR(SEARCH("ф",E61)))</formula>
    </cfRule>
  </conditionalFormatting>
  <conditionalFormatting sqref="E64:AI66">
    <cfRule type="containsText" dxfId="832" priority="252" operator="containsText" text="п">
      <formula>NOT(ISERROR(SEARCH("п",E64)))</formula>
    </cfRule>
  </conditionalFormatting>
  <conditionalFormatting sqref="E64:AI66">
    <cfRule type="containsText" dxfId="831" priority="250" operator="containsText" text="б">
      <formula>NOT(ISERROR(SEARCH("б",E64)))</formula>
    </cfRule>
    <cfRule type="containsText" dxfId="830" priority="251" operator="containsText" text="о">
      <formula>NOT(ISERROR(SEARCH("о",E64)))</formula>
    </cfRule>
  </conditionalFormatting>
  <conditionalFormatting sqref="E64:AI66">
    <cfRule type="containsText" dxfId="829" priority="247" operator="containsText" text="нс">
      <formula>NOT(ISERROR(SEARCH("нс",E64)))</formula>
    </cfRule>
    <cfRule type="containsText" dxfId="828" priority="248" operator="containsText" text="г">
      <formula>NOT(ISERROR(SEARCH("г",E64)))</formula>
    </cfRule>
    <cfRule type="containsText" dxfId="827" priority="249" operator="containsText" text="сс">
      <formula>NOT(ISERROR(SEARCH("сс",E64)))</formula>
    </cfRule>
  </conditionalFormatting>
  <conditionalFormatting sqref="E64:AI66">
    <cfRule type="containsText" dxfId="826" priority="246" operator="containsText" text="ф">
      <formula>NOT(ISERROR(SEARCH("ф",E64)))</formula>
    </cfRule>
  </conditionalFormatting>
  <conditionalFormatting sqref="E75:AI77">
    <cfRule type="containsText" dxfId="825" priority="245" operator="containsText" text="п">
      <formula>NOT(ISERROR(SEARCH("п",E75)))</formula>
    </cfRule>
  </conditionalFormatting>
  <conditionalFormatting sqref="E75:AI77">
    <cfRule type="containsText" dxfId="824" priority="243" operator="containsText" text="б">
      <formula>NOT(ISERROR(SEARCH("б",E75)))</formula>
    </cfRule>
    <cfRule type="containsText" dxfId="823" priority="244" operator="containsText" text="о">
      <formula>NOT(ISERROR(SEARCH("о",E75)))</formula>
    </cfRule>
  </conditionalFormatting>
  <conditionalFormatting sqref="E75:AI77">
    <cfRule type="containsText" dxfId="822" priority="240" operator="containsText" text="нс">
      <formula>NOT(ISERROR(SEARCH("нс",E75)))</formula>
    </cfRule>
    <cfRule type="containsText" dxfId="821" priority="241" operator="containsText" text="г">
      <formula>NOT(ISERROR(SEARCH("г",E75)))</formula>
    </cfRule>
    <cfRule type="containsText" dxfId="820" priority="242" operator="containsText" text="сс">
      <formula>NOT(ISERROR(SEARCH("сс",E75)))</formula>
    </cfRule>
  </conditionalFormatting>
  <conditionalFormatting sqref="E75:AI77">
    <cfRule type="containsText" dxfId="819" priority="239" operator="containsText" text="ф">
      <formula>NOT(ISERROR(SEARCH("ф",E75)))</formula>
    </cfRule>
  </conditionalFormatting>
  <conditionalFormatting sqref="E78:AI80">
    <cfRule type="containsText" dxfId="818" priority="231" operator="containsText" text="п">
      <formula>NOT(ISERROR(SEARCH("п",E78)))</formula>
    </cfRule>
  </conditionalFormatting>
  <conditionalFormatting sqref="E78:AI80">
    <cfRule type="containsText" dxfId="817" priority="229" operator="containsText" text="б">
      <formula>NOT(ISERROR(SEARCH("б",E78)))</formula>
    </cfRule>
    <cfRule type="containsText" dxfId="816" priority="230" operator="containsText" text="о">
      <formula>NOT(ISERROR(SEARCH("о",E78)))</formula>
    </cfRule>
  </conditionalFormatting>
  <conditionalFormatting sqref="E78:AI80">
    <cfRule type="containsText" dxfId="815" priority="226" operator="containsText" text="нс">
      <formula>NOT(ISERROR(SEARCH("нс",E78)))</formula>
    </cfRule>
    <cfRule type="containsText" dxfId="814" priority="227" operator="containsText" text="г">
      <formula>NOT(ISERROR(SEARCH("г",E78)))</formula>
    </cfRule>
    <cfRule type="containsText" dxfId="813" priority="228" operator="containsText" text="сс">
      <formula>NOT(ISERROR(SEARCH("сс",E78)))</formula>
    </cfRule>
  </conditionalFormatting>
  <conditionalFormatting sqref="E78:AI80">
    <cfRule type="containsText" dxfId="812" priority="225" operator="containsText" text="ф">
      <formula>NOT(ISERROR(SEARCH("ф",E78)))</formula>
    </cfRule>
  </conditionalFormatting>
  <conditionalFormatting sqref="E81:AI83">
    <cfRule type="containsText" dxfId="811" priority="224" operator="containsText" text="п">
      <formula>NOT(ISERROR(SEARCH("п",E81)))</formula>
    </cfRule>
  </conditionalFormatting>
  <conditionalFormatting sqref="E81:AI83">
    <cfRule type="containsText" dxfId="810" priority="222" operator="containsText" text="б">
      <formula>NOT(ISERROR(SEARCH("б",E81)))</formula>
    </cfRule>
    <cfRule type="containsText" dxfId="809" priority="223" operator="containsText" text="о">
      <formula>NOT(ISERROR(SEARCH("о",E81)))</formula>
    </cfRule>
  </conditionalFormatting>
  <conditionalFormatting sqref="E81:AI83">
    <cfRule type="containsText" dxfId="808" priority="219" operator="containsText" text="нс">
      <formula>NOT(ISERROR(SEARCH("нс",E81)))</formula>
    </cfRule>
    <cfRule type="containsText" dxfId="807" priority="220" operator="containsText" text="г">
      <formula>NOT(ISERROR(SEARCH("г",E81)))</formula>
    </cfRule>
    <cfRule type="containsText" dxfId="806" priority="221" operator="containsText" text="сс">
      <formula>NOT(ISERROR(SEARCH("сс",E81)))</formula>
    </cfRule>
  </conditionalFormatting>
  <conditionalFormatting sqref="E81:AI83">
    <cfRule type="containsText" dxfId="805" priority="218" operator="containsText" text="ф">
      <formula>NOT(ISERROR(SEARCH("ф",E81)))</formula>
    </cfRule>
  </conditionalFormatting>
  <conditionalFormatting sqref="E84:AI86">
    <cfRule type="containsText" dxfId="804" priority="217" operator="containsText" text="п">
      <formula>NOT(ISERROR(SEARCH("п",E84)))</formula>
    </cfRule>
  </conditionalFormatting>
  <conditionalFormatting sqref="E84:AI86">
    <cfRule type="containsText" dxfId="803" priority="215" operator="containsText" text="б">
      <formula>NOT(ISERROR(SEARCH("б",E84)))</formula>
    </cfRule>
    <cfRule type="containsText" dxfId="802" priority="216" operator="containsText" text="о">
      <formula>NOT(ISERROR(SEARCH("о",E84)))</formula>
    </cfRule>
  </conditionalFormatting>
  <conditionalFormatting sqref="E84:AI86">
    <cfRule type="containsText" dxfId="801" priority="212" operator="containsText" text="нс">
      <formula>NOT(ISERROR(SEARCH("нс",E84)))</formula>
    </cfRule>
    <cfRule type="containsText" dxfId="800" priority="213" operator="containsText" text="г">
      <formula>NOT(ISERROR(SEARCH("г",E84)))</formula>
    </cfRule>
    <cfRule type="containsText" dxfId="799" priority="214" operator="containsText" text="сс">
      <formula>NOT(ISERROR(SEARCH("сс",E84)))</formula>
    </cfRule>
  </conditionalFormatting>
  <conditionalFormatting sqref="E84:AI86">
    <cfRule type="containsText" dxfId="798" priority="211" operator="containsText" text="ф">
      <formula>NOT(ISERROR(SEARCH("ф",E84)))</formula>
    </cfRule>
  </conditionalFormatting>
  <conditionalFormatting sqref="E104:AI106">
    <cfRule type="containsText" dxfId="797" priority="176" operator="containsText" text="ф">
      <formula>NOT(ISERROR(SEARCH("ф",E104)))</formula>
    </cfRule>
  </conditionalFormatting>
  <conditionalFormatting sqref="E95:AI97">
    <cfRule type="containsText" dxfId="796" priority="210" operator="containsText" text="п">
      <formula>NOT(ISERROR(SEARCH("п",E95)))</formula>
    </cfRule>
  </conditionalFormatting>
  <conditionalFormatting sqref="E95:AI97">
    <cfRule type="containsText" dxfId="795" priority="208" operator="containsText" text="б">
      <formula>NOT(ISERROR(SEARCH("б",E95)))</formula>
    </cfRule>
    <cfRule type="containsText" dxfId="794" priority="209" operator="containsText" text="о">
      <formula>NOT(ISERROR(SEARCH("о",E95)))</formula>
    </cfRule>
  </conditionalFormatting>
  <conditionalFormatting sqref="E95:AI97">
    <cfRule type="containsText" dxfId="793" priority="205" operator="containsText" text="нс">
      <formula>NOT(ISERROR(SEARCH("нс",E95)))</formula>
    </cfRule>
    <cfRule type="containsText" dxfId="792" priority="206" operator="containsText" text="г">
      <formula>NOT(ISERROR(SEARCH("г",E95)))</formula>
    </cfRule>
    <cfRule type="containsText" dxfId="791" priority="207" operator="containsText" text="сс">
      <formula>NOT(ISERROR(SEARCH("сс",E95)))</formula>
    </cfRule>
  </conditionalFormatting>
  <conditionalFormatting sqref="E95:AI97">
    <cfRule type="containsText" dxfId="790" priority="204" operator="containsText" text="ф">
      <formula>NOT(ISERROR(SEARCH("ф",E95)))</formula>
    </cfRule>
  </conditionalFormatting>
  <conditionalFormatting sqref="E92:AI94">
    <cfRule type="containsText" dxfId="789" priority="203" operator="containsText" text="п">
      <formula>NOT(ISERROR(SEARCH("п",E92)))</formula>
    </cfRule>
  </conditionalFormatting>
  <conditionalFormatting sqref="E92:AI94">
    <cfRule type="containsText" dxfId="788" priority="201" operator="containsText" text="б">
      <formula>NOT(ISERROR(SEARCH("б",E92)))</formula>
    </cfRule>
    <cfRule type="containsText" dxfId="787" priority="202" operator="containsText" text="о">
      <formula>NOT(ISERROR(SEARCH("о",E92)))</formula>
    </cfRule>
  </conditionalFormatting>
  <conditionalFormatting sqref="E92:AI94">
    <cfRule type="containsText" dxfId="786" priority="198" operator="containsText" text="нс">
      <formula>NOT(ISERROR(SEARCH("нс",E92)))</formula>
    </cfRule>
    <cfRule type="containsText" dxfId="785" priority="199" operator="containsText" text="г">
      <formula>NOT(ISERROR(SEARCH("г",E92)))</formula>
    </cfRule>
    <cfRule type="containsText" dxfId="784" priority="200" operator="containsText" text="сс">
      <formula>NOT(ISERROR(SEARCH("сс",E92)))</formula>
    </cfRule>
  </conditionalFormatting>
  <conditionalFormatting sqref="E92:AI94">
    <cfRule type="containsText" dxfId="783" priority="197" operator="containsText" text="ф">
      <formula>NOT(ISERROR(SEARCH("ф",E92)))</formula>
    </cfRule>
  </conditionalFormatting>
  <conditionalFormatting sqref="E98:AI100">
    <cfRule type="containsText" dxfId="782" priority="196" operator="containsText" text="п">
      <formula>NOT(ISERROR(SEARCH("п",E98)))</formula>
    </cfRule>
  </conditionalFormatting>
  <conditionalFormatting sqref="E98:AI100">
    <cfRule type="containsText" dxfId="781" priority="194" operator="containsText" text="б">
      <formula>NOT(ISERROR(SEARCH("б",E98)))</formula>
    </cfRule>
    <cfRule type="containsText" dxfId="780" priority="195" operator="containsText" text="о">
      <formula>NOT(ISERROR(SEARCH("о",E98)))</formula>
    </cfRule>
  </conditionalFormatting>
  <conditionalFormatting sqref="E98:AI100">
    <cfRule type="containsText" dxfId="779" priority="191" operator="containsText" text="нс">
      <formula>NOT(ISERROR(SEARCH("нс",E98)))</formula>
    </cfRule>
    <cfRule type="containsText" dxfId="778" priority="192" operator="containsText" text="г">
      <formula>NOT(ISERROR(SEARCH("г",E98)))</formula>
    </cfRule>
    <cfRule type="containsText" dxfId="777" priority="193" operator="containsText" text="сс">
      <formula>NOT(ISERROR(SEARCH("сс",E98)))</formula>
    </cfRule>
  </conditionalFormatting>
  <conditionalFormatting sqref="E98:AI100">
    <cfRule type="containsText" dxfId="776" priority="190" operator="containsText" text="ф">
      <formula>NOT(ISERROR(SEARCH("ф",E98)))</formula>
    </cfRule>
  </conditionalFormatting>
  <conditionalFormatting sqref="E101:AI103">
    <cfRule type="containsText" dxfId="775" priority="189" operator="containsText" text="п">
      <formula>NOT(ISERROR(SEARCH("п",E101)))</formula>
    </cfRule>
  </conditionalFormatting>
  <conditionalFormatting sqref="E101:AI103">
    <cfRule type="containsText" dxfId="774" priority="187" operator="containsText" text="б">
      <formula>NOT(ISERROR(SEARCH("б",E101)))</formula>
    </cfRule>
    <cfRule type="containsText" dxfId="773" priority="188" operator="containsText" text="о">
      <formula>NOT(ISERROR(SEARCH("о",E101)))</formula>
    </cfRule>
  </conditionalFormatting>
  <conditionalFormatting sqref="E101:AI103">
    <cfRule type="containsText" dxfId="772" priority="184" operator="containsText" text="нс">
      <formula>NOT(ISERROR(SEARCH("нс",E101)))</formula>
    </cfRule>
    <cfRule type="containsText" dxfId="771" priority="185" operator="containsText" text="г">
      <formula>NOT(ISERROR(SEARCH("г",E101)))</formula>
    </cfRule>
    <cfRule type="containsText" dxfId="770" priority="186" operator="containsText" text="сс">
      <formula>NOT(ISERROR(SEARCH("сс",E101)))</formula>
    </cfRule>
  </conditionalFormatting>
  <conditionalFormatting sqref="E101:AI103">
    <cfRule type="containsText" dxfId="769" priority="183" operator="containsText" text="ф">
      <formula>NOT(ISERROR(SEARCH("ф",E101)))</formula>
    </cfRule>
  </conditionalFormatting>
  <conditionalFormatting sqref="E104:AI106">
    <cfRule type="containsText" dxfId="768" priority="182" operator="containsText" text="п">
      <formula>NOT(ISERROR(SEARCH("п",E104)))</formula>
    </cfRule>
  </conditionalFormatting>
  <conditionalFormatting sqref="E104:AI106">
    <cfRule type="containsText" dxfId="767" priority="180" operator="containsText" text="б">
      <formula>NOT(ISERROR(SEARCH("б",E104)))</formula>
    </cfRule>
    <cfRule type="containsText" dxfId="766" priority="181" operator="containsText" text="о">
      <formula>NOT(ISERROR(SEARCH("о",E104)))</formula>
    </cfRule>
  </conditionalFormatting>
  <conditionalFormatting sqref="E104:AI106">
    <cfRule type="containsText" dxfId="765" priority="177" operator="containsText" text="нс">
      <formula>NOT(ISERROR(SEARCH("нс",E104)))</formula>
    </cfRule>
    <cfRule type="containsText" dxfId="764" priority="178" operator="containsText" text="г">
      <formula>NOT(ISERROR(SEARCH("г",E104)))</formula>
    </cfRule>
    <cfRule type="containsText" dxfId="763" priority="179" operator="containsText" text="сс">
      <formula>NOT(ISERROR(SEARCH("сс",E104)))</formula>
    </cfRule>
  </conditionalFormatting>
  <conditionalFormatting sqref="E124:AI126">
    <cfRule type="containsText" dxfId="762" priority="141" operator="containsText" text="ф">
      <formula>NOT(ISERROR(SEARCH("ф",E124)))</formula>
    </cfRule>
  </conditionalFormatting>
  <conditionalFormatting sqref="E115:AI117">
    <cfRule type="containsText" dxfId="761" priority="175" operator="containsText" text="п">
      <formula>NOT(ISERROR(SEARCH("п",E115)))</formula>
    </cfRule>
  </conditionalFormatting>
  <conditionalFormatting sqref="E115:AI117">
    <cfRule type="containsText" dxfId="760" priority="173" operator="containsText" text="б">
      <formula>NOT(ISERROR(SEARCH("б",E115)))</formula>
    </cfRule>
    <cfRule type="containsText" dxfId="759" priority="174" operator="containsText" text="о">
      <formula>NOT(ISERROR(SEARCH("о",E115)))</formula>
    </cfRule>
  </conditionalFormatting>
  <conditionalFormatting sqref="E115:AI117">
    <cfRule type="containsText" dxfId="758" priority="170" operator="containsText" text="нс">
      <formula>NOT(ISERROR(SEARCH("нс",E115)))</formula>
    </cfRule>
    <cfRule type="containsText" dxfId="757" priority="171" operator="containsText" text="г">
      <formula>NOT(ISERROR(SEARCH("г",E115)))</formula>
    </cfRule>
    <cfRule type="containsText" dxfId="756" priority="172" operator="containsText" text="сс">
      <formula>NOT(ISERROR(SEARCH("сс",E115)))</formula>
    </cfRule>
  </conditionalFormatting>
  <conditionalFormatting sqref="E115:AI117">
    <cfRule type="containsText" dxfId="755" priority="169" operator="containsText" text="ф">
      <formula>NOT(ISERROR(SEARCH("ф",E115)))</formula>
    </cfRule>
  </conditionalFormatting>
  <conditionalFormatting sqref="E112:AI114">
    <cfRule type="containsText" dxfId="754" priority="168" operator="containsText" text="п">
      <formula>NOT(ISERROR(SEARCH("п",E112)))</formula>
    </cfRule>
  </conditionalFormatting>
  <conditionalFormatting sqref="E112:AI114">
    <cfRule type="containsText" dxfId="753" priority="166" operator="containsText" text="б">
      <formula>NOT(ISERROR(SEARCH("б",E112)))</formula>
    </cfRule>
    <cfRule type="containsText" dxfId="752" priority="167" operator="containsText" text="о">
      <formula>NOT(ISERROR(SEARCH("о",E112)))</formula>
    </cfRule>
  </conditionalFormatting>
  <conditionalFormatting sqref="E112:AI114">
    <cfRule type="containsText" dxfId="751" priority="163" operator="containsText" text="нс">
      <formula>NOT(ISERROR(SEARCH("нс",E112)))</formula>
    </cfRule>
    <cfRule type="containsText" dxfId="750" priority="164" operator="containsText" text="г">
      <formula>NOT(ISERROR(SEARCH("г",E112)))</formula>
    </cfRule>
    <cfRule type="containsText" dxfId="749" priority="165" operator="containsText" text="сс">
      <formula>NOT(ISERROR(SEARCH("сс",E112)))</formula>
    </cfRule>
  </conditionalFormatting>
  <conditionalFormatting sqref="E112:AI114">
    <cfRule type="containsText" dxfId="748" priority="162" operator="containsText" text="ф">
      <formula>NOT(ISERROR(SEARCH("ф",E112)))</formula>
    </cfRule>
  </conditionalFormatting>
  <conditionalFormatting sqref="E118:AI120">
    <cfRule type="containsText" dxfId="747" priority="161" operator="containsText" text="п">
      <formula>NOT(ISERROR(SEARCH("п",E118)))</formula>
    </cfRule>
  </conditionalFormatting>
  <conditionalFormatting sqref="E118:AI120">
    <cfRule type="containsText" dxfId="746" priority="159" operator="containsText" text="б">
      <formula>NOT(ISERROR(SEARCH("б",E118)))</formula>
    </cfRule>
    <cfRule type="containsText" dxfId="745" priority="160" operator="containsText" text="о">
      <formula>NOT(ISERROR(SEARCH("о",E118)))</formula>
    </cfRule>
  </conditionalFormatting>
  <conditionalFormatting sqref="E118:AI120">
    <cfRule type="containsText" dxfId="744" priority="156" operator="containsText" text="нс">
      <formula>NOT(ISERROR(SEARCH("нс",E118)))</formula>
    </cfRule>
    <cfRule type="containsText" dxfId="743" priority="157" operator="containsText" text="г">
      <formula>NOT(ISERROR(SEARCH("г",E118)))</formula>
    </cfRule>
    <cfRule type="containsText" dxfId="742" priority="158" operator="containsText" text="сс">
      <formula>NOT(ISERROR(SEARCH("сс",E118)))</formula>
    </cfRule>
  </conditionalFormatting>
  <conditionalFormatting sqref="E118:AI120">
    <cfRule type="containsText" dxfId="741" priority="155" operator="containsText" text="ф">
      <formula>NOT(ISERROR(SEARCH("ф",E118)))</formula>
    </cfRule>
  </conditionalFormatting>
  <conditionalFormatting sqref="E121:AI123">
    <cfRule type="containsText" dxfId="740" priority="154" operator="containsText" text="п">
      <formula>NOT(ISERROR(SEARCH("п",E121)))</formula>
    </cfRule>
  </conditionalFormatting>
  <conditionalFormatting sqref="E121:AI123">
    <cfRule type="containsText" dxfId="739" priority="152" operator="containsText" text="б">
      <formula>NOT(ISERROR(SEARCH("б",E121)))</formula>
    </cfRule>
    <cfRule type="containsText" dxfId="738" priority="153" operator="containsText" text="о">
      <formula>NOT(ISERROR(SEARCH("о",E121)))</formula>
    </cfRule>
  </conditionalFormatting>
  <conditionalFormatting sqref="E121:AI123">
    <cfRule type="containsText" dxfId="737" priority="149" operator="containsText" text="нс">
      <formula>NOT(ISERROR(SEARCH("нс",E121)))</formula>
    </cfRule>
    <cfRule type="containsText" dxfId="736" priority="150" operator="containsText" text="г">
      <formula>NOT(ISERROR(SEARCH("г",E121)))</formula>
    </cfRule>
    <cfRule type="containsText" dxfId="735" priority="151" operator="containsText" text="сс">
      <formula>NOT(ISERROR(SEARCH("сс",E121)))</formula>
    </cfRule>
  </conditionalFormatting>
  <conditionalFormatting sqref="E121:AI123">
    <cfRule type="containsText" dxfId="734" priority="148" operator="containsText" text="ф">
      <formula>NOT(ISERROR(SEARCH("ф",E121)))</formula>
    </cfRule>
  </conditionalFormatting>
  <conditionalFormatting sqref="E124:AI126">
    <cfRule type="containsText" dxfId="733" priority="147" operator="containsText" text="п">
      <formula>NOT(ISERROR(SEARCH("п",E124)))</formula>
    </cfRule>
  </conditionalFormatting>
  <conditionalFormatting sqref="E124:AI126">
    <cfRule type="containsText" dxfId="732" priority="145" operator="containsText" text="б">
      <formula>NOT(ISERROR(SEARCH("б",E124)))</formula>
    </cfRule>
    <cfRule type="containsText" dxfId="731" priority="146" operator="containsText" text="о">
      <formula>NOT(ISERROR(SEARCH("о",E124)))</formula>
    </cfRule>
  </conditionalFormatting>
  <conditionalFormatting sqref="E124:AI126">
    <cfRule type="containsText" dxfId="730" priority="142" operator="containsText" text="нс">
      <formula>NOT(ISERROR(SEARCH("нс",E124)))</formula>
    </cfRule>
    <cfRule type="containsText" dxfId="729" priority="143" operator="containsText" text="г">
      <formula>NOT(ISERROR(SEARCH("г",E124)))</formula>
    </cfRule>
    <cfRule type="containsText" dxfId="728" priority="144" operator="containsText" text="сс">
      <formula>NOT(ISERROR(SEARCH("сс",E124)))</formula>
    </cfRule>
  </conditionalFormatting>
  <conditionalFormatting sqref="E144:AI146">
    <cfRule type="containsText" dxfId="727" priority="106" operator="containsText" text="ф">
      <formula>NOT(ISERROR(SEARCH("ф",E144)))</formula>
    </cfRule>
  </conditionalFormatting>
  <conditionalFormatting sqref="E135:AI137">
    <cfRule type="containsText" dxfId="726" priority="140" operator="containsText" text="п">
      <formula>NOT(ISERROR(SEARCH("п",E135)))</formula>
    </cfRule>
  </conditionalFormatting>
  <conditionalFormatting sqref="E135:AI137">
    <cfRule type="containsText" dxfId="725" priority="138" operator="containsText" text="б">
      <formula>NOT(ISERROR(SEARCH("б",E135)))</formula>
    </cfRule>
    <cfRule type="containsText" dxfId="724" priority="139" operator="containsText" text="о">
      <formula>NOT(ISERROR(SEARCH("о",E135)))</formula>
    </cfRule>
  </conditionalFormatting>
  <conditionalFormatting sqref="E135:AI137">
    <cfRule type="containsText" dxfId="723" priority="135" operator="containsText" text="нс">
      <formula>NOT(ISERROR(SEARCH("нс",E135)))</formula>
    </cfRule>
    <cfRule type="containsText" dxfId="722" priority="136" operator="containsText" text="г">
      <formula>NOT(ISERROR(SEARCH("г",E135)))</formula>
    </cfRule>
    <cfRule type="containsText" dxfId="721" priority="137" operator="containsText" text="сс">
      <formula>NOT(ISERROR(SEARCH("сс",E135)))</formula>
    </cfRule>
  </conditionalFormatting>
  <conditionalFormatting sqref="E135:AI137">
    <cfRule type="containsText" dxfId="720" priority="134" operator="containsText" text="ф">
      <formula>NOT(ISERROR(SEARCH("ф",E135)))</formula>
    </cfRule>
  </conditionalFormatting>
  <conditionalFormatting sqref="E132:AI134">
    <cfRule type="containsText" dxfId="719" priority="133" operator="containsText" text="п">
      <formula>NOT(ISERROR(SEARCH("п",E132)))</formula>
    </cfRule>
  </conditionalFormatting>
  <conditionalFormatting sqref="E132:AI134">
    <cfRule type="containsText" dxfId="718" priority="131" operator="containsText" text="б">
      <formula>NOT(ISERROR(SEARCH("б",E132)))</formula>
    </cfRule>
    <cfRule type="containsText" dxfId="717" priority="132" operator="containsText" text="о">
      <formula>NOT(ISERROR(SEARCH("о",E132)))</formula>
    </cfRule>
  </conditionalFormatting>
  <conditionalFormatting sqref="E132:AI134">
    <cfRule type="containsText" dxfId="716" priority="128" operator="containsText" text="нс">
      <formula>NOT(ISERROR(SEARCH("нс",E132)))</formula>
    </cfRule>
    <cfRule type="containsText" dxfId="715" priority="129" operator="containsText" text="г">
      <formula>NOT(ISERROR(SEARCH("г",E132)))</formula>
    </cfRule>
    <cfRule type="containsText" dxfId="714" priority="130" operator="containsText" text="сс">
      <formula>NOT(ISERROR(SEARCH("сс",E132)))</formula>
    </cfRule>
  </conditionalFormatting>
  <conditionalFormatting sqref="E132:AI134">
    <cfRule type="containsText" dxfId="713" priority="127" operator="containsText" text="ф">
      <formula>NOT(ISERROR(SEARCH("ф",E132)))</formula>
    </cfRule>
  </conditionalFormatting>
  <conditionalFormatting sqref="E138:AI140">
    <cfRule type="containsText" dxfId="712" priority="126" operator="containsText" text="п">
      <formula>NOT(ISERROR(SEARCH("п",E138)))</formula>
    </cfRule>
  </conditionalFormatting>
  <conditionalFormatting sqref="E138:AI140">
    <cfRule type="containsText" dxfId="711" priority="124" operator="containsText" text="б">
      <formula>NOT(ISERROR(SEARCH("б",E138)))</formula>
    </cfRule>
    <cfRule type="containsText" dxfId="710" priority="125" operator="containsText" text="о">
      <formula>NOT(ISERROR(SEARCH("о",E138)))</formula>
    </cfRule>
  </conditionalFormatting>
  <conditionalFormatting sqref="E138:AI140">
    <cfRule type="containsText" dxfId="709" priority="121" operator="containsText" text="нс">
      <formula>NOT(ISERROR(SEARCH("нс",E138)))</formula>
    </cfRule>
    <cfRule type="containsText" dxfId="708" priority="122" operator="containsText" text="г">
      <formula>NOT(ISERROR(SEARCH("г",E138)))</formula>
    </cfRule>
    <cfRule type="containsText" dxfId="707" priority="123" operator="containsText" text="сс">
      <formula>NOT(ISERROR(SEARCH("сс",E138)))</formula>
    </cfRule>
  </conditionalFormatting>
  <conditionalFormatting sqref="E138:AI140">
    <cfRule type="containsText" dxfId="706" priority="120" operator="containsText" text="ф">
      <formula>NOT(ISERROR(SEARCH("ф",E138)))</formula>
    </cfRule>
  </conditionalFormatting>
  <conditionalFormatting sqref="E141:AI143">
    <cfRule type="containsText" dxfId="705" priority="119" operator="containsText" text="п">
      <formula>NOT(ISERROR(SEARCH("п",E141)))</formula>
    </cfRule>
  </conditionalFormatting>
  <conditionalFormatting sqref="E141:AI143">
    <cfRule type="containsText" dxfId="704" priority="117" operator="containsText" text="б">
      <formula>NOT(ISERROR(SEARCH("б",E141)))</formula>
    </cfRule>
    <cfRule type="containsText" dxfId="703" priority="118" operator="containsText" text="о">
      <formula>NOT(ISERROR(SEARCH("о",E141)))</formula>
    </cfRule>
  </conditionalFormatting>
  <conditionalFormatting sqref="E141:AI143">
    <cfRule type="containsText" dxfId="702" priority="114" operator="containsText" text="нс">
      <formula>NOT(ISERROR(SEARCH("нс",E141)))</formula>
    </cfRule>
    <cfRule type="containsText" dxfId="701" priority="115" operator="containsText" text="г">
      <formula>NOT(ISERROR(SEARCH("г",E141)))</formula>
    </cfRule>
    <cfRule type="containsText" dxfId="700" priority="116" operator="containsText" text="сс">
      <formula>NOT(ISERROR(SEARCH("сс",E141)))</formula>
    </cfRule>
  </conditionalFormatting>
  <conditionalFormatting sqref="E141:AI143">
    <cfRule type="containsText" dxfId="699" priority="113" operator="containsText" text="ф">
      <formula>NOT(ISERROR(SEARCH("ф",E141)))</formula>
    </cfRule>
  </conditionalFormatting>
  <conditionalFormatting sqref="E144:AI146">
    <cfRule type="containsText" dxfId="698" priority="112" operator="containsText" text="п">
      <formula>NOT(ISERROR(SEARCH("п",E144)))</formula>
    </cfRule>
  </conditionalFormatting>
  <conditionalFormatting sqref="E144:AI146">
    <cfRule type="containsText" dxfId="697" priority="110" operator="containsText" text="б">
      <formula>NOT(ISERROR(SEARCH("б",E144)))</formula>
    </cfRule>
    <cfRule type="containsText" dxfId="696" priority="111" operator="containsText" text="о">
      <formula>NOT(ISERROR(SEARCH("о",E144)))</formula>
    </cfRule>
  </conditionalFormatting>
  <conditionalFormatting sqref="E144:AI146">
    <cfRule type="containsText" dxfId="695" priority="107" operator="containsText" text="нс">
      <formula>NOT(ISERROR(SEARCH("нс",E144)))</formula>
    </cfRule>
    <cfRule type="containsText" dxfId="694" priority="108" operator="containsText" text="г">
      <formula>NOT(ISERROR(SEARCH("г",E144)))</formula>
    </cfRule>
    <cfRule type="containsText" dxfId="693" priority="109" operator="containsText" text="сс">
      <formula>NOT(ISERROR(SEARCH("сс",E144)))</formula>
    </cfRule>
  </conditionalFormatting>
  <conditionalFormatting sqref="E160:AI162">
    <cfRule type="containsText" dxfId="692" priority="71" operator="containsText" text="ф">
      <formula>NOT(ISERROR(SEARCH("ф",E160)))</formula>
    </cfRule>
  </conditionalFormatting>
  <conditionalFormatting sqref="E151:AI153">
    <cfRule type="containsText" dxfId="691" priority="105" operator="containsText" text="п">
      <formula>NOT(ISERROR(SEARCH("п",E151)))</formula>
    </cfRule>
  </conditionalFormatting>
  <conditionalFormatting sqref="E151:AI153">
    <cfRule type="containsText" dxfId="690" priority="103" operator="containsText" text="б">
      <formula>NOT(ISERROR(SEARCH("б",E151)))</formula>
    </cfRule>
    <cfRule type="containsText" dxfId="689" priority="104" operator="containsText" text="о">
      <formula>NOT(ISERROR(SEARCH("о",E151)))</formula>
    </cfRule>
  </conditionalFormatting>
  <conditionalFormatting sqref="E151:AI153">
    <cfRule type="containsText" dxfId="688" priority="100" operator="containsText" text="нс">
      <formula>NOT(ISERROR(SEARCH("нс",E151)))</formula>
    </cfRule>
    <cfRule type="containsText" dxfId="687" priority="101" operator="containsText" text="г">
      <formula>NOT(ISERROR(SEARCH("г",E151)))</formula>
    </cfRule>
    <cfRule type="containsText" dxfId="686" priority="102" operator="containsText" text="сс">
      <formula>NOT(ISERROR(SEARCH("сс",E151)))</formula>
    </cfRule>
  </conditionalFormatting>
  <conditionalFormatting sqref="E151:AI153">
    <cfRule type="containsText" dxfId="685" priority="99" operator="containsText" text="ф">
      <formula>NOT(ISERROR(SEARCH("ф",E151)))</formula>
    </cfRule>
  </conditionalFormatting>
  <conditionalFormatting sqref="E148:AI150">
    <cfRule type="containsText" dxfId="684" priority="98" operator="containsText" text="п">
      <formula>NOT(ISERROR(SEARCH("п",E148)))</formula>
    </cfRule>
  </conditionalFormatting>
  <conditionalFormatting sqref="E148:AI150">
    <cfRule type="containsText" dxfId="683" priority="96" operator="containsText" text="б">
      <formula>NOT(ISERROR(SEARCH("б",E148)))</formula>
    </cfRule>
    <cfRule type="containsText" dxfId="682" priority="97" operator="containsText" text="о">
      <formula>NOT(ISERROR(SEARCH("о",E148)))</formula>
    </cfRule>
  </conditionalFormatting>
  <conditionalFormatting sqref="E148:AI150">
    <cfRule type="containsText" dxfId="681" priority="93" operator="containsText" text="нс">
      <formula>NOT(ISERROR(SEARCH("нс",E148)))</formula>
    </cfRule>
    <cfRule type="containsText" dxfId="680" priority="94" operator="containsText" text="г">
      <formula>NOT(ISERROR(SEARCH("г",E148)))</formula>
    </cfRule>
    <cfRule type="containsText" dxfId="679" priority="95" operator="containsText" text="сс">
      <formula>NOT(ISERROR(SEARCH("сс",E148)))</formula>
    </cfRule>
  </conditionalFormatting>
  <conditionalFormatting sqref="E148:AI150">
    <cfRule type="containsText" dxfId="678" priority="92" operator="containsText" text="ф">
      <formula>NOT(ISERROR(SEARCH("ф",E148)))</formula>
    </cfRule>
  </conditionalFormatting>
  <conditionalFormatting sqref="E154:AI156">
    <cfRule type="containsText" dxfId="677" priority="91" operator="containsText" text="п">
      <formula>NOT(ISERROR(SEARCH("п",E154)))</formula>
    </cfRule>
  </conditionalFormatting>
  <conditionalFormatting sqref="E154:AI156">
    <cfRule type="containsText" dxfId="676" priority="89" operator="containsText" text="б">
      <formula>NOT(ISERROR(SEARCH("б",E154)))</formula>
    </cfRule>
    <cfRule type="containsText" dxfId="675" priority="90" operator="containsText" text="о">
      <formula>NOT(ISERROR(SEARCH("о",E154)))</formula>
    </cfRule>
  </conditionalFormatting>
  <conditionalFormatting sqref="E154:AI156">
    <cfRule type="containsText" dxfId="674" priority="86" operator="containsText" text="нс">
      <formula>NOT(ISERROR(SEARCH("нс",E154)))</formula>
    </cfRule>
    <cfRule type="containsText" dxfId="673" priority="87" operator="containsText" text="г">
      <formula>NOT(ISERROR(SEARCH("г",E154)))</formula>
    </cfRule>
    <cfRule type="containsText" dxfId="672" priority="88" operator="containsText" text="сс">
      <formula>NOT(ISERROR(SEARCH("сс",E154)))</formula>
    </cfRule>
  </conditionalFormatting>
  <conditionalFormatting sqref="E154:AI156">
    <cfRule type="containsText" dxfId="671" priority="85" operator="containsText" text="ф">
      <formula>NOT(ISERROR(SEARCH("ф",E154)))</formula>
    </cfRule>
  </conditionalFormatting>
  <conditionalFormatting sqref="E157:AI159">
    <cfRule type="containsText" dxfId="670" priority="84" operator="containsText" text="п">
      <formula>NOT(ISERROR(SEARCH("п",E157)))</formula>
    </cfRule>
  </conditionalFormatting>
  <conditionalFormatting sqref="E157:AI159">
    <cfRule type="containsText" dxfId="669" priority="82" operator="containsText" text="б">
      <formula>NOT(ISERROR(SEARCH("б",E157)))</formula>
    </cfRule>
    <cfRule type="containsText" dxfId="668" priority="83" operator="containsText" text="о">
      <formula>NOT(ISERROR(SEARCH("о",E157)))</formula>
    </cfRule>
  </conditionalFormatting>
  <conditionalFormatting sqref="E157:AI159">
    <cfRule type="containsText" dxfId="667" priority="79" operator="containsText" text="нс">
      <formula>NOT(ISERROR(SEARCH("нс",E157)))</formula>
    </cfRule>
    <cfRule type="containsText" dxfId="666" priority="80" operator="containsText" text="г">
      <formula>NOT(ISERROR(SEARCH("г",E157)))</formula>
    </cfRule>
    <cfRule type="containsText" dxfId="665" priority="81" operator="containsText" text="сс">
      <formula>NOT(ISERROR(SEARCH("сс",E157)))</formula>
    </cfRule>
  </conditionalFormatting>
  <conditionalFormatting sqref="E157:AI159">
    <cfRule type="containsText" dxfId="664" priority="78" operator="containsText" text="ф">
      <formula>NOT(ISERROR(SEARCH("ф",E157)))</formula>
    </cfRule>
  </conditionalFormatting>
  <conditionalFormatting sqref="E160:AI162">
    <cfRule type="containsText" dxfId="663" priority="77" operator="containsText" text="п">
      <formula>NOT(ISERROR(SEARCH("п",E160)))</formula>
    </cfRule>
  </conditionalFormatting>
  <conditionalFormatting sqref="E160:AI162">
    <cfRule type="containsText" dxfId="662" priority="75" operator="containsText" text="б">
      <formula>NOT(ISERROR(SEARCH("б",E160)))</formula>
    </cfRule>
    <cfRule type="containsText" dxfId="661" priority="76" operator="containsText" text="о">
      <formula>NOT(ISERROR(SEARCH("о",E160)))</formula>
    </cfRule>
  </conditionalFormatting>
  <conditionalFormatting sqref="E160:AI162">
    <cfRule type="containsText" dxfId="660" priority="72" operator="containsText" text="нс">
      <formula>NOT(ISERROR(SEARCH("нс",E160)))</formula>
    </cfRule>
    <cfRule type="containsText" dxfId="659" priority="73" operator="containsText" text="г">
      <formula>NOT(ISERROR(SEARCH("г",E160)))</formula>
    </cfRule>
    <cfRule type="containsText" dxfId="658" priority="74" operator="containsText" text="сс">
      <formula>NOT(ISERROR(SEARCH("сс",E160)))</formula>
    </cfRule>
  </conditionalFormatting>
  <conditionalFormatting sqref="E163:AI165">
    <cfRule type="containsText" dxfId="657" priority="70" operator="containsText" text="п">
      <formula>NOT(ISERROR(SEARCH("п",E163)))</formula>
    </cfRule>
  </conditionalFormatting>
  <conditionalFormatting sqref="E163:AI165">
    <cfRule type="containsText" dxfId="656" priority="68" operator="containsText" text="б">
      <formula>NOT(ISERROR(SEARCH("б",E163)))</formula>
    </cfRule>
    <cfRule type="containsText" dxfId="655" priority="69" operator="containsText" text="о">
      <formula>NOT(ISERROR(SEARCH("о",E163)))</formula>
    </cfRule>
  </conditionalFormatting>
  <conditionalFormatting sqref="E163:AI165">
    <cfRule type="containsText" dxfId="654" priority="65" operator="containsText" text="нс">
      <formula>NOT(ISERROR(SEARCH("нс",E163)))</formula>
    </cfRule>
    <cfRule type="containsText" dxfId="653" priority="66" operator="containsText" text="г">
      <formula>NOT(ISERROR(SEARCH("г",E163)))</formula>
    </cfRule>
    <cfRule type="containsText" dxfId="652" priority="67" operator="containsText" text="сс">
      <formula>NOT(ISERROR(SEARCH("сс",E163)))</formula>
    </cfRule>
  </conditionalFormatting>
  <conditionalFormatting sqref="E163:AI165">
    <cfRule type="containsText" dxfId="651" priority="64" operator="containsText" text="ф">
      <formula>NOT(ISERROR(SEARCH("ф",E163)))</formula>
    </cfRule>
  </conditionalFormatting>
  <conditionalFormatting sqref="E166:AI168">
    <cfRule type="containsText" dxfId="650" priority="63" operator="containsText" text="п">
      <formula>NOT(ISERROR(SEARCH("п",E166)))</formula>
    </cfRule>
  </conditionalFormatting>
  <conditionalFormatting sqref="E166:AI168">
    <cfRule type="containsText" dxfId="649" priority="61" operator="containsText" text="б">
      <formula>NOT(ISERROR(SEARCH("б",E166)))</formula>
    </cfRule>
    <cfRule type="containsText" dxfId="648" priority="62" operator="containsText" text="о">
      <formula>NOT(ISERROR(SEARCH("о",E166)))</formula>
    </cfRule>
  </conditionalFormatting>
  <conditionalFormatting sqref="E166:AI168">
    <cfRule type="containsText" dxfId="647" priority="58" operator="containsText" text="нс">
      <formula>NOT(ISERROR(SEARCH("нс",E166)))</formula>
    </cfRule>
    <cfRule type="containsText" dxfId="646" priority="59" operator="containsText" text="г">
      <formula>NOT(ISERROR(SEARCH("г",E166)))</formula>
    </cfRule>
    <cfRule type="containsText" dxfId="645" priority="60" operator="containsText" text="сс">
      <formula>NOT(ISERROR(SEARCH("сс",E166)))</formula>
    </cfRule>
  </conditionalFormatting>
  <conditionalFormatting sqref="E166:AI168">
    <cfRule type="containsText" dxfId="644" priority="57" operator="containsText" text="ф">
      <formula>NOT(ISERROR(SEARCH("ф",E166)))</formula>
    </cfRule>
  </conditionalFormatting>
  <conditionalFormatting sqref="E29:AI31">
    <cfRule type="containsText" dxfId="643" priority="56" operator="containsText" text="п">
      <formula>NOT(ISERROR(SEARCH("п",E29)))</formula>
    </cfRule>
  </conditionalFormatting>
  <conditionalFormatting sqref="E29:AI31">
    <cfRule type="containsText" dxfId="642" priority="54" operator="containsText" text="б">
      <formula>NOT(ISERROR(SEARCH("б",E29)))</formula>
    </cfRule>
    <cfRule type="containsText" dxfId="641" priority="55" operator="containsText" text="о">
      <formula>NOT(ISERROR(SEARCH("о",E29)))</formula>
    </cfRule>
  </conditionalFormatting>
  <conditionalFormatting sqref="E29:AI31">
    <cfRule type="containsText" dxfId="640" priority="51" operator="containsText" text="нс">
      <formula>NOT(ISERROR(SEARCH("нс",E29)))</formula>
    </cfRule>
    <cfRule type="containsText" dxfId="639" priority="52" operator="containsText" text="г">
      <formula>NOT(ISERROR(SEARCH("г",E29)))</formula>
    </cfRule>
    <cfRule type="containsText" dxfId="638" priority="53" operator="containsText" text="сс">
      <formula>NOT(ISERROR(SEARCH("сс",E29)))</formula>
    </cfRule>
  </conditionalFormatting>
  <conditionalFormatting sqref="E29:AI31">
    <cfRule type="containsText" dxfId="637" priority="50" operator="containsText" text="ф">
      <formula>NOT(ISERROR(SEARCH("ф",E29)))</formula>
    </cfRule>
  </conditionalFormatting>
  <conditionalFormatting sqref="E26:AI28">
    <cfRule type="containsText" dxfId="636" priority="49" operator="containsText" text="п">
      <formula>NOT(ISERROR(SEARCH("п",E26)))</formula>
    </cfRule>
  </conditionalFormatting>
  <conditionalFormatting sqref="E26:AI28">
    <cfRule type="containsText" dxfId="635" priority="47" operator="containsText" text="б">
      <formula>NOT(ISERROR(SEARCH("б",E26)))</formula>
    </cfRule>
    <cfRule type="containsText" dxfId="634" priority="48" operator="containsText" text="о">
      <formula>NOT(ISERROR(SEARCH("о",E26)))</formula>
    </cfRule>
  </conditionalFormatting>
  <conditionalFormatting sqref="E26:AI28">
    <cfRule type="containsText" dxfId="633" priority="44" operator="containsText" text="нс">
      <formula>NOT(ISERROR(SEARCH("нс",E26)))</formula>
    </cfRule>
    <cfRule type="containsText" dxfId="632" priority="45" operator="containsText" text="г">
      <formula>NOT(ISERROR(SEARCH("г",E26)))</formula>
    </cfRule>
    <cfRule type="containsText" dxfId="631" priority="46" operator="containsText" text="сс">
      <formula>NOT(ISERROR(SEARCH("сс",E26)))</formula>
    </cfRule>
  </conditionalFormatting>
  <conditionalFormatting sqref="E26:AI28">
    <cfRule type="containsText" dxfId="630" priority="43" operator="containsText" text="ф">
      <formula>NOT(ISERROR(SEARCH("ф",E26)))</formula>
    </cfRule>
  </conditionalFormatting>
  <conditionalFormatting sqref="E32:AI34">
    <cfRule type="containsText" dxfId="629" priority="42" operator="containsText" text="п">
      <formula>NOT(ISERROR(SEARCH("п",E32)))</formula>
    </cfRule>
  </conditionalFormatting>
  <conditionalFormatting sqref="E32:AI34">
    <cfRule type="containsText" dxfId="628" priority="40" operator="containsText" text="б">
      <formula>NOT(ISERROR(SEARCH("б",E32)))</formula>
    </cfRule>
    <cfRule type="containsText" dxfId="627" priority="41" operator="containsText" text="о">
      <formula>NOT(ISERROR(SEARCH("о",E32)))</formula>
    </cfRule>
  </conditionalFormatting>
  <conditionalFormatting sqref="E32:AI34">
    <cfRule type="containsText" dxfId="626" priority="37" operator="containsText" text="нс">
      <formula>NOT(ISERROR(SEARCH("нс",E32)))</formula>
    </cfRule>
    <cfRule type="containsText" dxfId="625" priority="38" operator="containsText" text="г">
      <formula>NOT(ISERROR(SEARCH("г",E32)))</formula>
    </cfRule>
    <cfRule type="containsText" dxfId="624" priority="39" operator="containsText" text="сс">
      <formula>NOT(ISERROR(SEARCH("сс",E32)))</formula>
    </cfRule>
  </conditionalFormatting>
  <conditionalFormatting sqref="E32:AI34">
    <cfRule type="containsText" dxfId="623" priority="36" operator="containsText" text="ф">
      <formula>NOT(ISERROR(SEARCH("ф",E32)))</formula>
    </cfRule>
  </conditionalFormatting>
  <conditionalFormatting sqref="E35:AI37">
    <cfRule type="containsText" dxfId="622" priority="35" operator="containsText" text="п">
      <formula>NOT(ISERROR(SEARCH("п",E35)))</formula>
    </cfRule>
  </conditionalFormatting>
  <conditionalFormatting sqref="E35:AI37">
    <cfRule type="containsText" dxfId="621" priority="33" operator="containsText" text="б">
      <formula>NOT(ISERROR(SEARCH("б",E35)))</formula>
    </cfRule>
    <cfRule type="containsText" dxfId="620" priority="34" operator="containsText" text="о">
      <formula>NOT(ISERROR(SEARCH("о",E35)))</formula>
    </cfRule>
  </conditionalFormatting>
  <conditionalFormatting sqref="E35:AI37">
    <cfRule type="containsText" dxfId="619" priority="30" operator="containsText" text="нс">
      <formula>NOT(ISERROR(SEARCH("нс",E35)))</formula>
    </cfRule>
    <cfRule type="containsText" dxfId="618" priority="31" operator="containsText" text="г">
      <formula>NOT(ISERROR(SEARCH("г",E35)))</formula>
    </cfRule>
    <cfRule type="containsText" dxfId="617" priority="32" operator="containsText" text="сс">
      <formula>NOT(ISERROR(SEARCH("сс",E35)))</formula>
    </cfRule>
  </conditionalFormatting>
  <conditionalFormatting sqref="E35:AI37">
    <cfRule type="containsText" dxfId="616" priority="29" operator="containsText" text="ф">
      <formula>NOT(ISERROR(SEARCH("ф",E35)))</formula>
    </cfRule>
  </conditionalFormatting>
  <conditionalFormatting sqref="E38:AI40">
    <cfRule type="containsText" dxfId="615" priority="28" operator="containsText" text="п">
      <formula>NOT(ISERROR(SEARCH("п",E38)))</formula>
    </cfRule>
  </conditionalFormatting>
  <conditionalFormatting sqref="E38:AI40">
    <cfRule type="containsText" dxfId="614" priority="26" operator="containsText" text="б">
      <formula>NOT(ISERROR(SEARCH("б",E38)))</formula>
    </cfRule>
    <cfRule type="containsText" dxfId="613" priority="27" operator="containsText" text="о">
      <formula>NOT(ISERROR(SEARCH("о",E38)))</formula>
    </cfRule>
  </conditionalFormatting>
  <conditionalFormatting sqref="E38:AI40">
    <cfRule type="containsText" dxfId="612" priority="23" operator="containsText" text="нс">
      <formula>NOT(ISERROR(SEARCH("нс",E38)))</formula>
    </cfRule>
    <cfRule type="containsText" dxfId="611" priority="24" operator="containsText" text="г">
      <formula>NOT(ISERROR(SEARCH("г",E38)))</formula>
    </cfRule>
    <cfRule type="containsText" dxfId="610" priority="25" operator="containsText" text="сс">
      <formula>NOT(ISERROR(SEARCH("сс",E38)))</formula>
    </cfRule>
  </conditionalFormatting>
  <conditionalFormatting sqref="E38:AI40">
    <cfRule type="containsText" dxfId="609" priority="22" operator="containsText" text="ф">
      <formula>NOT(ISERROR(SEARCH("ф",E38)))</formula>
    </cfRule>
  </conditionalFormatting>
  <conditionalFormatting sqref="E41:AI43">
    <cfRule type="containsText" dxfId="608" priority="21" operator="containsText" text="п">
      <formula>NOT(ISERROR(SEARCH("п",E41)))</formula>
    </cfRule>
  </conditionalFormatting>
  <conditionalFormatting sqref="E41:AI43">
    <cfRule type="containsText" dxfId="607" priority="19" operator="containsText" text="б">
      <formula>NOT(ISERROR(SEARCH("б",E41)))</formula>
    </cfRule>
    <cfRule type="containsText" dxfId="606" priority="20" operator="containsText" text="о">
      <formula>NOT(ISERROR(SEARCH("о",E41)))</formula>
    </cfRule>
  </conditionalFormatting>
  <conditionalFormatting sqref="E41:AI43">
    <cfRule type="containsText" dxfId="605" priority="16" operator="containsText" text="нс">
      <formula>NOT(ISERROR(SEARCH("нс",E41)))</formula>
    </cfRule>
    <cfRule type="containsText" dxfId="604" priority="17" operator="containsText" text="г">
      <formula>NOT(ISERROR(SEARCH("г",E41)))</formula>
    </cfRule>
    <cfRule type="containsText" dxfId="603" priority="18" operator="containsText" text="сс">
      <formula>NOT(ISERROR(SEARCH("сс",E41)))</formula>
    </cfRule>
  </conditionalFormatting>
  <conditionalFormatting sqref="E41:AI43">
    <cfRule type="containsText" dxfId="602" priority="15" operator="containsText" text="ф">
      <formula>NOT(ISERROR(SEARCH("ф",E41)))</formula>
    </cfRule>
  </conditionalFormatting>
  <conditionalFormatting sqref="E44:AI46">
    <cfRule type="containsText" dxfId="601" priority="14" operator="containsText" text="п">
      <formula>NOT(ISERROR(SEARCH("п",E44)))</formula>
    </cfRule>
  </conditionalFormatting>
  <conditionalFormatting sqref="E44:AI46">
    <cfRule type="containsText" dxfId="600" priority="12" operator="containsText" text="б">
      <formula>NOT(ISERROR(SEARCH("б",E44)))</formula>
    </cfRule>
    <cfRule type="containsText" dxfId="599" priority="13" operator="containsText" text="о">
      <formula>NOT(ISERROR(SEARCH("о",E44)))</formula>
    </cfRule>
  </conditionalFormatting>
  <conditionalFormatting sqref="E44:AI46">
    <cfRule type="containsText" dxfId="598" priority="9" operator="containsText" text="нс">
      <formula>NOT(ISERROR(SEARCH("нс",E44)))</formula>
    </cfRule>
    <cfRule type="containsText" dxfId="597" priority="10" operator="containsText" text="г">
      <formula>NOT(ISERROR(SEARCH("г",E44)))</formula>
    </cfRule>
    <cfRule type="containsText" dxfId="596" priority="11" operator="containsText" text="сс">
      <formula>NOT(ISERROR(SEARCH("сс",E44)))</formula>
    </cfRule>
  </conditionalFormatting>
  <conditionalFormatting sqref="E44:AI46">
    <cfRule type="containsText" dxfId="595" priority="8" operator="containsText" text="ф">
      <formula>NOT(ISERROR(SEARCH("ф",E44)))</formula>
    </cfRule>
  </conditionalFormatting>
  <conditionalFormatting sqref="E16:AI18">
    <cfRule type="containsText" dxfId="594" priority="7" operator="containsText" text="п">
      <formula>NOT(ISERROR(SEARCH("п",E16)))</formula>
    </cfRule>
  </conditionalFormatting>
  <conditionalFormatting sqref="E16:AI18">
    <cfRule type="containsText" dxfId="593" priority="5" operator="containsText" text="б">
      <formula>NOT(ISERROR(SEARCH("б",E16)))</formula>
    </cfRule>
    <cfRule type="containsText" dxfId="592" priority="6" operator="containsText" text="о">
      <formula>NOT(ISERROR(SEARCH("о",E16)))</formula>
    </cfRule>
  </conditionalFormatting>
  <conditionalFormatting sqref="E16:AI18">
    <cfRule type="containsText" dxfId="591" priority="2" operator="containsText" text="нс">
      <formula>NOT(ISERROR(SEARCH("нс",E16)))</formula>
    </cfRule>
    <cfRule type="containsText" dxfId="590" priority="3" operator="containsText" text="г">
      <formula>NOT(ISERROR(SEARCH("г",E16)))</formula>
    </cfRule>
    <cfRule type="containsText" dxfId="589" priority="4" operator="containsText" text="сс">
      <formula>NOT(ISERROR(SEARCH("сс",E16)))</formula>
    </cfRule>
  </conditionalFormatting>
  <conditionalFormatting sqref="E16:AI18">
    <cfRule type="containsText" dxfId="588" priority="1" operator="containsText" text="ф">
      <formula>NOT(ISERROR(SEARCH("ф",E16)))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zoomScaleNormal="100" workbookViewId="0">
      <pane xSplit="2" ySplit="14" topLeftCell="C15" activePane="bottomRight" state="frozen"/>
      <selection pane="topRight" activeCell="C1" sqref="C1"/>
      <selection pane="bottomLeft" activeCell="A11" sqref="A11"/>
      <selection pane="bottomRight" activeCell="AA21" sqref="AA21"/>
    </sheetView>
  </sheetViews>
  <sheetFormatPr defaultColWidth="8.85546875" defaultRowHeight="15" outlineLevelRow="1" x14ac:dyDescent="0.25"/>
  <cols>
    <col min="1" max="1" width="3.140625" style="18" customWidth="1"/>
    <col min="2" max="2" width="4.7109375" style="29" bestFit="1" customWidth="1"/>
    <col min="3" max="3" width="20.28515625" style="1" customWidth="1"/>
    <col min="4" max="4" width="8" style="1" customWidth="1"/>
    <col min="5" max="35" width="5.28515625" style="36" customWidth="1"/>
    <col min="36" max="36" width="4" style="95" customWidth="1"/>
    <col min="37" max="37" width="4.7109375" style="95" customWidth="1"/>
    <col min="38" max="38" width="7.7109375" style="95" customWidth="1"/>
    <col min="39" max="39" width="8.85546875" style="95" customWidth="1"/>
    <col min="40" max="40" width="2.85546875" style="1" bestFit="1" customWidth="1"/>
    <col min="41" max="41" width="3" style="1" bestFit="1" customWidth="1"/>
    <col min="42" max="42" width="44.28515625" style="1" bestFit="1" customWidth="1"/>
    <col min="43" max="16384" width="8.85546875" style="1"/>
  </cols>
  <sheetData>
    <row r="1" spans="1:39" ht="13.9" hidden="1" customHeight="1" outlineLevel="1" x14ac:dyDescent="0.25">
      <c r="B1" s="24"/>
      <c r="C1" s="3" t="s">
        <v>47</v>
      </c>
      <c r="D1" s="3"/>
      <c r="E1" s="34">
        <f>COUNTIF(E19:E25,"п")</f>
        <v>0</v>
      </c>
      <c r="F1" s="34">
        <f t="shared" ref="F1:AI1" si="0">COUNTIF(F19:F25,"п")</f>
        <v>0</v>
      </c>
      <c r="G1" s="34">
        <f t="shared" si="0"/>
        <v>0</v>
      </c>
      <c r="H1" s="34">
        <f t="shared" si="0"/>
        <v>0</v>
      </c>
      <c r="I1" s="34">
        <f t="shared" si="0"/>
        <v>0</v>
      </c>
      <c r="J1" s="34">
        <f t="shared" si="0"/>
        <v>0</v>
      </c>
      <c r="K1" s="34">
        <f t="shared" si="0"/>
        <v>0</v>
      </c>
      <c r="L1" s="34">
        <f t="shared" si="0"/>
        <v>0</v>
      </c>
      <c r="M1" s="34">
        <f t="shared" si="0"/>
        <v>0</v>
      </c>
      <c r="N1" s="34">
        <f t="shared" si="0"/>
        <v>0</v>
      </c>
      <c r="O1" s="34">
        <f t="shared" si="0"/>
        <v>0</v>
      </c>
      <c r="P1" s="34">
        <f t="shared" si="0"/>
        <v>0</v>
      </c>
      <c r="Q1" s="34">
        <f t="shared" si="0"/>
        <v>0</v>
      </c>
      <c r="R1" s="34">
        <f t="shared" si="0"/>
        <v>0</v>
      </c>
      <c r="S1" s="34">
        <f t="shared" si="0"/>
        <v>0</v>
      </c>
      <c r="T1" s="34">
        <f t="shared" si="0"/>
        <v>0</v>
      </c>
      <c r="U1" s="34">
        <f t="shared" si="0"/>
        <v>0</v>
      </c>
      <c r="V1" s="34">
        <f t="shared" si="0"/>
        <v>0</v>
      </c>
      <c r="W1" s="34">
        <f t="shared" si="0"/>
        <v>0</v>
      </c>
      <c r="X1" s="34">
        <f t="shared" si="0"/>
        <v>0</v>
      </c>
      <c r="Y1" s="34">
        <f t="shared" si="0"/>
        <v>0</v>
      </c>
      <c r="Z1" s="34">
        <f t="shared" si="0"/>
        <v>0</v>
      </c>
      <c r="AA1" s="34">
        <f t="shared" si="0"/>
        <v>0</v>
      </c>
      <c r="AB1" s="34">
        <f t="shared" si="0"/>
        <v>0</v>
      </c>
      <c r="AC1" s="34">
        <f t="shared" si="0"/>
        <v>0</v>
      </c>
      <c r="AD1" s="34">
        <f t="shared" si="0"/>
        <v>0</v>
      </c>
      <c r="AE1" s="34">
        <f t="shared" si="0"/>
        <v>0</v>
      </c>
      <c r="AF1" s="34">
        <f t="shared" si="0"/>
        <v>0</v>
      </c>
      <c r="AG1" s="34">
        <f t="shared" si="0"/>
        <v>0</v>
      </c>
      <c r="AH1" s="34">
        <f t="shared" si="0"/>
        <v>0</v>
      </c>
      <c r="AI1" s="34">
        <f t="shared" si="0"/>
        <v>0</v>
      </c>
    </row>
    <row r="2" spans="1:39" ht="13.9" hidden="1" customHeight="1" outlineLevel="1" x14ac:dyDescent="0.25">
      <c r="B2" s="24"/>
      <c r="C2" s="3" t="s">
        <v>48</v>
      </c>
      <c r="D2" s="3"/>
      <c r="E2" s="34">
        <f>COUNTIF(E26:E46,"ф")</f>
        <v>0</v>
      </c>
      <c r="F2" s="34">
        <f t="shared" ref="F2:AI2" si="1">COUNTIF(F26:F46,"ф")</f>
        <v>0</v>
      </c>
      <c r="G2" s="34">
        <f t="shared" si="1"/>
        <v>0</v>
      </c>
      <c r="H2" s="34">
        <f t="shared" si="1"/>
        <v>0</v>
      </c>
      <c r="I2" s="34">
        <f t="shared" si="1"/>
        <v>0</v>
      </c>
      <c r="J2" s="34">
        <f t="shared" si="1"/>
        <v>0</v>
      </c>
      <c r="K2" s="34">
        <f t="shared" si="1"/>
        <v>0</v>
      </c>
      <c r="L2" s="34">
        <f t="shared" si="1"/>
        <v>0</v>
      </c>
      <c r="M2" s="34">
        <f t="shared" si="1"/>
        <v>0</v>
      </c>
      <c r="N2" s="34">
        <f t="shared" si="1"/>
        <v>0</v>
      </c>
      <c r="O2" s="34">
        <f t="shared" si="1"/>
        <v>0</v>
      </c>
      <c r="P2" s="34">
        <f t="shared" si="1"/>
        <v>0</v>
      </c>
      <c r="Q2" s="34">
        <f t="shared" si="1"/>
        <v>0</v>
      </c>
      <c r="R2" s="34">
        <f t="shared" si="1"/>
        <v>0</v>
      </c>
      <c r="S2" s="34">
        <f t="shared" si="1"/>
        <v>0</v>
      </c>
      <c r="T2" s="34">
        <f t="shared" si="1"/>
        <v>0</v>
      </c>
      <c r="U2" s="34">
        <f t="shared" si="1"/>
        <v>0</v>
      </c>
      <c r="V2" s="34">
        <f t="shared" si="1"/>
        <v>0</v>
      </c>
      <c r="W2" s="34">
        <f t="shared" si="1"/>
        <v>0</v>
      </c>
      <c r="X2" s="34">
        <f t="shared" si="1"/>
        <v>0</v>
      </c>
      <c r="Y2" s="34">
        <f t="shared" si="1"/>
        <v>0</v>
      </c>
      <c r="Z2" s="34">
        <f t="shared" si="1"/>
        <v>0</v>
      </c>
      <c r="AA2" s="34">
        <f t="shared" si="1"/>
        <v>0</v>
      </c>
      <c r="AB2" s="34">
        <f t="shared" si="1"/>
        <v>0</v>
      </c>
      <c r="AC2" s="34">
        <f t="shared" si="1"/>
        <v>0</v>
      </c>
      <c r="AD2" s="34">
        <f t="shared" si="1"/>
        <v>0</v>
      </c>
      <c r="AE2" s="34">
        <f t="shared" si="1"/>
        <v>0</v>
      </c>
      <c r="AF2" s="34">
        <f t="shared" si="1"/>
        <v>0</v>
      </c>
      <c r="AG2" s="34">
        <f t="shared" si="1"/>
        <v>0</v>
      </c>
      <c r="AH2" s="34">
        <f t="shared" si="1"/>
        <v>0</v>
      </c>
      <c r="AI2" s="34">
        <f t="shared" si="1"/>
        <v>0</v>
      </c>
    </row>
    <row r="3" spans="1:39" ht="13.9" hidden="1" customHeight="1" outlineLevel="1" x14ac:dyDescent="0.25">
      <c r="B3" s="24"/>
      <c r="C3" s="3" t="s">
        <v>49</v>
      </c>
      <c r="D3" s="3"/>
      <c r="E3" s="34">
        <f>COUNTIF(E47:E51,"п")</f>
        <v>0</v>
      </c>
      <c r="F3" s="34">
        <f t="shared" ref="F3:AI3" si="2">COUNTIF(F47:F51,"п")</f>
        <v>0</v>
      </c>
      <c r="G3" s="34">
        <f t="shared" si="2"/>
        <v>0</v>
      </c>
      <c r="H3" s="34">
        <f t="shared" si="2"/>
        <v>0</v>
      </c>
      <c r="I3" s="34">
        <f t="shared" si="2"/>
        <v>0</v>
      </c>
      <c r="J3" s="34">
        <f t="shared" si="2"/>
        <v>0</v>
      </c>
      <c r="K3" s="34">
        <f t="shared" si="2"/>
        <v>0</v>
      </c>
      <c r="L3" s="34">
        <f t="shared" si="2"/>
        <v>0</v>
      </c>
      <c r="M3" s="34">
        <f t="shared" si="2"/>
        <v>0</v>
      </c>
      <c r="N3" s="34">
        <f t="shared" si="2"/>
        <v>0</v>
      </c>
      <c r="O3" s="34">
        <f t="shared" si="2"/>
        <v>0</v>
      </c>
      <c r="P3" s="34">
        <f t="shared" si="2"/>
        <v>0</v>
      </c>
      <c r="Q3" s="34">
        <f t="shared" si="2"/>
        <v>0</v>
      </c>
      <c r="R3" s="34">
        <f t="shared" si="2"/>
        <v>0</v>
      </c>
      <c r="S3" s="34">
        <f t="shared" si="2"/>
        <v>0</v>
      </c>
      <c r="T3" s="34">
        <f t="shared" si="2"/>
        <v>0</v>
      </c>
      <c r="U3" s="34">
        <f t="shared" si="2"/>
        <v>0</v>
      </c>
      <c r="V3" s="34">
        <f t="shared" si="2"/>
        <v>0</v>
      </c>
      <c r="W3" s="34">
        <f t="shared" si="2"/>
        <v>0</v>
      </c>
      <c r="X3" s="34">
        <f t="shared" si="2"/>
        <v>0</v>
      </c>
      <c r="Y3" s="34">
        <f t="shared" si="2"/>
        <v>0</v>
      </c>
      <c r="Z3" s="34">
        <f t="shared" si="2"/>
        <v>0</v>
      </c>
      <c r="AA3" s="34">
        <f t="shared" si="2"/>
        <v>0</v>
      </c>
      <c r="AB3" s="34">
        <f t="shared" si="2"/>
        <v>0</v>
      </c>
      <c r="AC3" s="34">
        <f t="shared" si="2"/>
        <v>0</v>
      </c>
      <c r="AD3" s="34">
        <f t="shared" si="2"/>
        <v>0</v>
      </c>
      <c r="AE3" s="34">
        <f t="shared" si="2"/>
        <v>0</v>
      </c>
      <c r="AF3" s="34">
        <f t="shared" si="2"/>
        <v>0</v>
      </c>
      <c r="AG3" s="34">
        <f t="shared" si="2"/>
        <v>0</v>
      </c>
      <c r="AH3" s="34">
        <f t="shared" si="2"/>
        <v>0</v>
      </c>
      <c r="AI3" s="34">
        <f t="shared" si="2"/>
        <v>0</v>
      </c>
    </row>
    <row r="4" spans="1:39" ht="13.9" hidden="1" customHeight="1" outlineLevel="1" x14ac:dyDescent="0.25">
      <c r="B4" s="24"/>
      <c r="C4" s="3" t="s">
        <v>50</v>
      </c>
      <c r="D4" s="3"/>
      <c r="E4" s="34">
        <f>COUNTIF(E52:E66,"ф")</f>
        <v>0</v>
      </c>
      <c r="F4" s="34">
        <f t="shared" ref="F4:AI4" si="3">COUNTIF(F52:F66,"ф")</f>
        <v>0</v>
      </c>
      <c r="G4" s="34">
        <f t="shared" si="3"/>
        <v>0</v>
      </c>
      <c r="H4" s="34">
        <f t="shared" si="3"/>
        <v>0</v>
      </c>
      <c r="I4" s="34">
        <f t="shared" si="3"/>
        <v>0</v>
      </c>
      <c r="J4" s="34">
        <f t="shared" si="3"/>
        <v>0</v>
      </c>
      <c r="K4" s="34">
        <f t="shared" si="3"/>
        <v>0</v>
      </c>
      <c r="L4" s="34">
        <f t="shared" si="3"/>
        <v>0</v>
      </c>
      <c r="M4" s="34">
        <f t="shared" si="3"/>
        <v>0</v>
      </c>
      <c r="N4" s="34">
        <f t="shared" si="3"/>
        <v>0</v>
      </c>
      <c r="O4" s="34">
        <f t="shared" si="3"/>
        <v>0</v>
      </c>
      <c r="P4" s="34">
        <f t="shared" si="3"/>
        <v>0</v>
      </c>
      <c r="Q4" s="34">
        <f t="shared" si="3"/>
        <v>0</v>
      </c>
      <c r="R4" s="34">
        <f t="shared" si="3"/>
        <v>0</v>
      </c>
      <c r="S4" s="34">
        <f t="shared" si="3"/>
        <v>0</v>
      </c>
      <c r="T4" s="34">
        <f t="shared" si="3"/>
        <v>0</v>
      </c>
      <c r="U4" s="34">
        <f t="shared" si="3"/>
        <v>0</v>
      </c>
      <c r="V4" s="34">
        <f t="shared" si="3"/>
        <v>0</v>
      </c>
      <c r="W4" s="34">
        <f t="shared" si="3"/>
        <v>0</v>
      </c>
      <c r="X4" s="34">
        <f t="shared" si="3"/>
        <v>0</v>
      </c>
      <c r="Y4" s="34">
        <f t="shared" si="3"/>
        <v>0</v>
      </c>
      <c r="Z4" s="34">
        <f t="shared" si="3"/>
        <v>0</v>
      </c>
      <c r="AA4" s="34">
        <f t="shared" si="3"/>
        <v>0</v>
      </c>
      <c r="AB4" s="34">
        <f t="shared" si="3"/>
        <v>0</v>
      </c>
      <c r="AC4" s="34">
        <f t="shared" si="3"/>
        <v>0</v>
      </c>
      <c r="AD4" s="34">
        <f t="shared" si="3"/>
        <v>0</v>
      </c>
      <c r="AE4" s="34">
        <f t="shared" si="3"/>
        <v>0</v>
      </c>
      <c r="AF4" s="34">
        <f t="shared" si="3"/>
        <v>0</v>
      </c>
      <c r="AG4" s="34">
        <f t="shared" si="3"/>
        <v>0</v>
      </c>
      <c r="AH4" s="34">
        <f t="shared" si="3"/>
        <v>0</v>
      </c>
      <c r="AI4" s="34">
        <f t="shared" si="3"/>
        <v>0</v>
      </c>
    </row>
    <row r="5" spans="1:39" ht="13.9" hidden="1" customHeight="1" outlineLevel="1" x14ac:dyDescent="0.25">
      <c r="B5" s="24"/>
      <c r="C5" s="3" t="s">
        <v>40</v>
      </c>
      <c r="D5" s="3"/>
      <c r="E5" s="34">
        <f>COUNTIF(E67:E71,"п")</f>
        <v>0</v>
      </c>
      <c r="F5" s="34">
        <f t="shared" ref="F5:AI5" si="4">COUNTIF(F67:F71,"п")</f>
        <v>0</v>
      </c>
      <c r="G5" s="34">
        <f t="shared" si="4"/>
        <v>0</v>
      </c>
      <c r="H5" s="34">
        <f t="shared" si="4"/>
        <v>0</v>
      </c>
      <c r="I5" s="34">
        <f t="shared" si="4"/>
        <v>0</v>
      </c>
      <c r="J5" s="34">
        <f t="shared" si="4"/>
        <v>0</v>
      </c>
      <c r="K5" s="34">
        <f t="shared" si="4"/>
        <v>0</v>
      </c>
      <c r="L5" s="34">
        <f t="shared" si="4"/>
        <v>0</v>
      </c>
      <c r="M5" s="34">
        <f t="shared" si="4"/>
        <v>0</v>
      </c>
      <c r="N5" s="34">
        <f t="shared" si="4"/>
        <v>0</v>
      </c>
      <c r="O5" s="34">
        <f t="shared" si="4"/>
        <v>0</v>
      </c>
      <c r="P5" s="34">
        <f t="shared" si="4"/>
        <v>0</v>
      </c>
      <c r="Q5" s="34">
        <f t="shared" si="4"/>
        <v>0</v>
      </c>
      <c r="R5" s="34">
        <f t="shared" si="4"/>
        <v>0</v>
      </c>
      <c r="S5" s="34">
        <f t="shared" si="4"/>
        <v>0</v>
      </c>
      <c r="T5" s="34">
        <f t="shared" si="4"/>
        <v>0</v>
      </c>
      <c r="U5" s="34">
        <f t="shared" si="4"/>
        <v>0</v>
      </c>
      <c r="V5" s="34">
        <f t="shared" si="4"/>
        <v>0</v>
      </c>
      <c r="W5" s="34">
        <f t="shared" si="4"/>
        <v>0</v>
      </c>
      <c r="X5" s="34">
        <f t="shared" si="4"/>
        <v>0</v>
      </c>
      <c r="Y5" s="34">
        <f t="shared" si="4"/>
        <v>0</v>
      </c>
      <c r="Z5" s="34">
        <f t="shared" si="4"/>
        <v>0</v>
      </c>
      <c r="AA5" s="34">
        <f t="shared" si="4"/>
        <v>0</v>
      </c>
      <c r="AB5" s="34">
        <f t="shared" si="4"/>
        <v>0</v>
      </c>
      <c r="AC5" s="34">
        <f t="shared" si="4"/>
        <v>0</v>
      </c>
      <c r="AD5" s="34">
        <f t="shared" si="4"/>
        <v>0</v>
      </c>
      <c r="AE5" s="34">
        <f t="shared" si="4"/>
        <v>0</v>
      </c>
      <c r="AF5" s="34">
        <f t="shared" si="4"/>
        <v>0</v>
      </c>
      <c r="AG5" s="34">
        <f t="shared" si="4"/>
        <v>0</v>
      </c>
      <c r="AH5" s="34">
        <f t="shared" si="4"/>
        <v>0</v>
      </c>
      <c r="AI5" s="34">
        <f t="shared" si="4"/>
        <v>0</v>
      </c>
    </row>
    <row r="6" spans="1:39" ht="13.9" hidden="1" customHeight="1" outlineLevel="1" x14ac:dyDescent="0.25">
      <c r="B6" s="24"/>
      <c r="C6" s="3" t="s">
        <v>41</v>
      </c>
      <c r="D6" s="3"/>
      <c r="E6" s="34">
        <f>COUNTIF(E72:E86,"ф")</f>
        <v>0</v>
      </c>
      <c r="F6" s="34">
        <f t="shared" ref="F6:AI6" si="5">COUNTIF(F72:F86,"ф")</f>
        <v>0</v>
      </c>
      <c r="G6" s="34">
        <f t="shared" si="5"/>
        <v>0</v>
      </c>
      <c r="H6" s="34">
        <f t="shared" si="5"/>
        <v>0</v>
      </c>
      <c r="I6" s="34">
        <f t="shared" si="5"/>
        <v>0</v>
      </c>
      <c r="J6" s="34">
        <f t="shared" si="5"/>
        <v>0</v>
      </c>
      <c r="K6" s="34">
        <f t="shared" si="5"/>
        <v>0</v>
      </c>
      <c r="L6" s="34">
        <f t="shared" si="5"/>
        <v>0</v>
      </c>
      <c r="M6" s="34">
        <f t="shared" si="5"/>
        <v>0</v>
      </c>
      <c r="N6" s="34">
        <f t="shared" si="5"/>
        <v>0</v>
      </c>
      <c r="O6" s="34">
        <f t="shared" si="5"/>
        <v>0</v>
      </c>
      <c r="P6" s="34">
        <f t="shared" si="5"/>
        <v>0</v>
      </c>
      <c r="Q6" s="34">
        <f t="shared" si="5"/>
        <v>0</v>
      </c>
      <c r="R6" s="34">
        <f t="shared" si="5"/>
        <v>0</v>
      </c>
      <c r="S6" s="34">
        <f t="shared" si="5"/>
        <v>0</v>
      </c>
      <c r="T6" s="34">
        <f t="shared" si="5"/>
        <v>0</v>
      </c>
      <c r="U6" s="34">
        <f t="shared" si="5"/>
        <v>0</v>
      </c>
      <c r="V6" s="34">
        <f t="shared" si="5"/>
        <v>0</v>
      </c>
      <c r="W6" s="34">
        <f t="shared" si="5"/>
        <v>0</v>
      </c>
      <c r="X6" s="34">
        <f t="shared" si="5"/>
        <v>0</v>
      </c>
      <c r="Y6" s="34">
        <f t="shared" si="5"/>
        <v>0</v>
      </c>
      <c r="Z6" s="34">
        <f t="shared" si="5"/>
        <v>0</v>
      </c>
      <c r="AA6" s="34">
        <f t="shared" si="5"/>
        <v>0</v>
      </c>
      <c r="AB6" s="34">
        <f t="shared" si="5"/>
        <v>0</v>
      </c>
      <c r="AC6" s="34">
        <f t="shared" si="5"/>
        <v>0</v>
      </c>
      <c r="AD6" s="34">
        <f t="shared" si="5"/>
        <v>0</v>
      </c>
      <c r="AE6" s="34">
        <f t="shared" si="5"/>
        <v>0</v>
      </c>
      <c r="AF6" s="34">
        <f t="shared" si="5"/>
        <v>0</v>
      </c>
      <c r="AG6" s="34">
        <f t="shared" si="5"/>
        <v>0</v>
      </c>
      <c r="AH6" s="34">
        <f t="shared" si="5"/>
        <v>0</v>
      </c>
      <c r="AI6" s="34">
        <f t="shared" si="5"/>
        <v>0</v>
      </c>
    </row>
    <row r="7" spans="1:39" ht="13.9" hidden="1" customHeight="1" outlineLevel="1" x14ac:dyDescent="0.25">
      <c r="B7" s="24"/>
      <c r="C7" s="3" t="s">
        <v>42</v>
      </c>
      <c r="D7" s="3"/>
      <c r="E7" s="34">
        <f>COUNTIF(E107:E111,"ф")</f>
        <v>0</v>
      </c>
      <c r="F7" s="34">
        <f t="shared" ref="F7:AI7" si="6">COUNTIF(F107:F111,"ф")</f>
        <v>0</v>
      </c>
      <c r="G7" s="34">
        <f t="shared" si="6"/>
        <v>0</v>
      </c>
      <c r="H7" s="34">
        <f t="shared" si="6"/>
        <v>0</v>
      </c>
      <c r="I7" s="34">
        <f t="shared" si="6"/>
        <v>0</v>
      </c>
      <c r="J7" s="34">
        <f t="shared" si="6"/>
        <v>0</v>
      </c>
      <c r="K7" s="34">
        <f t="shared" si="6"/>
        <v>0</v>
      </c>
      <c r="L7" s="34">
        <f t="shared" si="6"/>
        <v>0</v>
      </c>
      <c r="M7" s="34">
        <f t="shared" si="6"/>
        <v>0</v>
      </c>
      <c r="N7" s="34">
        <f t="shared" si="6"/>
        <v>0</v>
      </c>
      <c r="O7" s="34">
        <f t="shared" si="6"/>
        <v>0</v>
      </c>
      <c r="P7" s="34">
        <f t="shared" si="6"/>
        <v>0</v>
      </c>
      <c r="Q7" s="34">
        <f t="shared" si="6"/>
        <v>0</v>
      </c>
      <c r="R7" s="34">
        <f t="shared" si="6"/>
        <v>0</v>
      </c>
      <c r="S7" s="34">
        <f t="shared" si="6"/>
        <v>0</v>
      </c>
      <c r="T7" s="34">
        <f t="shared" si="6"/>
        <v>0</v>
      </c>
      <c r="U7" s="34">
        <f t="shared" si="6"/>
        <v>0</v>
      </c>
      <c r="V7" s="34">
        <f t="shared" si="6"/>
        <v>0</v>
      </c>
      <c r="W7" s="34">
        <f t="shared" si="6"/>
        <v>0</v>
      </c>
      <c r="X7" s="34">
        <f t="shared" si="6"/>
        <v>0</v>
      </c>
      <c r="Y7" s="34">
        <f t="shared" si="6"/>
        <v>0</v>
      </c>
      <c r="Z7" s="34">
        <f t="shared" si="6"/>
        <v>0</v>
      </c>
      <c r="AA7" s="34">
        <f t="shared" si="6"/>
        <v>0</v>
      </c>
      <c r="AB7" s="34">
        <f t="shared" si="6"/>
        <v>0</v>
      </c>
      <c r="AC7" s="34">
        <f t="shared" si="6"/>
        <v>0</v>
      </c>
      <c r="AD7" s="34">
        <f t="shared" si="6"/>
        <v>0</v>
      </c>
      <c r="AE7" s="34">
        <f t="shared" si="6"/>
        <v>0</v>
      </c>
      <c r="AF7" s="34">
        <f t="shared" si="6"/>
        <v>0</v>
      </c>
      <c r="AG7" s="34">
        <f t="shared" si="6"/>
        <v>0</v>
      </c>
      <c r="AH7" s="34">
        <f t="shared" si="6"/>
        <v>0</v>
      </c>
      <c r="AI7" s="34">
        <f t="shared" si="6"/>
        <v>0</v>
      </c>
    </row>
    <row r="8" spans="1:39" ht="13.9" hidden="1" customHeight="1" outlineLevel="1" x14ac:dyDescent="0.25">
      <c r="B8" s="24"/>
      <c r="C8" s="3" t="s">
        <v>43</v>
      </c>
      <c r="D8" s="3"/>
      <c r="E8" s="34">
        <f>COUNTIF(E112:E126,"ф")</f>
        <v>0</v>
      </c>
      <c r="F8" s="34">
        <f t="shared" ref="F8:AI8" si="7">COUNTIF(F112:F126,"ф")</f>
        <v>0</v>
      </c>
      <c r="G8" s="34">
        <f t="shared" si="7"/>
        <v>0</v>
      </c>
      <c r="H8" s="34">
        <f t="shared" si="7"/>
        <v>0</v>
      </c>
      <c r="I8" s="34">
        <f t="shared" si="7"/>
        <v>0</v>
      </c>
      <c r="J8" s="34">
        <f t="shared" si="7"/>
        <v>0</v>
      </c>
      <c r="K8" s="34">
        <f t="shared" si="7"/>
        <v>0</v>
      </c>
      <c r="L8" s="34">
        <f t="shared" si="7"/>
        <v>0</v>
      </c>
      <c r="M8" s="34">
        <f t="shared" si="7"/>
        <v>0</v>
      </c>
      <c r="N8" s="34">
        <f t="shared" si="7"/>
        <v>0</v>
      </c>
      <c r="O8" s="34">
        <f t="shared" si="7"/>
        <v>0</v>
      </c>
      <c r="P8" s="34">
        <f t="shared" si="7"/>
        <v>0</v>
      </c>
      <c r="Q8" s="34">
        <f t="shared" si="7"/>
        <v>0</v>
      </c>
      <c r="R8" s="34">
        <f t="shared" si="7"/>
        <v>0</v>
      </c>
      <c r="S8" s="34">
        <f t="shared" si="7"/>
        <v>0</v>
      </c>
      <c r="T8" s="34">
        <f t="shared" si="7"/>
        <v>0</v>
      </c>
      <c r="U8" s="34">
        <f t="shared" si="7"/>
        <v>0</v>
      </c>
      <c r="V8" s="34">
        <f t="shared" si="7"/>
        <v>0</v>
      </c>
      <c r="W8" s="34">
        <f t="shared" si="7"/>
        <v>0</v>
      </c>
      <c r="X8" s="34">
        <f t="shared" si="7"/>
        <v>0</v>
      </c>
      <c r="Y8" s="34">
        <f t="shared" si="7"/>
        <v>0</v>
      </c>
      <c r="Z8" s="34">
        <f t="shared" si="7"/>
        <v>0</v>
      </c>
      <c r="AA8" s="34">
        <f t="shared" si="7"/>
        <v>0</v>
      </c>
      <c r="AB8" s="34">
        <f t="shared" si="7"/>
        <v>0</v>
      </c>
      <c r="AC8" s="34">
        <f t="shared" si="7"/>
        <v>0</v>
      </c>
      <c r="AD8" s="34">
        <f t="shared" si="7"/>
        <v>0</v>
      </c>
      <c r="AE8" s="34">
        <f t="shared" si="7"/>
        <v>0</v>
      </c>
      <c r="AF8" s="34">
        <f t="shared" si="7"/>
        <v>0</v>
      </c>
      <c r="AG8" s="34">
        <f t="shared" si="7"/>
        <v>0</v>
      </c>
      <c r="AH8" s="34">
        <f t="shared" si="7"/>
        <v>0</v>
      </c>
      <c r="AI8" s="34">
        <f t="shared" si="7"/>
        <v>0</v>
      </c>
    </row>
    <row r="9" spans="1:39" ht="13.9" hidden="1" customHeight="1" outlineLevel="1" x14ac:dyDescent="0.25">
      <c r="B9" s="24"/>
      <c r="C9" s="3" t="s">
        <v>44</v>
      </c>
      <c r="D9" s="3"/>
      <c r="E9" s="34">
        <f>COUNTIF(E87:E91,"п")</f>
        <v>0</v>
      </c>
      <c r="F9" s="34">
        <f t="shared" ref="F9:AI9" si="8">COUNTIF(F87:F91,"п")</f>
        <v>0</v>
      </c>
      <c r="G9" s="34">
        <f t="shared" si="8"/>
        <v>0</v>
      </c>
      <c r="H9" s="34">
        <f t="shared" si="8"/>
        <v>0</v>
      </c>
      <c r="I9" s="34">
        <f t="shared" si="8"/>
        <v>0</v>
      </c>
      <c r="J9" s="34">
        <f t="shared" si="8"/>
        <v>0</v>
      </c>
      <c r="K9" s="34">
        <f t="shared" si="8"/>
        <v>0</v>
      </c>
      <c r="L9" s="34">
        <f t="shared" si="8"/>
        <v>0</v>
      </c>
      <c r="M9" s="34">
        <f t="shared" si="8"/>
        <v>0</v>
      </c>
      <c r="N9" s="34">
        <f t="shared" si="8"/>
        <v>0</v>
      </c>
      <c r="O9" s="34">
        <f t="shared" si="8"/>
        <v>0</v>
      </c>
      <c r="P9" s="34">
        <f t="shared" si="8"/>
        <v>0</v>
      </c>
      <c r="Q9" s="34">
        <f t="shared" si="8"/>
        <v>0</v>
      </c>
      <c r="R9" s="34">
        <f t="shared" si="8"/>
        <v>0</v>
      </c>
      <c r="S9" s="34">
        <f t="shared" si="8"/>
        <v>0</v>
      </c>
      <c r="T9" s="34">
        <f t="shared" si="8"/>
        <v>0</v>
      </c>
      <c r="U9" s="34">
        <f t="shared" si="8"/>
        <v>0</v>
      </c>
      <c r="V9" s="34">
        <f t="shared" si="8"/>
        <v>0</v>
      </c>
      <c r="W9" s="34">
        <f t="shared" si="8"/>
        <v>0</v>
      </c>
      <c r="X9" s="34">
        <f t="shared" si="8"/>
        <v>0</v>
      </c>
      <c r="Y9" s="34">
        <f t="shared" si="8"/>
        <v>0</v>
      </c>
      <c r="Z9" s="34">
        <f t="shared" si="8"/>
        <v>0</v>
      </c>
      <c r="AA9" s="34">
        <f t="shared" si="8"/>
        <v>0</v>
      </c>
      <c r="AB9" s="34">
        <f t="shared" si="8"/>
        <v>0</v>
      </c>
      <c r="AC9" s="34">
        <f t="shared" si="8"/>
        <v>0</v>
      </c>
      <c r="AD9" s="34">
        <f t="shared" si="8"/>
        <v>0</v>
      </c>
      <c r="AE9" s="34">
        <f t="shared" si="8"/>
        <v>0</v>
      </c>
      <c r="AF9" s="34">
        <f t="shared" si="8"/>
        <v>0</v>
      </c>
      <c r="AG9" s="34">
        <f t="shared" si="8"/>
        <v>0</v>
      </c>
      <c r="AH9" s="34">
        <f t="shared" si="8"/>
        <v>0</v>
      </c>
      <c r="AI9" s="34">
        <f t="shared" si="8"/>
        <v>0</v>
      </c>
    </row>
    <row r="10" spans="1:39" ht="13.9" hidden="1" customHeight="1" outlineLevel="1" x14ac:dyDescent="0.25">
      <c r="B10" s="25"/>
      <c r="C10" s="5" t="s">
        <v>45</v>
      </c>
      <c r="D10" s="5"/>
      <c r="E10" s="34">
        <f>COUNTIF(E92:E106,"ф")</f>
        <v>0</v>
      </c>
      <c r="F10" s="34">
        <f t="shared" ref="F10:AI10" si="9">COUNTIF(F92:F106,"ф")</f>
        <v>0</v>
      </c>
      <c r="G10" s="34">
        <f t="shared" si="9"/>
        <v>0</v>
      </c>
      <c r="H10" s="34">
        <f t="shared" si="9"/>
        <v>0</v>
      </c>
      <c r="I10" s="34">
        <f t="shared" si="9"/>
        <v>0</v>
      </c>
      <c r="J10" s="34">
        <f t="shared" si="9"/>
        <v>0</v>
      </c>
      <c r="K10" s="34">
        <f t="shared" si="9"/>
        <v>0</v>
      </c>
      <c r="L10" s="34">
        <f t="shared" si="9"/>
        <v>0</v>
      </c>
      <c r="M10" s="34">
        <f t="shared" si="9"/>
        <v>0</v>
      </c>
      <c r="N10" s="34">
        <f t="shared" si="9"/>
        <v>0</v>
      </c>
      <c r="O10" s="34">
        <f t="shared" si="9"/>
        <v>0</v>
      </c>
      <c r="P10" s="34">
        <f t="shared" si="9"/>
        <v>0</v>
      </c>
      <c r="Q10" s="34">
        <f t="shared" si="9"/>
        <v>0</v>
      </c>
      <c r="R10" s="34">
        <f t="shared" si="9"/>
        <v>0</v>
      </c>
      <c r="S10" s="34">
        <f t="shared" si="9"/>
        <v>0</v>
      </c>
      <c r="T10" s="34">
        <f t="shared" si="9"/>
        <v>0</v>
      </c>
      <c r="U10" s="34">
        <f t="shared" si="9"/>
        <v>0</v>
      </c>
      <c r="V10" s="34">
        <f t="shared" si="9"/>
        <v>0</v>
      </c>
      <c r="W10" s="34">
        <f t="shared" si="9"/>
        <v>0</v>
      </c>
      <c r="X10" s="34">
        <f t="shared" si="9"/>
        <v>0</v>
      </c>
      <c r="Y10" s="34">
        <f t="shared" si="9"/>
        <v>0</v>
      </c>
      <c r="Z10" s="34">
        <f t="shared" si="9"/>
        <v>0</v>
      </c>
      <c r="AA10" s="34">
        <f t="shared" si="9"/>
        <v>0</v>
      </c>
      <c r="AB10" s="34">
        <f t="shared" si="9"/>
        <v>0</v>
      </c>
      <c r="AC10" s="34">
        <f t="shared" si="9"/>
        <v>0</v>
      </c>
      <c r="AD10" s="34">
        <f t="shared" si="9"/>
        <v>0</v>
      </c>
      <c r="AE10" s="34">
        <f t="shared" si="9"/>
        <v>0</v>
      </c>
      <c r="AF10" s="34">
        <f t="shared" si="9"/>
        <v>0</v>
      </c>
      <c r="AG10" s="34">
        <f t="shared" si="9"/>
        <v>0</v>
      </c>
      <c r="AH10" s="34">
        <f t="shared" si="9"/>
        <v>0</v>
      </c>
      <c r="AI10" s="34">
        <f t="shared" si="9"/>
        <v>0</v>
      </c>
    </row>
    <row r="11" spans="1:39" ht="13.9" hidden="1" customHeight="1" outlineLevel="1" x14ac:dyDescent="0.25">
      <c r="B11" s="25"/>
      <c r="C11" s="5" t="s">
        <v>51</v>
      </c>
      <c r="D11" s="5"/>
      <c r="E11" s="34">
        <f>COUNTIF(E127:E131,"п")</f>
        <v>0</v>
      </c>
      <c r="F11" s="34">
        <f t="shared" ref="F11:AI11" si="10">COUNTIF(F127:F131,"п")</f>
        <v>0</v>
      </c>
      <c r="G11" s="34">
        <f t="shared" si="10"/>
        <v>0</v>
      </c>
      <c r="H11" s="34">
        <f t="shared" si="10"/>
        <v>0</v>
      </c>
      <c r="I11" s="34">
        <f t="shared" si="10"/>
        <v>0</v>
      </c>
      <c r="J11" s="34">
        <f t="shared" si="10"/>
        <v>0</v>
      </c>
      <c r="K11" s="34">
        <f t="shared" si="10"/>
        <v>0</v>
      </c>
      <c r="L11" s="34">
        <f t="shared" si="10"/>
        <v>0</v>
      </c>
      <c r="M11" s="34">
        <f t="shared" si="10"/>
        <v>0</v>
      </c>
      <c r="N11" s="34">
        <f t="shared" si="10"/>
        <v>0</v>
      </c>
      <c r="O11" s="34">
        <f t="shared" si="10"/>
        <v>0</v>
      </c>
      <c r="P11" s="34">
        <f t="shared" si="10"/>
        <v>0</v>
      </c>
      <c r="Q11" s="34">
        <f t="shared" si="10"/>
        <v>0</v>
      </c>
      <c r="R11" s="34">
        <f t="shared" si="10"/>
        <v>0</v>
      </c>
      <c r="S11" s="34">
        <f t="shared" si="10"/>
        <v>0</v>
      </c>
      <c r="T11" s="34">
        <f t="shared" si="10"/>
        <v>0</v>
      </c>
      <c r="U11" s="34">
        <f t="shared" si="10"/>
        <v>0</v>
      </c>
      <c r="V11" s="34">
        <f t="shared" si="10"/>
        <v>0</v>
      </c>
      <c r="W11" s="34">
        <f t="shared" si="10"/>
        <v>0</v>
      </c>
      <c r="X11" s="34">
        <f t="shared" si="10"/>
        <v>0</v>
      </c>
      <c r="Y11" s="34">
        <f t="shared" si="10"/>
        <v>0</v>
      </c>
      <c r="Z11" s="34">
        <f t="shared" si="10"/>
        <v>0</v>
      </c>
      <c r="AA11" s="34">
        <f t="shared" si="10"/>
        <v>0</v>
      </c>
      <c r="AB11" s="34">
        <f t="shared" si="10"/>
        <v>0</v>
      </c>
      <c r="AC11" s="34">
        <f t="shared" si="10"/>
        <v>0</v>
      </c>
      <c r="AD11" s="34">
        <f t="shared" si="10"/>
        <v>0</v>
      </c>
      <c r="AE11" s="34">
        <f t="shared" si="10"/>
        <v>0</v>
      </c>
      <c r="AF11" s="34">
        <f t="shared" si="10"/>
        <v>0</v>
      </c>
      <c r="AG11" s="34">
        <f t="shared" si="10"/>
        <v>0</v>
      </c>
      <c r="AH11" s="34">
        <f t="shared" si="10"/>
        <v>0</v>
      </c>
      <c r="AI11" s="34">
        <f t="shared" si="10"/>
        <v>0</v>
      </c>
    </row>
    <row r="12" spans="1:39" ht="13.9" hidden="1" customHeight="1" outlineLevel="1" x14ac:dyDescent="0.25">
      <c r="B12" s="25"/>
      <c r="C12" s="5" t="s">
        <v>46</v>
      </c>
      <c r="D12" s="5"/>
      <c r="E12" s="34">
        <f>COUNTIF(E132:E146,"ф")</f>
        <v>0</v>
      </c>
      <c r="F12" s="34">
        <f t="shared" ref="F12:AI12" si="11">COUNTIF(F132:F146,"ф")</f>
        <v>0</v>
      </c>
      <c r="G12" s="34">
        <f t="shared" si="11"/>
        <v>0</v>
      </c>
      <c r="H12" s="34">
        <f t="shared" si="11"/>
        <v>0</v>
      </c>
      <c r="I12" s="34">
        <f t="shared" si="11"/>
        <v>0</v>
      </c>
      <c r="J12" s="34">
        <f t="shared" si="11"/>
        <v>0</v>
      </c>
      <c r="K12" s="34">
        <f t="shared" si="11"/>
        <v>0</v>
      </c>
      <c r="L12" s="34">
        <f t="shared" si="11"/>
        <v>0</v>
      </c>
      <c r="M12" s="34">
        <f t="shared" si="11"/>
        <v>0</v>
      </c>
      <c r="N12" s="34">
        <f t="shared" si="11"/>
        <v>0</v>
      </c>
      <c r="O12" s="34">
        <f t="shared" si="11"/>
        <v>0</v>
      </c>
      <c r="P12" s="34">
        <f t="shared" si="11"/>
        <v>0</v>
      </c>
      <c r="Q12" s="34">
        <f t="shared" si="11"/>
        <v>0</v>
      </c>
      <c r="R12" s="34">
        <f t="shared" si="11"/>
        <v>0</v>
      </c>
      <c r="S12" s="34">
        <f t="shared" si="11"/>
        <v>0</v>
      </c>
      <c r="T12" s="34">
        <f t="shared" si="11"/>
        <v>0</v>
      </c>
      <c r="U12" s="34">
        <f t="shared" si="11"/>
        <v>0</v>
      </c>
      <c r="V12" s="34">
        <f t="shared" si="11"/>
        <v>0</v>
      </c>
      <c r="W12" s="34">
        <f t="shared" si="11"/>
        <v>0</v>
      </c>
      <c r="X12" s="34">
        <f t="shared" si="11"/>
        <v>0</v>
      </c>
      <c r="Y12" s="34">
        <f t="shared" si="11"/>
        <v>0</v>
      </c>
      <c r="Z12" s="34">
        <f t="shared" si="11"/>
        <v>0</v>
      </c>
      <c r="AA12" s="34">
        <f t="shared" si="11"/>
        <v>0</v>
      </c>
      <c r="AB12" s="34">
        <f t="shared" si="11"/>
        <v>0</v>
      </c>
      <c r="AC12" s="34">
        <f t="shared" si="11"/>
        <v>0</v>
      </c>
      <c r="AD12" s="34">
        <f t="shared" si="11"/>
        <v>0</v>
      </c>
      <c r="AE12" s="34">
        <f t="shared" si="11"/>
        <v>0</v>
      </c>
      <c r="AF12" s="34">
        <f t="shared" si="11"/>
        <v>0</v>
      </c>
      <c r="AG12" s="34">
        <f t="shared" si="11"/>
        <v>0</v>
      </c>
      <c r="AH12" s="34">
        <f t="shared" si="11"/>
        <v>0</v>
      </c>
      <c r="AI12" s="34">
        <f t="shared" si="11"/>
        <v>0</v>
      </c>
    </row>
    <row r="13" spans="1:39" s="121" customFormat="1" ht="17.45" customHeight="1" collapsed="1" thickBot="1" x14ac:dyDescent="0.3">
      <c r="A13" s="161" t="s">
        <v>89</v>
      </c>
      <c r="B13" s="161"/>
      <c r="C13" s="162"/>
      <c r="D13" s="122"/>
      <c r="E13" s="123" t="s">
        <v>26</v>
      </c>
      <c r="F13" s="123" t="s">
        <v>27</v>
      </c>
      <c r="G13" s="123" t="s">
        <v>28</v>
      </c>
      <c r="H13" s="123" t="s">
        <v>29</v>
      </c>
      <c r="I13" s="123" t="s">
        <v>30</v>
      </c>
      <c r="J13" s="123" t="s">
        <v>24</v>
      </c>
      <c r="K13" s="123" t="s">
        <v>25</v>
      </c>
      <c r="L13" s="123" t="s">
        <v>26</v>
      </c>
      <c r="M13" s="123" t="s">
        <v>27</v>
      </c>
      <c r="N13" s="123" t="s">
        <v>28</v>
      </c>
      <c r="O13" s="123" t="s">
        <v>29</v>
      </c>
      <c r="P13" s="123" t="s">
        <v>30</v>
      </c>
      <c r="Q13" s="123" t="s">
        <v>24</v>
      </c>
      <c r="R13" s="123" t="s">
        <v>25</v>
      </c>
      <c r="S13" s="123" t="s">
        <v>26</v>
      </c>
      <c r="T13" s="123" t="s">
        <v>27</v>
      </c>
      <c r="U13" s="123" t="s">
        <v>28</v>
      </c>
      <c r="V13" s="123" t="s">
        <v>29</v>
      </c>
      <c r="W13" s="123" t="s">
        <v>30</v>
      </c>
      <c r="X13" s="123" t="s">
        <v>24</v>
      </c>
      <c r="Y13" s="123" t="s">
        <v>25</v>
      </c>
      <c r="Z13" s="123" t="s">
        <v>26</v>
      </c>
      <c r="AA13" s="123" t="s">
        <v>27</v>
      </c>
      <c r="AB13" s="123" t="s">
        <v>28</v>
      </c>
      <c r="AC13" s="123" t="s">
        <v>29</v>
      </c>
      <c r="AD13" s="123" t="s">
        <v>30</v>
      </c>
      <c r="AE13" s="123" t="s">
        <v>24</v>
      </c>
      <c r="AF13" s="123" t="s">
        <v>25</v>
      </c>
      <c r="AG13" s="123" t="s">
        <v>26</v>
      </c>
      <c r="AH13" s="123" t="s">
        <v>27</v>
      </c>
      <c r="AI13" s="123"/>
      <c r="AJ13" s="124">
        <v>0</v>
      </c>
      <c r="AK13" s="124"/>
      <c r="AL13" s="124"/>
      <c r="AM13" s="124"/>
    </row>
    <row r="14" spans="1:39" s="121" customFormat="1" ht="70.900000000000006" customHeight="1" thickBot="1" x14ac:dyDescent="0.3">
      <c r="A14" s="112"/>
      <c r="B14" s="113"/>
      <c r="C14" s="114" t="s">
        <v>39</v>
      </c>
      <c r="D14" s="114"/>
      <c r="E14" s="115">
        <v>1</v>
      </c>
      <c r="F14" s="115">
        <v>2</v>
      </c>
      <c r="G14" s="115">
        <v>3</v>
      </c>
      <c r="H14" s="115">
        <v>4</v>
      </c>
      <c r="I14" s="115">
        <v>5</v>
      </c>
      <c r="J14" s="115">
        <v>6</v>
      </c>
      <c r="K14" s="115">
        <v>7</v>
      </c>
      <c r="L14" s="115">
        <v>8</v>
      </c>
      <c r="M14" s="115">
        <v>9</v>
      </c>
      <c r="N14" s="115">
        <v>10</v>
      </c>
      <c r="O14" s="115">
        <v>11</v>
      </c>
      <c r="P14" s="115">
        <v>12</v>
      </c>
      <c r="Q14" s="115">
        <v>13</v>
      </c>
      <c r="R14" s="115">
        <v>14</v>
      </c>
      <c r="S14" s="115">
        <v>15</v>
      </c>
      <c r="T14" s="115">
        <v>16</v>
      </c>
      <c r="U14" s="115">
        <v>17</v>
      </c>
      <c r="V14" s="115">
        <v>18</v>
      </c>
      <c r="W14" s="115">
        <v>19</v>
      </c>
      <c r="X14" s="115">
        <v>20</v>
      </c>
      <c r="Y14" s="115">
        <v>21</v>
      </c>
      <c r="Z14" s="115">
        <v>22</v>
      </c>
      <c r="AA14" s="115">
        <v>23</v>
      </c>
      <c r="AB14" s="115">
        <v>24</v>
      </c>
      <c r="AC14" s="115">
        <v>25</v>
      </c>
      <c r="AD14" s="115">
        <v>26</v>
      </c>
      <c r="AE14" s="115">
        <v>27</v>
      </c>
      <c r="AF14" s="115">
        <v>28</v>
      </c>
      <c r="AG14" s="115">
        <v>29</v>
      </c>
      <c r="AH14" s="115">
        <v>30</v>
      </c>
      <c r="AI14" s="116"/>
      <c r="AJ14" s="117" t="s">
        <v>72</v>
      </c>
      <c r="AK14" s="118" t="s">
        <v>37</v>
      </c>
      <c r="AL14" s="119" t="s">
        <v>73</v>
      </c>
      <c r="AM14" s="120" t="s">
        <v>38</v>
      </c>
    </row>
    <row r="15" spans="1:39" ht="70.900000000000006" customHeight="1" thickBot="1" x14ac:dyDescent="0.3">
      <c r="A15" s="57" t="s">
        <v>18</v>
      </c>
      <c r="B15" s="27" t="s">
        <v>60</v>
      </c>
      <c r="C15" s="73" t="s">
        <v>19</v>
      </c>
      <c r="D15" s="22"/>
      <c r="E15" s="70"/>
      <c r="F15" s="70"/>
      <c r="G15" s="70"/>
      <c r="H15" s="70" t="s">
        <v>20</v>
      </c>
      <c r="I15" s="70" t="s">
        <v>20</v>
      </c>
      <c r="J15" s="70" t="s">
        <v>20</v>
      </c>
      <c r="K15" s="70" t="s">
        <v>20</v>
      </c>
      <c r="L15" s="70" t="s">
        <v>20</v>
      </c>
      <c r="M15" s="70" t="s">
        <v>20</v>
      </c>
      <c r="N15" s="70" t="s">
        <v>20</v>
      </c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99">
        <f>COUNTIF(E15:AI15,"П")</f>
        <v>0</v>
      </c>
      <c r="AK15" s="99">
        <f>COUNTIF(E15:AI15,"ф")+COUNTIF(E15:AI15,"о")+COUNTIF(E15:AI15,"б")+COUNTIF(E15:AI15,"г")</f>
        <v>7</v>
      </c>
      <c r="AL15" s="99">
        <f>AK15+AJ15</f>
        <v>7</v>
      </c>
      <c r="AM15" s="100"/>
    </row>
    <row r="16" spans="1:39" ht="19.899999999999999" customHeight="1" x14ac:dyDescent="0.25">
      <c r="A16" s="55" t="s">
        <v>18</v>
      </c>
      <c r="B16" s="49" t="s">
        <v>74</v>
      </c>
      <c r="C16" s="127" t="s">
        <v>19</v>
      </c>
      <c r="D16" s="8" t="s">
        <v>68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130">
        <f>COUNTIF(E18:AI18,"&gt; 0")</f>
        <v>0</v>
      </c>
      <c r="AK16" s="133">
        <f>COUNTIF(E16:AI16,"о")+COUNTIF(E16:AI16,"б")+COUNTIF(E16:AI16,"г")</f>
        <v>0</v>
      </c>
      <c r="AL16" s="130">
        <f t="shared" ref="AL16" si="12">AK16+AJ16</f>
        <v>0</v>
      </c>
      <c r="AM16" s="136">
        <f>SUM(E18:AI18)</f>
        <v>0</v>
      </c>
    </row>
    <row r="17" spans="1:42" ht="19.899999999999999" customHeight="1" x14ac:dyDescent="0.25">
      <c r="A17" s="55" t="s">
        <v>18</v>
      </c>
      <c r="B17" s="50" t="s">
        <v>74</v>
      </c>
      <c r="C17" s="128"/>
      <c r="D17" s="9" t="s">
        <v>69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131"/>
      <c r="AK17" s="134"/>
      <c r="AL17" s="131"/>
      <c r="AM17" s="137"/>
    </row>
    <row r="18" spans="1:42" ht="19.899999999999999" customHeight="1" thickBot="1" x14ac:dyDescent="0.3">
      <c r="A18" s="56" t="s">
        <v>18</v>
      </c>
      <c r="B18" s="51" t="s">
        <v>74</v>
      </c>
      <c r="C18" s="129"/>
      <c r="D18" s="48" t="s">
        <v>70</v>
      </c>
      <c r="E18" s="47">
        <f>IFERROR(MOD(E17-E16,1),0)</f>
        <v>0</v>
      </c>
      <c r="F18" s="47">
        <f t="shared" ref="F18:AI18" si="13">IFERROR(MOD(F17-F16,1),0)</f>
        <v>0</v>
      </c>
      <c r="G18" s="47">
        <f t="shared" si="13"/>
        <v>0</v>
      </c>
      <c r="H18" s="47">
        <f t="shared" si="13"/>
        <v>0</v>
      </c>
      <c r="I18" s="47">
        <f t="shared" si="13"/>
        <v>0</v>
      </c>
      <c r="J18" s="47">
        <f t="shared" si="13"/>
        <v>0</v>
      </c>
      <c r="K18" s="47">
        <f t="shared" si="13"/>
        <v>0</v>
      </c>
      <c r="L18" s="47">
        <f t="shared" si="13"/>
        <v>0</v>
      </c>
      <c r="M18" s="47">
        <f t="shared" si="13"/>
        <v>0</v>
      </c>
      <c r="N18" s="47">
        <f t="shared" si="13"/>
        <v>0</v>
      </c>
      <c r="O18" s="47">
        <f t="shared" si="13"/>
        <v>0</v>
      </c>
      <c r="P18" s="47">
        <f t="shared" si="13"/>
        <v>0</v>
      </c>
      <c r="Q18" s="47">
        <f t="shared" si="13"/>
        <v>0</v>
      </c>
      <c r="R18" s="47">
        <f t="shared" si="13"/>
        <v>0</v>
      </c>
      <c r="S18" s="47">
        <f t="shared" si="13"/>
        <v>0</v>
      </c>
      <c r="T18" s="47">
        <f t="shared" si="13"/>
        <v>0</v>
      </c>
      <c r="U18" s="47">
        <f t="shared" si="13"/>
        <v>0</v>
      </c>
      <c r="V18" s="47">
        <f t="shared" si="13"/>
        <v>0</v>
      </c>
      <c r="W18" s="47">
        <f t="shared" si="13"/>
        <v>0</v>
      </c>
      <c r="X18" s="47">
        <f t="shared" si="13"/>
        <v>0</v>
      </c>
      <c r="Y18" s="47">
        <f t="shared" si="13"/>
        <v>0</v>
      </c>
      <c r="Z18" s="47">
        <f t="shared" si="13"/>
        <v>0</v>
      </c>
      <c r="AA18" s="47">
        <f t="shared" si="13"/>
        <v>0</v>
      </c>
      <c r="AB18" s="47">
        <f t="shared" si="13"/>
        <v>0</v>
      </c>
      <c r="AC18" s="47">
        <f t="shared" si="13"/>
        <v>0</v>
      </c>
      <c r="AD18" s="47">
        <f t="shared" si="13"/>
        <v>0</v>
      </c>
      <c r="AE18" s="47">
        <f t="shared" si="13"/>
        <v>0</v>
      </c>
      <c r="AF18" s="47">
        <f t="shared" si="13"/>
        <v>0</v>
      </c>
      <c r="AG18" s="47">
        <f t="shared" si="13"/>
        <v>0</v>
      </c>
      <c r="AH18" s="47">
        <f t="shared" si="13"/>
        <v>0</v>
      </c>
      <c r="AI18" s="47">
        <f t="shared" si="13"/>
        <v>0</v>
      </c>
      <c r="AJ18" s="132"/>
      <c r="AK18" s="135"/>
      <c r="AL18" s="132"/>
      <c r="AM18" s="138"/>
    </row>
    <row r="19" spans="1:42" ht="13.9" customHeight="1" x14ac:dyDescent="0.25">
      <c r="A19" s="57" t="s">
        <v>0</v>
      </c>
      <c r="B19" s="52" t="s">
        <v>75</v>
      </c>
      <c r="C19" s="74" t="s">
        <v>1</v>
      </c>
      <c r="D19" s="74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101">
        <f>COUNTIF(E19:AI19,"П")</f>
        <v>0</v>
      </c>
      <c r="AK19" s="101">
        <f>COUNTIF(E19:AI19,"ф")+COUNTIF(E19:AI19,"о")+COUNTIF(E19:AI19,"б")+COUNTIF(E19:AI19,"г")</f>
        <v>0</v>
      </c>
      <c r="AL19" s="101">
        <f>AK19+AJ19</f>
        <v>0</v>
      </c>
      <c r="AM19" s="102"/>
      <c r="AN19" s="139" t="s">
        <v>31</v>
      </c>
    </row>
    <row r="20" spans="1:42" ht="14.45" customHeight="1" x14ac:dyDescent="0.25">
      <c r="A20" s="55" t="s">
        <v>0</v>
      </c>
      <c r="B20" s="53" t="s">
        <v>75</v>
      </c>
      <c r="C20" s="76" t="s">
        <v>2</v>
      </c>
      <c r="D20" s="76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101">
        <f t="shared" ref="AJ20:AJ25" si="14">COUNTIF(E20:AI20,"П")</f>
        <v>0</v>
      </c>
      <c r="AK20" s="103">
        <f>COUNTIF(E20:AI20,"ф")+COUNTIF(E20:AI20,"о")+COUNTIF(E20:AI20,"б")+COUNTIF(E20:AI20,"г")</f>
        <v>0</v>
      </c>
      <c r="AL20" s="101">
        <f t="shared" ref="AL20:AL26" si="15">AK20+AJ20</f>
        <v>0</v>
      </c>
      <c r="AM20" s="104"/>
      <c r="AN20" s="139"/>
      <c r="AO20" s="2" t="s">
        <v>35</v>
      </c>
      <c r="AP20" s="15" t="s">
        <v>34</v>
      </c>
    </row>
    <row r="21" spans="1:42" ht="14.45" customHeight="1" x14ac:dyDescent="0.25">
      <c r="A21" s="55" t="s">
        <v>0</v>
      </c>
      <c r="B21" s="53" t="s">
        <v>75</v>
      </c>
      <c r="C21" s="76" t="s">
        <v>3</v>
      </c>
      <c r="D21" s="76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 t="s">
        <v>20</v>
      </c>
      <c r="X21" s="77" t="s">
        <v>20</v>
      </c>
      <c r="Y21" s="77" t="s">
        <v>20</v>
      </c>
      <c r="Z21" s="77" t="s">
        <v>20</v>
      </c>
      <c r="AA21" s="77"/>
      <c r="AB21" s="77"/>
      <c r="AC21" s="77"/>
      <c r="AD21" s="77"/>
      <c r="AE21" s="77"/>
      <c r="AF21" s="77"/>
      <c r="AG21" s="77"/>
      <c r="AH21" s="77"/>
      <c r="AI21" s="77"/>
      <c r="AJ21" s="101">
        <f t="shared" si="14"/>
        <v>0</v>
      </c>
      <c r="AK21" s="103">
        <f t="shared" ref="AK21:AK25" si="16">COUNTIF(E21:AI21,"ф")+COUNTIF(E21:AI21,"о")+COUNTIF(E21:AI21,"б")+COUNTIF(E21:AI21,"г")</f>
        <v>4</v>
      </c>
      <c r="AL21" s="101">
        <f t="shared" si="15"/>
        <v>4</v>
      </c>
      <c r="AM21" s="104"/>
      <c r="AN21" s="139"/>
      <c r="AO21" s="2" t="s">
        <v>20</v>
      </c>
      <c r="AP21" s="15" t="s">
        <v>32</v>
      </c>
    </row>
    <row r="22" spans="1:42" ht="15" customHeight="1" x14ac:dyDescent="0.25">
      <c r="A22" s="55" t="s">
        <v>0</v>
      </c>
      <c r="B22" s="53" t="s">
        <v>75</v>
      </c>
      <c r="C22" s="76" t="s">
        <v>4</v>
      </c>
      <c r="D22" s="76"/>
      <c r="E22" s="77" t="s">
        <v>20</v>
      </c>
      <c r="F22" s="77" t="s">
        <v>20</v>
      </c>
      <c r="G22" s="77" t="s">
        <v>20</v>
      </c>
      <c r="H22" s="77" t="s">
        <v>20</v>
      </c>
      <c r="I22" s="77" t="s">
        <v>20</v>
      </c>
      <c r="J22" s="77" t="s">
        <v>20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101">
        <f t="shared" si="14"/>
        <v>0</v>
      </c>
      <c r="AK22" s="103">
        <f t="shared" si="16"/>
        <v>6</v>
      </c>
      <c r="AL22" s="101">
        <f t="shared" si="15"/>
        <v>6</v>
      </c>
      <c r="AM22" s="104"/>
      <c r="AN22" s="139"/>
      <c r="AO22" s="2" t="s">
        <v>21</v>
      </c>
      <c r="AP22" s="15" t="s">
        <v>33</v>
      </c>
    </row>
    <row r="23" spans="1:42" ht="15" customHeight="1" x14ac:dyDescent="0.25">
      <c r="A23" s="55" t="s">
        <v>0</v>
      </c>
      <c r="B23" s="53" t="s">
        <v>75</v>
      </c>
      <c r="C23" s="76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101"/>
      <c r="AK23" s="103"/>
      <c r="AL23" s="101"/>
      <c r="AM23" s="104"/>
      <c r="AN23" s="139"/>
      <c r="AO23" s="2" t="s">
        <v>66</v>
      </c>
      <c r="AP23" s="15" t="s">
        <v>36</v>
      </c>
    </row>
    <row r="24" spans="1:42" ht="14.45" customHeight="1" x14ac:dyDescent="0.25">
      <c r="A24" s="55" t="s">
        <v>0</v>
      </c>
      <c r="B24" s="53" t="s">
        <v>75</v>
      </c>
      <c r="C24" s="76"/>
      <c r="D24" s="76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101">
        <f t="shared" si="14"/>
        <v>0</v>
      </c>
      <c r="AK24" s="103">
        <f t="shared" si="16"/>
        <v>0</v>
      </c>
      <c r="AL24" s="101">
        <f t="shared" si="15"/>
        <v>0</v>
      </c>
      <c r="AM24" s="104"/>
      <c r="AN24" s="139"/>
      <c r="AO24" s="30">
        <v>12</v>
      </c>
      <c r="AP24" s="31" t="s">
        <v>67</v>
      </c>
    </row>
    <row r="25" spans="1:42" ht="14.45" customHeight="1" thickBot="1" x14ac:dyDescent="0.3">
      <c r="A25" s="55" t="s">
        <v>0</v>
      </c>
      <c r="B25" s="54" t="s">
        <v>75</v>
      </c>
      <c r="C25" s="78"/>
      <c r="D25" s="7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101">
        <f t="shared" si="14"/>
        <v>0</v>
      </c>
      <c r="AK25" s="103">
        <f t="shared" si="16"/>
        <v>0</v>
      </c>
      <c r="AL25" s="101">
        <f t="shared" si="15"/>
        <v>0</v>
      </c>
      <c r="AM25" s="105"/>
      <c r="AN25" s="139"/>
      <c r="AO25" s="30"/>
      <c r="AP25" s="31"/>
    </row>
    <row r="26" spans="1:42" ht="14.45" customHeight="1" x14ac:dyDescent="0.25">
      <c r="A26" s="55" t="s">
        <v>0</v>
      </c>
      <c r="B26" s="52" t="s">
        <v>74</v>
      </c>
      <c r="C26" s="92" t="s">
        <v>1</v>
      </c>
      <c r="D26" s="8" t="s">
        <v>68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130">
        <f t="shared" ref="AJ26" si="17">COUNTIF(E28:AI28,"&gt; 0")</f>
        <v>0</v>
      </c>
      <c r="AK26" s="133">
        <f t="shared" ref="AK26" si="18">COUNTIF(E26:AI26,"о")+COUNTIF(E26:AI26,"б")+COUNTIF(E26:AI26,"г")</f>
        <v>0</v>
      </c>
      <c r="AL26" s="130">
        <f t="shared" si="15"/>
        <v>0</v>
      </c>
      <c r="AM26" s="136">
        <f>SUM(E28:AI28)</f>
        <v>0</v>
      </c>
      <c r="AO26" s="30"/>
      <c r="AP26" s="31"/>
    </row>
    <row r="27" spans="1:42" ht="14.45" customHeight="1" x14ac:dyDescent="0.25">
      <c r="A27" s="55" t="s">
        <v>0</v>
      </c>
      <c r="B27" s="53" t="s">
        <v>74</v>
      </c>
      <c r="C27" s="94" t="s">
        <v>1</v>
      </c>
      <c r="D27" s="9" t="s">
        <v>69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131"/>
      <c r="AK27" s="134"/>
      <c r="AL27" s="131"/>
      <c r="AM27" s="137"/>
      <c r="AO27" s="30"/>
      <c r="AP27" s="31"/>
    </row>
    <row r="28" spans="1:42" ht="14.45" customHeight="1" thickBot="1" x14ac:dyDescent="0.3">
      <c r="A28" s="55" t="s">
        <v>0</v>
      </c>
      <c r="B28" s="53" t="s">
        <v>74</v>
      </c>
      <c r="C28" s="90" t="s">
        <v>1</v>
      </c>
      <c r="D28" s="40" t="s">
        <v>70</v>
      </c>
      <c r="E28" s="44">
        <f>IFERROR(MOD(E27-E26,1),0)</f>
        <v>0</v>
      </c>
      <c r="F28" s="44">
        <f t="shared" ref="F28:AI28" si="19">IFERROR(MOD(F27-F26,1),0)</f>
        <v>0</v>
      </c>
      <c r="G28" s="44">
        <f t="shared" si="19"/>
        <v>0</v>
      </c>
      <c r="H28" s="44">
        <f t="shared" si="19"/>
        <v>0</v>
      </c>
      <c r="I28" s="44">
        <f t="shared" si="19"/>
        <v>0</v>
      </c>
      <c r="J28" s="44">
        <f t="shared" si="19"/>
        <v>0</v>
      </c>
      <c r="K28" s="44">
        <f t="shared" si="19"/>
        <v>0</v>
      </c>
      <c r="L28" s="44">
        <f t="shared" si="19"/>
        <v>0</v>
      </c>
      <c r="M28" s="44">
        <f t="shared" si="19"/>
        <v>0</v>
      </c>
      <c r="N28" s="44">
        <f t="shared" si="19"/>
        <v>0</v>
      </c>
      <c r="O28" s="44">
        <f t="shared" si="19"/>
        <v>0</v>
      </c>
      <c r="P28" s="44">
        <f t="shared" si="19"/>
        <v>0</v>
      </c>
      <c r="Q28" s="44">
        <f t="shared" si="19"/>
        <v>0</v>
      </c>
      <c r="R28" s="44">
        <f t="shared" si="19"/>
        <v>0</v>
      </c>
      <c r="S28" s="44">
        <f t="shared" si="19"/>
        <v>0</v>
      </c>
      <c r="T28" s="44">
        <f t="shared" si="19"/>
        <v>0</v>
      </c>
      <c r="U28" s="44">
        <f t="shared" si="19"/>
        <v>0</v>
      </c>
      <c r="V28" s="44">
        <f t="shared" si="19"/>
        <v>0</v>
      </c>
      <c r="W28" s="44">
        <f t="shared" si="19"/>
        <v>0</v>
      </c>
      <c r="X28" s="44">
        <f t="shared" si="19"/>
        <v>0</v>
      </c>
      <c r="Y28" s="44">
        <f t="shared" si="19"/>
        <v>0</v>
      </c>
      <c r="Z28" s="44">
        <f t="shared" si="19"/>
        <v>0</v>
      </c>
      <c r="AA28" s="44">
        <f t="shared" si="19"/>
        <v>0</v>
      </c>
      <c r="AB28" s="44">
        <f t="shared" si="19"/>
        <v>0</v>
      </c>
      <c r="AC28" s="44">
        <f t="shared" si="19"/>
        <v>0</v>
      </c>
      <c r="AD28" s="44">
        <f t="shared" si="19"/>
        <v>0</v>
      </c>
      <c r="AE28" s="44">
        <f t="shared" si="19"/>
        <v>0</v>
      </c>
      <c r="AF28" s="44">
        <f t="shared" si="19"/>
        <v>0</v>
      </c>
      <c r="AG28" s="44">
        <f t="shared" si="19"/>
        <v>0</v>
      </c>
      <c r="AH28" s="44">
        <f t="shared" si="19"/>
        <v>0</v>
      </c>
      <c r="AI28" s="44">
        <f t="shared" si="19"/>
        <v>0</v>
      </c>
      <c r="AJ28" s="140"/>
      <c r="AK28" s="141"/>
      <c r="AL28" s="140"/>
      <c r="AM28" s="142"/>
      <c r="AO28" s="30"/>
      <c r="AP28" s="31"/>
    </row>
    <row r="29" spans="1:42" ht="14.45" customHeight="1" thickTop="1" x14ac:dyDescent="0.25">
      <c r="A29" s="55" t="s">
        <v>0</v>
      </c>
      <c r="B29" s="53" t="s">
        <v>74</v>
      </c>
      <c r="C29" s="89" t="s">
        <v>2</v>
      </c>
      <c r="D29" s="32" t="s">
        <v>68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130">
        <f t="shared" ref="AJ29" si="20">COUNTIF(E31:AI31,"&gt; 0")</f>
        <v>0</v>
      </c>
      <c r="AK29" s="133">
        <f t="shared" ref="AK29" si="21">COUNTIF(E29:AI29,"о")+COUNTIF(E29:AI29,"б")+COUNTIF(E29:AI29,"г")</f>
        <v>0</v>
      </c>
      <c r="AL29" s="130">
        <f t="shared" ref="AL29" si="22">AK29+AJ29</f>
        <v>0</v>
      </c>
      <c r="AM29" s="136">
        <f>SUM(E31:AI31)</f>
        <v>0</v>
      </c>
      <c r="AO29" s="30"/>
      <c r="AP29" s="31"/>
    </row>
    <row r="30" spans="1:42" ht="14.45" customHeight="1" x14ac:dyDescent="0.25">
      <c r="A30" s="55" t="s">
        <v>0</v>
      </c>
      <c r="B30" s="53" t="s">
        <v>74</v>
      </c>
      <c r="C30" s="94" t="s">
        <v>2</v>
      </c>
      <c r="D30" s="9" t="s">
        <v>69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131"/>
      <c r="AK30" s="134"/>
      <c r="AL30" s="131"/>
      <c r="AM30" s="137"/>
      <c r="AO30" s="30"/>
      <c r="AP30" s="31"/>
    </row>
    <row r="31" spans="1:42" ht="14.45" customHeight="1" thickBot="1" x14ac:dyDescent="0.3">
      <c r="A31" s="55" t="s">
        <v>0</v>
      </c>
      <c r="B31" s="53" t="s">
        <v>74</v>
      </c>
      <c r="C31" s="90" t="s">
        <v>2</v>
      </c>
      <c r="D31" s="40" t="s">
        <v>70</v>
      </c>
      <c r="E31" s="44">
        <f>IFERROR(MOD(E30-E29,1),0)</f>
        <v>0</v>
      </c>
      <c r="F31" s="44">
        <f t="shared" ref="F31:AI31" si="23">IFERROR(MOD(F30-F29,1),0)</f>
        <v>0</v>
      </c>
      <c r="G31" s="44">
        <f t="shared" si="23"/>
        <v>0</v>
      </c>
      <c r="H31" s="44">
        <f t="shared" si="23"/>
        <v>0</v>
      </c>
      <c r="I31" s="44">
        <f t="shared" si="23"/>
        <v>0</v>
      </c>
      <c r="J31" s="44">
        <f t="shared" si="23"/>
        <v>0</v>
      </c>
      <c r="K31" s="44">
        <f t="shared" si="23"/>
        <v>0</v>
      </c>
      <c r="L31" s="44">
        <f t="shared" si="23"/>
        <v>0</v>
      </c>
      <c r="M31" s="44">
        <f t="shared" si="23"/>
        <v>0</v>
      </c>
      <c r="N31" s="44">
        <f t="shared" si="23"/>
        <v>0</v>
      </c>
      <c r="O31" s="44">
        <f t="shared" si="23"/>
        <v>0</v>
      </c>
      <c r="P31" s="44">
        <f t="shared" si="23"/>
        <v>0</v>
      </c>
      <c r="Q31" s="44">
        <f t="shared" si="23"/>
        <v>0</v>
      </c>
      <c r="R31" s="44">
        <f t="shared" si="23"/>
        <v>0</v>
      </c>
      <c r="S31" s="44">
        <f t="shared" si="23"/>
        <v>0</v>
      </c>
      <c r="T31" s="44">
        <f t="shared" si="23"/>
        <v>0</v>
      </c>
      <c r="U31" s="44">
        <f t="shared" si="23"/>
        <v>0</v>
      </c>
      <c r="V31" s="44">
        <f t="shared" si="23"/>
        <v>0</v>
      </c>
      <c r="W31" s="44">
        <f t="shared" si="23"/>
        <v>0</v>
      </c>
      <c r="X31" s="44">
        <f t="shared" si="23"/>
        <v>0</v>
      </c>
      <c r="Y31" s="44">
        <f t="shared" si="23"/>
        <v>0</v>
      </c>
      <c r="Z31" s="44">
        <f t="shared" si="23"/>
        <v>0</v>
      </c>
      <c r="AA31" s="44">
        <f t="shared" si="23"/>
        <v>0</v>
      </c>
      <c r="AB31" s="44">
        <f t="shared" si="23"/>
        <v>0</v>
      </c>
      <c r="AC31" s="44">
        <f t="shared" si="23"/>
        <v>0</v>
      </c>
      <c r="AD31" s="44">
        <f t="shared" si="23"/>
        <v>0</v>
      </c>
      <c r="AE31" s="44">
        <f t="shared" si="23"/>
        <v>0</v>
      </c>
      <c r="AF31" s="44">
        <f t="shared" si="23"/>
        <v>0</v>
      </c>
      <c r="AG31" s="44">
        <f t="shared" si="23"/>
        <v>0</v>
      </c>
      <c r="AH31" s="44">
        <f t="shared" si="23"/>
        <v>0</v>
      </c>
      <c r="AI31" s="44">
        <f t="shared" si="23"/>
        <v>0</v>
      </c>
      <c r="AJ31" s="140"/>
      <c r="AK31" s="141"/>
      <c r="AL31" s="140"/>
      <c r="AM31" s="142"/>
      <c r="AO31" s="30"/>
      <c r="AP31" s="31"/>
    </row>
    <row r="32" spans="1:42" ht="14.45" customHeight="1" thickTop="1" x14ac:dyDescent="0.25">
      <c r="A32" s="55" t="s">
        <v>0</v>
      </c>
      <c r="B32" s="53" t="s">
        <v>74</v>
      </c>
      <c r="C32" s="89" t="s">
        <v>3</v>
      </c>
      <c r="D32" s="32" t="s">
        <v>68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130">
        <f t="shared" ref="AJ32" si="24">COUNTIF(E34:AI34,"&gt; 0")</f>
        <v>0</v>
      </c>
      <c r="AK32" s="133">
        <f t="shared" ref="AK32" si="25">COUNTIF(E32:AI32,"о")+COUNTIF(E32:AI32,"б")+COUNTIF(E32:AI32,"г")</f>
        <v>0</v>
      </c>
      <c r="AL32" s="130">
        <f t="shared" ref="AL32" si="26">AK32+AJ32</f>
        <v>0</v>
      </c>
      <c r="AM32" s="136">
        <f>SUM(E34:AI34)</f>
        <v>0</v>
      </c>
      <c r="AO32" s="30"/>
      <c r="AP32" s="31"/>
    </row>
    <row r="33" spans="1:42" ht="14.45" customHeight="1" x14ac:dyDescent="0.25">
      <c r="A33" s="55" t="s">
        <v>0</v>
      </c>
      <c r="B33" s="53" t="s">
        <v>74</v>
      </c>
      <c r="C33" s="94" t="s">
        <v>3</v>
      </c>
      <c r="D33" s="9" t="s">
        <v>69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131"/>
      <c r="AK33" s="134"/>
      <c r="AL33" s="131"/>
      <c r="AM33" s="137"/>
      <c r="AO33" s="30"/>
      <c r="AP33" s="31"/>
    </row>
    <row r="34" spans="1:42" ht="14.45" customHeight="1" thickBot="1" x14ac:dyDescent="0.3">
      <c r="A34" s="55" t="s">
        <v>0</v>
      </c>
      <c r="B34" s="53" t="s">
        <v>74</v>
      </c>
      <c r="C34" s="90" t="s">
        <v>3</v>
      </c>
      <c r="D34" s="40" t="s">
        <v>70</v>
      </c>
      <c r="E34" s="44">
        <f>IFERROR(MOD(E33-E32,1),0)</f>
        <v>0</v>
      </c>
      <c r="F34" s="44">
        <f t="shared" ref="F34:AI34" si="27">IFERROR(MOD(F33-F32,1),0)</f>
        <v>0</v>
      </c>
      <c r="G34" s="44">
        <f t="shared" si="27"/>
        <v>0</v>
      </c>
      <c r="H34" s="44">
        <f t="shared" si="27"/>
        <v>0</v>
      </c>
      <c r="I34" s="44">
        <f t="shared" si="27"/>
        <v>0</v>
      </c>
      <c r="J34" s="44">
        <f t="shared" si="27"/>
        <v>0</v>
      </c>
      <c r="K34" s="44">
        <f t="shared" si="27"/>
        <v>0</v>
      </c>
      <c r="L34" s="44">
        <f t="shared" si="27"/>
        <v>0</v>
      </c>
      <c r="M34" s="44">
        <f t="shared" si="27"/>
        <v>0</v>
      </c>
      <c r="N34" s="44">
        <f t="shared" si="27"/>
        <v>0</v>
      </c>
      <c r="O34" s="44">
        <f t="shared" si="27"/>
        <v>0</v>
      </c>
      <c r="P34" s="44">
        <f t="shared" si="27"/>
        <v>0</v>
      </c>
      <c r="Q34" s="44">
        <f t="shared" si="27"/>
        <v>0</v>
      </c>
      <c r="R34" s="44">
        <f t="shared" si="27"/>
        <v>0</v>
      </c>
      <c r="S34" s="44">
        <f t="shared" si="27"/>
        <v>0</v>
      </c>
      <c r="T34" s="44">
        <f t="shared" si="27"/>
        <v>0</v>
      </c>
      <c r="U34" s="44">
        <f t="shared" si="27"/>
        <v>0</v>
      </c>
      <c r="V34" s="44">
        <f t="shared" si="27"/>
        <v>0</v>
      </c>
      <c r="W34" s="44">
        <f t="shared" si="27"/>
        <v>0</v>
      </c>
      <c r="X34" s="44">
        <f t="shared" si="27"/>
        <v>0</v>
      </c>
      <c r="Y34" s="44">
        <f t="shared" si="27"/>
        <v>0</v>
      </c>
      <c r="Z34" s="44">
        <f t="shared" si="27"/>
        <v>0</v>
      </c>
      <c r="AA34" s="44">
        <f t="shared" si="27"/>
        <v>0</v>
      </c>
      <c r="AB34" s="44">
        <f t="shared" si="27"/>
        <v>0</v>
      </c>
      <c r="AC34" s="44">
        <f t="shared" si="27"/>
        <v>0</v>
      </c>
      <c r="AD34" s="44">
        <f t="shared" si="27"/>
        <v>0</v>
      </c>
      <c r="AE34" s="44">
        <f t="shared" si="27"/>
        <v>0</v>
      </c>
      <c r="AF34" s="44">
        <f t="shared" si="27"/>
        <v>0</v>
      </c>
      <c r="AG34" s="44">
        <f t="shared" si="27"/>
        <v>0</v>
      </c>
      <c r="AH34" s="44">
        <f t="shared" si="27"/>
        <v>0</v>
      </c>
      <c r="AI34" s="44">
        <f t="shared" si="27"/>
        <v>0</v>
      </c>
      <c r="AJ34" s="140"/>
      <c r="AK34" s="141"/>
      <c r="AL34" s="140"/>
      <c r="AM34" s="142"/>
      <c r="AO34" s="30"/>
      <c r="AP34" s="31"/>
    </row>
    <row r="35" spans="1:42" ht="14.45" customHeight="1" thickTop="1" x14ac:dyDescent="0.25">
      <c r="A35" s="55" t="s">
        <v>0</v>
      </c>
      <c r="B35" s="53" t="s">
        <v>74</v>
      </c>
      <c r="C35" s="89" t="s">
        <v>4</v>
      </c>
      <c r="D35" s="32" t="s">
        <v>68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130">
        <f t="shared" ref="AJ35" si="28">COUNTIF(E37:AI37,"&gt; 0")</f>
        <v>0</v>
      </c>
      <c r="AK35" s="133">
        <f t="shared" ref="AK35" si="29">COUNTIF(E35:AI35,"о")+COUNTIF(E35:AI35,"б")+COUNTIF(E35:AI35,"г")</f>
        <v>0</v>
      </c>
      <c r="AL35" s="130">
        <f t="shared" ref="AL35" si="30">AK35+AJ35</f>
        <v>0</v>
      </c>
      <c r="AM35" s="136">
        <f>SUM(E37:AI37)</f>
        <v>0</v>
      </c>
      <c r="AO35" s="30"/>
      <c r="AP35" s="31"/>
    </row>
    <row r="36" spans="1:42" ht="14.45" customHeight="1" x14ac:dyDescent="0.25">
      <c r="A36" s="55" t="s">
        <v>0</v>
      </c>
      <c r="B36" s="53" t="s">
        <v>74</v>
      </c>
      <c r="C36" s="94" t="s">
        <v>4</v>
      </c>
      <c r="D36" s="9" t="s">
        <v>69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131"/>
      <c r="AK36" s="134"/>
      <c r="AL36" s="131"/>
      <c r="AM36" s="137"/>
      <c r="AO36" s="30"/>
      <c r="AP36" s="31"/>
    </row>
    <row r="37" spans="1:42" ht="14.45" customHeight="1" thickBot="1" x14ac:dyDescent="0.3">
      <c r="A37" s="55" t="s">
        <v>0</v>
      </c>
      <c r="B37" s="53" t="s">
        <v>74</v>
      </c>
      <c r="C37" s="90" t="s">
        <v>4</v>
      </c>
      <c r="D37" s="40" t="s">
        <v>70</v>
      </c>
      <c r="E37" s="44">
        <f>IFERROR(MOD(E36-E35,1),0)</f>
        <v>0</v>
      </c>
      <c r="F37" s="44">
        <f t="shared" ref="F37:AI37" si="31">IFERROR(MOD(F36-F35,1),0)</f>
        <v>0</v>
      </c>
      <c r="G37" s="44">
        <f t="shared" si="31"/>
        <v>0</v>
      </c>
      <c r="H37" s="44">
        <f t="shared" si="31"/>
        <v>0</v>
      </c>
      <c r="I37" s="44">
        <f t="shared" si="31"/>
        <v>0</v>
      </c>
      <c r="J37" s="44">
        <f t="shared" si="31"/>
        <v>0</v>
      </c>
      <c r="K37" s="44">
        <f t="shared" si="31"/>
        <v>0</v>
      </c>
      <c r="L37" s="44">
        <f t="shared" si="31"/>
        <v>0</v>
      </c>
      <c r="M37" s="44">
        <f t="shared" si="31"/>
        <v>0</v>
      </c>
      <c r="N37" s="44">
        <f t="shared" si="31"/>
        <v>0</v>
      </c>
      <c r="O37" s="44">
        <f t="shared" si="31"/>
        <v>0</v>
      </c>
      <c r="P37" s="44">
        <f t="shared" si="31"/>
        <v>0</v>
      </c>
      <c r="Q37" s="44">
        <f t="shared" si="31"/>
        <v>0</v>
      </c>
      <c r="R37" s="44">
        <f t="shared" si="31"/>
        <v>0</v>
      </c>
      <c r="S37" s="44">
        <f t="shared" si="31"/>
        <v>0</v>
      </c>
      <c r="T37" s="44">
        <f t="shared" si="31"/>
        <v>0</v>
      </c>
      <c r="U37" s="44">
        <f t="shared" si="31"/>
        <v>0</v>
      </c>
      <c r="V37" s="44">
        <f t="shared" si="31"/>
        <v>0</v>
      </c>
      <c r="W37" s="44">
        <f t="shared" si="31"/>
        <v>0</v>
      </c>
      <c r="X37" s="44">
        <f t="shared" si="31"/>
        <v>0</v>
      </c>
      <c r="Y37" s="44">
        <f t="shared" si="31"/>
        <v>0</v>
      </c>
      <c r="Z37" s="44">
        <f t="shared" si="31"/>
        <v>0</v>
      </c>
      <c r="AA37" s="44">
        <f t="shared" si="31"/>
        <v>0</v>
      </c>
      <c r="AB37" s="44">
        <f t="shared" si="31"/>
        <v>0</v>
      </c>
      <c r="AC37" s="44">
        <f t="shared" si="31"/>
        <v>0</v>
      </c>
      <c r="AD37" s="44">
        <f t="shared" si="31"/>
        <v>0</v>
      </c>
      <c r="AE37" s="44">
        <f t="shared" si="31"/>
        <v>0</v>
      </c>
      <c r="AF37" s="44">
        <f t="shared" si="31"/>
        <v>0</v>
      </c>
      <c r="AG37" s="44">
        <f t="shared" si="31"/>
        <v>0</v>
      </c>
      <c r="AH37" s="44">
        <f t="shared" si="31"/>
        <v>0</v>
      </c>
      <c r="AI37" s="44">
        <f t="shared" si="31"/>
        <v>0</v>
      </c>
      <c r="AJ37" s="140"/>
      <c r="AK37" s="141"/>
      <c r="AL37" s="140"/>
      <c r="AM37" s="142"/>
      <c r="AO37" s="30"/>
      <c r="AP37" s="31"/>
    </row>
    <row r="38" spans="1:42" ht="14.45" customHeight="1" thickTop="1" x14ac:dyDescent="0.25">
      <c r="A38" s="55" t="s">
        <v>0</v>
      </c>
      <c r="B38" s="53" t="s">
        <v>74</v>
      </c>
      <c r="C38" s="89"/>
      <c r="D38" s="32" t="s">
        <v>71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130">
        <f t="shared" ref="AJ38" si="32">COUNTIF(E40:AI40,"&gt; 0")</f>
        <v>0</v>
      </c>
      <c r="AK38" s="133">
        <f t="shared" ref="AK38" si="33">COUNTIF(E38:AI38,"о")+COUNTIF(E38:AI38,"б")+COUNTIF(E38:AI38,"г")</f>
        <v>0</v>
      </c>
      <c r="AL38" s="130">
        <f t="shared" ref="AL38" si="34">AK38+AJ38</f>
        <v>0</v>
      </c>
      <c r="AM38" s="136">
        <f>SUM(E40:AI40)</f>
        <v>0</v>
      </c>
      <c r="AO38" s="30"/>
      <c r="AP38" s="31"/>
    </row>
    <row r="39" spans="1:42" ht="14.45" customHeight="1" x14ac:dyDescent="0.25">
      <c r="A39" s="55" t="s">
        <v>0</v>
      </c>
      <c r="B39" s="53" t="s">
        <v>74</v>
      </c>
      <c r="C39" s="90"/>
      <c r="D39" s="9" t="s">
        <v>69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131"/>
      <c r="AK39" s="134"/>
      <c r="AL39" s="131"/>
      <c r="AM39" s="137"/>
      <c r="AO39" s="30"/>
      <c r="AP39" s="31"/>
    </row>
    <row r="40" spans="1:42" ht="14.45" customHeight="1" thickBot="1" x14ac:dyDescent="0.3">
      <c r="A40" s="55" t="s">
        <v>0</v>
      </c>
      <c r="B40" s="53" t="s">
        <v>74</v>
      </c>
      <c r="C40" s="91"/>
      <c r="D40" s="40" t="s">
        <v>70</v>
      </c>
      <c r="E40" s="44">
        <f>IFERROR(MOD(E39-E38,1),0)</f>
        <v>0</v>
      </c>
      <c r="F40" s="44">
        <f t="shared" ref="F40:AI40" si="35">IFERROR(MOD(F39-F38,1),0)</f>
        <v>0</v>
      </c>
      <c r="G40" s="44">
        <f t="shared" si="35"/>
        <v>0</v>
      </c>
      <c r="H40" s="44">
        <f t="shared" si="35"/>
        <v>0</v>
      </c>
      <c r="I40" s="44">
        <f t="shared" si="35"/>
        <v>0</v>
      </c>
      <c r="J40" s="44">
        <f t="shared" si="35"/>
        <v>0</v>
      </c>
      <c r="K40" s="44">
        <f t="shared" si="35"/>
        <v>0</v>
      </c>
      <c r="L40" s="44">
        <f t="shared" si="35"/>
        <v>0</v>
      </c>
      <c r="M40" s="44">
        <f t="shared" si="35"/>
        <v>0</v>
      </c>
      <c r="N40" s="44">
        <f t="shared" si="35"/>
        <v>0</v>
      </c>
      <c r="O40" s="44">
        <f t="shared" si="35"/>
        <v>0</v>
      </c>
      <c r="P40" s="44">
        <f t="shared" si="35"/>
        <v>0</v>
      </c>
      <c r="Q40" s="44">
        <f t="shared" si="35"/>
        <v>0</v>
      </c>
      <c r="R40" s="44">
        <f t="shared" si="35"/>
        <v>0</v>
      </c>
      <c r="S40" s="44">
        <f t="shared" si="35"/>
        <v>0</v>
      </c>
      <c r="T40" s="44">
        <f t="shared" si="35"/>
        <v>0</v>
      </c>
      <c r="U40" s="44">
        <f t="shared" si="35"/>
        <v>0</v>
      </c>
      <c r="V40" s="44">
        <f t="shared" si="35"/>
        <v>0</v>
      </c>
      <c r="W40" s="44">
        <f t="shared" si="35"/>
        <v>0</v>
      </c>
      <c r="X40" s="44">
        <f t="shared" si="35"/>
        <v>0</v>
      </c>
      <c r="Y40" s="44">
        <f t="shared" si="35"/>
        <v>0</v>
      </c>
      <c r="Z40" s="44">
        <f t="shared" si="35"/>
        <v>0</v>
      </c>
      <c r="AA40" s="44">
        <f t="shared" si="35"/>
        <v>0</v>
      </c>
      <c r="AB40" s="44">
        <f t="shared" si="35"/>
        <v>0</v>
      </c>
      <c r="AC40" s="44">
        <f t="shared" si="35"/>
        <v>0</v>
      </c>
      <c r="AD40" s="44">
        <f t="shared" si="35"/>
        <v>0</v>
      </c>
      <c r="AE40" s="44">
        <f t="shared" si="35"/>
        <v>0</v>
      </c>
      <c r="AF40" s="44">
        <f t="shared" si="35"/>
        <v>0</v>
      </c>
      <c r="AG40" s="44">
        <f t="shared" si="35"/>
        <v>0</v>
      </c>
      <c r="AH40" s="44">
        <f t="shared" si="35"/>
        <v>0</v>
      </c>
      <c r="AI40" s="44">
        <f t="shared" si="35"/>
        <v>0</v>
      </c>
      <c r="AJ40" s="140"/>
      <c r="AK40" s="141"/>
      <c r="AL40" s="140"/>
      <c r="AM40" s="142"/>
      <c r="AO40" s="30"/>
      <c r="AP40" s="31"/>
    </row>
    <row r="41" spans="1:42" ht="14.45" customHeight="1" thickTop="1" x14ac:dyDescent="0.25">
      <c r="A41" s="55" t="s">
        <v>0</v>
      </c>
      <c r="B41" s="53" t="s">
        <v>74</v>
      </c>
      <c r="C41" s="89"/>
      <c r="D41" s="32" t="s">
        <v>68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130">
        <f t="shared" ref="AJ41" si="36">COUNTIF(E43:AI43,"&gt; 0")</f>
        <v>0</v>
      </c>
      <c r="AK41" s="133">
        <f t="shared" ref="AK41" si="37">COUNTIF(E41:AI41,"о")+COUNTIF(E41:AI41,"б")+COUNTIF(E41:AI41,"г")</f>
        <v>0</v>
      </c>
      <c r="AL41" s="130">
        <f t="shared" ref="AL41" si="38">AK41+AJ41</f>
        <v>0</v>
      </c>
      <c r="AM41" s="136">
        <f>SUM(E43:AI43)</f>
        <v>0</v>
      </c>
      <c r="AO41" s="30"/>
      <c r="AP41" s="31"/>
    </row>
    <row r="42" spans="1:42" ht="14.45" customHeight="1" x14ac:dyDescent="0.25">
      <c r="A42" s="55" t="s">
        <v>0</v>
      </c>
      <c r="B42" s="53" t="s">
        <v>74</v>
      </c>
      <c r="C42" s="90"/>
      <c r="D42" s="9" t="s">
        <v>69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131"/>
      <c r="AK42" s="134"/>
      <c r="AL42" s="131"/>
      <c r="AM42" s="137"/>
      <c r="AO42" s="30"/>
      <c r="AP42" s="31"/>
    </row>
    <row r="43" spans="1:42" ht="14.45" customHeight="1" thickBot="1" x14ac:dyDescent="0.3">
      <c r="A43" s="55" t="s">
        <v>0</v>
      </c>
      <c r="B43" s="53" t="s">
        <v>74</v>
      </c>
      <c r="C43" s="91"/>
      <c r="D43" s="40" t="s">
        <v>70</v>
      </c>
      <c r="E43" s="44">
        <f>IFERROR(MOD(E42-E41,1),0)</f>
        <v>0</v>
      </c>
      <c r="F43" s="44">
        <f t="shared" ref="F43:AI43" si="39">IFERROR(MOD(F42-F41,1),0)</f>
        <v>0</v>
      </c>
      <c r="G43" s="44">
        <f t="shared" si="39"/>
        <v>0</v>
      </c>
      <c r="H43" s="44">
        <f t="shared" si="39"/>
        <v>0</v>
      </c>
      <c r="I43" s="44">
        <f t="shared" si="39"/>
        <v>0</v>
      </c>
      <c r="J43" s="44">
        <f t="shared" si="39"/>
        <v>0</v>
      </c>
      <c r="K43" s="44">
        <f t="shared" si="39"/>
        <v>0</v>
      </c>
      <c r="L43" s="44">
        <f t="shared" si="39"/>
        <v>0</v>
      </c>
      <c r="M43" s="44">
        <f t="shared" si="39"/>
        <v>0</v>
      </c>
      <c r="N43" s="44">
        <f t="shared" si="39"/>
        <v>0</v>
      </c>
      <c r="O43" s="44">
        <f t="shared" si="39"/>
        <v>0</v>
      </c>
      <c r="P43" s="44">
        <f t="shared" si="39"/>
        <v>0</v>
      </c>
      <c r="Q43" s="44">
        <f t="shared" si="39"/>
        <v>0</v>
      </c>
      <c r="R43" s="44">
        <f t="shared" si="39"/>
        <v>0</v>
      </c>
      <c r="S43" s="44">
        <f t="shared" si="39"/>
        <v>0</v>
      </c>
      <c r="T43" s="44">
        <f t="shared" si="39"/>
        <v>0</v>
      </c>
      <c r="U43" s="44">
        <f t="shared" si="39"/>
        <v>0</v>
      </c>
      <c r="V43" s="44">
        <f t="shared" si="39"/>
        <v>0</v>
      </c>
      <c r="W43" s="44">
        <f t="shared" si="39"/>
        <v>0</v>
      </c>
      <c r="X43" s="44">
        <f t="shared" si="39"/>
        <v>0</v>
      </c>
      <c r="Y43" s="44">
        <f t="shared" si="39"/>
        <v>0</v>
      </c>
      <c r="Z43" s="44">
        <f t="shared" si="39"/>
        <v>0</v>
      </c>
      <c r="AA43" s="44">
        <f t="shared" si="39"/>
        <v>0</v>
      </c>
      <c r="AB43" s="44">
        <f t="shared" si="39"/>
        <v>0</v>
      </c>
      <c r="AC43" s="44">
        <f t="shared" si="39"/>
        <v>0</v>
      </c>
      <c r="AD43" s="44">
        <f t="shared" si="39"/>
        <v>0</v>
      </c>
      <c r="AE43" s="44">
        <f t="shared" si="39"/>
        <v>0</v>
      </c>
      <c r="AF43" s="44">
        <f t="shared" si="39"/>
        <v>0</v>
      </c>
      <c r="AG43" s="44">
        <f t="shared" si="39"/>
        <v>0</v>
      </c>
      <c r="AH43" s="44">
        <f t="shared" si="39"/>
        <v>0</v>
      </c>
      <c r="AI43" s="44">
        <f t="shared" si="39"/>
        <v>0</v>
      </c>
      <c r="AJ43" s="140"/>
      <c r="AK43" s="141"/>
      <c r="AL43" s="140"/>
      <c r="AM43" s="142"/>
      <c r="AO43" s="30"/>
      <c r="AP43" s="31"/>
    </row>
    <row r="44" spans="1:42" ht="14.45" customHeight="1" thickTop="1" x14ac:dyDescent="0.25">
      <c r="A44" s="55" t="s">
        <v>0</v>
      </c>
      <c r="B44" s="53" t="s">
        <v>74</v>
      </c>
      <c r="C44" s="89"/>
      <c r="D44" s="32" t="s">
        <v>71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130">
        <f t="shared" ref="AJ44" si="40">COUNTIF(E46:AI46,"&gt; 0")</f>
        <v>0</v>
      </c>
      <c r="AK44" s="133">
        <f t="shared" ref="AK44" si="41">COUNTIF(E44:AI44,"о")+COUNTIF(E44:AI44,"б")+COUNTIF(E44:AI44,"г")</f>
        <v>0</v>
      </c>
      <c r="AL44" s="130">
        <f t="shared" ref="AL44" si="42">AK44+AJ44</f>
        <v>0</v>
      </c>
      <c r="AM44" s="136">
        <f>SUM(E46:AI46)</f>
        <v>0</v>
      </c>
      <c r="AO44" s="30"/>
      <c r="AP44" s="31"/>
    </row>
    <row r="45" spans="1:42" ht="14.45" customHeight="1" x14ac:dyDescent="0.25">
      <c r="A45" s="55" t="s">
        <v>0</v>
      </c>
      <c r="B45" s="53" t="s">
        <v>74</v>
      </c>
      <c r="C45" s="90"/>
      <c r="D45" s="9" t="s">
        <v>69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131"/>
      <c r="AK45" s="134"/>
      <c r="AL45" s="131"/>
      <c r="AM45" s="137"/>
      <c r="AO45" s="30"/>
      <c r="AP45" s="31"/>
    </row>
    <row r="46" spans="1:42" ht="14.45" customHeight="1" thickBot="1" x14ac:dyDescent="0.3">
      <c r="A46" s="56" t="s">
        <v>0</v>
      </c>
      <c r="B46" s="53" t="s">
        <v>74</v>
      </c>
      <c r="C46" s="93"/>
      <c r="D46" s="23" t="s">
        <v>70</v>
      </c>
      <c r="E46" s="47">
        <f>IFERROR(MOD(E45-E44,1),0)</f>
        <v>0</v>
      </c>
      <c r="F46" s="47">
        <f t="shared" ref="F46:AI46" si="43">IFERROR(MOD(F45-F44,1),0)</f>
        <v>0</v>
      </c>
      <c r="G46" s="47">
        <f t="shared" si="43"/>
        <v>0</v>
      </c>
      <c r="H46" s="47">
        <f t="shared" si="43"/>
        <v>0</v>
      </c>
      <c r="I46" s="47">
        <f t="shared" si="43"/>
        <v>0</v>
      </c>
      <c r="J46" s="47">
        <f t="shared" si="43"/>
        <v>0</v>
      </c>
      <c r="K46" s="47">
        <f t="shared" si="43"/>
        <v>0</v>
      </c>
      <c r="L46" s="47">
        <f t="shared" si="43"/>
        <v>0</v>
      </c>
      <c r="M46" s="47">
        <f t="shared" si="43"/>
        <v>0</v>
      </c>
      <c r="N46" s="47">
        <f t="shared" si="43"/>
        <v>0</v>
      </c>
      <c r="O46" s="47">
        <f t="shared" si="43"/>
        <v>0</v>
      </c>
      <c r="P46" s="47">
        <f t="shared" si="43"/>
        <v>0</v>
      </c>
      <c r="Q46" s="47">
        <f t="shared" si="43"/>
        <v>0</v>
      </c>
      <c r="R46" s="47">
        <f t="shared" si="43"/>
        <v>0</v>
      </c>
      <c r="S46" s="47">
        <f t="shared" si="43"/>
        <v>0</v>
      </c>
      <c r="T46" s="47">
        <f t="shared" si="43"/>
        <v>0</v>
      </c>
      <c r="U46" s="47">
        <f t="shared" si="43"/>
        <v>0</v>
      </c>
      <c r="V46" s="47">
        <f t="shared" si="43"/>
        <v>0</v>
      </c>
      <c r="W46" s="47">
        <f t="shared" si="43"/>
        <v>0</v>
      </c>
      <c r="X46" s="47">
        <f t="shared" si="43"/>
        <v>0</v>
      </c>
      <c r="Y46" s="47">
        <f t="shared" si="43"/>
        <v>0</v>
      </c>
      <c r="Z46" s="47">
        <f t="shared" si="43"/>
        <v>0</v>
      </c>
      <c r="AA46" s="47">
        <f t="shared" si="43"/>
        <v>0</v>
      </c>
      <c r="AB46" s="47">
        <f t="shared" si="43"/>
        <v>0</v>
      </c>
      <c r="AC46" s="47">
        <f t="shared" si="43"/>
        <v>0</v>
      </c>
      <c r="AD46" s="47">
        <f t="shared" si="43"/>
        <v>0</v>
      </c>
      <c r="AE46" s="47">
        <f t="shared" si="43"/>
        <v>0</v>
      </c>
      <c r="AF46" s="47">
        <f t="shared" si="43"/>
        <v>0</v>
      </c>
      <c r="AG46" s="47">
        <f t="shared" si="43"/>
        <v>0</v>
      </c>
      <c r="AH46" s="47">
        <f t="shared" si="43"/>
        <v>0</v>
      </c>
      <c r="AI46" s="47">
        <f t="shared" si="43"/>
        <v>0</v>
      </c>
      <c r="AJ46" s="132"/>
      <c r="AK46" s="135"/>
      <c r="AL46" s="132"/>
      <c r="AM46" s="138"/>
      <c r="AO46" s="30"/>
      <c r="AP46" s="31"/>
    </row>
    <row r="47" spans="1:42" ht="14.45" customHeight="1" x14ac:dyDescent="0.25">
      <c r="A47" s="58" t="s">
        <v>55</v>
      </c>
      <c r="B47" s="52" t="s">
        <v>75</v>
      </c>
      <c r="C47" s="74" t="s">
        <v>5</v>
      </c>
      <c r="D47" s="17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106">
        <f>COUNTA(E47:AI47)</f>
        <v>0</v>
      </c>
      <c r="AK47" s="106">
        <f t="shared" ref="AK47:AK51" si="44">COUNTIF(E47:AI47,"ф")+COUNTIF(E47:AI47,"о")+COUNTIF(E47:AI47,"б")+COUNTIF(E47:AI47,"з")</f>
        <v>0</v>
      </c>
      <c r="AL47" s="106">
        <f>AJ47-AK47</f>
        <v>0</v>
      </c>
      <c r="AM47" s="102"/>
      <c r="AN47" s="148" t="s">
        <v>31</v>
      </c>
    </row>
    <row r="48" spans="1:42" ht="14.45" customHeight="1" x14ac:dyDescent="0.25">
      <c r="A48" s="59" t="s">
        <v>55</v>
      </c>
      <c r="B48" s="53" t="s">
        <v>75</v>
      </c>
      <c r="C48" s="76" t="s">
        <v>6</v>
      </c>
      <c r="D48" s="6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103">
        <f t="shared" ref="AJ48:AJ51" si="45">COUNTA(E48:AI48)</f>
        <v>0</v>
      </c>
      <c r="AK48" s="103">
        <f t="shared" si="44"/>
        <v>0</v>
      </c>
      <c r="AL48" s="103">
        <f t="shared" ref="AL48:AL51" si="46">AJ48-AK48</f>
        <v>0</v>
      </c>
      <c r="AM48" s="104"/>
      <c r="AN48" s="148"/>
    </row>
    <row r="49" spans="1:41" ht="14.45" customHeight="1" x14ac:dyDescent="0.25">
      <c r="A49" s="59" t="s">
        <v>55</v>
      </c>
      <c r="B49" s="53" t="s">
        <v>75</v>
      </c>
      <c r="C49" s="76"/>
      <c r="D49" s="6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103">
        <f t="shared" si="45"/>
        <v>0</v>
      </c>
      <c r="AK49" s="103">
        <f t="shared" si="44"/>
        <v>0</v>
      </c>
      <c r="AL49" s="103">
        <f t="shared" si="46"/>
        <v>0</v>
      </c>
      <c r="AM49" s="104"/>
      <c r="AN49" s="148"/>
    </row>
    <row r="50" spans="1:41" ht="14.45" customHeight="1" x14ac:dyDescent="0.25">
      <c r="A50" s="59" t="s">
        <v>55</v>
      </c>
      <c r="B50" s="53" t="s">
        <v>75</v>
      </c>
      <c r="C50" s="76"/>
      <c r="D50" s="6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103">
        <f t="shared" si="45"/>
        <v>0</v>
      </c>
      <c r="AK50" s="103">
        <f t="shared" si="44"/>
        <v>0</v>
      </c>
      <c r="AL50" s="103">
        <f t="shared" si="46"/>
        <v>0</v>
      </c>
      <c r="AM50" s="104"/>
      <c r="AN50" s="148"/>
    </row>
    <row r="51" spans="1:41" ht="14.45" customHeight="1" thickBot="1" x14ac:dyDescent="0.3">
      <c r="A51" s="59" t="s">
        <v>55</v>
      </c>
      <c r="B51" s="54" t="s">
        <v>75</v>
      </c>
      <c r="C51" s="78"/>
      <c r="D51" s="7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101">
        <f t="shared" si="45"/>
        <v>0</v>
      </c>
      <c r="AK51" s="101">
        <f t="shared" si="44"/>
        <v>0</v>
      </c>
      <c r="AL51" s="101">
        <f t="shared" si="46"/>
        <v>0</v>
      </c>
      <c r="AM51" s="105"/>
      <c r="AN51" s="148"/>
    </row>
    <row r="52" spans="1:41" ht="20.45" customHeight="1" x14ac:dyDescent="0.25">
      <c r="A52" s="59" t="s">
        <v>55</v>
      </c>
      <c r="B52" s="52" t="s">
        <v>74</v>
      </c>
      <c r="C52" s="149" t="s">
        <v>5</v>
      </c>
      <c r="D52" s="8" t="s">
        <v>68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30">
        <f t="shared" ref="AJ52" si="47">COUNTIF(E54:AI54,"&gt; 0")</f>
        <v>0</v>
      </c>
      <c r="AK52" s="133">
        <f t="shared" ref="AK52" si="48">COUNTIF(E52:AI52,"о")+COUNTIF(E52:AI52,"б")+COUNTIF(E52:AI52,"г")</f>
        <v>0</v>
      </c>
      <c r="AL52" s="130">
        <f t="shared" ref="AL52" si="49">AK52+AJ52</f>
        <v>0</v>
      </c>
      <c r="AM52" s="136">
        <f>SUM(E54:AI54)</f>
        <v>0</v>
      </c>
      <c r="AN52" s="10"/>
    </row>
    <row r="53" spans="1:41" ht="14.45" customHeight="1" x14ac:dyDescent="0.25">
      <c r="A53" s="59" t="s">
        <v>55</v>
      </c>
      <c r="B53" s="53" t="s">
        <v>74</v>
      </c>
      <c r="C53" s="146"/>
      <c r="D53" s="9" t="s">
        <v>69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131"/>
      <c r="AK53" s="134"/>
      <c r="AL53" s="131"/>
      <c r="AM53" s="137"/>
      <c r="AN53" s="10"/>
    </row>
    <row r="54" spans="1:41" ht="14.45" customHeight="1" thickBot="1" x14ac:dyDescent="0.3">
      <c r="A54" s="59" t="s">
        <v>55</v>
      </c>
      <c r="B54" s="53" t="s">
        <v>74</v>
      </c>
      <c r="C54" s="147"/>
      <c r="D54" s="40" t="s">
        <v>70</v>
      </c>
      <c r="E54" s="44">
        <f>IFERROR(MOD(E53-E52,1),0)</f>
        <v>0</v>
      </c>
      <c r="F54" s="44">
        <f t="shared" ref="F54:AI54" si="50">IFERROR(MOD(F53-F52,1),0)</f>
        <v>0</v>
      </c>
      <c r="G54" s="44">
        <f t="shared" si="50"/>
        <v>0</v>
      </c>
      <c r="H54" s="44">
        <f t="shared" si="50"/>
        <v>0</v>
      </c>
      <c r="I54" s="44">
        <f t="shared" si="50"/>
        <v>0</v>
      </c>
      <c r="J54" s="44">
        <f t="shared" si="50"/>
        <v>0</v>
      </c>
      <c r="K54" s="44">
        <f t="shared" si="50"/>
        <v>0</v>
      </c>
      <c r="L54" s="44">
        <f t="shared" si="50"/>
        <v>0</v>
      </c>
      <c r="M54" s="44">
        <f t="shared" si="50"/>
        <v>0</v>
      </c>
      <c r="N54" s="44">
        <f t="shared" si="50"/>
        <v>0</v>
      </c>
      <c r="O54" s="44">
        <f t="shared" si="50"/>
        <v>0</v>
      </c>
      <c r="P54" s="44">
        <f t="shared" si="50"/>
        <v>0</v>
      </c>
      <c r="Q54" s="44">
        <f t="shared" si="50"/>
        <v>0</v>
      </c>
      <c r="R54" s="44">
        <f t="shared" si="50"/>
        <v>0</v>
      </c>
      <c r="S54" s="44">
        <f t="shared" si="50"/>
        <v>0</v>
      </c>
      <c r="T54" s="44">
        <f t="shared" si="50"/>
        <v>0</v>
      </c>
      <c r="U54" s="44">
        <f t="shared" si="50"/>
        <v>0</v>
      </c>
      <c r="V54" s="44">
        <f t="shared" si="50"/>
        <v>0</v>
      </c>
      <c r="W54" s="44">
        <f t="shared" si="50"/>
        <v>0</v>
      </c>
      <c r="X54" s="44">
        <f t="shared" si="50"/>
        <v>0</v>
      </c>
      <c r="Y54" s="44">
        <f t="shared" si="50"/>
        <v>0</v>
      </c>
      <c r="Z54" s="44">
        <f t="shared" si="50"/>
        <v>0</v>
      </c>
      <c r="AA54" s="44">
        <f t="shared" si="50"/>
        <v>0</v>
      </c>
      <c r="AB54" s="44">
        <f t="shared" si="50"/>
        <v>0</v>
      </c>
      <c r="AC54" s="44">
        <f t="shared" si="50"/>
        <v>0</v>
      </c>
      <c r="AD54" s="44">
        <f t="shared" si="50"/>
        <v>0</v>
      </c>
      <c r="AE54" s="44">
        <f t="shared" si="50"/>
        <v>0</v>
      </c>
      <c r="AF54" s="44">
        <f t="shared" si="50"/>
        <v>0</v>
      </c>
      <c r="AG54" s="44">
        <f t="shared" si="50"/>
        <v>0</v>
      </c>
      <c r="AH54" s="44">
        <f t="shared" si="50"/>
        <v>0</v>
      </c>
      <c r="AI54" s="44">
        <f t="shared" si="50"/>
        <v>0</v>
      </c>
      <c r="AJ54" s="140"/>
      <c r="AK54" s="141"/>
      <c r="AL54" s="140"/>
      <c r="AM54" s="142"/>
      <c r="AN54" s="143"/>
      <c r="AO54" s="144"/>
    </row>
    <row r="55" spans="1:41" ht="14.45" customHeight="1" thickTop="1" x14ac:dyDescent="0.25">
      <c r="A55" s="59" t="s">
        <v>55</v>
      </c>
      <c r="B55" s="53" t="s">
        <v>74</v>
      </c>
      <c r="C55" s="145" t="s">
        <v>6</v>
      </c>
      <c r="D55" s="32" t="s">
        <v>68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30">
        <f t="shared" ref="AJ55" si="51">COUNTIF(E57:AI57,"&gt; 0")</f>
        <v>0</v>
      </c>
      <c r="AK55" s="133">
        <f t="shared" ref="AK55" si="52">COUNTIF(E55:AI55,"о")+COUNTIF(E55:AI55,"б")+COUNTIF(E55:AI55,"г")</f>
        <v>0</v>
      </c>
      <c r="AL55" s="130">
        <f t="shared" ref="AL55" si="53">AK55+AJ55</f>
        <v>0</v>
      </c>
      <c r="AM55" s="136">
        <f>SUM(E57:AI57)</f>
        <v>0</v>
      </c>
    </row>
    <row r="56" spans="1:41" ht="14.45" customHeight="1" x14ac:dyDescent="0.25">
      <c r="A56" s="59" t="s">
        <v>55</v>
      </c>
      <c r="B56" s="53" t="s">
        <v>74</v>
      </c>
      <c r="C56" s="146"/>
      <c r="D56" s="9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131"/>
      <c r="AK56" s="134"/>
      <c r="AL56" s="131"/>
      <c r="AM56" s="137"/>
    </row>
    <row r="57" spans="1:41" ht="14.45" customHeight="1" thickBot="1" x14ac:dyDescent="0.3">
      <c r="A57" s="59" t="s">
        <v>55</v>
      </c>
      <c r="B57" s="53" t="s">
        <v>74</v>
      </c>
      <c r="C57" s="147"/>
      <c r="D57" s="40" t="s">
        <v>70</v>
      </c>
      <c r="E57" s="44">
        <f>IFERROR(MOD(E56-E55,1),0)</f>
        <v>0</v>
      </c>
      <c r="F57" s="44">
        <f t="shared" ref="F57:AI57" si="54">IFERROR(MOD(F56-F55,1),0)</f>
        <v>0</v>
      </c>
      <c r="G57" s="44">
        <f t="shared" si="54"/>
        <v>0</v>
      </c>
      <c r="H57" s="44">
        <f t="shared" si="54"/>
        <v>0</v>
      </c>
      <c r="I57" s="44">
        <f t="shared" si="54"/>
        <v>0</v>
      </c>
      <c r="J57" s="44">
        <f t="shared" si="54"/>
        <v>0</v>
      </c>
      <c r="K57" s="44">
        <f t="shared" si="54"/>
        <v>0</v>
      </c>
      <c r="L57" s="44">
        <f t="shared" si="54"/>
        <v>0</v>
      </c>
      <c r="M57" s="44">
        <f t="shared" si="54"/>
        <v>0</v>
      </c>
      <c r="N57" s="44">
        <f t="shared" si="54"/>
        <v>0</v>
      </c>
      <c r="O57" s="44">
        <f t="shared" si="54"/>
        <v>0</v>
      </c>
      <c r="P57" s="44">
        <f t="shared" si="54"/>
        <v>0</v>
      </c>
      <c r="Q57" s="44">
        <f t="shared" si="54"/>
        <v>0</v>
      </c>
      <c r="R57" s="44">
        <f t="shared" si="54"/>
        <v>0</v>
      </c>
      <c r="S57" s="44">
        <f t="shared" si="54"/>
        <v>0</v>
      </c>
      <c r="T57" s="44">
        <f t="shared" si="54"/>
        <v>0</v>
      </c>
      <c r="U57" s="44">
        <f t="shared" si="54"/>
        <v>0</v>
      </c>
      <c r="V57" s="44">
        <f t="shared" si="54"/>
        <v>0</v>
      </c>
      <c r="W57" s="44">
        <f t="shared" si="54"/>
        <v>0</v>
      </c>
      <c r="X57" s="44">
        <f t="shared" si="54"/>
        <v>0</v>
      </c>
      <c r="Y57" s="44">
        <f t="shared" si="54"/>
        <v>0</v>
      </c>
      <c r="Z57" s="44">
        <f t="shared" si="54"/>
        <v>0</v>
      </c>
      <c r="AA57" s="44">
        <f t="shared" si="54"/>
        <v>0</v>
      </c>
      <c r="AB57" s="44">
        <f t="shared" si="54"/>
        <v>0</v>
      </c>
      <c r="AC57" s="44">
        <f t="shared" si="54"/>
        <v>0</v>
      </c>
      <c r="AD57" s="44">
        <f t="shared" si="54"/>
        <v>0</v>
      </c>
      <c r="AE57" s="44">
        <f t="shared" si="54"/>
        <v>0</v>
      </c>
      <c r="AF57" s="44">
        <f t="shared" si="54"/>
        <v>0</v>
      </c>
      <c r="AG57" s="44">
        <f t="shared" si="54"/>
        <v>0</v>
      </c>
      <c r="AH57" s="44">
        <f t="shared" si="54"/>
        <v>0</v>
      </c>
      <c r="AI57" s="44">
        <f t="shared" si="54"/>
        <v>0</v>
      </c>
      <c r="AJ57" s="140"/>
      <c r="AK57" s="141"/>
      <c r="AL57" s="140"/>
      <c r="AM57" s="142"/>
      <c r="AN57" s="143"/>
      <c r="AO57" s="144"/>
    </row>
    <row r="58" spans="1:41" ht="14.45" customHeight="1" thickTop="1" x14ac:dyDescent="0.25">
      <c r="A58" s="59" t="s">
        <v>55</v>
      </c>
      <c r="B58" s="53" t="s">
        <v>74</v>
      </c>
      <c r="C58" s="145"/>
      <c r="D58" s="32" t="s">
        <v>68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130">
        <f t="shared" ref="AJ58" si="55">COUNTIF(E60:AI60,"&gt; 0")</f>
        <v>0</v>
      </c>
      <c r="AK58" s="133">
        <f t="shared" ref="AK58" si="56">COUNTIF(E58:AI58,"о")+COUNTIF(E58:AI58,"б")+COUNTIF(E58:AI58,"г")</f>
        <v>0</v>
      </c>
      <c r="AL58" s="130">
        <f t="shared" ref="AL58" si="57">AK58+AJ58</f>
        <v>0</v>
      </c>
      <c r="AM58" s="136">
        <f>SUM(E60:AI60)</f>
        <v>0</v>
      </c>
    </row>
    <row r="59" spans="1:41" ht="14.45" customHeight="1" x14ac:dyDescent="0.25">
      <c r="A59" s="59" t="s">
        <v>55</v>
      </c>
      <c r="B59" s="53" t="s">
        <v>74</v>
      </c>
      <c r="C59" s="146"/>
      <c r="D59" s="9" t="s">
        <v>69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131"/>
      <c r="AK59" s="134"/>
      <c r="AL59" s="131"/>
      <c r="AM59" s="137"/>
    </row>
    <row r="60" spans="1:41" ht="14.45" customHeight="1" thickBot="1" x14ac:dyDescent="0.3">
      <c r="A60" s="59" t="s">
        <v>55</v>
      </c>
      <c r="B60" s="53" t="s">
        <v>74</v>
      </c>
      <c r="C60" s="147"/>
      <c r="D60" s="40" t="s">
        <v>70</v>
      </c>
      <c r="E60" s="44">
        <f>IFERROR(MOD(E59-E58,1),0)</f>
        <v>0</v>
      </c>
      <c r="F60" s="44">
        <f t="shared" ref="F60:AI60" si="58">IFERROR(MOD(F59-F58,1),0)</f>
        <v>0</v>
      </c>
      <c r="G60" s="44">
        <f t="shared" si="58"/>
        <v>0</v>
      </c>
      <c r="H60" s="44">
        <f t="shared" si="58"/>
        <v>0</v>
      </c>
      <c r="I60" s="44">
        <f t="shared" si="58"/>
        <v>0</v>
      </c>
      <c r="J60" s="44">
        <f t="shared" si="58"/>
        <v>0</v>
      </c>
      <c r="K60" s="44">
        <f t="shared" si="58"/>
        <v>0</v>
      </c>
      <c r="L60" s="44">
        <f t="shared" si="58"/>
        <v>0</v>
      </c>
      <c r="M60" s="44">
        <f t="shared" si="58"/>
        <v>0</v>
      </c>
      <c r="N60" s="44">
        <f t="shared" si="58"/>
        <v>0</v>
      </c>
      <c r="O60" s="44">
        <f t="shared" si="58"/>
        <v>0</v>
      </c>
      <c r="P60" s="44">
        <f t="shared" si="58"/>
        <v>0</v>
      </c>
      <c r="Q60" s="44">
        <f t="shared" si="58"/>
        <v>0</v>
      </c>
      <c r="R60" s="44">
        <f t="shared" si="58"/>
        <v>0</v>
      </c>
      <c r="S60" s="44">
        <f t="shared" si="58"/>
        <v>0</v>
      </c>
      <c r="T60" s="44">
        <f t="shared" si="58"/>
        <v>0</v>
      </c>
      <c r="U60" s="44">
        <f t="shared" si="58"/>
        <v>0</v>
      </c>
      <c r="V60" s="44">
        <f t="shared" si="58"/>
        <v>0</v>
      </c>
      <c r="W60" s="44">
        <f t="shared" si="58"/>
        <v>0</v>
      </c>
      <c r="X60" s="44">
        <f t="shared" si="58"/>
        <v>0</v>
      </c>
      <c r="Y60" s="44">
        <f t="shared" si="58"/>
        <v>0</v>
      </c>
      <c r="Z60" s="44">
        <f t="shared" si="58"/>
        <v>0</v>
      </c>
      <c r="AA60" s="44">
        <f t="shared" si="58"/>
        <v>0</v>
      </c>
      <c r="AB60" s="44">
        <f t="shared" si="58"/>
        <v>0</v>
      </c>
      <c r="AC60" s="44">
        <f t="shared" si="58"/>
        <v>0</v>
      </c>
      <c r="AD60" s="44">
        <f t="shared" si="58"/>
        <v>0</v>
      </c>
      <c r="AE60" s="44">
        <f t="shared" si="58"/>
        <v>0</v>
      </c>
      <c r="AF60" s="44">
        <f t="shared" si="58"/>
        <v>0</v>
      </c>
      <c r="AG60" s="44">
        <f t="shared" si="58"/>
        <v>0</v>
      </c>
      <c r="AH60" s="44">
        <f t="shared" si="58"/>
        <v>0</v>
      </c>
      <c r="AI60" s="44">
        <f t="shared" si="58"/>
        <v>0</v>
      </c>
      <c r="AJ60" s="140"/>
      <c r="AK60" s="141"/>
      <c r="AL60" s="140"/>
      <c r="AM60" s="142"/>
      <c r="AN60" s="143"/>
      <c r="AO60" s="144"/>
    </row>
    <row r="61" spans="1:41" ht="14.45" customHeight="1" thickTop="1" x14ac:dyDescent="0.25">
      <c r="A61" s="59" t="s">
        <v>55</v>
      </c>
      <c r="B61" s="53" t="s">
        <v>74</v>
      </c>
      <c r="C61" s="145"/>
      <c r="D61" s="32" t="s">
        <v>68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130">
        <f t="shared" ref="AJ61" si="59">COUNTIF(E63:AI63,"&gt; 0")</f>
        <v>0</v>
      </c>
      <c r="AK61" s="133">
        <f t="shared" ref="AK61" si="60">COUNTIF(E61:AI61,"о")+COUNTIF(E61:AI61,"б")+COUNTIF(E61:AI61,"г")</f>
        <v>0</v>
      </c>
      <c r="AL61" s="130">
        <f t="shared" ref="AL61" si="61">AK61+AJ61</f>
        <v>0</v>
      </c>
      <c r="AM61" s="136">
        <f>SUM(E63:AI63)</f>
        <v>0</v>
      </c>
    </row>
    <row r="62" spans="1:41" ht="14.45" customHeight="1" x14ac:dyDescent="0.25">
      <c r="A62" s="59" t="s">
        <v>55</v>
      </c>
      <c r="B62" s="53" t="s">
        <v>74</v>
      </c>
      <c r="C62" s="146"/>
      <c r="D62" s="9" t="s">
        <v>69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131"/>
      <c r="AK62" s="134"/>
      <c r="AL62" s="131"/>
      <c r="AM62" s="137"/>
    </row>
    <row r="63" spans="1:41" ht="14.45" customHeight="1" thickBot="1" x14ac:dyDescent="0.3">
      <c r="A63" s="59" t="s">
        <v>55</v>
      </c>
      <c r="B63" s="53" t="s">
        <v>74</v>
      </c>
      <c r="C63" s="147"/>
      <c r="D63" s="40" t="s">
        <v>70</v>
      </c>
      <c r="E63" s="44">
        <f>IFERROR(MOD(E62-E61,1),0)</f>
        <v>0</v>
      </c>
      <c r="F63" s="44">
        <f t="shared" ref="F63:AI63" si="62">IFERROR(MOD(F62-F61,1),0)</f>
        <v>0</v>
      </c>
      <c r="G63" s="44">
        <f t="shared" si="62"/>
        <v>0</v>
      </c>
      <c r="H63" s="44">
        <f t="shared" si="62"/>
        <v>0</v>
      </c>
      <c r="I63" s="44">
        <f t="shared" si="62"/>
        <v>0</v>
      </c>
      <c r="J63" s="44">
        <f t="shared" si="62"/>
        <v>0</v>
      </c>
      <c r="K63" s="44">
        <f t="shared" si="62"/>
        <v>0</v>
      </c>
      <c r="L63" s="44">
        <f t="shared" si="62"/>
        <v>0</v>
      </c>
      <c r="M63" s="44">
        <f t="shared" si="62"/>
        <v>0</v>
      </c>
      <c r="N63" s="44">
        <f t="shared" si="62"/>
        <v>0</v>
      </c>
      <c r="O63" s="44">
        <f t="shared" si="62"/>
        <v>0</v>
      </c>
      <c r="P63" s="44">
        <f t="shared" si="62"/>
        <v>0</v>
      </c>
      <c r="Q63" s="44">
        <f t="shared" si="62"/>
        <v>0</v>
      </c>
      <c r="R63" s="44">
        <f t="shared" si="62"/>
        <v>0</v>
      </c>
      <c r="S63" s="44">
        <f t="shared" si="62"/>
        <v>0</v>
      </c>
      <c r="T63" s="44">
        <f t="shared" si="62"/>
        <v>0</v>
      </c>
      <c r="U63" s="44">
        <f t="shared" si="62"/>
        <v>0</v>
      </c>
      <c r="V63" s="44">
        <f t="shared" si="62"/>
        <v>0</v>
      </c>
      <c r="W63" s="44">
        <f t="shared" si="62"/>
        <v>0</v>
      </c>
      <c r="X63" s="44">
        <f t="shared" si="62"/>
        <v>0</v>
      </c>
      <c r="Y63" s="44">
        <f t="shared" si="62"/>
        <v>0</v>
      </c>
      <c r="Z63" s="44">
        <f t="shared" si="62"/>
        <v>0</v>
      </c>
      <c r="AA63" s="44">
        <f t="shared" si="62"/>
        <v>0</v>
      </c>
      <c r="AB63" s="44">
        <f t="shared" si="62"/>
        <v>0</v>
      </c>
      <c r="AC63" s="44">
        <f t="shared" si="62"/>
        <v>0</v>
      </c>
      <c r="AD63" s="44">
        <f t="shared" si="62"/>
        <v>0</v>
      </c>
      <c r="AE63" s="44">
        <f t="shared" si="62"/>
        <v>0</v>
      </c>
      <c r="AF63" s="44">
        <f t="shared" si="62"/>
        <v>0</v>
      </c>
      <c r="AG63" s="44">
        <f t="shared" si="62"/>
        <v>0</v>
      </c>
      <c r="AH63" s="44">
        <f t="shared" si="62"/>
        <v>0</v>
      </c>
      <c r="AI63" s="44">
        <f t="shared" si="62"/>
        <v>0</v>
      </c>
      <c r="AJ63" s="140"/>
      <c r="AK63" s="141"/>
      <c r="AL63" s="140"/>
      <c r="AM63" s="142"/>
      <c r="AN63" s="143"/>
      <c r="AO63" s="144"/>
    </row>
    <row r="64" spans="1:41" ht="15" customHeight="1" thickTop="1" x14ac:dyDescent="0.25">
      <c r="A64" s="59" t="s">
        <v>55</v>
      </c>
      <c r="B64" s="53" t="s">
        <v>74</v>
      </c>
      <c r="C64" s="145"/>
      <c r="D64" s="32" t="s">
        <v>71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130">
        <f t="shared" ref="AJ64" si="63">COUNTIF(E66:AI66,"&gt; 0")</f>
        <v>0</v>
      </c>
      <c r="AK64" s="133">
        <f t="shared" ref="AK64" si="64">COUNTIF(E64:AI64,"о")+COUNTIF(E64:AI64,"б")+COUNTIF(E64:AI64,"г")</f>
        <v>0</v>
      </c>
      <c r="AL64" s="130">
        <f t="shared" ref="AL64" si="65">AK64+AJ64</f>
        <v>0</v>
      </c>
      <c r="AM64" s="136">
        <f>SUM(E66:AI66)</f>
        <v>0</v>
      </c>
    </row>
    <row r="65" spans="1:41" ht="15" customHeight="1" x14ac:dyDescent="0.25">
      <c r="A65" s="59" t="s">
        <v>55</v>
      </c>
      <c r="B65" s="53" t="s">
        <v>74</v>
      </c>
      <c r="C65" s="146"/>
      <c r="D65" s="9" t="s">
        <v>69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131"/>
      <c r="AK65" s="134"/>
      <c r="AL65" s="131"/>
      <c r="AM65" s="137"/>
    </row>
    <row r="66" spans="1:41" ht="15" customHeight="1" thickBot="1" x14ac:dyDescent="0.3">
      <c r="A66" s="60" t="s">
        <v>55</v>
      </c>
      <c r="B66" s="54" t="s">
        <v>74</v>
      </c>
      <c r="C66" s="154"/>
      <c r="D66" s="23" t="s">
        <v>70</v>
      </c>
      <c r="E66" s="44">
        <f>IFERROR(MOD(E65-E64,1),0)</f>
        <v>0</v>
      </c>
      <c r="F66" s="44">
        <f t="shared" ref="F66:AI66" si="66">IFERROR(MOD(F65-F64,1),0)</f>
        <v>0</v>
      </c>
      <c r="G66" s="44">
        <f t="shared" si="66"/>
        <v>0</v>
      </c>
      <c r="H66" s="44">
        <f t="shared" si="66"/>
        <v>0</v>
      </c>
      <c r="I66" s="44">
        <f t="shared" si="66"/>
        <v>0</v>
      </c>
      <c r="J66" s="44">
        <f t="shared" si="66"/>
        <v>0</v>
      </c>
      <c r="K66" s="44">
        <f t="shared" si="66"/>
        <v>0</v>
      </c>
      <c r="L66" s="44">
        <f t="shared" si="66"/>
        <v>0</v>
      </c>
      <c r="M66" s="44">
        <f t="shared" si="66"/>
        <v>0</v>
      </c>
      <c r="N66" s="44">
        <f t="shared" si="66"/>
        <v>0</v>
      </c>
      <c r="O66" s="44">
        <f t="shared" si="66"/>
        <v>0</v>
      </c>
      <c r="P66" s="44">
        <f t="shared" si="66"/>
        <v>0</v>
      </c>
      <c r="Q66" s="44">
        <f t="shared" si="66"/>
        <v>0</v>
      </c>
      <c r="R66" s="44">
        <f t="shared" si="66"/>
        <v>0</v>
      </c>
      <c r="S66" s="44">
        <f t="shared" si="66"/>
        <v>0</v>
      </c>
      <c r="T66" s="44">
        <f t="shared" si="66"/>
        <v>0</v>
      </c>
      <c r="U66" s="44">
        <f t="shared" si="66"/>
        <v>0</v>
      </c>
      <c r="V66" s="44">
        <f t="shared" si="66"/>
        <v>0</v>
      </c>
      <c r="W66" s="44">
        <f t="shared" si="66"/>
        <v>0</v>
      </c>
      <c r="X66" s="44">
        <f t="shared" si="66"/>
        <v>0</v>
      </c>
      <c r="Y66" s="44">
        <f t="shared" si="66"/>
        <v>0</v>
      </c>
      <c r="Z66" s="44">
        <f t="shared" si="66"/>
        <v>0</v>
      </c>
      <c r="AA66" s="44">
        <f t="shared" si="66"/>
        <v>0</v>
      </c>
      <c r="AB66" s="44">
        <f t="shared" si="66"/>
        <v>0</v>
      </c>
      <c r="AC66" s="44">
        <f t="shared" si="66"/>
        <v>0</v>
      </c>
      <c r="AD66" s="44">
        <f t="shared" si="66"/>
        <v>0</v>
      </c>
      <c r="AE66" s="44">
        <f t="shared" si="66"/>
        <v>0</v>
      </c>
      <c r="AF66" s="44">
        <f t="shared" si="66"/>
        <v>0</v>
      </c>
      <c r="AG66" s="44">
        <f t="shared" si="66"/>
        <v>0</v>
      </c>
      <c r="AH66" s="44">
        <f t="shared" si="66"/>
        <v>0</v>
      </c>
      <c r="AI66" s="44">
        <f t="shared" si="66"/>
        <v>0</v>
      </c>
      <c r="AJ66" s="140"/>
      <c r="AK66" s="141"/>
      <c r="AL66" s="140"/>
      <c r="AM66" s="142"/>
      <c r="AN66" s="143"/>
      <c r="AO66" s="144"/>
    </row>
    <row r="67" spans="1:41" ht="14.45" customHeight="1" x14ac:dyDescent="0.25">
      <c r="A67" s="61" t="s">
        <v>56</v>
      </c>
      <c r="B67" s="52" t="s">
        <v>22</v>
      </c>
      <c r="C67" s="80" t="s">
        <v>8</v>
      </c>
      <c r="D67" s="42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101">
        <f>COUNTA(E67:AI67)</f>
        <v>0</v>
      </c>
      <c r="AK67" s="101">
        <f t="shared" ref="AK67:AK71" si="67">COUNTIF(E67:AI67,"ф")+COUNTIF(E67:AI67,"о")+COUNTIF(E67:AI67,"б")+COUNTIF(E67:AI67,"з")</f>
        <v>0</v>
      </c>
      <c r="AL67" s="101">
        <f>AJ67-AK67</f>
        <v>0</v>
      </c>
      <c r="AM67" s="102"/>
      <c r="AN67" s="150" t="s">
        <v>31</v>
      </c>
    </row>
    <row r="68" spans="1:41" x14ac:dyDescent="0.25">
      <c r="A68" s="62" t="s">
        <v>56</v>
      </c>
      <c r="B68" s="53" t="s">
        <v>22</v>
      </c>
      <c r="C68" s="81" t="s">
        <v>9</v>
      </c>
      <c r="D68" s="13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103">
        <f t="shared" ref="AJ68:AJ71" si="68">COUNTA(E68:AI68)</f>
        <v>0</v>
      </c>
      <c r="AK68" s="103">
        <f t="shared" si="67"/>
        <v>0</v>
      </c>
      <c r="AL68" s="103">
        <f t="shared" ref="AL68:AL71" si="69">AJ68-AK68</f>
        <v>0</v>
      </c>
      <c r="AM68" s="104"/>
      <c r="AN68" s="150"/>
    </row>
    <row r="69" spans="1:41" x14ac:dyDescent="0.25">
      <c r="A69" s="62" t="s">
        <v>56</v>
      </c>
      <c r="B69" s="53" t="s">
        <v>22</v>
      </c>
      <c r="C69" s="81"/>
      <c r="D69" s="13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103">
        <f t="shared" si="68"/>
        <v>0</v>
      </c>
      <c r="AK69" s="103">
        <f t="shared" si="67"/>
        <v>0</v>
      </c>
      <c r="AL69" s="103">
        <f t="shared" si="69"/>
        <v>0</v>
      </c>
      <c r="AM69" s="104"/>
      <c r="AN69" s="150"/>
    </row>
    <row r="70" spans="1:41" x14ac:dyDescent="0.25">
      <c r="A70" s="62" t="s">
        <v>56</v>
      </c>
      <c r="B70" s="53" t="s">
        <v>22</v>
      </c>
      <c r="C70" s="82"/>
      <c r="D70" s="43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107">
        <f t="shared" si="68"/>
        <v>0</v>
      </c>
      <c r="AK70" s="107">
        <f t="shared" si="67"/>
        <v>0</v>
      </c>
      <c r="AL70" s="107">
        <f t="shared" si="69"/>
        <v>0</v>
      </c>
      <c r="AM70" s="108"/>
      <c r="AN70" s="150"/>
    </row>
    <row r="71" spans="1:41" ht="15.75" thickBot="1" x14ac:dyDescent="0.3">
      <c r="A71" s="62" t="s">
        <v>56</v>
      </c>
      <c r="B71" s="54" t="s">
        <v>22</v>
      </c>
      <c r="C71" s="83"/>
      <c r="D71" s="1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109">
        <f t="shared" si="68"/>
        <v>0</v>
      </c>
      <c r="AK71" s="109">
        <f t="shared" si="67"/>
        <v>0</v>
      </c>
      <c r="AL71" s="109">
        <f t="shared" si="69"/>
        <v>0</v>
      </c>
      <c r="AM71" s="105"/>
      <c r="AN71" s="150"/>
    </row>
    <row r="72" spans="1:41" x14ac:dyDescent="0.25">
      <c r="A72" s="62" t="s">
        <v>56</v>
      </c>
      <c r="B72" s="52" t="s">
        <v>23</v>
      </c>
      <c r="C72" s="151" t="s">
        <v>8</v>
      </c>
      <c r="D72" s="8" t="s">
        <v>68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130">
        <f t="shared" ref="AJ72" si="70">COUNTIF(E74:AI74,"&gt; 0")</f>
        <v>0</v>
      </c>
      <c r="AK72" s="133">
        <f t="shared" ref="AK72" si="71">COUNTIF(E72:AI72,"о")+COUNTIF(E72:AI72,"б")+COUNTIF(E72:AI72,"г")</f>
        <v>0</v>
      </c>
      <c r="AL72" s="130">
        <f t="shared" ref="AL72" si="72">AK72+AJ72</f>
        <v>0</v>
      </c>
      <c r="AM72" s="136">
        <f>SUM(E74:AI74)</f>
        <v>0</v>
      </c>
      <c r="AN72" s="19"/>
    </row>
    <row r="73" spans="1:41" x14ac:dyDescent="0.25">
      <c r="A73" s="62" t="s">
        <v>56</v>
      </c>
      <c r="B73" s="53" t="s">
        <v>23</v>
      </c>
      <c r="C73" s="152"/>
      <c r="D73" s="9" t="s">
        <v>69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131"/>
      <c r="AK73" s="134"/>
      <c r="AL73" s="131"/>
      <c r="AM73" s="137"/>
      <c r="AN73" s="19"/>
    </row>
    <row r="74" spans="1:41" ht="15.75" thickBot="1" x14ac:dyDescent="0.3">
      <c r="A74" s="62" t="s">
        <v>56</v>
      </c>
      <c r="B74" s="53" t="s">
        <v>23</v>
      </c>
      <c r="C74" s="153"/>
      <c r="D74" s="40" t="s">
        <v>70</v>
      </c>
      <c r="E74" s="44">
        <f>IFERROR(MOD(E73-E72,1),0)</f>
        <v>0</v>
      </c>
      <c r="F74" s="44">
        <f t="shared" ref="F74:AI74" si="73">IFERROR(MOD(F73-F72,1),0)</f>
        <v>0</v>
      </c>
      <c r="G74" s="44">
        <f t="shared" si="73"/>
        <v>0</v>
      </c>
      <c r="H74" s="44">
        <f t="shared" si="73"/>
        <v>0</v>
      </c>
      <c r="I74" s="44">
        <f t="shared" si="73"/>
        <v>0</v>
      </c>
      <c r="J74" s="44">
        <f t="shared" si="73"/>
        <v>0</v>
      </c>
      <c r="K74" s="44">
        <f t="shared" si="73"/>
        <v>0</v>
      </c>
      <c r="L74" s="44">
        <f t="shared" si="73"/>
        <v>0</v>
      </c>
      <c r="M74" s="44">
        <f t="shared" si="73"/>
        <v>0</v>
      </c>
      <c r="N74" s="44">
        <f t="shared" si="73"/>
        <v>0</v>
      </c>
      <c r="O74" s="44">
        <f t="shared" si="73"/>
        <v>0</v>
      </c>
      <c r="P74" s="44">
        <f t="shared" si="73"/>
        <v>0</v>
      </c>
      <c r="Q74" s="44">
        <f t="shared" si="73"/>
        <v>0</v>
      </c>
      <c r="R74" s="44">
        <f t="shared" si="73"/>
        <v>0</v>
      </c>
      <c r="S74" s="44">
        <f t="shared" si="73"/>
        <v>0</v>
      </c>
      <c r="T74" s="44">
        <f t="shared" si="73"/>
        <v>0</v>
      </c>
      <c r="U74" s="44">
        <f t="shared" si="73"/>
        <v>0</v>
      </c>
      <c r="V74" s="44">
        <f t="shared" si="73"/>
        <v>0</v>
      </c>
      <c r="W74" s="44">
        <f t="shared" si="73"/>
        <v>0</v>
      </c>
      <c r="X74" s="44">
        <f t="shared" si="73"/>
        <v>0</v>
      </c>
      <c r="Y74" s="44">
        <f t="shared" si="73"/>
        <v>0</v>
      </c>
      <c r="Z74" s="44">
        <f t="shared" si="73"/>
        <v>0</v>
      </c>
      <c r="AA74" s="44">
        <f t="shared" si="73"/>
        <v>0</v>
      </c>
      <c r="AB74" s="44">
        <f t="shared" si="73"/>
        <v>0</v>
      </c>
      <c r="AC74" s="44">
        <f t="shared" si="73"/>
        <v>0</v>
      </c>
      <c r="AD74" s="44">
        <f t="shared" si="73"/>
        <v>0</v>
      </c>
      <c r="AE74" s="44">
        <f t="shared" si="73"/>
        <v>0</v>
      </c>
      <c r="AF74" s="44">
        <f t="shared" si="73"/>
        <v>0</v>
      </c>
      <c r="AG74" s="44">
        <f t="shared" si="73"/>
        <v>0</v>
      </c>
      <c r="AH74" s="44">
        <f t="shared" si="73"/>
        <v>0</v>
      </c>
      <c r="AI74" s="44">
        <f t="shared" si="73"/>
        <v>0</v>
      </c>
      <c r="AJ74" s="140"/>
      <c r="AK74" s="141"/>
      <c r="AL74" s="140"/>
      <c r="AM74" s="142"/>
      <c r="AN74" s="19"/>
    </row>
    <row r="75" spans="1:41" ht="15" customHeight="1" thickTop="1" x14ac:dyDescent="0.25">
      <c r="A75" s="62" t="s">
        <v>56</v>
      </c>
      <c r="B75" s="53" t="s">
        <v>23</v>
      </c>
      <c r="C75" s="155" t="s">
        <v>9</v>
      </c>
      <c r="D75" s="32" t="s">
        <v>68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130">
        <f t="shared" ref="AJ75" si="74">COUNTIF(E77:AI77,"&gt; 0")</f>
        <v>0</v>
      </c>
      <c r="AK75" s="133">
        <f t="shared" ref="AK75" si="75">COUNTIF(E75:AI75,"о")+COUNTIF(E75:AI75,"б")+COUNTIF(E75:AI75,"г")</f>
        <v>0</v>
      </c>
      <c r="AL75" s="130">
        <f t="shared" ref="AL75" si="76">AK75+AJ75</f>
        <v>0</v>
      </c>
      <c r="AM75" s="136">
        <f>SUM(E77:AI77)</f>
        <v>0</v>
      </c>
      <c r="AN75" s="19"/>
    </row>
    <row r="76" spans="1:41" x14ac:dyDescent="0.25">
      <c r="A76" s="62" t="s">
        <v>56</v>
      </c>
      <c r="B76" s="53" t="s">
        <v>23</v>
      </c>
      <c r="C76" s="152"/>
      <c r="D76" s="9" t="s">
        <v>69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131"/>
      <c r="AK76" s="134"/>
      <c r="AL76" s="131"/>
      <c r="AM76" s="137"/>
      <c r="AN76" s="19"/>
    </row>
    <row r="77" spans="1:41" ht="15.75" thickBot="1" x14ac:dyDescent="0.3">
      <c r="A77" s="62" t="s">
        <v>56</v>
      </c>
      <c r="B77" s="53" t="s">
        <v>23</v>
      </c>
      <c r="C77" s="153"/>
      <c r="D77" s="40" t="s">
        <v>70</v>
      </c>
      <c r="E77" s="44">
        <f>IFERROR(MOD(E76-E75,1),0)</f>
        <v>0</v>
      </c>
      <c r="F77" s="44">
        <f t="shared" ref="F77:AI77" si="77">IFERROR(MOD(F76-F75,1),0)</f>
        <v>0</v>
      </c>
      <c r="G77" s="44">
        <f t="shared" si="77"/>
        <v>0</v>
      </c>
      <c r="H77" s="44">
        <f t="shared" si="77"/>
        <v>0</v>
      </c>
      <c r="I77" s="44">
        <f t="shared" si="77"/>
        <v>0</v>
      </c>
      <c r="J77" s="44">
        <f t="shared" si="77"/>
        <v>0</v>
      </c>
      <c r="K77" s="44">
        <f t="shared" si="77"/>
        <v>0</v>
      </c>
      <c r="L77" s="44">
        <f t="shared" si="77"/>
        <v>0</v>
      </c>
      <c r="M77" s="44">
        <f t="shared" si="77"/>
        <v>0</v>
      </c>
      <c r="N77" s="44">
        <f t="shared" si="77"/>
        <v>0</v>
      </c>
      <c r="O77" s="44">
        <f t="shared" si="77"/>
        <v>0</v>
      </c>
      <c r="P77" s="44">
        <f t="shared" si="77"/>
        <v>0</v>
      </c>
      <c r="Q77" s="44">
        <f t="shared" si="77"/>
        <v>0</v>
      </c>
      <c r="R77" s="44">
        <f t="shared" si="77"/>
        <v>0</v>
      </c>
      <c r="S77" s="44">
        <f t="shared" si="77"/>
        <v>0</v>
      </c>
      <c r="T77" s="44">
        <f t="shared" si="77"/>
        <v>0</v>
      </c>
      <c r="U77" s="44">
        <f t="shared" si="77"/>
        <v>0</v>
      </c>
      <c r="V77" s="44">
        <f t="shared" si="77"/>
        <v>0</v>
      </c>
      <c r="W77" s="44">
        <f t="shared" si="77"/>
        <v>0</v>
      </c>
      <c r="X77" s="44">
        <f t="shared" si="77"/>
        <v>0</v>
      </c>
      <c r="Y77" s="44">
        <f t="shared" si="77"/>
        <v>0</v>
      </c>
      <c r="Z77" s="44">
        <f t="shared" si="77"/>
        <v>0</v>
      </c>
      <c r="AA77" s="44">
        <f t="shared" si="77"/>
        <v>0</v>
      </c>
      <c r="AB77" s="44">
        <f t="shared" si="77"/>
        <v>0</v>
      </c>
      <c r="AC77" s="44">
        <f t="shared" si="77"/>
        <v>0</v>
      </c>
      <c r="AD77" s="44">
        <f t="shared" si="77"/>
        <v>0</v>
      </c>
      <c r="AE77" s="44">
        <f t="shared" si="77"/>
        <v>0</v>
      </c>
      <c r="AF77" s="44">
        <f t="shared" si="77"/>
        <v>0</v>
      </c>
      <c r="AG77" s="44">
        <f t="shared" si="77"/>
        <v>0</v>
      </c>
      <c r="AH77" s="44">
        <f t="shared" si="77"/>
        <v>0</v>
      </c>
      <c r="AI77" s="44">
        <f t="shared" si="77"/>
        <v>0</v>
      </c>
      <c r="AJ77" s="140"/>
      <c r="AK77" s="141"/>
      <c r="AL77" s="140"/>
      <c r="AM77" s="142"/>
      <c r="AN77" s="19"/>
    </row>
    <row r="78" spans="1:41" ht="15.75" thickTop="1" x14ac:dyDescent="0.25">
      <c r="A78" s="62" t="s">
        <v>56</v>
      </c>
      <c r="B78" s="53" t="s">
        <v>23</v>
      </c>
      <c r="C78" s="155"/>
      <c r="D78" s="32" t="s">
        <v>68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130">
        <f t="shared" ref="AJ78" si="78">COUNTIF(E80:AI80,"&gt; 0")</f>
        <v>0</v>
      </c>
      <c r="AK78" s="133">
        <f t="shared" ref="AK78" si="79">COUNTIF(E78:AI78,"о")+COUNTIF(E78:AI78,"б")+COUNTIF(E78:AI78,"г")</f>
        <v>0</v>
      </c>
      <c r="AL78" s="130">
        <f t="shared" ref="AL78" si="80">AK78+AJ78</f>
        <v>0</v>
      </c>
      <c r="AM78" s="136">
        <f>SUM(E80:AI80)</f>
        <v>0</v>
      </c>
      <c r="AN78" s="19"/>
    </row>
    <row r="79" spans="1:41" x14ac:dyDescent="0.25">
      <c r="A79" s="62" t="s">
        <v>56</v>
      </c>
      <c r="B79" s="53" t="s">
        <v>23</v>
      </c>
      <c r="C79" s="152"/>
      <c r="D79" s="9" t="s">
        <v>69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131"/>
      <c r="AK79" s="134"/>
      <c r="AL79" s="131"/>
      <c r="AM79" s="137"/>
      <c r="AN79" s="19"/>
    </row>
    <row r="80" spans="1:41" ht="15.75" thickBot="1" x14ac:dyDescent="0.3">
      <c r="A80" s="62" t="s">
        <v>56</v>
      </c>
      <c r="B80" s="53" t="s">
        <v>23</v>
      </c>
      <c r="C80" s="153"/>
      <c r="D80" s="40" t="s">
        <v>70</v>
      </c>
      <c r="E80" s="44">
        <f>IFERROR(MOD(E79-E78,1),0)</f>
        <v>0</v>
      </c>
      <c r="F80" s="44">
        <f t="shared" ref="F80:AI80" si="81">IFERROR(MOD(F79-F78,1),0)</f>
        <v>0</v>
      </c>
      <c r="G80" s="44">
        <f t="shared" si="81"/>
        <v>0</v>
      </c>
      <c r="H80" s="44">
        <f t="shared" si="81"/>
        <v>0</v>
      </c>
      <c r="I80" s="44">
        <f t="shared" si="81"/>
        <v>0</v>
      </c>
      <c r="J80" s="44">
        <f t="shared" si="81"/>
        <v>0</v>
      </c>
      <c r="K80" s="44">
        <f t="shared" si="81"/>
        <v>0</v>
      </c>
      <c r="L80" s="44">
        <f t="shared" si="81"/>
        <v>0</v>
      </c>
      <c r="M80" s="44">
        <f t="shared" si="81"/>
        <v>0</v>
      </c>
      <c r="N80" s="44">
        <f t="shared" si="81"/>
        <v>0</v>
      </c>
      <c r="O80" s="44">
        <f t="shared" si="81"/>
        <v>0</v>
      </c>
      <c r="P80" s="44">
        <f t="shared" si="81"/>
        <v>0</v>
      </c>
      <c r="Q80" s="44">
        <f t="shared" si="81"/>
        <v>0</v>
      </c>
      <c r="R80" s="44">
        <f t="shared" si="81"/>
        <v>0</v>
      </c>
      <c r="S80" s="44">
        <f t="shared" si="81"/>
        <v>0</v>
      </c>
      <c r="T80" s="44">
        <f t="shared" si="81"/>
        <v>0</v>
      </c>
      <c r="U80" s="44">
        <f t="shared" si="81"/>
        <v>0</v>
      </c>
      <c r="V80" s="44">
        <f t="shared" si="81"/>
        <v>0</v>
      </c>
      <c r="W80" s="44">
        <f t="shared" si="81"/>
        <v>0</v>
      </c>
      <c r="X80" s="44">
        <f t="shared" si="81"/>
        <v>0</v>
      </c>
      <c r="Y80" s="44">
        <f t="shared" si="81"/>
        <v>0</v>
      </c>
      <c r="Z80" s="44">
        <f t="shared" si="81"/>
        <v>0</v>
      </c>
      <c r="AA80" s="44">
        <f t="shared" si="81"/>
        <v>0</v>
      </c>
      <c r="AB80" s="44">
        <f t="shared" si="81"/>
        <v>0</v>
      </c>
      <c r="AC80" s="44">
        <f t="shared" si="81"/>
        <v>0</v>
      </c>
      <c r="AD80" s="44">
        <f t="shared" si="81"/>
        <v>0</v>
      </c>
      <c r="AE80" s="44">
        <f t="shared" si="81"/>
        <v>0</v>
      </c>
      <c r="AF80" s="44">
        <f t="shared" si="81"/>
        <v>0</v>
      </c>
      <c r="AG80" s="44">
        <f t="shared" si="81"/>
        <v>0</v>
      </c>
      <c r="AH80" s="44">
        <f t="shared" si="81"/>
        <v>0</v>
      </c>
      <c r="AI80" s="44">
        <f t="shared" si="81"/>
        <v>0</v>
      </c>
      <c r="AJ80" s="140"/>
      <c r="AK80" s="141"/>
      <c r="AL80" s="140"/>
      <c r="AM80" s="142"/>
      <c r="AN80" s="19"/>
    </row>
    <row r="81" spans="1:40" ht="15.75" thickTop="1" x14ac:dyDescent="0.25">
      <c r="A81" s="62" t="s">
        <v>56</v>
      </c>
      <c r="B81" s="53" t="s">
        <v>23</v>
      </c>
      <c r="C81" s="155"/>
      <c r="D81" s="32" t="s">
        <v>68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130">
        <f t="shared" ref="AJ81" si="82">COUNTIF(E83:AI83,"&gt; 0")</f>
        <v>0</v>
      </c>
      <c r="AK81" s="133">
        <f t="shared" ref="AK81" si="83">COUNTIF(E81:AI81,"о")+COUNTIF(E81:AI81,"б")+COUNTIF(E81:AI81,"г")</f>
        <v>0</v>
      </c>
      <c r="AL81" s="130">
        <f t="shared" ref="AL81" si="84">AK81+AJ81</f>
        <v>0</v>
      </c>
      <c r="AM81" s="136">
        <f>SUM(E83:AI83)</f>
        <v>0</v>
      </c>
      <c r="AN81" s="19"/>
    </row>
    <row r="82" spans="1:40" x14ac:dyDescent="0.25">
      <c r="A82" s="62" t="s">
        <v>56</v>
      </c>
      <c r="B82" s="53" t="s">
        <v>23</v>
      </c>
      <c r="C82" s="152"/>
      <c r="D82" s="9" t="s">
        <v>69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131"/>
      <c r="AK82" s="134"/>
      <c r="AL82" s="131"/>
      <c r="AM82" s="137"/>
      <c r="AN82" s="19"/>
    </row>
    <row r="83" spans="1:40" ht="15.75" thickBot="1" x14ac:dyDescent="0.3">
      <c r="A83" s="62" t="s">
        <v>56</v>
      </c>
      <c r="B83" s="53" t="s">
        <v>23</v>
      </c>
      <c r="C83" s="153"/>
      <c r="D83" s="40" t="s">
        <v>70</v>
      </c>
      <c r="E83" s="44">
        <f>IFERROR(MOD(E82-E81,1),0)</f>
        <v>0</v>
      </c>
      <c r="F83" s="44">
        <f t="shared" ref="F83:AI83" si="85">IFERROR(MOD(F82-F81,1),0)</f>
        <v>0</v>
      </c>
      <c r="G83" s="44">
        <f t="shared" si="85"/>
        <v>0</v>
      </c>
      <c r="H83" s="44">
        <f t="shared" si="85"/>
        <v>0</v>
      </c>
      <c r="I83" s="44">
        <f t="shared" si="85"/>
        <v>0</v>
      </c>
      <c r="J83" s="44">
        <f t="shared" si="85"/>
        <v>0</v>
      </c>
      <c r="K83" s="44">
        <f t="shared" si="85"/>
        <v>0</v>
      </c>
      <c r="L83" s="44">
        <f t="shared" si="85"/>
        <v>0</v>
      </c>
      <c r="M83" s="44">
        <f t="shared" si="85"/>
        <v>0</v>
      </c>
      <c r="N83" s="44">
        <f t="shared" si="85"/>
        <v>0</v>
      </c>
      <c r="O83" s="44">
        <f t="shared" si="85"/>
        <v>0</v>
      </c>
      <c r="P83" s="44">
        <f t="shared" si="85"/>
        <v>0</v>
      </c>
      <c r="Q83" s="44">
        <f t="shared" si="85"/>
        <v>0</v>
      </c>
      <c r="R83" s="44">
        <f t="shared" si="85"/>
        <v>0</v>
      </c>
      <c r="S83" s="44">
        <f t="shared" si="85"/>
        <v>0</v>
      </c>
      <c r="T83" s="44">
        <f t="shared" si="85"/>
        <v>0</v>
      </c>
      <c r="U83" s="44">
        <f t="shared" si="85"/>
        <v>0</v>
      </c>
      <c r="V83" s="44">
        <f t="shared" si="85"/>
        <v>0</v>
      </c>
      <c r="W83" s="44">
        <f t="shared" si="85"/>
        <v>0</v>
      </c>
      <c r="X83" s="44">
        <f t="shared" si="85"/>
        <v>0</v>
      </c>
      <c r="Y83" s="44">
        <f t="shared" si="85"/>
        <v>0</v>
      </c>
      <c r="Z83" s="44">
        <f t="shared" si="85"/>
        <v>0</v>
      </c>
      <c r="AA83" s="44">
        <f t="shared" si="85"/>
        <v>0</v>
      </c>
      <c r="AB83" s="44">
        <f t="shared" si="85"/>
        <v>0</v>
      </c>
      <c r="AC83" s="44">
        <f t="shared" si="85"/>
        <v>0</v>
      </c>
      <c r="AD83" s="44">
        <f t="shared" si="85"/>
        <v>0</v>
      </c>
      <c r="AE83" s="44">
        <f t="shared" si="85"/>
        <v>0</v>
      </c>
      <c r="AF83" s="44">
        <f t="shared" si="85"/>
        <v>0</v>
      </c>
      <c r="AG83" s="44">
        <f t="shared" si="85"/>
        <v>0</v>
      </c>
      <c r="AH83" s="44">
        <f t="shared" si="85"/>
        <v>0</v>
      </c>
      <c r="AI83" s="44">
        <f t="shared" si="85"/>
        <v>0</v>
      </c>
      <c r="AJ83" s="140"/>
      <c r="AK83" s="141"/>
      <c r="AL83" s="140"/>
      <c r="AM83" s="142"/>
      <c r="AN83" s="19"/>
    </row>
    <row r="84" spans="1:40" ht="15.75" thickTop="1" x14ac:dyDescent="0.25">
      <c r="A84" s="62" t="s">
        <v>56</v>
      </c>
      <c r="B84" s="53" t="s">
        <v>23</v>
      </c>
      <c r="C84" s="155"/>
      <c r="D84" s="32" t="s">
        <v>71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130">
        <f t="shared" ref="AJ84" si="86">COUNTIF(E86:AI86,"&gt; 0")</f>
        <v>0</v>
      </c>
      <c r="AK84" s="133">
        <f t="shared" ref="AK84" si="87">COUNTIF(E84:AI84,"о")+COUNTIF(E84:AI84,"б")+COUNTIF(E84:AI84,"г")</f>
        <v>0</v>
      </c>
      <c r="AL84" s="130">
        <f t="shared" ref="AL84" si="88">AK84+AJ84</f>
        <v>0</v>
      </c>
      <c r="AM84" s="136">
        <f>SUM(E86:AI86)</f>
        <v>0</v>
      </c>
      <c r="AN84" s="19"/>
    </row>
    <row r="85" spans="1:40" x14ac:dyDescent="0.25">
      <c r="A85" s="62" t="s">
        <v>56</v>
      </c>
      <c r="B85" s="53" t="s">
        <v>23</v>
      </c>
      <c r="C85" s="152"/>
      <c r="D85" s="9" t="s">
        <v>69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131"/>
      <c r="AK85" s="134"/>
      <c r="AL85" s="131"/>
      <c r="AM85" s="137"/>
      <c r="AN85" s="19"/>
    </row>
    <row r="86" spans="1:40" ht="15.75" thickBot="1" x14ac:dyDescent="0.3">
      <c r="A86" s="63" t="s">
        <v>56</v>
      </c>
      <c r="B86" s="54" t="s">
        <v>23</v>
      </c>
      <c r="C86" s="156"/>
      <c r="D86" s="23" t="s">
        <v>70</v>
      </c>
      <c r="E86" s="44">
        <f>IFERROR(MOD(E85-E84,1),0)</f>
        <v>0</v>
      </c>
      <c r="F86" s="44">
        <f t="shared" ref="F86:AI86" si="89">IFERROR(MOD(F85-F84,1),0)</f>
        <v>0</v>
      </c>
      <c r="G86" s="44">
        <f t="shared" si="89"/>
        <v>0</v>
      </c>
      <c r="H86" s="44">
        <f t="shared" si="89"/>
        <v>0</v>
      </c>
      <c r="I86" s="44">
        <f t="shared" si="89"/>
        <v>0</v>
      </c>
      <c r="J86" s="44">
        <f t="shared" si="89"/>
        <v>0</v>
      </c>
      <c r="K86" s="44">
        <f t="shared" si="89"/>
        <v>0</v>
      </c>
      <c r="L86" s="44">
        <f t="shared" si="89"/>
        <v>0</v>
      </c>
      <c r="M86" s="44">
        <f t="shared" si="89"/>
        <v>0</v>
      </c>
      <c r="N86" s="44">
        <f t="shared" si="89"/>
        <v>0</v>
      </c>
      <c r="O86" s="44">
        <f t="shared" si="89"/>
        <v>0</v>
      </c>
      <c r="P86" s="44">
        <f t="shared" si="89"/>
        <v>0</v>
      </c>
      <c r="Q86" s="44">
        <f t="shared" si="89"/>
        <v>0</v>
      </c>
      <c r="R86" s="44">
        <f t="shared" si="89"/>
        <v>0</v>
      </c>
      <c r="S86" s="44">
        <f t="shared" si="89"/>
        <v>0</v>
      </c>
      <c r="T86" s="44">
        <f t="shared" si="89"/>
        <v>0</v>
      </c>
      <c r="U86" s="44">
        <f t="shared" si="89"/>
        <v>0</v>
      </c>
      <c r="V86" s="44">
        <f t="shared" si="89"/>
        <v>0</v>
      </c>
      <c r="W86" s="44">
        <f t="shared" si="89"/>
        <v>0</v>
      </c>
      <c r="X86" s="44">
        <f t="shared" si="89"/>
        <v>0</v>
      </c>
      <c r="Y86" s="44">
        <f t="shared" si="89"/>
        <v>0</v>
      </c>
      <c r="Z86" s="44">
        <f t="shared" si="89"/>
        <v>0</v>
      </c>
      <c r="AA86" s="44">
        <f t="shared" si="89"/>
        <v>0</v>
      </c>
      <c r="AB86" s="44">
        <f t="shared" si="89"/>
        <v>0</v>
      </c>
      <c r="AC86" s="44">
        <f t="shared" si="89"/>
        <v>0</v>
      </c>
      <c r="AD86" s="44">
        <f t="shared" si="89"/>
        <v>0</v>
      </c>
      <c r="AE86" s="44">
        <f t="shared" si="89"/>
        <v>0</v>
      </c>
      <c r="AF86" s="44">
        <f t="shared" si="89"/>
        <v>0</v>
      </c>
      <c r="AG86" s="44">
        <f t="shared" si="89"/>
        <v>0</v>
      </c>
      <c r="AH86" s="44">
        <f t="shared" si="89"/>
        <v>0</v>
      </c>
      <c r="AI86" s="44">
        <f t="shared" si="89"/>
        <v>0</v>
      </c>
      <c r="AJ86" s="140"/>
      <c r="AK86" s="141"/>
      <c r="AL86" s="140"/>
      <c r="AM86" s="142"/>
      <c r="AN86" s="19"/>
    </row>
    <row r="87" spans="1:40" ht="13.9" customHeight="1" x14ac:dyDescent="0.25">
      <c r="A87" s="61" t="s">
        <v>57</v>
      </c>
      <c r="B87" s="52" t="s">
        <v>22</v>
      </c>
      <c r="C87" s="84" t="s">
        <v>10</v>
      </c>
      <c r="D87" s="11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99">
        <f>COUNTA(E87:AI87)</f>
        <v>0</v>
      </c>
      <c r="AK87" s="99">
        <f t="shared" ref="AK87:AK91" si="90">COUNTIF(E87:AI87,"ф")+COUNTIF(E87:AI87,"о")+COUNTIF(E87:AI87,"б")+COUNTIF(E87:AI87,"з")</f>
        <v>0</v>
      </c>
      <c r="AL87" s="99">
        <f>AJ87-AK87</f>
        <v>0</v>
      </c>
      <c r="AM87" s="100"/>
      <c r="AN87" s="148" t="s">
        <v>31</v>
      </c>
    </row>
    <row r="88" spans="1:40" ht="14.45" customHeight="1" x14ac:dyDescent="0.25">
      <c r="A88" s="62" t="s">
        <v>57</v>
      </c>
      <c r="B88" s="53" t="s">
        <v>22</v>
      </c>
      <c r="C88" s="81" t="s">
        <v>11</v>
      </c>
      <c r="D88" s="13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 t="s">
        <v>20</v>
      </c>
      <c r="X88" s="77" t="s">
        <v>20</v>
      </c>
      <c r="Y88" s="77" t="s">
        <v>20</v>
      </c>
      <c r="Z88" s="77" t="s">
        <v>20</v>
      </c>
      <c r="AA88" s="77" t="s">
        <v>20</v>
      </c>
      <c r="AB88" s="77" t="s">
        <v>20</v>
      </c>
      <c r="AC88" s="77" t="s">
        <v>20</v>
      </c>
      <c r="AD88" s="77"/>
      <c r="AE88" s="77"/>
      <c r="AF88" s="77"/>
      <c r="AG88" s="77"/>
      <c r="AH88" s="77"/>
      <c r="AI88" s="77"/>
      <c r="AJ88" s="103">
        <f t="shared" ref="AJ88:AJ91" si="91">COUNTA(E88:AI88)</f>
        <v>7</v>
      </c>
      <c r="AK88" s="103">
        <f t="shared" si="90"/>
        <v>7</v>
      </c>
      <c r="AL88" s="103">
        <f t="shared" ref="AL88:AL91" si="92">AJ88-AK88</f>
        <v>0</v>
      </c>
      <c r="AM88" s="104"/>
      <c r="AN88" s="148"/>
    </row>
    <row r="89" spans="1:40" ht="14.45" customHeight="1" x14ac:dyDescent="0.25">
      <c r="A89" s="62" t="s">
        <v>57</v>
      </c>
      <c r="B89" s="53" t="s">
        <v>22</v>
      </c>
      <c r="C89" s="81"/>
      <c r="D89" s="13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103">
        <f t="shared" si="91"/>
        <v>0</v>
      </c>
      <c r="AK89" s="103">
        <f t="shared" si="90"/>
        <v>0</v>
      </c>
      <c r="AL89" s="103">
        <f t="shared" si="92"/>
        <v>0</v>
      </c>
      <c r="AM89" s="104"/>
      <c r="AN89" s="148"/>
    </row>
    <row r="90" spans="1:40" ht="14.45" customHeight="1" x14ac:dyDescent="0.25">
      <c r="A90" s="62" t="s">
        <v>57</v>
      </c>
      <c r="B90" s="53" t="s">
        <v>22</v>
      </c>
      <c r="C90" s="81"/>
      <c r="D90" s="13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103">
        <f t="shared" si="91"/>
        <v>0</v>
      </c>
      <c r="AK90" s="103">
        <f t="shared" si="90"/>
        <v>0</v>
      </c>
      <c r="AL90" s="103">
        <f t="shared" si="92"/>
        <v>0</v>
      </c>
      <c r="AM90" s="104"/>
      <c r="AN90" s="148"/>
    </row>
    <row r="91" spans="1:40" ht="14.45" customHeight="1" thickBot="1" x14ac:dyDescent="0.3">
      <c r="A91" s="62" t="s">
        <v>57</v>
      </c>
      <c r="B91" s="54" t="s">
        <v>22</v>
      </c>
      <c r="C91" s="83"/>
      <c r="D91" s="12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109">
        <f t="shared" si="91"/>
        <v>0</v>
      </c>
      <c r="AK91" s="109">
        <f t="shared" si="90"/>
        <v>0</v>
      </c>
      <c r="AL91" s="109">
        <f t="shared" si="92"/>
        <v>0</v>
      </c>
      <c r="AM91" s="105"/>
      <c r="AN91" s="148"/>
    </row>
    <row r="92" spans="1:40" ht="14.45" customHeight="1" x14ac:dyDescent="0.25">
      <c r="A92" s="62" t="s">
        <v>57</v>
      </c>
      <c r="B92" s="52" t="s">
        <v>23</v>
      </c>
      <c r="C92" s="151" t="s">
        <v>10</v>
      </c>
      <c r="D92" s="8" t="s">
        <v>68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130">
        <f t="shared" ref="AJ92" si="93">COUNTIF(E94:AI94,"&gt; 0")</f>
        <v>0</v>
      </c>
      <c r="AK92" s="133">
        <f t="shared" ref="AK92" si="94">COUNTIF(E92:AI92,"о")+COUNTIF(E92:AI92,"б")+COUNTIF(E92:AI92,"г")</f>
        <v>0</v>
      </c>
      <c r="AL92" s="130">
        <f t="shared" ref="AL92" si="95">AK92+AJ92</f>
        <v>0</v>
      </c>
      <c r="AM92" s="136">
        <f>SUM(E94:AI94)</f>
        <v>0</v>
      </c>
    </row>
    <row r="93" spans="1:40" ht="14.45" customHeight="1" x14ac:dyDescent="0.25">
      <c r="A93" s="62" t="s">
        <v>57</v>
      </c>
      <c r="B93" s="53" t="s">
        <v>23</v>
      </c>
      <c r="C93" s="152"/>
      <c r="D93" s="9" t="s">
        <v>69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131"/>
      <c r="AK93" s="134"/>
      <c r="AL93" s="131"/>
      <c r="AM93" s="137"/>
    </row>
    <row r="94" spans="1:40" ht="14.45" customHeight="1" thickBot="1" x14ac:dyDescent="0.3">
      <c r="A94" s="62" t="s">
        <v>57</v>
      </c>
      <c r="B94" s="53" t="s">
        <v>23</v>
      </c>
      <c r="C94" s="153"/>
      <c r="D94" s="40" t="s">
        <v>70</v>
      </c>
      <c r="E94" s="44">
        <f>IFERROR(MOD(E93-E92,1),0)</f>
        <v>0</v>
      </c>
      <c r="F94" s="44">
        <f t="shared" ref="F94:AI94" si="96">IFERROR(MOD(F93-F92,1),0)</f>
        <v>0</v>
      </c>
      <c r="G94" s="44">
        <f t="shared" si="96"/>
        <v>0</v>
      </c>
      <c r="H94" s="44">
        <f t="shared" si="96"/>
        <v>0</v>
      </c>
      <c r="I94" s="44">
        <f t="shared" si="96"/>
        <v>0</v>
      </c>
      <c r="J94" s="44">
        <f t="shared" si="96"/>
        <v>0</v>
      </c>
      <c r="K94" s="44">
        <f t="shared" si="96"/>
        <v>0</v>
      </c>
      <c r="L94" s="44">
        <f t="shared" si="96"/>
        <v>0</v>
      </c>
      <c r="M94" s="44">
        <f t="shared" si="96"/>
        <v>0</v>
      </c>
      <c r="N94" s="44">
        <f t="shared" si="96"/>
        <v>0</v>
      </c>
      <c r="O94" s="44">
        <f t="shared" si="96"/>
        <v>0</v>
      </c>
      <c r="P94" s="44">
        <f t="shared" si="96"/>
        <v>0</v>
      </c>
      <c r="Q94" s="44">
        <f t="shared" si="96"/>
        <v>0</v>
      </c>
      <c r="R94" s="44">
        <f t="shared" si="96"/>
        <v>0</v>
      </c>
      <c r="S94" s="44">
        <f t="shared" si="96"/>
        <v>0</v>
      </c>
      <c r="T94" s="44">
        <f t="shared" si="96"/>
        <v>0</v>
      </c>
      <c r="U94" s="44">
        <f t="shared" si="96"/>
        <v>0</v>
      </c>
      <c r="V94" s="44">
        <f t="shared" si="96"/>
        <v>0</v>
      </c>
      <c r="W94" s="44">
        <f t="shared" si="96"/>
        <v>0</v>
      </c>
      <c r="X94" s="44">
        <f t="shared" si="96"/>
        <v>0</v>
      </c>
      <c r="Y94" s="44">
        <f t="shared" si="96"/>
        <v>0</v>
      </c>
      <c r="Z94" s="44">
        <f t="shared" si="96"/>
        <v>0</v>
      </c>
      <c r="AA94" s="44">
        <f t="shared" si="96"/>
        <v>0</v>
      </c>
      <c r="AB94" s="44">
        <f t="shared" si="96"/>
        <v>0</v>
      </c>
      <c r="AC94" s="44">
        <f t="shared" si="96"/>
        <v>0</v>
      </c>
      <c r="AD94" s="44">
        <f t="shared" si="96"/>
        <v>0</v>
      </c>
      <c r="AE94" s="44">
        <f t="shared" si="96"/>
        <v>0</v>
      </c>
      <c r="AF94" s="44">
        <f t="shared" si="96"/>
        <v>0</v>
      </c>
      <c r="AG94" s="44">
        <f t="shared" si="96"/>
        <v>0</v>
      </c>
      <c r="AH94" s="44">
        <f t="shared" si="96"/>
        <v>0</v>
      </c>
      <c r="AI94" s="44">
        <f t="shared" si="96"/>
        <v>0</v>
      </c>
      <c r="AJ94" s="140"/>
      <c r="AK94" s="141"/>
      <c r="AL94" s="140"/>
      <c r="AM94" s="142"/>
    </row>
    <row r="95" spans="1:40" ht="14.45" customHeight="1" thickTop="1" x14ac:dyDescent="0.25">
      <c r="A95" s="62" t="s">
        <v>57</v>
      </c>
      <c r="B95" s="53" t="s">
        <v>23</v>
      </c>
      <c r="C95" s="155" t="s">
        <v>11</v>
      </c>
      <c r="D95" s="32" t="s">
        <v>68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130">
        <f t="shared" ref="AJ95" si="97">COUNTIF(E97:AI97,"&gt; 0")</f>
        <v>0</v>
      </c>
      <c r="AK95" s="133">
        <f t="shared" ref="AK95" si="98">COUNTIF(E95:AI95,"о")+COUNTIF(E95:AI95,"б")+COUNTIF(E95:AI95,"г")</f>
        <v>0</v>
      </c>
      <c r="AL95" s="130">
        <f t="shared" ref="AL95" si="99">AK95+AJ95</f>
        <v>0</v>
      </c>
      <c r="AM95" s="136">
        <f>SUM(E97:AI97)</f>
        <v>0</v>
      </c>
    </row>
    <row r="96" spans="1:40" ht="14.45" customHeight="1" x14ac:dyDescent="0.25">
      <c r="A96" s="62" t="s">
        <v>57</v>
      </c>
      <c r="B96" s="53" t="s">
        <v>23</v>
      </c>
      <c r="C96" s="152"/>
      <c r="D96" s="9" t="s">
        <v>69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131"/>
      <c r="AK96" s="134"/>
      <c r="AL96" s="131"/>
      <c r="AM96" s="137"/>
    </row>
    <row r="97" spans="1:40" ht="14.45" customHeight="1" thickBot="1" x14ac:dyDescent="0.3">
      <c r="A97" s="62" t="s">
        <v>57</v>
      </c>
      <c r="B97" s="53" t="s">
        <v>23</v>
      </c>
      <c r="C97" s="153"/>
      <c r="D97" s="40" t="s">
        <v>70</v>
      </c>
      <c r="E97" s="44">
        <f>IFERROR(MOD(E96-E95,1),0)</f>
        <v>0</v>
      </c>
      <c r="F97" s="44">
        <f t="shared" ref="F97:AI97" si="100">IFERROR(MOD(F96-F95,1),0)</f>
        <v>0</v>
      </c>
      <c r="G97" s="44">
        <f t="shared" si="100"/>
        <v>0</v>
      </c>
      <c r="H97" s="44">
        <f t="shared" si="100"/>
        <v>0</v>
      </c>
      <c r="I97" s="44">
        <f t="shared" si="100"/>
        <v>0</v>
      </c>
      <c r="J97" s="44">
        <f t="shared" si="100"/>
        <v>0</v>
      </c>
      <c r="K97" s="44">
        <f t="shared" si="100"/>
        <v>0</v>
      </c>
      <c r="L97" s="44">
        <f t="shared" si="100"/>
        <v>0</v>
      </c>
      <c r="M97" s="44">
        <f t="shared" si="100"/>
        <v>0</v>
      </c>
      <c r="N97" s="44">
        <f t="shared" si="100"/>
        <v>0</v>
      </c>
      <c r="O97" s="44">
        <f t="shared" si="100"/>
        <v>0</v>
      </c>
      <c r="P97" s="44">
        <f t="shared" si="100"/>
        <v>0</v>
      </c>
      <c r="Q97" s="44">
        <f t="shared" si="100"/>
        <v>0</v>
      </c>
      <c r="R97" s="44">
        <f t="shared" si="100"/>
        <v>0</v>
      </c>
      <c r="S97" s="44">
        <f t="shared" si="100"/>
        <v>0</v>
      </c>
      <c r="T97" s="44">
        <f t="shared" si="100"/>
        <v>0</v>
      </c>
      <c r="U97" s="44">
        <f t="shared" si="100"/>
        <v>0</v>
      </c>
      <c r="V97" s="44">
        <f t="shared" si="100"/>
        <v>0</v>
      </c>
      <c r="W97" s="44">
        <f t="shared" si="100"/>
        <v>0</v>
      </c>
      <c r="X97" s="44">
        <f t="shared" si="100"/>
        <v>0</v>
      </c>
      <c r="Y97" s="44">
        <f t="shared" si="100"/>
        <v>0</v>
      </c>
      <c r="Z97" s="44">
        <f t="shared" si="100"/>
        <v>0</v>
      </c>
      <c r="AA97" s="44">
        <f t="shared" si="100"/>
        <v>0</v>
      </c>
      <c r="AB97" s="44">
        <f t="shared" si="100"/>
        <v>0</v>
      </c>
      <c r="AC97" s="44">
        <f t="shared" si="100"/>
        <v>0</v>
      </c>
      <c r="AD97" s="44">
        <f t="shared" si="100"/>
        <v>0</v>
      </c>
      <c r="AE97" s="44">
        <f t="shared" si="100"/>
        <v>0</v>
      </c>
      <c r="AF97" s="44">
        <f t="shared" si="100"/>
        <v>0</v>
      </c>
      <c r="AG97" s="44">
        <f t="shared" si="100"/>
        <v>0</v>
      </c>
      <c r="AH97" s="44">
        <f t="shared" si="100"/>
        <v>0</v>
      </c>
      <c r="AI97" s="44">
        <f t="shared" si="100"/>
        <v>0</v>
      </c>
      <c r="AJ97" s="140"/>
      <c r="AK97" s="141"/>
      <c r="AL97" s="140"/>
      <c r="AM97" s="142"/>
    </row>
    <row r="98" spans="1:40" ht="14.45" customHeight="1" thickTop="1" x14ac:dyDescent="0.25">
      <c r="A98" s="62" t="s">
        <v>57</v>
      </c>
      <c r="B98" s="53" t="s">
        <v>23</v>
      </c>
      <c r="C98" s="155"/>
      <c r="D98" s="32" t="s">
        <v>68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130">
        <f t="shared" ref="AJ98" si="101">COUNTIF(E100:AI100,"&gt; 0")</f>
        <v>0</v>
      </c>
      <c r="AK98" s="133">
        <f t="shared" ref="AK98" si="102">COUNTIF(E98:AI98,"о")+COUNTIF(E98:AI98,"б")+COUNTIF(E98:AI98,"г")</f>
        <v>0</v>
      </c>
      <c r="AL98" s="130">
        <f t="shared" ref="AL98" si="103">AK98+AJ98</f>
        <v>0</v>
      </c>
      <c r="AM98" s="136">
        <f>SUM(E100:AI100)</f>
        <v>0</v>
      </c>
    </row>
    <row r="99" spans="1:40" ht="14.45" customHeight="1" x14ac:dyDescent="0.25">
      <c r="A99" s="62" t="s">
        <v>57</v>
      </c>
      <c r="B99" s="53" t="s">
        <v>23</v>
      </c>
      <c r="C99" s="152"/>
      <c r="D99" s="9" t="s">
        <v>69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131"/>
      <c r="AK99" s="134"/>
      <c r="AL99" s="131"/>
      <c r="AM99" s="137"/>
    </row>
    <row r="100" spans="1:40" ht="14.45" customHeight="1" thickBot="1" x14ac:dyDescent="0.3">
      <c r="A100" s="62" t="s">
        <v>57</v>
      </c>
      <c r="B100" s="53" t="s">
        <v>23</v>
      </c>
      <c r="C100" s="153"/>
      <c r="D100" s="40" t="s">
        <v>70</v>
      </c>
      <c r="E100" s="44">
        <f>IFERROR(MOD(E99-E98,1),0)</f>
        <v>0</v>
      </c>
      <c r="F100" s="44">
        <f t="shared" ref="F100:AI100" si="104">IFERROR(MOD(F99-F98,1),0)</f>
        <v>0</v>
      </c>
      <c r="G100" s="44">
        <f t="shared" si="104"/>
        <v>0</v>
      </c>
      <c r="H100" s="44">
        <f t="shared" si="104"/>
        <v>0</v>
      </c>
      <c r="I100" s="44">
        <f t="shared" si="104"/>
        <v>0</v>
      </c>
      <c r="J100" s="44">
        <f t="shared" si="104"/>
        <v>0</v>
      </c>
      <c r="K100" s="44">
        <f t="shared" si="104"/>
        <v>0</v>
      </c>
      <c r="L100" s="44">
        <f t="shared" si="104"/>
        <v>0</v>
      </c>
      <c r="M100" s="44">
        <f t="shared" si="104"/>
        <v>0</v>
      </c>
      <c r="N100" s="44">
        <f t="shared" si="104"/>
        <v>0</v>
      </c>
      <c r="O100" s="44">
        <f t="shared" si="104"/>
        <v>0</v>
      </c>
      <c r="P100" s="44">
        <f t="shared" si="104"/>
        <v>0</v>
      </c>
      <c r="Q100" s="44">
        <f t="shared" si="104"/>
        <v>0</v>
      </c>
      <c r="R100" s="44">
        <f t="shared" si="104"/>
        <v>0</v>
      </c>
      <c r="S100" s="44">
        <f t="shared" si="104"/>
        <v>0</v>
      </c>
      <c r="T100" s="44">
        <f t="shared" si="104"/>
        <v>0</v>
      </c>
      <c r="U100" s="44">
        <f t="shared" si="104"/>
        <v>0</v>
      </c>
      <c r="V100" s="44">
        <f t="shared" si="104"/>
        <v>0</v>
      </c>
      <c r="W100" s="44">
        <f t="shared" si="104"/>
        <v>0</v>
      </c>
      <c r="X100" s="44">
        <f t="shared" si="104"/>
        <v>0</v>
      </c>
      <c r="Y100" s="44">
        <f t="shared" si="104"/>
        <v>0</v>
      </c>
      <c r="Z100" s="44">
        <f t="shared" si="104"/>
        <v>0</v>
      </c>
      <c r="AA100" s="44">
        <f t="shared" si="104"/>
        <v>0</v>
      </c>
      <c r="AB100" s="44">
        <f t="shared" si="104"/>
        <v>0</v>
      </c>
      <c r="AC100" s="44">
        <f t="shared" si="104"/>
        <v>0</v>
      </c>
      <c r="AD100" s="44">
        <f t="shared" si="104"/>
        <v>0</v>
      </c>
      <c r="AE100" s="44">
        <f t="shared" si="104"/>
        <v>0</v>
      </c>
      <c r="AF100" s="44">
        <f t="shared" si="104"/>
        <v>0</v>
      </c>
      <c r="AG100" s="44">
        <f t="shared" si="104"/>
        <v>0</v>
      </c>
      <c r="AH100" s="44">
        <f t="shared" si="104"/>
        <v>0</v>
      </c>
      <c r="AI100" s="44">
        <f t="shared" si="104"/>
        <v>0</v>
      </c>
      <c r="AJ100" s="140"/>
      <c r="AK100" s="141"/>
      <c r="AL100" s="140"/>
      <c r="AM100" s="142"/>
    </row>
    <row r="101" spans="1:40" ht="14.45" customHeight="1" thickTop="1" x14ac:dyDescent="0.25">
      <c r="A101" s="62" t="s">
        <v>57</v>
      </c>
      <c r="B101" s="53" t="s">
        <v>23</v>
      </c>
      <c r="C101" s="155"/>
      <c r="D101" s="32" t="s">
        <v>68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130">
        <f t="shared" ref="AJ101" si="105">COUNTIF(E103:AI103,"&gt; 0")</f>
        <v>0</v>
      </c>
      <c r="AK101" s="133">
        <f t="shared" ref="AK101" si="106">COUNTIF(E101:AI101,"о")+COUNTIF(E101:AI101,"б")+COUNTIF(E101:AI101,"г")</f>
        <v>0</v>
      </c>
      <c r="AL101" s="130">
        <f t="shared" ref="AL101" si="107">AK101+AJ101</f>
        <v>0</v>
      </c>
      <c r="AM101" s="136">
        <f>SUM(E103:AI103)</f>
        <v>0</v>
      </c>
    </row>
    <row r="102" spans="1:40" ht="14.45" customHeight="1" x14ac:dyDescent="0.25">
      <c r="A102" s="62" t="s">
        <v>57</v>
      </c>
      <c r="B102" s="53" t="s">
        <v>23</v>
      </c>
      <c r="C102" s="152"/>
      <c r="D102" s="9" t="s">
        <v>69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131"/>
      <c r="AK102" s="134"/>
      <c r="AL102" s="131"/>
      <c r="AM102" s="137"/>
    </row>
    <row r="103" spans="1:40" ht="14.45" customHeight="1" thickBot="1" x14ac:dyDescent="0.3">
      <c r="A103" s="62" t="s">
        <v>57</v>
      </c>
      <c r="B103" s="53" t="s">
        <v>23</v>
      </c>
      <c r="C103" s="153"/>
      <c r="D103" s="40" t="s">
        <v>70</v>
      </c>
      <c r="E103" s="44">
        <f>IFERROR(MOD(E102-E101,1),0)</f>
        <v>0</v>
      </c>
      <c r="F103" s="44">
        <f t="shared" ref="F103:AI103" si="108">IFERROR(MOD(F102-F101,1),0)</f>
        <v>0</v>
      </c>
      <c r="G103" s="44">
        <f t="shared" si="108"/>
        <v>0</v>
      </c>
      <c r="H103" s="44">
        <f t="shared" si="108"/>
        <v>0</v>
      </c>
      <c r="I103" s="44">
        <f t="shared" si="108"/>
        <v>0</v>
      </c>
      <c r="J103" s="44">
        <f t="shared" si="108"/>
        <v>0</v>
      </c>
      <c r="K103" s="44">
        <f t="shared" si="108"/>
        <v>0</v>
      </c>
      <c r="L103" s="44">
        <f t="shared" si="108"/>
        <v>0</v>
      </c>
      <c r="M103" s="44">
        <f t="shared" si="108"/>
        <v>0</v>
      </c>
      <c r="N103" s="44">
        <f t="shared" si="108"/>
        <v>0</v>
      </c>
      <c r="O103" s="44">
        <f t="shared" si="108"/>
        <v>0</v>
      </c>
      <c r="P103" s="44">
        <f t="shared" si="108"/>
        <v>0</v>
      </c>
      <c r="Q103" s="44">
        <f t="shared" si="108"/>
        <v>0</v>
      </c>
      <c r="R103" s="44">
        <f t="shared" si="108"/>
        <v>0</v>
      </c>
      <c r="S103" s="44">
        <f t="shared" si="108"/>
        <v>0</v>
      </c>
      <c r="T103" s="44">
        <f t="shared" si="108"/>
        <v>0</v>
      </c>
      <c r="U103" s="44">
        <f t="shared" si="108"/>
        <v>0</v>
      </c>
      <c r="V103" s="44">
        <f t="shared" si="108"/>
        <v>0</v>
      </c>
      <c r="W103" s="44">
        <f t="shared" si="108"/>
        <v>0</v>
      </c>
      <c r="X103" s="44">
        <f t="shared" si="108"/>
        <v>0</v>
      </c>
      <c r="Y103" s="44">
        <f t="shared" si="108"/>
        <v>0</v>
      </c>
      <c r="Z103" s="44">
        <f t="shared" si="108"/>
        <v>0</v>
      </c>
      <c r="AA103" s="44">
        <f t="shared" si="108"/>
        <v>0</v>
      </c>
      <c r="AB103" s="44">
        <f t="shared" si="108"/>
        <v>0</v>
      </c>
      <c r="AC103" s="44">
        <f t="shared" si="108"/>
        <v>0</v>
      </c>
      <c r="AD103" s="44">
        <f t="shared" si="108"/>
        <v>0</v>
      </c>
      <c r="AE103" s="44">
        <f t="shared" si="108"/>
        <v>0</v>
      </c>
      <c r="AF103" s="44">
        <f t="shared" si="108"/>
        <v>0</v>
      </c>
      <c r="AG103" s="44">
        <f t="shared" si="108"/>
        <v>0</v>
      </c>
      <c r="AH103" s="44">
        <f t="shared" si="108"/>
        <v>0</v>
      </c>
      <c r="AI103" s="44">
        <f t="shared" si="108"/>
        <v>0</v>
      </c>
      <c r="AJ103" s="140"/>
      <c r="AK103" s="141"/>
      <c r="AL103" s="140"/>
      <c r="AM103" s="142"/>
    </row>
    <row r="104" spans="1:40" ht="14.45" customHeight="1" thickTop="1" x14ac:dyDescent="0.25">
      <c r="A104" s="62" t="s">
        <v>57</v>
      </c>
      <c r="B104" s="53" t="s">
        <v>23</v>
      </c>
      <c r="C104" s="155"/>
      <c r="D104" s="32" t="s">
        <v>71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130">
        <f t="shared" ref="AJ104" si="109">COUNTIF(E106:AI106,"&gt; 0")</f>
        <v>0</v>
      </c>
      <c r="AK104" s="133">
        <f t="shared" ref="AK104" si="110">COUNTIF(E104:AI104,"о")+COUNTIF(E104:AI104,"б")+COUNTIF(E104:AI104,"г")</f>
        <v>0</v>
      </c>
      <c r="AL104" s="130">
        <f t="shared" ref="AL104" si="111">AK104+AJ104</f>
        <v>0</v>
      </c>
      <c r="AM104" s="136">
        <f>SUM(E106:AI106)</f>
        <v>0</v>
      </c>
    </row>
    <row r="105" spans="1:40" ht="14.45" customHeight="1" x14ac:dyDescent="0.25">
      <c r="A105" s="62" t="s">
        <v>57</v>
      </c>
      <c r="B105" s="53" t="s">
        <v>23</v>
      </c>
      <c r="C105" s="152"/>
      <c r="D105" s="9" t="s">
        <v>69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131"/>
      <c r="AK105" s="134"/>
      <c r="AL105" s="131"/>
      <c r="AM105" s="137"/>
    </row>
    <row r="106" spans="1:40" ht="14.45" customHeight="1" thickBot="1" x14ac:dyDescent="0.3">
      <c r="A106" s="63" t="s">
        <v>57</v>
      </c>
      <c r="B106" s="54" t="s">
        <v>23</v>
      </c>
      <c r="C106" s="156"/>
      <c r="D106" s="23" t="s">
        <v>70</v>
      </c>
      <c r="E106" s="44">
        <f>IFERROR(MOD(E105-E104,1),0)</f>
        <v>0</v>
      </c>
      <c r="F106" s="44">
        <f t="shared" ref="F106:AI106" si="112">IFERROR(MOD(F105-F104,1),0)</f>
        <v>0</v>
      </c>
      <c r="G106" s="44">
        <f t="shared" si="112"/>
        <v>0</v>
      </c>
      <c r="H106" s="44">
        <f t="shared" si="112"/>
        <v>0</v>
      </c>
      <c r="I106" s="44">
        <f t="shared" si="112"/>
        <v>0</v>
      </c>
      <c r="J106" s="44">
        <f t="shared" si="112"/>
        <v>0</v>
      </c>
      <c r="K106" s="44">
        <f t="shared" si="112"/>
        <v>0</v>
      </c>
      <c r="L106" s="44">
        <f t="shared" si="112"/>
        <v>0</v>
      </c>
      <c r="M106" s="44">
        <f t="shared" si="112"/>
        <v>0</v>
      </c>
      <c r="N106" s="44">
        <f t="shared" si="112"/>
        <v>0</v>
      </c>
      <c r="O106" s="44">
        <f t="shared" si="112"/>
        <v>0</v>
      </c>
      <c r="P106" s="44">
        <f t="shared" si="112"/>
        <v>0</v>
      </c>
      <c r="Q106" s="44">
        <f t="shared" si="112"/>
        <v>0</v>
      </c>
      <c r="R106" s="44">
        <f t="shared" si="112"/>
        <v>0</v>
      </c>
      <c r="S106" s="44">
        <f t="shared" si="112"/>
        <v>0</v>
      </c>
      <c r="T106" s="44">
        <f t="shared" si="112"/>
        <v>0</v>
      </c>
      <c r="U106" s="44">
        <f t="shared" si="112"/>
        <v>0</v>
      </c>
      <c r="V106" s="44">
        <f t="shared" si="112"/>
        <v>0</v>
      </c>
      <c r="W106" s="44">
        <f t="shared" si="112"/>
        <v>0</v>
      </c>
      <c r="X106" s="44">
        <f t="shared" si="112"/>
        <v>0</v>
      </c>
      <c r="Y106" s="44">
        <f t="shared" si="112"/>
        <v>0</v>
      </c>
      <c r="Z106" s="44">
        <f t="shared" si="112"/>
        <v>0</v>
      </c>
      <c r="AA106" s="44">
        <f t="shared" si="112"/>
        <v>0</v>
      </c>
      <c r="AB106" s="44">
        <f t="shared" si="112"/>
        <v>0</v>
      </c>
      <c r="AC106" s="44">
        <f t="shared" si="112"/>
        <v>0</v>
      </c>
      <c r="AD106" s="44">
        <f t="shared" si="112"/>
        <v>0</v>
      </c>
      <c r="AE106" s="44">
        <f t="shared" si="112"/>
        <v>0</v>
      </c>
      <c r="AF106" s="44">
        <f t="shared" si="112"/>
        <v>0</v>
      </c>
      <c r="AG106" s="44">
        <f t="shared" si="112"/>
        <v>0</v>
      </c>
      <c r="AH106" s="44">
        <f t="shared" si="112"/>
        <v>0</v>
      </c>
      <c r="AI106" s="44">
        <f t="shared" si="112"/>
        <v>0</v>
      </c>
      <c r="AJ106" s="140"/>
      <c r="AK106" s="141"/>
      <c r="AL106" s="140"/>
      <c r="AM106" s="142"/>
    </row>
    <row r="107" spans="1:40" ht="13.9" customHeight="1" x14ac:dyDescent="0.25">
      <c r="A107" s="61" t="s">
        <v>58</v>
      </c>
      <c r="B107" s="52" t="s">
        <v>22</v>
      </c>
      <c r="C107" s="84" t="s">
        <v>12</v>
      </c>
      <c r="D107" s="11"/>
      <c r="E107" s="87"/>
      <c r="F107" s="87"/>
      <c r="G107" s="87"/>
      <c r="H107" s="87"/>
      <c r="I107" s="87"/>
      <c r="J107" s="87"/>
      <c r="K107" s="87"/>
      <c r="L107" s="87" t="s">
        <v>20</v>
      </c>
      <c r="M107" s="87" t="s">
        <v>20</v>
      </c>
      <c r="N107" s="87" t="s">
        <v>20</v>
      </c>
      <c r="O107" s="87" t="s">
        <v>20</v>
      </c>
      <c r="P107" s="87" t="s">
        <v>20</v>
      </c>
      <c r="Q107" s="87" t="s">
        <v>20</v>
      </c>
      <c r="R107" s="87" t="s">
        <v>20</v>
      </c>
      <c r="S107" s="87" t="s">
        <v>20</v>
      </c>
      <c r="T107" s="87" t="s">
        <v>20</v>
      </c>
      <c r="U107" s="87" t="s">
        <v>20</v>
      </c>
      <c r="V107" s="87" t="s">
        <v>20</v>
      </c>
      <c r="W107" s="87"/>
      <c r="X107" s="87"/>
      <c r="Y107" s="87"/>
      <c r="Z107" s="87"/>
      <c r="AA107" s="87"/>
      <c r="AB107" s="87"/>
      <c r="AC107" s="87"/>
      <c r="AD107" s="87" t="s">
        <v>20</v>
      </c>
      <c r="AE107" s="87" t="s">
        <v>20</v>
      </c>
      <c r="AF107" s="87" t="s">
        <v>20</v>
      </c>
      <c r="AG107" s="87" t="s">
        <v>20</v>
      </c>
      <c r="AH107" s="87" t="s">
        <v>20</v>
      </c>
      <c r="AI107" s="87"/>
      <c r="AJ107" s="99">
        <f>COUNTA(E107:AI107)</f>
        <v>16</v>
      </c>
      <c r="AK107" s="99">
        <f t="shared" ref="AK107:AK111" si="113">COUNTIF(E107:AI107,"ф")+COUNTIF(E107:AI107,"о")+COUNTIF(E107:AI107,"б")+COUNTIF(E107:AI107,"з")</f>
        <v>16</v>
      </c>
      <c r="AL107" s="99">
        <f>AJ107-AK107</f>
        <v>0</v>
      </c>
      <c r="AM107" s="100"/>
      <c r="AN107" s="148" t="s">
        <v>31</v>
      </c>
    </row>
    <row r="108" spans="1:40" x14ac:dyDescent="0.25">
      <c r="A108" s="62" t="s">
        <v>58</v>
      </c>
      <c r="B108" s="53" t="s">
        <v>22</v>
      </c>
      <c r="C108" s="76" t="s">
        <v>7</v>
      </c>
      <c r="D108" s="6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103">
        <f t="shared" ref="AJ108:AJ111" si="114">COUNTA(E108:AI108)</f>
        <v>0</v>
      </c>
      <c r="AK108" s="103">
        <f t="shared" si="113"/>
        <v>0</v>
      </c>
      <c r="AL108" s="103">
        <f t="shared" ref="AL108:AL111" si="115">AJ108-AK108</f>
        <v>0</v>
      </c>
      <c r="AM108" s="104"/>
      <c r="AN108" s="148"/>
    </row>
    <row r="109" spans="1:40" x14ac:dyDescent="0.25">
      <c r="A109" s="62" t="s">
        <v>58</v>
      </c>
      <c r="B109" s="53" t="s">
        <v>22</v>
      </c>
      <c r="C109" s="81" t="s">
        <v>13</v>
      </c>
      <c r="D109" s="13"/>
      <c r="E109" s="77" t="s">
        <v>20</v>
      </c>
      <c r="F109" s="77" t="s">
        <v>20</v>
      </c>
      <c r="G109" s="77" t="s">
        <v>20</v>
      </c>
      <c r="H109" s="77" t="s">
        <v>20</v>
      </c>
      <c r="I109" s="77" t="s">
        <v>20</v>
      </c>
      <c r="J109" s="77" t="s">
        <v>20</v>
      </c>
      <c r="K109" s="77" t="s">
        <v>20</v>
      </c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103">
        <f t="shared" si="114"/>
        <v>7</v>
      </c>
      <c r="AK109" s="103">
        <f t="shared" si="113"/>
        <v>7</v>
      </c>
      <c r="AL109" s="103">
        <f t="shared" si="115"/>
        <v>0</v>
      </c>
      <c r="AM109" s="104"/>
      <c r="AN109" s="148"/>
    </row>
    <row r="110" spans="1:40" x14ac:dyDescent="0.25">
      <c r="A110" s="62" t="s">
        <v>58</v>
      </c>
      <c r="B110" s="53" t="s">
        <v>22</v>
      </c>
      <c r="C110" s="81"/>
      <c r="D110" s="13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103">
        <f t="shared" si="114"/>
        <v>0</v>
      </c>
      <c r="AK110" s="103">
        <f t="shared" si="113"/>
        <v>0</v>
      </c>
      <c r="AL110" s="103">
        <f t="shared" si="115"/>
        <v>0</v>
      </c>
      <c r="AM110" s="104"/>
      <c r="AN110" s="148"/>
    </row>
    <row r="111" spans="1:40" ht="15.75" thickBot="1" x14ac:dyDescent="0.3">
      <c r="A111" s="62" t="s">
        <v>58</v>
      </c>
      <c r="B111" s="54" t="s">
        <v>22</v>
      </c>
      <c r="C111" s="83"/>
      <c r="D111" s="12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109">
        <f t="shared" si="114"/>
        <v>0</v>
      </c>
      <c r="AK111" s="109">
        <f t="shared" si="113"/>
        <v>0</v>
      </c>
      <c r="AL111" s="109">
        <f t="shared" si="115"/>
        <v>0</v>
      </c>
      <c r="AM111" s="105"/>
      <c r="AN111" s="148"/>
    </row>
    <row r="112" spans="1:40" x14ac:dyDescent="0.25">
      <c r="A112" s="62" t="s">
        <v>58</v>
      </c>
      <c r="B112" s="52" t="s">
        <v>23</v>
      </c>
      <c r="C112" s="151" t="s">
        <v>12</v>
      </c>
      <c r="D112" s="8" t="s">
        <v>68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130">
        <f t="shared" ref="AJ112" si="116">COUNTIF(E114:AI114,"&gt; 0")</f>
        <v>0</v>
      </c>
      <c r="AK112" s="133">
        <f t="shared" ref="AK112" si="117">COUNTIF(E112:AI112,"о")+COUNTIF(E112:AI112,"б")+COUNTIF(E112:AI112,"г")</f>
        <v>0</v>
      </c>
      <c r="AL112" s="130">
        <f t="shared" ref="AL112" si="118">AK112+AJ112</f>
        <v>0</v>
      </c>
      <c r="AM112" s="136">
        <f>SUM(E114:AI114)</f>
        <v>0</v>
      </c>
    </row>
    <row r="113" spans="1:40" x14ac:dyDescent="0.25">
      <c r="A113" s="62" t="s">
        <v>58</v>
      </c>
      <c r="B113" s="53" t="s">
        <v>23</v>
      </c>
      <c r="C113" s="152"/>
      <c r="D113" s="9" t="s">
        <v>69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131"/>
      <c r="AK113" s="134"/>
      <c r="AL113" s="131"/>
      <c r="AM113" s="137"/>
    </row>
    <row r="114" spans="1:40" ht="15.75" thickBot="1" x14ac:dyDescent="0.3">
      <c r="A114" s="62" t="s">
        <v>58</v>
      </c>
      <c r="B114" s="53" t="s">
        <v>23</v>
      </c>
      <c r="C114" s="153"/>
      <c r="D114" s="40" t="s">
        <v>70</v>
      </c>
      <c r="E114" s="44">
        <f>IFERROR(MOD(E113-E112,1),0)</f>
        <v>0</v>
      </c>
      <c r="F114" s="44">
        <f t="shared" ref="F114:AI114" si="119">IFERROR(MOD(F113-F112,1),0)</f>
        <v>0</v>
      </c>
      <c r="G114" s="44">
        <f t="shared" si="119"/>
        <v>0</v>
      </c>
      <c r="H114" s="44">
        <f t="shared" si="119"/>
        <v>0</v>
      </c>
      <c r="I114" s="44">
        <f t="shared" si="119"/>
        <v>0</v>
      </c>
      <c r="J114" s="44">
        <f t="shared" si="119"/>
        <v>0</v>
      </c>
      <c r="K114" s="44">
        <f t="shared" si="119"/>
        <v>0</v>
      </c>
      <c r="L114" s="44">
        <f t="shared" si="119"/>
        <v>0</v>
      </c>
      <c r="M114" s="44">
        <f t="shared" si="119"/>
        <v>0</v>
      </c>
      <c r="N114" s="44">
        <f t="shared" si="119"/>
        <v>0</v>
      </c>
      <c r="O114" s="44">
        <f t="shared" si="119"/>
        <v>0</v>
      </c>
      <c r="P114" s="44">
        <f t="shared" si="119"/>
        <v>0</v>
      </c>
      <c r="Q114" s="44">
        <f t="shared" si="119"/>
        <v>0</v>
      </c>
      <c r="R114" s="44">
        <f t="shared" si="119"/>
        <v>0</v>
      </c>
      <c r="S114" s="44">
        <f t="shared" si="119"/>
        <v>0</v>
      </c>
      <c r="T114" s="44">
        <f t="shared" si="119"/>
        <v>0</v>
      </c>
      <c r="U114" s="44">
        <f t="shared" si="119"/>
        <v>0</v>
      </c>
      <c r="V114" s="44">
        <f t="shared" si="119"/>
        <v>0</v>
      </c>
      <c r="W114" s="44">
        <f t="shared" si="119"/>
        <v>0</v>
      </c>
      <c r="X114" s="44">
        <f t="shared" si="119"/>
        <v>0</v>
      </c>
      <c r="Y114" s="44">
        <f t="shared" si="119"/>
        <v>0</v>
      </c>
      <c r="Z114" s="44">
        <f t="shared" si="119"/>
        <v>0</v>
      </c>
      <c r="AA114" s="44">
        <f t="shared" si="119"/>
        <v>0</v>
      </c>
      <c r="AB114" s="44">
        <f t="shared" si="119"/>
        <v>0</v>
      </c>
      <c r="AC114" s="44">
        <f t="shared" si="119"/>
        <v>0</v>
      </c>
      <c r="AD114" s="44">
        <f t="shared" si="119"/>
        <v>0</v>
      </c>
      <c r="AE114" s="44">
        <f t="shared" si="119"/>
        <v>0</v>
      </c>
      <c r="AF114" s="44">
        <f t="shared" si="119"/>
        <v>0</v>
      </c>
      <c r="AG114" s="44">
        <f t="shared" si="119"/>
        <v>0</v>
      </c>
      <c r="AH114" s="44">
        <f t="shared" si="119"/>
        <v>0</v>
      </c>
      <c r="AI114" s="44">
        <f t="shared" si="119"/>
        <v>0</v>
      </c>
      <c r="AJ114" s="140"/>
      <c r="AK114" s="141"/>
      <c r="AL114" s="140"/>
      <c r="AM114" s="142"/>
    </row>
    <row r="115" spans="1:40" ht="15.75" thickTop="1" x14ac:dyDescent="0.25">
      <c r="A115" s="62" t="s">
        <v>58</v>
      </c>
      <c r="B115" s="53" t="s">
        <v>23</v>
      </c>
      <c r="C115" s="155" t="s">
        <v>7</v>
      </c>
      <c r="D115" s="32" t="s">
        <v>68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130">
        <f t="shared" ref="AJ115" si="120">COUNTIF(E117:AI117,"&gt; 0")</f>
        <v>0</v>
      </c>
      <c r="AK115" s="133">
        <f t="shared" ref="AK115" si="121">COUNTIF(E115:AI115,"о")+COUNTIF(E115:AI115,"б")+COUNTIF(E115:AI115,"г")</f>
        <v>0</v>
      </c>
      <c r="AL115" s="130">
        <f t="shared" ref="AL115" si="122">AK115+AJ115</f>
        <v>0</v>
      </c>
      <c r="AM115" s="136">
        <f>SUM(E117:AI117)</f>
        <v>0</v>
      </c>
    </row>
    <row r="116" spans="1:40" x14ac:dyDescent="0.25">
      <c r="A116" s="62" t="s">
        <v>58</v>
      </c>
      <c r="B116" s="53" t="s">
        <v>23</v>
      </c>
      <c r="C116" s="152"/>
      <c r="D116" s="9" t="s">
        <v>69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131"/>
      <c r="AK116" s="134"/>
      <c r="AL116" s="131"/>
      <c r="AM116" s="137"/>
    </row>
    <row r="117" spans="1:40" ht="15.75" thickBot="1" x14ac:dyDescent="0.3">
      <c r="A117" s="62" t="s">
        <v>58</v>
      </c>
      <c r="B117" s="53" t="s">
        <v>23</v>
      </c>
      <c r="C117" s="153"/>
      <c r="D117" s="40" t="s">
        <v>70</v>
      </c>
      <c r="E117" s="44">
        <f>IFERROR(MOD(E116-E115,1),0)</f>
        <v>0</v>
      </c>
      <c r="F117" s="44">
        <f t="shared" ref="F117:AI117" si="123">IFERROR(MOD(F116-F115,1),0)</f>
        <v>0</v>
      </c>
      <c r="G117" s="44">
        <f t="shared" si="123"/>
        <v>0</v>
      </c>
      <c r="H117" s="44">
        <f t="shared" si="123"/>
        <v>0</v>
      </c>
      <c r="I117" s="44">
        <f t="shared" si="123"/>
        <v>0</v>
      </c>
      <c r="J117" s="44">
        <f t="shared" si="123"/>
        <v>0</v>
      </c>
      <c r="K117" s="44">
        <f t="shared" si="123"/>
        <v>0</v>
      </c>
      <c r="L117" s="44">
        <f t="shared" si="123"/>
        <v>0</v>
      </c>
      <c r="M117" s="44">
        <f t="shared" si="123"/>
        <v>0</v>
      </c>
      <c r="N117" s="44">
        <f t="shared" si="123"/>
        <v>0</v>
      </c>
      <c r="O117" s="44">
        <f t="shared" si="123"/>
        <v>0</v>
      </c>
      <c r="P117" s="44">
        <f t="shared" si="123"/>
        <v>0</v>
      </c>
      <c r="Q117" s="44">
        <f t="shared" si="123"/>
        <v>0</v>
      </c>
      <c r="R117" s="44">
        <f t="shared" si="123"/>
        <v>0</v>
      </c>
      <c r="S117" s="44">
        <f t="shared" si="123"/>
        <v>0</v>
      </c>
      <c r="T117" s="44">
        <f t="shared" si="123"/>
        <v>0</v>
      </c>
      <c r="U117" s="44">
        <f t="shared" si="123"/>
        <v>0</v>
      </c>
      <c r="V117" s="44">
        <f t="shared" si="123"/>
        <v>0</v>
      </c>
      <c r="W117" s="44">
        <f t="shared" si="123"/>
        <v>0</v>
      </c>
      <c r="X117" s="44">
        <f t="shared" si="123"/>
        <v>0</v>
      </c>
      <c r="Y117" s="44">
        <f t="shared" si="123"/>
        <v>0</v>
      </c>
      <c r="Z117" s="44">
        <f t="shared" si="123"/>
        <v>0</v>
      </c>
      <c r="AA117" s="44">
        <f t="shared" si="123"/>
        <v>0</v>
      </c>
      <c r="AB117" s="44">
        <f t="shared" si="123"/>
        <v>0</v>
      </c>
      <c r="AC117" s="44">
        <f t="shared" si="123"/>
        <v>0</v>
      </c>
      <c r="AD117" s="44">
        <f t="shared" si="123"/>
        <v>0</v>
      </c>
      <c r="AE117" s="44">
        <f t="shared" si="123"/>
        <v>0</v>
      </c>
      <c r="AF117" s="44">
        <f t="shared" si="123"/>
        <v>0</v>
      </c>
      <c r="AG117" s="44">
        <f t="shared" si="123"/>
        <v>0</v>
      </c>
      <c r="AH117" s="44">
        <f t="shared" si="123"/>
        <v>0</v>
      </c>
      <c r="AI117" s="44">
        <f t="shared" si="123"/>
        <v>0</v>
      </c>
      <c r="AJ117" s="140"/>
      <c r="AK117" s="141"/>
      <c r="AL117" s="140"/>
      <c r="AM117" s="142"/>
    </row>
    <row r="118" spans="1:40" ht="15.75" thickTop="1" x14ac:dyDescent="0.25">
      <c r="A118" s="62" t="s">
        <v>58</v>
      </c>
      <c r="B118" s="53" t="s">
        <v>23</v>
      </c>
      <c r="C118" s="155" t="s">
        <v>13</v>
      </c>
      <c r="D118" s="32" t="s">
        <v>68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130">
        <f t="shared" ref="AJ118" si="124">COUNTIF(E120:AI120,"&gt; 0")</f>
        <v>0</v>
      </c>
      <c r="AK118" s="133">
        <f t="shared" ref="AK118" si="125">COUNTIF(E118:AI118,"о")+COUNTIF(E118:AI118,"б")+COUNTIF(E118:AI118,"г")</f>
        <v>0</v>
      </c>
      <c r="AL118" s="130">
        <f t="shared" ref="AL118" si="126">AK118+AJ118</f>
        <v>0</v>
      </c>
      <c r="AM118" s="136">
        <f>SUM(E120:AI120)</f>
        <v>0</v>
      </c>
    </row>
    <row r="119" spans="1:40" x14ac:dyDescent="0.25">
      <c r="A119" s="62" t="s">
        <v>58</v>
      </c>
      <c r="B119" s="53" t="s">
        <v>23</v>
      </c>
      <c r="C119" s="152"/>
      <c r="D119" s="9" t="s">
        <v>69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131"/>
      <c r="AK119" s="134"/>
      <c r="AL119" s="131"/>
      <c r="AM119" s="137"/>
    </row>
    <row r="120" spans="1:40" ht="15.75" thickBot="1" x14ac:dyDescent="0.3">
      <c r="A120" s="62" t="s">
        <v>58</v>
      </c>
      <c r="B120" s="53" t="s">
        <v>23</v>
      </c>
      <c r="C120" s="153"/>
      <c r="D120" s="40" t="s">
        <v>70</v>
      </c>
      <c r="E120" s="44">
        <f>IFERROR(MOD(E119-E118,1),0)</f>
        <v>0</v>
      </c>
      <c r="F120" s="44">
        <f t="shared" ref="F120:AI120" si="127">IFERROR(MOD(F119-F118,1),0)</f>
        <v>0</v>
      </c>
      <c r="G120" s="44">
        <f t="shared" si="127"/>
        <v>0</v>
      </c>
      <c r="H120" s="44">
        <f t="shared" si="127"/>
        <v>0</v>
      </c>
      <c r="I120" s="44">
        <f t="shared" si="127"/>
        <v>0</v>
      </c>
      <c r="J120" s="44">
        <f t="shared" si="127"/>
        <v>0</v>
      </c>
      <c r="K120" s="44">
        <f t="shared" si="127"/>
        <v>0</v>
      </c>
      <c r="L120" s="44">
        <f t="shared" si="127"/>
        <v>0</v>
      </c>
      <c r="M120" s="44">
        <f t="shared" si="127"/>
        <v>0</v>
      </c>
      <c r="N120" s="44">
        <f t="shared" si="127"/>
        <v>0</v>
      </c>
      <c r="O120" s="44">
        <f t="shared" si="127"/>
        <v>0</v>
      </c>
      <c r="P120" s="44">
        <f t="shared" si="127"/>
        <v>0</v>
      </c>
      <c r="Q120" s="44">
        <f t="shared" si="127"/>
        <v>0</v>
      </c>
      <c r="R120" s="44">
        <f t="shared" si="127"/>
        <v>0</v>
      </c>
      <c r="S120" s="44">
        <f t="shared" si="127"/>
        <v>0</v>
      </c>
      <c r="T120" s="44">
        <f t="shared" si="127"/>
        <v>0</v>
      </c>
      <c r="U120" s="44">
        <f t="shared" si="127"/>
        <v>0</v>
      </c>
      <c r="V120" s="44">
        <f t="shared" si="127"/>
        <v>0</v>
      </c>
      <c r="W120" s="44">
        <f t="shared" si="127"/>
        <v>0</v>
      </c>
      <c r="X120" s="44">
        <f t="shared" si="127"/>
        <v>0</v>
      </c>
      <c r="Y120" s="44">
        <f t="shared" si="127"/>
        <v>0</v>
      </c>
      <c r="Z120" s="44">
        <f t="shared" si="127"/>
        <v>0</v>
      </c>
      <c r="AA120" s="44">
        <f t="shared" si="127"/>
        <v>0</v>
      </c>
      <c r="AB120" s="44">
        <f t="shared" si="127"/>
        <v>0</v>
      </c>
      <c r="AC120" s="44">
        <f t="shared" si="127"/>
        <v>0</v>
      </c>
      <c r="AD120" s="44">
        <f t="shared" si="127"/>
        <v>0</v>
      </c>
      <c r="AE120" s="44">
        <f t="shared" si="127"/>
        <v>0</v>
      </c>
      <c r="AF120" s="44">
        <f t="shared" si="127"/>
        <v>0</v>
      </c>
      <c r="AG120" s="44">
        <f t="shared" si="127"/>
        <v>0</v>
      </c>
      <c r="AH120" s="44">
        <f t="shared" si="127"/>
        <v>0</v>
      </c>
      <c r="AI120" s="44">
        <f t="shared" si="127"/>
        <v>0</v>
      </c>
      <c r="AJ120" s="140"/>
      <c r="AK120" s="141"/>
      <c r="AL120" s="140"/>
      <c r="AM120" s="142"/>
    </row>
    <row r="121" spans="1:40" ht="15.75" thickTop="1" x14ac:dyDescent="0.25">
      <c r="A121" s="62" t="s">
        <v>58</v>
      </c>
      <c r="B121" s="53" t="s">
        <v>23</v>
      </c>
      <c r="C121" s="155"/>
      <c r="D121" s="32" t="s">
        <v>68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130">
        <f t="shared" ref="AJ121" si="128">COUNTIF(E123:AI123,"&gt; 0")</f>
        <v>0</v>
      </c>
      <c r="AK121" s="133">
        <f t="shared" ref="AK121" si="129">COUNTIF(E121:AI121,"о")+COUNTIF(E121:AI121,"б")+COUNTIF(E121:AI121,"г")</f>
        <v>0</v>
      </c>
      <c r="AL121" s="130">
        <f t="shared" ref="AL121" si="130">AK121+AJ121</f>
        <v>0</v>
      </c>
      <c r="AM121" s="136">
        <f>SUM(E123:AI123)</f>
        <v>0</v>
      </c>
    </row>
    <row r="122" spans="1:40" x14ac:dyDescent="0.25">
      <c r="A122" s="62" t="s">
        <v>58</v>
      </c>
      <c r="B122" s="53" t="s">
        <v>23</v>
      </c>
      <c r="C122" s="152"/>
      <c r="D122" s="9" t="s">
        <v>69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131"/>
      <c r="AK122" s="134"/>
      <c r="AL122" s="131"/>
      <c r="AM122" s="137"/>
    </row>
    <row r="123" spans="1:40" ht="15.75" thickBot="1" x14ac:dyDescent="0.3">
      <c r="A123" s="62" t="s">
        <v>58</v>
      </c>
      <c r="B123" s="53" t="s">
        <v>23</v>
      </c>
      <c r="C123" s="153"/>
      <c r="D123" s="40" t="s">
        <v>70</v>
      </c>
      <c r="E123" s="44">
        <f>IFERROR(MOD(E122-E121,1),0)</f>
        <v>0</v>
      </c>
      <c r="F123" s="44">
        <f t="shared" ref="F123:AI123" si="131">IFERROR(MOD(F122-F121,1),0)</f>
        <v>0</v>
      </c>
      <c r="G123" s="44">
        <f t="shared" si="131"/>
        <v>0</v>
      </c>
      <c r="H123" s="44">
        <f t="shared" si="131"/>
        <v>0</v>
      </c>
      <c r="I123" s="44">
        <f t="shared" si="131"/>
        <v>0</v>
      </c>
      <c r="J123" s="44">
        <f t="shared" si="131"/>
        <v>0</v>
      </c>
      <c r="K123" s="44">
        <f t="shared" si="131"/>
        <v>0</v>
      </c>
      <c r="L123" s="44">
        <f t="shared" si="131"/>
        <v>0</v>
      </c>
      <c r="M123" s="44">
        <f t="shared" si="131"/>
        <v>0</v>
      </c>
      <c r="N123" s="44">
        <f t="shared" si="131"/>
        <v>0</v>
      </c>
      <c r="O123" s="44">
        <f t="shared" si="131"/>
        <v>0</v>
      </c>
      <c r="P123" s="44">
        <f t="shared" si="131"/>
        <v>0</v>
      </c>
      <c r="Q123" s="44">
        <f t="shared" si="131"/>
        <v>0</v>
      </c>
      <c r="R123" s="44">
        <f t="shared" si="131"/>
        <v>0</v>
      </c>
      <c r="S123" s="44">
        <f t="shared" si="131"/>
        <v>0</v>
      </c>
      <c r="T123" s="44">
        <f t="shared" si="131"/>
        <v>0</v>
      </c>
      <c r="U123" s="44">
        <f t="shared" si="131"/>
        <v>0</v>
      </c>
      <c r="V123" s="44">
        <f t="shared" si="131"/>
        <v>0</v>
      </c>
      <c r="W123" s="44">
        <f t="shared" si="131"/>
        <v>0</v>
      </c>
      <c r="X123" s="44">
        <f t="shared" si="131"/>
        <v>0</v>
      </c>
      <c r="Y123" s="44">
        <f t="shared" si="131"/>
        <v>0</v>
      </c>
      <c r="Z123" s="44">
        <f t="shared" si="131"/>
        <v>0</v>
      </c>
      <c r="AA123" s="44">
        <f t="shared" si="131"/>
        <v>0</v>
      </c>
      <c r="AB123" s="44">
        <f t="shared" si="131"/>
        <v>0</v>
      </c>
      <c r="AC123" s="44">
        <f t="shared" si="131"/>
        <v>0</v>
      </c>
      <c r="AD123" s="44">
        <f t="shared" si="131"/>
        <v>0</v>
      </c>
      <c r="AE123" s="44">
        <f t="shared" si="131"/>
        <v>0</v>
      </c>
      <c r="AF123" s="44">
        <f t="shared" si="131"/>
        <v>0</v>
      </c>
      <c r="AG123" s="44">
        <f t="shared" si="131"/>
        <v>0</v>
      </c>
      <c r="AH123" s="44">
        <f t="shared" si="131"/>
        <v>0</v>
      </c>
      <c r="AI123" s="44">
        <f t="shared" si="131"/>
        <v>0</v>
      </c>
      <c r="AJ123" s="140"/>
      <c r="AK123" s="141"/>
      <c r="AL123" s="140"/>
      <c r="AM123" s="142"/>
    </row>
    <row r="124" spans="1:40" ht="15.75" thickTop="1" x14ac:dyDescent="0.25">
      <c r="A124" s="62" t="s">
        <v>58</v>
      </c>
      <c r="B124" s="53" t="s">
        <v>23</v>
      </c>
      <c r="C124" s="155"/>
      <c r="D124" s="32" t="s">
        <v>71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130">
        <f t="shared" ref="AJ124" si="132">COUNTIF(E126:AI126,"&gt; 0")</f>
        <v>0</v>
      </c>
      <c r="AK124" s="133">
        <f t="shared" ref="AK124" si="133">COUNTIF(E124:AI124,"о")+COUNTIF(E124:AI124,"б")+COUNTIF(E124:AI124,"г")</f>
        <v>0</v>
      </c>
      <c r="AL124" s="130">
        <f t="shared" ref="AL124" si="134">AK124+AJ124</f>
        <v>0</v>
      </c>
      <c r="AM124" s="136">
        <f>SUM(E126:AI126)</f>
        <v>0</v>
      </c>
    </row>
    <row r="125" spans="1:40" x14ac:dyDescent="0.25">
      <c r="A125" s="62" t="s">
        <v>58</v>
      </c>
      <c r="B125" s="53" t="s">
        <v>23</v>
      </c>
      <c r="C125" s="152"/>
      <c r="D125" s="9" t="s">
        <v>69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131"/>
      <c r="AK125" s="134"/>
      <c r="AL125" s="131"/>
      <c r="AM125" s="137"/>
    </row>
    <row r="126" spans="1:40" ht="15.75" thickBot="1" x14ac:dyDescent="0.3">
      <c r="A126" s="63" t="s">
        <v>58</v>
      </c>
      <c r="B126" s="54" t="s">
        <v>23</v>
      </c>
      <c r="C126" s="156"/>
      <c r="D126" s="23" t="s">
        <v>70</v>
      </c>
      <c r="E126" s="44">
        <f>IFERROR(MOD(E125-E124,1),0)</f>
        <v>0</v>
      </c>
      <c r="F126" s="44">
        <f t="shared" ref="F126:AI126" si="135">IFERROR(MOD(F125-F124,1),0)</f>
        <v>0</v>
      </c>
      <c r="G126" s="44">
        <f t="shared" si="135"/>
        <v>0</v>
      </c>
      <c r="H126" s="44">
        <f t="shared" si="135"/>
        <v>0</v>
      </c>
      <c r="I126" s="44">
        <f t="shared" si="135"/>
        <v>0</v>
      </c>
      <c r="J126" s="44">
        <f t="shared" si="135"/>
        <v>0</v>
      </c>
      <c r="K126" s="44">
        <f t="shared" si="135"/>
        <v>0</v>
      </c>
      <c r="L126" s="44">
        <f t="shared" si="135"/>
        <v>0</v>
      </c>
      <c r="M126" s="44">
        <f t="shared" si="135"/>
        <v>0</v>
      </c>
      <c r="N126" s="44">
        <f t="shared" si="135"/>
        <v>0</v>
      </c>
      <c r="O126" s="44">
        <f t="shared" si="135"/>
        <v>0</v>
      </c>
      <c r="P126" s="44">
        <f t="shared" si="135"/>
        <v>0</v>
      </c>
      <c r="Q126" s="44">
        <f t="shared" si="135"/>
        <v>0</v>
      </c>
      <c r="R126" s="44">
        <f t="shared" si="135"/>
        <v>0</v>
      </c>
      <c r="S126" s="44">
        <f t="shared" si="135"/>
        <v>0</v>
      </c>
      <c r="T126" s="44">
        <f t="shared" si="135"/>
        <v>0</v>
      </c>
      <c r="U126" s="44">
        <f t="shared" si="135"/>
        <v>0</v>
      </c>
      <c r="V126" s="44">
        <f t="shared" si="135"/>
        <v>0</v>
      </c>
      <c r="W126" s="44">
        <f t="shared" si="135"/>
        <v>0</v>
      </c>
      <c r="X126" s="44">
        <f t="shared" si="135"/>
        <v>0</v>
      </c>
      <c r="Y126" s="44">
        <f t="shared" si="135"/>
        <v>0</v>
      </c>
      <c r="Z126" s="44">
        <f t="shared" si="135"/>
        <v>0</v>
      </c>
      <c r="AA126" s="44">
        <f t="shared" si="135"/>
        <v>0</v>
      </c>
      <c r="AB126" s="44">
        <f t="shared" si="135"/>
        <v>0</v>
      </c>
      <c r="AC126" s="44">
        <f t="shared" si="135"/>
        <v>0</v>
      </c>
      <c r="AD126" s="44">
        <f t="shared" si="135"/>
        <v>0</v>
      </c>
      <c r="AE126" s="44">
        <f t="shared" si="135"/>
        <v>0</v>
      </c>
      <c r="AF126" s="44">
        <f t="shared" si="135"/>
        <v>0</v>
      </c>
      <c r="AG126" s="44">
        <f t="shared" si="135"/>
        <v>0</v>
      </c>
      <c r="AH126" s="44">
        <f t="shared" si="135"/>
        <v>0</v>
      </c>
      <c r="AI126" s="44">
        <f t="shared" si="135"/>
        <v>0</v>
      </c>
      <c r="AJ126" s="140"/>
      <c r="AK126" s="141"/>
      <c r="AL126" s="140"/>
      <c r="AM126" s="142"/>
    </row>
    <row r="127" spans="1:40" ht="13.9" customHeight="1" x14ac:dyDescent="0.25">
      <c r="A127" s="64" t="s">
        <v>59</v>
      </c>
      <c r="B127" s="52" t="s">
        <v>22</v>
      </c>
      <c r="C127" s="84" t="s">
        <v>14</v>
      </c>
      <c r="D127" s="11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99">
        <f>COUNTA(E127:AI127)</f>
        <v>0</v>
      </c>
      <c r="AK127" s="99">
        <f t="shared" ref="AK127:AK131" si="136">COUNTIF(E127:AI127,"ф")+COUNTIF(E127:AI127,"о")+COUNTIF(E127:AI127,"б")+COUNTIF(E127:AI127,"з")</f>
        <v>0</v>
      </c>
      <c r="AL127" s="99">
        <f>AJ127-AK127</f>
        <v>0</v>
      </c>
      <c r="AM127" s="100"/>
      <c r="AN127" s="148" t="s">
        <v>31</v>
      </c>
    </row>
    <row r="128" spans="1:40" ht="14.45" customHeight="1" x14ac:dyDescent="0.25">
      <c r="A128" s="65" t="s">
        <v>59</v>
      </c>
      <c r="B128" s="53" t="s">
        <v>22</v>
      </c>
      <c r="C128" s="81" t="s">
        <v>15</v>
      </c>
      <c r="D128" s="13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103">
        <f t="shared" ref="AJ128:AJ131" si="137">COUNTA(E128:AI128)</f>
        <v>0</v>
      </c>
      <c r="AK128" s="103">
        <f t="shared" si="136"/>
        <v>0</v>
      </c>
      <c r="AL128" s="103">
        <f t="shared" ref="AL128:AL131" si="138">AJ128-AK128</f>
        <v>0</v>
      </c>
      <c r="AM128" s="104"/>
      <c r="AN128" s="148"/>
    </row>
    <row r="129" spans="1:40" ht="14.45" customHeight="1" x14ac:dyDescent="0.25">
      <c r="A129" s="65" t="s">
        <v>59</v>
      </c>
      <c r="B129" s="53" t="s">
        <v>22</v>
      </c>
      <c r="C129" s="81"/>
      <c r="D129" s="13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103">
        <f t="shared" si="137"/>
        <v>0</v>
      </c>
      <c r="AK129" s="103">
        <f t="shared" si="136"/>
        <v>0</v>
      </c>
      <c r="AL129" s="103">
        <f t="shared" si="138"/>
        <v>0</v>
      </c>
      <c r="AM129" s="104"/>
      <c r="AN129" s="148"/>
    </row>
    <row r="130" spans="1:40" ht="14.45" customHeight="1" x14ac:dyDescent="0.25">
      <c r="A130" s="65" t="s">
        <v>59</v>
      </c>
      <c r="B130" s="53" t="s">
        <v>22</v>
      </c>
      <c r="C130" s="81"/>
      <c r="D130" s="13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103">
        <f t="shared" si="137"/>
        <v>0</v>
      </c>
      <c r="AK130" s="103">
        <f t="shared" si="136"/>
        <v>0</v>
      </c>
      <c r="AL130" s="103">
        <f t="shared" si="138"/>
        <v>0</v>
      </c>
      <c r="AM130" s="104"/>
      <c r="AN130" s="148"/>
    </row>
    <row r="131" spans="1:40" ht="14.45" customHeight="1" thickBot="1" x14ac:dyDescent="0.3">
      <c r="A131" s="65" t="s">
        <v>59</v>
      </c>
      <c r="B131" s="54" t="s">
        <v>22</v>
      </c>
      <c r="C131" s="83"/>
      <c r="D131" s="12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109">
        <f t="shared" si="137"/>
        <v>0</v>
      </c>
      <c r="AK131" s="109">
        <f t="shared" si="136"/>
        <v>0</v>
      </c>
      <c r="AL131" s="109">
        <f t="shared" si="138"/>
        <v>0</v>
      </c>
      <c r="AM131" s="105"/>
      <c r="AN131" s="148"/>
    </row>
    <row r="132" spans="1:40" ht="14.45" customHeight="1" x14ac:dyDescent="0.25">
      <c r="A132" s="65" t="s">
        <v>59</v>
      </c>
      <c r="B132" s="52" t="s">
        <v>23</v>
      </c>
      <c r="C132" s="151" t="s">
        <v>14</v>
      </c>
      <c r="D132" s="8" t="s">
        <v>68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130">
        <f t="shared" ref="AJ132" si="139">COUNTIF(E134:AI134,"&gt; 0")</f>
        <v>0</v>
      </c>
      <c r="AK132" s="133">
        <f t="shared" ref="AK132" si="140">COUNTIF(E132:AI132,"о")+COUNTIF(E132:AI132,"б")+COUNTIF(E132:AI132,"г")</f>
        <v>0</v>
      </c>
      <c r="AL132" s="130">
        <f t="shared" ref="AL132" si="141">AK132+AJ132</f>
        <v>0</v>
      </c>
      <c r="AM132" s="136">
        <f>SUM(E134:AI134)</f>
        <v>0</v>
      </c>
    </row>
    <row r="133" spans="1:40" ht="14.45" customHeight="1" x14ac:dyDescent="0.25">
      <c r="A133" s="65" t="s">
        <v>59</v>
      </c>
      <c r="B133" s="53" t="s">
        <v>23</v>
      </c>
      <c r="C133" s="152"/>
      <c r="D133" s="9" t="s">
        <v>69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131"/>
      <c r="AK133" s="134"/>
      <c r="AL133" s="131"/>
      <c r="AM133" s="137"/>
    </row>
    <row r="134" spans="1:40" ht="14.45" customHeight="1" thickBot="1" x14ac:dyDescent="0.3">
      <c r="A134" s="65" t="s">
        <v>59</v>
      </c>
      <c r="B134" s="53" t="s">
        <v>23</v>
      </c>
      <c r="C134" s="153"/>
      <c r="D134" s="40" t="s">
        <v>70</v>
      </c>
      <c r="E134" s="44">
        <f>IFERROR(MOD(E133-E132,1),0)</f>
        <v>0</v>
      </c>
      <c r="F134" s="44">
        <f t="shared" ref="F134:AI134" si="142">IFERROR(MOD(F133-F132,1),0)</f>
        <v>0</v>
      </c>
      <c r="G134" s="44">
        <f t="shared" si="142"/>
        <v>0</v>
      </c>
      <c r="H134" s="44">
        <f t="shared" si="142"/>
        <v>0</v>
      </c>
      <c r="I134" s="44">
        <f t="shared" si="142"/>
        <v>0</v>
      </c>
      <c r="J134" s="44">
        <f t="shared" si="142"/>
        <v>0</v>
      </c>
      <c r="K134" s="44">
        <f t="shared" si="142"/>
        <v>0</v>
      </c>
      <c r="L134" s="44">
        <f t="shared" si="142"/>
        <v>0</v>
      </c>
      <c r="M134" s="44">
        <f t="shared" si="142"/>
        <v>0</v>
      </c>
      <c r="N134" s="44">
        <f t="shared" si="142"/>
        <v>0</v>
      </c>
      <c r="O134" s="44">
        <f t="shared" si="142"/>
        <v>0</v>
      </c>
      <c r="P134" s="44">
        <f t="shared" si="142"/>
        <v>0</v>
      </c>
      <c r="Q134" s="44">
        <f t="shared" si="142"/>
        <v>0</v>
      </c>
      <c r="R134" s="44">
        <f t="shared" si="142"/>
        <v>0</v>
      </c>
      <c r="S134" s="44">
        <f t="shared" si="142"/>
        <v>0</v>
      </c>
      <c r="T134" s="44">
        <f t="shared" si="142"/>
        <v>0</v>
      </c>
      <c r="U134" s="44">
        <f t="shared" si="142"/>
        <v>0</v>
      </c>
      <c r="V134" s="44">
        <f t="shared" si="142"/>
        <v>0</v>
      </c>
      <c r="W134" s="44">
        <f t="shared" si="142"/>
        <v>0</v>
      </c>
      <c r="X134" s="44">
        <f t="shared" si="142"/>
        <v>0</v>
      </c>
      <c r="Y134" s="44">
        <f t="shared" si="142"/>
        <v>0</v>
      </c>
      <c r="Z134" s="44">
        <f t="shared" si="142"/>
        <v>0</v>
      </c>
      <c r="AA134" s="44">
        <f t="shared" si="142"/>
        <v>0</v>
      </c>
      <c r="AB134" s="44">
        <f t="shared" si="142"/>
        <v>0</v>
      </c>
      <c r="AC134" s="44">
        <f t="shared" si="142"/>
        <v>0</v>
      </c>
      <c r="AD134" s="44">
        <f t="shared" si="142"/>
        <v>0</v>
      </c>
      <c r="AE134" s="44">
        <f t="shared" si="142"/>
        <v>0</v>
      </c>
      <c r="AF134" s="44">
        <f t="shared" si="142"/>
        <v>0</v>
      </c>
      <c r="AG134" s="44">
        <f t="shared" si="142"/>
        <v>0</v>
      </c>
      <c r="AH134" s="44">
        <f t="shared" si="142"/>
        <v>0</v>
      </c>
      <c r="AI134" s="44">
        <f t="shared" si="142"/>
        <v>0</v>
      </c>
      <c r="AJ134" s="140"/>
      <c r="AK134" s="141"/>
      <c r="AL134" s="140"/>
      <c r="AM134" s="142"/>
    </row>
    <row r="135" spans="1:40" ht="14.45" customHeight="1" thickTop="1" x14ac:dyDescent="0.25">
      <c r="A135" s="65" t="s">
        <v>59</v>
      </c>
      <c r="B135" s="53" t="s">
        <v>23</v>
      </c>
      <c r="C135" s="155" t="s">
        <v>15</v>
      </c>
      <c r="D135" s="32" t="s">
        <v>68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130">
        <f t="shared" ref="AJ135" si="143">COUNTIF(E137:AI137,"&gt; 0")</f>
        <v>0</v>
      </c>
      <c r="AK135" s="133">
        <f t="shared" ref="AK135" si="144">COUNTIF(E135:AI135,"о")+COUNTIF(E135:AI135,"б")+COUNTIF(E135:AI135,"г")</f>
        <v>0</v>
      </c>
      <c r="AL135" s="130">
        <f t="shared" ref="AL135" si="145">AK135+AJ135</f>
        <v>0</v>
      </c>
      <c r="AM135" s="136">
        <f>SUM(E137:AI137)</f>
        <v>0</v>
      </c>
    </row>
    <row r="136" spans="1:40" ht="14.45" customHeight="1" x14ac:dyDescent="0.25">
      <c r="A136" s="65" t="s">
        <v>59</v>
      </c>
      <c r="B136" s="53" t="s">
        <v>23</v>
      </c>
      <c r="C136" s="152"/>
      <c r="D136" s="9" t="s">
        <v>69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131"/>
      <c r="AK136" s="134"/>
      <c r="AL136" s="131"/>
      <c r="AM136" s="137"/>
    </row>
    <row r="137" spans="1:40" ht="14.45" customHeight="1" thickBot="1" x14ac:dyDescent="0.3">
      <c r="A137" s="65" t="s">
        <v>59</v>
      </c>
      <c r="B137" s="53" t="s">
        <v>23</v>
      </c>
      <c r="C137" s="153"/>
      <c r="D137" s="40" t="s">
        <v>70</v>
      </c>
      <c r="E137" s="44">
        <f>IFERROR(MOD(E136-E135,1),0)</f>
        <v>0</v>
      </c>
      <c r="F137" s="44">
        <f t="shared" ref="F137:AI137" si="146">IFERROR(MOD(F136-F135,1),0)</f>
        <v>0</v>
      </c>
      <c r="G137" s="44">
        <f t="shared" si="146"/>
        <v>0</v>
      </c>
      <c r="H137" s="44">
        <f t="shared" si="146"/>
        <v>0</v>
      </c>
      <c r="I137" s="44">
        <f t="shared" si="146"/>
        <v>0</v>
      </c>
      <c r="J137" s="44">
        <f t="shared" si="146"/>
        <v>0</v>
      </c>
      <c r="K137" s="44">
        <f t="shared" si="146"/>
        <v>0</v>
      </c>
      <c r="L137" s="44">
        <f t="shared" si="146"/>
        <v>0</v>
      </c>
      <c r="M137" s="44">
        <f t="shared" si="146"/>
        <v>0</v>
      </c>
      <c r="N137" s="44">
        <f t="shared" si="146"/>
        <v>0</v>
      </c>
      <c r="O137" s="44">
        <f t="shared" si="146"/>
        <v>0</v>
      </c>
      <c r="P137" s="44">
        <f t="shared" si="146"/>
        <v>0</v>
      </c>
      <c r="Q137" s="44">
        <f t="shared" si="146"/>
        <v>0</v>
      </c>
      <c r="R137" s="44">
        <f t="shared" si="146"/>
        <v>0</v>
      </c>
      <c r="S137" s="44">
        <f t="shared" si="146"/>
        <v>0</v>
      </c>
      <c r="T137" s="44">
        <f t="shared" si="146"/>
        <v>0</v>
      </c>
      <c r="U137" s="44">
        <f t="shared" si="146"/>
        <v>0</v>
      </c>
      <c r="V137" s="44">
        <f t="shared" si="146"/>
        <v>0</v>
      </c>
      <c r="W137" s="44">
        <f t="shared" si="146"/>
        <v>0</v>
      </c>
      <c r="X137" s="44">
        <f t="shared" si="146"/>
        <v>0</v>
      </c>
      <c r="Y137" s="44">
        <f t="shared" si="146"/>
        <v>0</v>
      </c>
      <c r="Z137" s="44">
        <f t="shared" si="146"/>
        <v>0</v>
      </c>
      <c r="AA137" s="44">
        <f t="shared" si="146"/>
        <v>0</v>
      </c>
      <c r="AB137" s="44">
        <f t="shared" si="146"/>
        <v>0</v>
      </c>
      <c r="AC137" s="44">
        <f t="shared" si="146"/>
        <v>0</v>
      </c>
      <c r="AD137" s="44">
        <f t="shared" si="146"/>
        <v>0</v>
      </c>
      <c r="AE137" s="44">
        <f t="shared" si="146"/>
        <v>0</v>
      </c>
      <c r="AF137" s="44">
        <f t="shared" si="146"/>
        <v>0</v>
      </c>
      <c r="AG137" s="44">
        <f t="shared" si="146"/>
        <v>0</v>
      </c>
      <c r="AH137" s="44">
        <f t="shared" si="146"/>
        <v>0</v>
      </c>
      <c r="AI137" s="44">
        <f t="shared" si="146"/>
        <v>0</v>
      </c>
      <c r="AJ137" s="140"/>
      <c r="AK137" s="141"/>
      <c r="AL137" s="140"/>
      <c r="AM137" s="142"/>
    </row>
    <row r="138" spans="1:40" ht="14.45" customHeight="1" thickTop="1" x14ac:dyDescent="0.25">
      <c r="A138" s="65" t="s">
        <v>59</v>
      </c>
      <c r="B138" s="53" t="s">
        <v>23</v>
      </c>
      <c r="C138" s="155"/>
      <c r="D138" s="32" t="s">
        <v>68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130">
        <f t="shared" ref="AJ138" si="147">COUNTIF(E140:AI140,"&gt; 0")</f>
        <v>0</v>
      </c>
      <c r="AK138" s="133">
        <f t="shared" ref="AK138" si="148">COUNTIF(E138:AI138,"о")+COUNTIF(E138:AI138,"б")+COUNTIF(E138:AI138,"г")</f>
        <v>0</v>
      </c>
      <c r="AL138" s="130">
        <f t="shared" ref="AL138" si="149">AK138+AJ138</f>
        <v>0</v>
      </c>
      <c r="AM138" s="136">
        <f>SUM(E140:AI140)</f>
        <v>0</v>
      </c>
    </row>
    <row r="139" spans="1:40" ht="14.45" customHeight="1" x14ac:dyDescent="0.25">
      <c r="A139" s="65" t="s">
        <v>59</v>
      </c>
      <c r="B139" s="53" t="s">
        <v>23</v>
      </c>
      <c r="C139" s="152"/>
      <c r="D139" s="9" t="s">
        <v>69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131"/>
      <c r="AK139" s="134"/>
      <c r="AL139" s="131"/>
      <c r="AM139" s="137"/>
    </row>
    <row r="140" spans="1:40" ht="14.45" customHeight="1" thickBot="1" x14ac:dyDescent="0.3">
      <c r="A140" s="65" t="s">
        <v>59</v>
      </c>
      <c r="B140" s="53" t="s">
        <v>23</v>
      </c>
      <c r="C140" s="153"/>
      <c r="D140" s="40" t="s">
        <v>70</v>
      </c>
      <c r="E140" s="44">
        <f>IFERROR(MOD(E139-E138,1),0)</f>
        <v>0</v>
      </c>
      <c r="F140" s="44">
        <f t="shared" ref="F140:AI140" si="150">IFERROR(MOD(F139-F138,1),0)</f>
        <v>0</v>
      </c>
      <c r="G140" s="44">
        <f t="shared" si="150"/>
        <v>0</v>
      </c>
      <c r="H140" s="44">
        <f t="shared" si="150"/>
        <v>0</v>
      </c>
      <c r="I140" s="44">
        <f t="shared" si="150"/>
        <v>0</v>
      </c>
      <c r="J140" s="44">
        <f t="shared" si="150"/>
        <v>0</v>
      </c>
      <c r="K140" s="44">
        <f t="shared" si="150"/>
        <v>0</v>
      </c>
      <c r="L140" s="44">
        <f t="shared" si="150"/>
        <v>0</v>
      </c>
      <c r="M140" s="44">
        <f t="shared" si="150"/>
        <v>0</v>
      </c>
      <c r="N140" s="44">
        <f t="shared" si="150"/>
        <v>0</v>
      </c>
      <c r="O140" s="44">
        <f t="shared" si="150"/>
        <v>0</v>
      </c>
      <c r="P140" s="44">
        <f t="shared" si="150"/>
        <v>0</v>
      </c>
      <c r="Q140" s="44">
        <f t="shared" si="150"/>
        <v>0</v>
      </c>
      <c r="R140" s="44">
        <f t="shared" si="150"/>
        <v>0</v>
      </c>
      <c r="S140" s="44">
        <f t="shared" si="150"/>
        <v>0</v>
      </c>
      <c r="T140" s="44">
        <f t="shared" si="150"/>
        <v>0</v>
      </c>
      <c r="U140" s="44">
        <f t="shared" si="150"/>
        <v>0</v>
      </c>
      <c r="V140" s="44">
        <f t="shared" si="150"/>
        <v>0</v>
      </c>
      <c r="W140" s="44">
        <f t="shared" si="150"/>
        <v>0</v>
      </c>
      <c r="X140" s="44">
        <f t="shared" si="150"/>
        <v>0</v>
      </c>
      <c r="Y140" s="44">
        <f t="shared" si="150"/>
        <v>0</v>
      </c>
      <c r="Z140" s="44">
        <f t="shared" si="150"/>
        <v>0</v>
      </c>
      <c r="AA140" s="44">
        <f t="shared" si="150"/>
        <v>0</v>
      </c>
      <c r="AB140" s="44">
        <f t="shared" si="150"/>
        <v>0</v>
      </c>
      <c r="AC140" s="44">
        <f t="shared" si="150"/>
        <v>0</v>
      </c>
      <c r="AD140" s="44">
        <f t="shared" si="150"/>
        <v>0</v>
      </c>
      <c r="AE140" s="44">
        <f t="shared" si="150"/>
        <v>0</v>
      </c>
      <c r="AF140" s="44">
        <f t="shared" si="150"/>
        <v>0</v>
      </c>
      <c r="AG140" s="44">
        <f t="shared" si="150"/>
        <v>0</v>
      </c>
      <c r="AH140" s="44">
        <f t="shared" si="150"/>
        <v>0</v>
      </c>
      <c r="AI140" s="44">
        <f t="shared" si="150"/>
        <v>0</v>
      </c>
      <c r="AJ140" s="140"/>
      <c r="AK140" s="141"/>
      <c r="AL140" s="140"/>
      <c r="AM140" s="142"/>
    </row>
    <row r="141" spans="1:40" ht="13.15" customHeight="1" thickTop="1" x14ac:dyDescent="0.25">
      <c r="A141" s="65" t="s">
        <v>59</v>
      </c>
      <c r="B141" s="53" t="s">
        <v>23</v>
      </c>
      <c r="C141" s="155"/>
      <c r="D141" s="32" t="s">
        <v>68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45"/>
      <c r="AJ141" s="130">
        <f t="shared" ref="AJ141" si="151">COUNTIF(E143:AI143,"&gt; 0")</f>
        <v>0</v>
      </c>
      <c r="AK141" s="133">
        <f t="shared" ref="AK141" si="152">COUNTIF(E141:AI141,"о")+COUNTIF(E141:AI141,"б")+COUNTIF(E141:AI141,"г")</f>
        <v>0</v>
      </c>
      <c r="AL141" s="130">
        <f t="shared" ref="AL141" si="153">AK141+AJ141</f>
        <v>0</v>
      </c>
      <c r="AM141" s="136">
        <f>SUM(E143:AI143)</f>
        <v>0</v>
      </c>
    </row>
    <row r="142" spans="1:40" ht="14.45" customHeight="1" x14ac:dyDescent="0.25">
      <c r="A142" s="65" t="s">
        <v>59</v>
      </c>
      <c r="B142" s="53" t="s">
        <v>23</v>
      </c>
      <c r="C142" s="152"/>
      <c r="D142" s="9" t="s">
        <v>69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46"/>
      <c r="AJ142" s="131"/>
      <c r="AK142" s="134"/>
      <c r="AL142" s="131"/>
      <c r="AM142" s="137"/>
    </row>
    <row r="143" spans="1:40" ht="14.45" customHeight="1" thickBot="1" x14ac:dyDescent="0.3">
      <c r="A143" s="65" t="s">
        <v>59</v>
      </c>
      <c r="B143" s="53" t="s">
        <v>23</v>
      </c>
      <c r="C143" s="153"/>
      <c r="D143" s="40" t="s">
        <v>70</v>
      </c>
      <c r="E143" s="44">
        <f>IFERROR(MOD(E142-E141,1),0)</f>
        <v>0</v>
      </c>
      <c r="F143" s="44">
        <f t="shared" ref="F143:AI143" si="154">IFERROR(MOD(F142-F141,1),0)</f>
        <v>0</v>
      </c>
      <c r="G143" s="44">
        <f t="shared" si="154"/>
        <v>0</v>
      </c>
      <c r="H143" s="44">
        <f t="shared" si="154"/>
        <v>0</v>
      </c>
      <c r="I143" s="44">
        <f t="shared" si="154"/>
        <v>0</v>
      </c>
      <c r="J143" s="44">
        <f t="shared" si="154"/>
        <v>0</v>
      </c>
      <c r="K143" s="44">
        <f t="shared" si="154"/>
        <v>0</v>
      </c>
      <c r="L143" s="44">
        <f t="shared" si="154"/>
        <v>0</v>
      </c>
      <c r="M143" s="44">
        <f t="shared" si="154"/>
        <v>0</v>
      </c>
      <c r="N143" s="44">
        <f t="shared" si="154"/>
        <v>0</v>
      </c>
      <c r="O143" s="44">
        <f t="shared" si="154"/>
        <v>0</v>
      </c>
      <c r="P143" s="44">
        <f t="shared" si="154"/>
        <v>0</v>
      </c>
      <c r="Q143" s="44">
        <f t="shared" si="154"/>
        <v>0</v>
      </c>
      <c r="R143" s="44">
        <f t="shared" si="154"/>
        <v>0</v>
      </c>
      <c r="S143" s="44">
        <f t="shared" si="154"/>
        <v>0</v>
      </c>
      <c r="T143" s="44">
        <f t="shared" si="154"/>
        <v>0</v>
      </c>
      <c r="U143" s="44">
        <f t="shared" si="154"/>
        <v>0</v>
      </c>
      <c r="V143" s="44">
        <f t="shared" si="154"/>
        <v>0</v>
      </c>
      <c r="W143" s="44">
        <f t="shared" si="154"/>
        <v>0</v>
      </c>
      <c r="X143" s="44">
        <f t="shared" si="154"/>
        <v>0</v>
      </c>
      <c r="Y143" s="44">
        <f t="shared" si="154"/>
        <v>0</v>
      </c>
      <c r="Z143" s="44">
        <f t="shared" si="154"/>
        <v>0</v>
      </c>
      <c r="AA143" s="44">
        <f t="shared" si="154"/>
        <v>0</v>
      </c>
      <c r="AB143" s="44">
        <f t="shared" si="154"/>
        <v>0</v>
      </c>
      <c r="AC143" s="44">
        <f t="shared" si="154"/>
        <v>0</v>
      </c>
      <c r="AD143" s="44">
        <f t="shared" si="154"/>
        <v>0</v>
      </c>
      <c r="AE143" s="44">
        <f t="shared" si="154"/>
        <v>0</v>
      </c>
      <c r="AF143" s="44">
        <f t="shared" si="154"/>
        <v>0</v>
      </c>
      <c r="AG143" s="44">
        <f t="shared" si="154"/>
        <v>0</v>
      </c>
      <c r="AH143" s="44">
        <f t="shared" si="154"/>
        <v>0</v>
      </c>
      <c r="AI143" s="44">
        <f t="shared" si="154"/>
        <v>0</v>
      </c>
      <c r="AJ143" s="140"/>
      <c r="AK143" s="141"/>
      <c r="AL143" s="140"/>
      <c r="AM143" s="142"/>
    </row>
    <row r="144" spans="1:40" ht="14.45" customHeight="1" thickTop="1" x14ac:dyDescent="0.25">
      <c r="A144" s="65" t="s">
        <v>59</v>
      </c>
      <c r="B144" s="53" t="s">
        <v>23</v>
      </c>
      <c r="C144" s="155"/>
      <c r="D144" s="32" t="s">
        <v>71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130">
        <f t="shared" ref="AJ144" si="155">COUNTIF(E146:AI146,"&gt; 0")</f>
        <v>0</v>
      </c>
      <c r="AK144" s="133">
        <f t="shared" ref="AK144" si="156">COUNTIF(E144:AI144,"о")+COUNTIF(E144:AI144,"б")+COUNTIF(E144:AI144,"г")</f>
        <v>0</v>
      </c>
      <c r="AL144" s="130">
        <f t="shared" ref="AL144" si="157">AK144+AJ144</f>
        <v>0</v>
      </c>
      <c r="AM144" s="136">
        <f>SUM(E146:AI146)</f>
        <v>0</v>
      </c>
    </row>
    <row r="145" spans="1:39" ht="14.45" customHeight="1" x14ac:dyDescent="0.25">
      <c r="A145" s="65" t="s">
        <v>59</v>
      </c>
      <c r="B145" s="53" t="s">
        <v>23</v>
      </c>
      <c r="C145" s="152"/>
      <c r="D145" s="9" t="s">
        <v>69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131"/>
      <c r="AK145" s="134"/>
      <c r="AL145" s="131"/>
      <c r="AM145" s="137"/>
    </row>
    <row r="146" spans="1:39" ht="14.45" customHeight="1" thickBot="1" x14ac:dyDescent="0.3">
      <c r="A146" s="65" t="s">
        <v>59</v>
      </c>
      <c r="B146" s="53" t="s">
        <v>23</v>
      </c>
      <c r="C146" s="153"/>
      <c r="D146" s="23" t="s">
        <v>70</v>
      </c>
      <c r="E146" s="44">
        <f>IFERROR(MOD(E145-E144,1),0)</f>
        <v>0</v>
      </c>
      <c r="F146" s="44">
        <f t="shared" ref="F146:AI146" si="158">IFERROR(MOD(F145-F144,1),0)</f>
        <v>0</v>
      </c>
      <c r="G146" s="44">
        <f t="shared" si="158"/>
        <v>0</v>
      </c>
      <c r="H146" s="44">
        <f t="shared" si="158"/>
        <v>0</v>
      </c>
      <c r="I146" s="44">
        <f t="shared" si="158"/>
        <v>0</v>
      </c>
      <c r="J146" s="44">
        <f t="shared" si="158"/>
        <v>0</v>
      </c>
      <c r="K146" s="44">
        <f t="shared" si="158"/>
        <v>0</v>
      </c>
      <c r="L146" s="44">
        <f t="shared" si="158"/>
        <v>0</v>
      </c>
      <c r="M146" s="44">
        <f t="shared" si="158"/>
        <v>0</v>
      </c>
      <c r="N146" s="44">
        <f t="shared" si="158"/>
        <v>0</v>
      </c>
      <c r="O146" s="44">
        <f t="shared" si="158"/>
        <v>0</v>
      </c>
      <c r="P146" s="44">
        <f t="shared" si="158"/>
        <v>0</v>
      </c>
      <c r="Q146" s="44">
        <f t="shared" si="158"/>
        <v>0</v>
      </c>
      <c r="R146" s="44">
        <f t="shared" si="158"/>
        <v>0</v>
      </c>
      <c r="S146" s="44">
        <f t="shared" si="158"/>
        <v>0</v>
      </c>
      <c r="T146" s="44">
        <f t="shared" si="158"/>
        <v>0</v>
      </c>
      <c r="U146" s="44">
        <f t="shared" si="158"/>
        <v>0</v>
      </c>
      <c r="V146" s="44">
        <f t="shared" si="158"/>
        <v>0</v>
      </c>
      <c r="W146" s="44">
        <f t="shared" si="158"/>
        <v>0</v>
      </c>
      <c r="X146" s="44">
        <f t="shared" si="158"/>
        <v>0</v>
      </c>
      <c r="Y146" s="44">
        <f t="shared" si="158"/>
        <v>0</v>
      </c>
      <c r="Z146" s="44">
        <f t="shared" si="158"/>
        <v>0</v>
      </c>
      <c r="AA146" s="44">
        <f t="shared" si="158"/>
        <v>0</v>
      </c>
      <c r="AB146" s="44">
        <f t="shared" si="158"/>
        <v>0</v>
      </c>
      <c r="AC146" s="44">
        <f t="shared" si="158"/>
        <v>0</v>
      </c>
      <c r="AD146" s="44">
        <f t="shared" si="158"/>
        <v>0</v>
      </c>
      <c r="AE146" s="44">
        <f t="shared" si="158"/>
        <v>0</v>
      </c>
      <c r="AF146" s="44">
        <f t="shared" si="158"/>
        <v>0</v>
      </c>
      <c r="AG146" s="44">
        <f t="shared" si="158"/>
        <v>0</v>
      </c>
      <c r="AH146" s="44">
        <f t="shared" si="158"/>
        <v>0</v>
      </c>
      <c r="AI146" s="44">
        <f t="shared" si="158"/>
        <v>0</v>
      </c>
      <c r="AJ146" s="140"/>
      <c r="AK146" s="141"/>
      <c r="AL146" s="140"/>
      <c r="AM146" s="142"/>
    </row>
    <row r="147" spans="1:39" s="4" customFormat="1" ht="14.45" customHeight="1" thickBot="1" x14ac:dyDescent="0.3">
      <c r="A147" s="20"/>
      <c r="B147" s="28"/>
      <c r="C147" s="85"/>
      <c r="D147" s="16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110"/>
      <c r="AK147" s="110"/>
      <c r="AL147" s="110"/>
      <c r="AM147" s="111"/>
    </row>
    <row r="148" spans="1:39" ht="13.9" customHeight="1" x14ac:dyDescent="0.25">
      <c r="A148" s="66" t="s">
        <v>52</v>
      </c>
      <c r="B148" s="67"/>
      <c r="C148" s="157" t="s">
        <v>16</v>
      </c>
      <c r="D148" s="8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130">
        <f t="shared" ref="AJ148" si="159">COUNTIF(E150:AI150,"&gt; 0")</f>
        <v>0</v>
      </c>
      <c r="AK148" s="133">
        <f t="shared" ref="AK148" si="160">COUNTIF(E148:AI148,"о")+COUNTIF(E148:AI148,"б")+COUNTIF(E148:AI148,"г")</f>
        <v>0</v>
      </c>
      <c r="AL148" s="130">
        <f t="shared" ref="AL148" si="161">AK148+AJ148</f>
        <v>0</v>
      </c>
      <c r="AM148" s="136">
        <f>SUM(E150:AI150)</f>
        <v>0</v>
      </c>
    </row>
    <row r="149" spans="1:39" ht="13.9" customHeight="1" x14ac:dyDescent="0.25">
      <c r="A149" s="68" t="s">
        <v>52</v>
      </c>
      <c r="B149" s="69"/>
      <c r="C149" s="158"/>
      <c r="D149" s="9" t="s">
        <v>69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131"/>
      <c r="AK149" s="134"/>
      <c r="AL149" s="131"/>
      <c r="AM149" s="137"/>
    </row>
    <row r="150" spans="1:39" ht="13.9" customHeight="1" thickBot="1" x14ac:dyDescent="0.3">
      <c r="A150" s="68" t="s">
        <v>52</v>
      </c>
      <c r="B150" s="69"/>
      <c r="C150" s="159"/>
      <c r="D150" s="40" t="s">
        <v>70</v>
      </c>
      <c r="E150" s="44">
        <f>IFERROR(MOD(E149-E148,1),0)</f>
        <v>0</v>
      </c>
      <c r="F150" s="44">
        <f t="shared" ref="F150:AI150" si="162">IFERROR(MOD(F149-F148,1),0)</f>
        <v>0</v>
      </c>
      <c r="G150" s="44">
        <f t="shared" si="162"/>
        <v>0</v>
      </c>
      <c r="H150" s="44">
        <f t="shared" si="162"/>
        <v>0</v>
      </c>
      <c r="I150" s="44">
        <f t="shared" si="162"/>
        <v>0</v>
      </c>
      <c r="J150" s="44">
        <f t="shared" si="162"/>
        <v>0</v>
      </c>
      <c r="K150" s="44">
        <f t="shared" si="162"/>
        <v>0</v>
      </c>
      <c r="L150" s="44">
        <f t="shared" si="162"/>
        <v>0</v>
      </c>
      <c r="M150" s="44">
        <f t="shared" si="162"/>
        <v>0</v>
      </c>
      <c r="N150" s="44">
        <f t="shared" si="162"/>
        <v>0</v>
      </c>
      <c r="O150" s="44">
        <f t="shared" si="162"/>
        <v>0</v>
      </c>
      <c r="P150" s="44">
        <f t="shared" si="162"/>
        <v>0</v>
      </c>
      <c r="Q150" s="44">
        <f t="shared" si="162"/>
        <v>0</v>
      </c>
      <c r="R150" s="44">
        <f t="shared" si="162"/>
        <v>0</v>
      </c>
      <c r="S150" s="44">
        <f t="shared" si="162"/>
        <v>0</v>
      </c>
      <c r="T150" s="44">
        <f t="shared" si="162"/>
        <v>0</v>
      </c>
      <c r="U150" s="44">
        <f t="shared" si="162"/>
        <v>0</v>
      </c>
      <c r="V150" s="44">
        <f t="shared" si="162"/>
        <v>0</v>
      </c>
      <c r="W150" s="44">
        <f t="shared" si="162"/>
        <v>0</v>
      </c>
      <c r="X150" s="44">
        <f t="shared" si="162"/>
        <v>0</v>
      </c>
      <c r="Y150" s="44">
        <f t="shared" si="162"/>
        <v>0</v>
      </c>
      <c r="Z150" s="44">
        <f t="shared" si="162"/>
        <v>0</v>
      </c>
      <c r="AA150" s="44">
        <f t="shared" si="162"/>
        <v>0</v>
      </c>
      <c r="AB150" s="44">
        <f t="shared" si="162"/>
        <v>0</v>
      </c>
      <c r="AC150" s="44">
        <f t="shared" si="162"/>
        <v>0</v>
      </c>
      <c r="AD150" s="44">
        <f t="shared" si="162"/>
        <v>0</v>
      </c>
      <c r="AE150" s="44">
        <f t="shared" si="162"/>
        <v>0</v>
      </c>
      <c r="AF150" s="44">
        <f t="shared" si="162"/>
        <v>0</v>
      </c>
      <c r="AG150" s="44">
        <f t="shared" si="162"/>
        <v>0</v>
      </c>
      <c r="AH150" s="44">
        <f t="shared" si="162"/>
        <v>0</v>
      </c>
      <c r="AI150" s="44">
        <f t="shared" si="162"/>
        <v>0</v>
      </c>
      <c r="AJ150" s="140"/>
      <c r="AK150" s="141"/>
      <c r="AL150" s="140"/>
      <c r="AM150" s="142"/>
    </row>
    <row r="151" spans="1:39" ht="13.9" customHeight="1" thickTop="1" x14ac:dyDescent="0.25">
      <c r="A151" s="68" t="s">
        <v>52</v>
      </c>
      <c r="B151" s="69"/>
      <c r="C151" s="160" t="s">
        <v>17</v>
      </c>
      <c r="D151" s="32" t="s">
        <v>68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130">
        <f t="shared" ref="AJ151" si="163">COUNTIF(E153:AI153,"&gt; 0")</f>
        <v>0</v>
      </c>
      <c r="AK151" s="133">
        <f t="shared" ref="AK151" si="164">COUNTIF(E151:AI151,"о")+COUNTIF(E151:AI151,"б")+COUNTIF(E151:AI151,"г")</f>
        <v>0</v>
      </c>
      <c r="AL151" s="130">
        <f t="shared" ref="AL151" si="165">AK151+AJ151</f>
        <v>0</v>
      </c>
      <c r="AM151" s="136">
        <f>SUM(E153:AI153)</f>
        <v>0</v>
      </c>
    </row>
    <row r="152" spans="1:39" ht="13.9" customHeight="1" x14ac:dyDescent="0.25">
      <c r="A152" s="68" t="s">
        <v>52</v>
      </c>
      <c r="B152" s="69"/>
      <c r="C152" s="158"/>
      <c r="D152" s="9" t="s">
        <v>69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131"/>
      <c r="AK152" s="134"/>
      <c r="AL152" s="131"/>
      <c r="AM152" s="137"/>
    </row>
    <row r="153" spans="1:39" ht="13.9" customHeight="1" thickBot="1" x14ac:dyDescent="0.3">
      <c r="A153" s="68" t="s">
        <v>52</v>
      </c>
      <c r="B153" s="69"/>
      <c r="C153" s="159"/>
      <c r="D153" s="40" t="s">
        <v>70</v>
      </c>
      <c r="E153" s="44">
        <f>IFERROR(MOD(E152-E151,1),0)</f>
        <v>0</v>
      </c>
      <c r="F153" s="44">
        <f t="shared" ref="F153:AI153" si="166">IFERROR(MOD(F152-F151,1),0)</f>
        <v>0</v>
      </c>
      <c r="G153" s="44">
        <f t="shared" si="166"/>
        <v>0</v>
      </c>
      <c r="H153" s="44">
        <f t="shared" si="166"/>
        <v>0</v>
      </c>
      <c r="I153" s="44">
        <f t="shared" si="166"/>
        <v>0</v>
      </c>
      <c r="J153" s="44">
        <f t="shared" si="166"/>
        <v>0</v>
      </c>
      <c r="K153" s="44">
        <f t="shared" si="166"/>
        <v>0</v>
      </c>
      <c r="L153" s="44">
        <f t="shared" si="166"/>
        <v>0</v>
      </c>
      <c r="M153" s="44">
        <f t="shared" si="166"/>
        <v>0</v>
      </c>
      <c r="N153" s="44">
        <f t="shared" si="166"/>
        <v>0</v>
      </c>
      <c r="O153" s="44">
        <f t="shared" si="166"/>
        <v>0</v>
      </c>
      <c r="P153" s="44">
        <f t="shared" si="166"/>
        <v>0</v>
      </c>
      <c r="Q153" s="44">
        <f t="shared" si="166"/>
        <v>0</v>
      </c>
      <c r="R153" s="44">
        <f t="shared" si="166"/>
        <v>0</v>
      </c>
      <c r="S153" s="44">
        <f t="shared" si="166"/>
        <v>0</v>
      </c>
      <c r="T153" s="44">
        <f t="shared" si="166"/>
        <v>0</v>
      </c>
      <c r="U153" s="44">
        <f t="shared" si="166"/>
        <v>0</v>
      </c>
      <c r="V153" s="44">
        <f t="shared" si="166"/>
        <v>0</v>
      </c>
      <c r="W153" s="44">
        <f t="shared" si="166"/>
        <v>0</v>
      </c>
      <c r="X153" s="44">
        <f t="shared" si="166"/>
        <v>0</v>
      </c>
      <c r="Y153" s="44">
        <f t="shared" si="166"/>
        <v>0</v>
      </c>
      <c r="Z153" s="44">
        <f t="shared" si="166"/>
        <v>0</v>
      </c>
      <c r="AA153" s="44">
        <f t="shared" si="166"/>
        <v>0</v>
      </c>
      <c r="AB153" s="44">
        <f t="shared" si="166"/>
        <v>0</v>
      </c>
      <c r="AC153" s="44">
        <f t="shared" si="166"/>
        <v>0</v>
      </c>
      <c r="AD153" s="44">
        <f t="shared" si="166"/>
        <v>0</v>
      </c>
      <c r="AE153" s="44">
        <f t="shared" si="166"/>
        <v>0</v>
      </c>
      <c r="AF153" s="44">
        <f t="shared" si="166"/>
        <v>0</v>
      </c>
      <c r="AG153" s="44">
        <f t="shared" si="166"/>
        <v>0</v>
      </c>
      <c r="AH153" s="44">
        <f t="shared" si="166"/>
        <v>0</v>
      </c>
      <c r="AI153" s="44">
        <f t="shared" si="166"/>
        <v>0</v>
      </c>
      <c r="AJ153" s="140"/>
      <c r="AK153" s="141"/>
      <c r="AL153" s="140"/>
      <c r="AM153" s="142"/>
    </row>
    <row r="154" spans="1:39" ht="13.9" customHeight="1" thickTop="1" x14ac:dyDescent="0.25">
      <c r="A154" s="68" t="s">
        <v>52</v>
      </c>
      <c r="B154" s="69"/>
      <c r="C154" s="160" t="s">
        <v>54</v>
      </c>
      <c r="D154" s="32" t="s">
        <v>68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130">
        <f t="shared" ref="AJ154" si="167">COUNTIF(E156:AI156,"&gt; 0")</f>
        <v>0</v>
      </c>
      <c r="AK154" s="133">
        <f t="shared" ref="AK154" si="168">COUNTIF(E154:AI154,"о")+COUNTIF(E154:AI154,"б")+COUNTIF(E154:AI154,"г")</f>
        <v>0</v>
      </c>
      <c r="AL154" s="130">
        <f t="shared" ref="AL154" si="169">AK154+AJ154</f>
        <v>0</v>
      </c>
      <c r="AM154" s="136">
        <f>SUM(E156:AI156)</f>
        <v>0</v>
      </c>
    </row>
    <row r="155" spans="1:39" ht="13.9" customHeight="1" x14ac:dyDescent="0.25">
      <c r="A155" s="68" t="s">
        <v>52</v>
      </c>
      <c r="B155" s="69"/>
      <c r="C155" s="158"/>
      <c r="D155" s="9" t="s">
        <v>69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131"/>
      <c r="AK155" s="134"/>
      <c r="AL155" s="131"/>
      <c r="AM155" s="137"/>
    </row>
    <row r="156" spans="1:39" ht="13.9" customHeight="1" thickBot="1" x14ac:dyDescent="0.3">
      <c r="A156" s="68" t="s">
        <v>52</v>
      </c>
      <c r="B156" s="69"/>
      <c r="C156" s="159"/>
      <c r="D156" s="40" t="s">
        <v>70</v>
      </c>
      <c r="E156" s="44">
        <f>IFERROR(MOD(E155-E154,1),0)</f>
        <v>0</v>
      </c>
      <c r="F156" s="44">
        <f t="shared" ref="F156:AI156" si="170">IFERROR(MOD(F155-F154,1),0)</f>
        <v>0</v>
      </c>
      <c r="G156" s="44">
        <f t="shared" si="170"/>
        <v>0</v>
      </c>
      <c r="H156" s="44">
        <f t="shared" si="170"/>
        <v>0</v>
      </c>
      <c r="I156" s="44">
        <f t="shared" si="170"/>
        <v>0</v>
      </c>
      <c r="J156" s="44">
        <f t="shared" si="170"/>
        <v>0</v>
      </c>
      <c r="K156" s="44">
        <f t="shared" si="170"/>
        <v>0</v>
      </c>
      <c r="L156" s="44">
        <f t="shared" si="170"/>
        <v>0</v>
      </c>
      <c r="M156" s="44">
        <f t="shared" si="170"/>
        <v>0</v>
      </c>
      <c r="N156" s="44">
        <f t="shared" si="170"/>
        <v>0</v>
      </c>
      <c r="O156" s="44">
        <f t="shared" si="170"/>
        <v>0</v>
      </c>
      <c r="P156" s="44">
        <f t="shared" si="170"/>
        <v>0</v>
      </c>
      <c r="Q156" s="44">
        <f t="shared" si="170"/>
        <v>0</v>
      </c>
      <c r="R156" s="44">
        <f t="shared" si="170"/>
        <v>0</v>
      </c>
      <c r="S156" s="44">
        <f t="shared" si="170"/>
        <v>0</v>
      </c>
      <c r="T156" s="44">
        <f t="shared" si="170"/>
        <v>0</v>
      </c>
      <c r="U156" s="44">
        <f t="shared" si="170"/>
        <v>0</v>
      </c>
      <c r="V156" s="44">
        <f t="shared" si="170"/>
        <v>0</v>
      </c>
      <c r="W156" s="44">
        <f t="shared" si="170"/>
        <v>0</v>
      </c>
      <c r="X156" s="44">
        <f t="shared" si="170"/>
        <v>0</v>
      </c>
      <c r="Y156" s="44">
        <f t="shared" si="170"/>
        <v>0</v>
      </c>
      <c r="Z156" s="44">
        <f t="shared" si="170"/>
        <v>0</v>
      </c>
      <c r="AA156" s="44">
        <f t="shared" si="170"/>
        <v>0</v>
      </c>
      <c r="AB156" s="44">
        <f t="shared" si="170"/>
        <v>0</v>
      </c>
      <c r="AC156" s="44">
        <f t="shared" si="170"/>
        <v>0</v>
      </c>
      <c r="AD156" s="44">
        <f t="shared" si="170"/>
        <v>0</v>
      </c>
      <c r="AE156" s="44">
        <f t="shared" si="170"/>
        <v>0</v>
      </c>
      <c r="AF156" s="44">
        <f t="shared" si="170"/>
        <v>0</v>
      </c>
      <c r="AG156" s="44">
        <f t="shared" si="170"/>
        <v>0</v>
      </c>
      <c r="AH156" s="44">
        <f t="shared" si="170"/>
        <v>0</v>
      </c>
      <c r="AI156" s="44">
        <f t="shared" si="170"/>
        <v>0</v>
      </c>
      <c r="AJ156" s="140"/>
      <c r="AK156" s="141"/>
      <c r="AL156" s="140"/>
      <c r="AM156" s="142"/>
    </row>
    <row r="157" spans="1:39" ht="13.9" customHeight="1" thickTop="1" x14ac:dyDescent="0.25">
      <c r="A157" s="68" t="s">
        <v>52</v>
      </c>
      <c r="B157" s="69"/>
      <c r="C157" s="160"/>
      <c r="D157" s="32" t="s">
        <v>68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130">
        <f t="shared" ref="AJ157" si="171">COUNTIF(E159:AI159,"&gt; 0")</f>
        <v>0</v>
      </c>
      <c r="AK157" s="133">
        <f t="shared" ref="AK157" si="172">COUNTIF(E157:AI157,"о")+COUNTIF(E157:AI157,"б")+COUNTIF(E157:AI157,"г")</f>
        <v>0</v>
      </c>
      <c r="AL157" s="130">
        <f t="shared" ref="AL157" si="173">AK157+AJ157</f>
        <v>0</v>
      </c>
      <c r="AM157" s="136">
        <f>SUM(E159:AI159)</f>
        <v>0</v>
      </c>
    </row>
    <row r="158" spans="1:39" ht="13.9" customHeight="1" x14ac:dyDescent="0.25">
      <c r="A158" s="68" t="s">
        <v>52</v>
      </c>
      <c r="B158" s="69"/>
      <c r="C158" s="158"/>
      <c r="D158" s="9" t="s">
        <v>69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131"/>
      <c r="AK158" s="134"/>
      <c r="AL158" s="131"/>
      <c r="AM158" s="137"/>
    </row>
    <row r="159" spans="1:39" ht="13.9" customHeight="1" thickBot="1" x14ac:dyDescent="0.3">
      <c r="A159" s="68" t="s">
        <v>52</v>
      </c>
      <c r="B159" s="69"/>
      <c r="C159" s="159"/>
      <c r="D159" s="40" t="s">
        <v>70</v>
      </c>
      <c r="E159" s="44">
        <f>IFERROR(MOD(E158-E157,1),0)</f>
        <v>0</v>
      </c>
      <c r="F159" s="44">
        <f t="shared" ref="F159:AI159" si="174">IFERROR(MOD(F158-F157,1),0)</f>
        <v>0</v>
      </c>
      <c r="G159" s="44">
        <f t="shared" si="174"/>
        <v>0</v>
      </c>
      <c r="H159" s="44">
        <f t="shared" si="174"/>
        <v>0</v>
      </c>
      <c r="I159" s="44">
        <f t="shared" si="174"/>
        <v>0</v>
      </c>
      <c r="J159" s="44">
        <f t="shared" si="174"/>
        <v>0</v>
      </c>
      <c r="K159" s="44">
        <f t="shared" si="174"/>
        <v>0</v>
      </c>
      <c r="L159" s="44">
        <f t="shared" si="174"/>
        <v>0</v>
      </c>
      <c r="M159" s="44">
        <f t="shared" si="174"/>
        <v>0</v>
      </c>
      <c r="N159" s="44">
        <f t="shared" si="174"/>
        <v>0</v>
      </c>
      <c r="O159" s="44">
        <f t="shared" si="174"/>
        <v>0</v>
      </c>
      <c r="P159" s="44">
        <f t="shared" si="174"/>
        <v>0</v>
      </c>
      <c r="Q159" s="44">
        <f t="shared" si="174"/>
        <v>0</v>
      </c>
      <c r="R159" s="44">
        <f t="shared" si="174"/>
        <v>0</v>
      </c>
      <c r="S159" s="44">
        <f t="shared" si="174"/>
        <v>0</v>
      </c>
      <c r="T159" s="44">
        <f t="shared" si="174"/>
        <v>0</v>
      </c>
      <c r="U159" s="44">
        <f t="shared" si="174"/>
        <v>0</v>
      </c>
      <c r="V159" s="44">
        <f t="shared" si="174"/>
        <v>0</v>
      </c>
      <c r="W159" s="44">
        <f t="shared" si="174"/>
        <v>0</v>
      </c>
      <c r="X159" s="44">
        <f t="shared" si="174"/>
        <v>0</v>
      </c>
      <c r="Y159" s="44">
        <f t="shared" si="174"/>
        <v>0</v>
      </c>
      <c r="Z159" s="44">
        <f t="shared" si="174"/>
        <v>0</v>
      </c>
      <c r="AA159" s="44">
        <f t="shared" si="174"/>
        <v>0</v>
      </c>
      <c r="AB159" s="44">
        <f t="shared" si="174"/>
        <v>0</v>
      </c>
      <c r="AC159" s="44">
        <f t="shared" si="174"/>
        <v>0</v>
      </c>
      <c r="AD159" s="44">
        <f t="shared" si="174"/>
        <v>0</v>
      </c>
      <c r="AE159" s="44">
        <f t="shared" si="174"/>
        <v>0</v>
      </c>
      <c r="AF159" s="44">
        <f t="shared" si="174"/>
        <v>0</v>
      </c>
      <c r="AG159" s="44">
        <f t="shared" si="174"/>
        <v>0</v>
      </c>
      <c r="AH159" s="44">
        <f t="shared" si="174"/>
        <v>0</v>
      </c>
      <c r="AI159" s="44">
        <f t="shared" si="174"/>
        <v>0</v>
      </c>
      <c r="AJ159" s="140"/>
      <c r="AK159" s="141"/>
      <c r="AL159" s="140"/>
      <c r="AM159" s="142"/>
    </row>
    <row r="160" spans="1:39" ht="13.9" customHeight="1" thickTop="1" x14ac:dyDescent="0.25">
      <c r="A160" s="68" t="s">
        <v>52</v>
      </c>
      <c r="B160" s="69"/>
      <c r="C160" s="160"/>
      <c r="D160" s="32" t="s">
        <v>71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130">
        <f t="shared" ref="AJ160" si="175">COUNTIF(E162:AI162,"&gt; 0")</f>
        <v>0</v>
      </c>
      <c r="AK160" s="133">
        <f t="shared" ref="AK160" si="176">COUNTIF(E160:AI160,"о")+COUNTIF(E160:AI160,"б")+COUNTIF(E160:AI160,"г")</f>
        <v>0</v>
      </c>
      <c r="AL160" s="130">
        <f t="shared" ref="AL160" si="177">AK160+AJ160</f>
        <v>0</v>
      </c>
      <c r="AM160" s="136">
        <f>SUM(E162:AI162)</f>
        <v>0</v>
      </c>
    </row>
    <row r="161" spans="1:39" ht="13.9" customHeight="1" x14ac:dyDescent="0.25">
      <c r="A161" s="68" t="s">
        <v>52</v>
      </c>
      <c r="B161" s="69"/>
      <c r="C161" s="158"/>
      <c r="D161" s="9" t="s">
        <v>69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131"/>
      <c r="AK161" s="134"/>
      <c r="AL161" s="131"/>
      <c r="AM161" s="137"/>
    </row>
    <row r="162" spans="1:39" ht="13.9" customHeight="1" thickBot="1" x14ac:dyDescent="0.3">
      <c r="A162" s="68" t="s">
        <v>52</v>
      </c>
      <c r="B162" s="69"/>
      <c r="C162" s="159"/>
      <c r="D162" s="23" t="s">
        <v>70</v>
      </c>
      <c r="E162" s="44">
        <f>IFERROR(MOD(E161-E160,1),0)</f>
        <v>0</v>
      </c>
      <c r="F162" s="44">
        <f t="shared" ref="F162:AI162" si="178">IFERROR(MOD(F161-F160,1),0)</f>
        <v>0</v>
      </c>
      <c r="G162" s="44">
        <f t="shared" si="178"/>
        <v>0</v>
      </c>
      <c r="H162" s="44">
        <f t="shared" si="178"/>
        <v>0</v>
      </c>
      <c r="I162" s="44">
        <f t="shared" si="178"/>
        <v>0</v>
      </c>
      <c r="J162" s="44">
        <f t="shared" si="178"/>
        <v>0</v>
      </c>
      <c r="K162" s="44">
        <f t="shared" si="178"/>
        <v>0</v>
      </c>
      <c r="L162" s="44">
        <f t="shared" si="178"/>
        <v>0</v>
      </c>
      <c r="M162" s="44">
        <f t="shared" si="178"/>
        <v>0</v>
      </c>
      <c r="N162" s="44">
        <f t="shared" si="178"/>
        <v>0</v>
      </c>
      <c r="O162" s="44">
        <f t="shared" si="178"/>
        <v>0</v>
      </c>
      <c r="P162" s="44">
        <f t="shared" si="178"/>
        <v>0</v>
      </c>
      <c r="Q162" s="44">
        <f t="shared" si="178"/>
        <v>0</v>
      </c>
      <c r="R162" s="44">
        <f t="shared" si="178"/>
        <v>0</v>
      </c>
      <c r="S162" s="44">
        <f t="shared" si="178"/>
        <v>0</v>
      </c>
      <c r="T162" s="44">
        <f t="shared" si="178"/>
        <v>0</v>
      </c>
      <c r="U162" s="44">
        <f t="shared" si="178"/>
        <v>0</v>
      </c>
      <c r="V162" s="44">
        <f t="shared" si="178"/>
        <v>0</v>
      </c>
      <c r="W162" s="44">
        <f t="shared" si="178"/>
        <v>0</v>
      </c>
      <c r="X162" s="44">
        <f t="shared" si="178"/>
        <v>0</v>
      </c>
      <c r="Y162" s="44">
        <f t="shared" si="178"/>
        <v>0</v>
      </c>
      <c r="Z162" s="44">
        <f t="shared" si="178"/>
        <v>0</v>
      </c>
      <c r="AA162" s="44">
        <f t="shared" si="178"/>
        <v>0</v>
      </c>
      <c r="AB162" s="44">
        <f t="shared" si="178"/>
        <v>0</v>
      </c>
      <c r="AC162" s="44">
        <f t="shared" si="178"/>
        <v>0</v>
      </c>
      <c r="AD162" s="44">
        <f t="shared" si="178"/>
        <v>0</v>
      </c>
      <c r="AE162" s="44">
        <f t="shared" si="178"/>
        <v>0</v>
      </c>
      <c r="AF162" s="44">
        <f t="shared" si="178"/>
        <v>0</v>
      </c>
      <c r="AG162" s="44">
        <f t="shared" si="178"/>
        <v>0</v>
      </c>
      <c r="AH162" s="44">
        <f t="shared" si="178"/>
        <v>0</v>
      </c>
      <c r="AI162" s="44">
        <f t="shared" si="178"/>
        <v>0</v>
      </c>
      <c r="AJ162" s="140"/>
      <c r="AK162" s="141"/>
      <c r="AL162" s="140"/>
      <c r="AM162" s="142"/>
    </row>
    <row r="163" spans="1:39" ht="13.9" customHeight="1" x14ac:dyDescent="0.25">
      <c r="A163" s="68" t="s">
        <v>52</v>
      </c>
      <c r="B163" s="69"/>
      <c r="C163" s="160"/>
      <c r="D163" s="32" t="s">
        <v>68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130">
        <f t="shared" ref="AJ163" si="179">COUNTIF(E165:AI165,"&gt; 0")</f>
        <v>0</v>
      </c>
      <c r="AK163" s="133">
        <f t="shared" ref="AK163" si="180">COUNTIF(E163:AI163,"о")+COUNTIF(E163:AI163,"б")+COUNTIF(E163:AI163,"г")</f>
        <v>0</v>
      </c>
      <c r="AL163" s="130">
        <f t="shared" ref="AL163" si="181">AK163+AJ163</f>
        <v>0</v>
      </c>
      <c r="AM163" s="136">
        <f>SUM(E165:AI165)</f>
        <v>0</v>
      </c>
    </row>
    <row r="164" spans="1:39" ht="13.9" customHeight="1" x14ac:dyDescent="0.25">
      <c r="A164" s="68" t="s">
        <v>52</v>
      </c>
      <c r="B164" s="69"/>
      <c r="C164" s="158"/>
      <c r="D164" s="9" t="s">
        <v>69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131"/>
      <c r="AK164" s="134"/>
      <c r="AL164" s="131"/>
      <c r="AM164" s="137"/>
    </row>
    <row r="165" spans="1:39" ht="13.9" customHeight="1" thickBot="1" x14ac:dyDescent="0.3">
      <c r="A165" s="68" t="s">
        <v>52</v>
      </c>
      <c r="B165" s="69"/>
      <c r="C165" s="159"/>
      <c r="D165" s="40" t="s">
        <v>70</v>
      </c>
      <c r="E165" s="44">
        <f>IFERROR(MOD(E164-E163,1),0)</f>
        <v>0</v>
      </c>
      <c r="F165" s="44">
        <f t="shared" ref="F165:AI165" si="182">IFERROR(MOD(F164-F163,1),0)</f>
        <v>0</v>
      </c>
      <c r="G165" s="44">
        <f t="shared" si="182"/>
        <v>0</v>
      </c>
      <c r="H165" s="44">
        <f t="shared" si="182"/>
        <v>0</v>
      </c>
      <c r="I165" s="44">
        <f t="shared" si="182"/>
        <v>0</v>
      </c>
      <c r="J165" s="44">
        <f t="shared" si="182"/>
        <v>0</v>
      </c>
      <c r="K165" s="44">
        <f t="shared" si="182"/>
        <v>0</v>
      </c>
      <c r="L165" s="44">
        <f t="shared" si="182"/>
        <v>0</v>
      </c>
      <c r="M165" s="44">
        <f t="shared" si="182"/>
        <v>0</v>
      </c>
      <c r="N165" s="44">
        <f t="shared" si="182"/>
        <v>0</v>
      </c>
      <c r="O165" s="44">
        <f t="shared" si="182"/>
        <v>0</v>
      </c>
      <c r="P165" s="44">
        <f t="shared" si="182"/>
        <v>0</v>
      </c>
      <c r="Q165" s="44">
        <f t="shared" si="182"/>
        <v>0</v>
      </c>
      <c r="R165" s="44">
        <f t="shared" si="182"/>
        <v>0</v>
      </c>
      <c r="S165" s="44">
        <f t="shared" si="182"/>
        <v>0</v>
      </c>
      <c r="T165" s="44">
        <f t="shared" si="182"/>
        <v>0</v>
      </c>
      <c r="U165" s="44">
        <f t="shared" si="182"/>
        <v>0</v>
      </c>
      <c r="V165" s="44">
        <f t="shared" si="182"/>
        <v>0</v>
      </c>
      <c r="W165" s="44">
        <f t="shared" si="182"/>
        <v>0</v>
      </c>
      <c r="X165" s="44">
        <f t="shared" si="182"/>
        <v>0</v>
      </c>
      <c r="Y165" s="44">
        <f t="shared" si="182"/>
        <v>0</v>
      </c>
      <c r="Z165" s="44">
        <f t="shared" si="182"/>
        <v>0</v>
      </c>
      <c r="AA165" s="44">
        <f t="shared" si="182"/>
        <v>0</v>
      </c>
      <c r="AB165" s="44">
        <f t="shared" si="182"/>
        <v>0</v>
      </c>
      <c r="AC165" s="44">
        <f t="shared" si="182"/>
        <v>0</v>
      </c>
      <c r="AD165" s="44">
        <f t="shared" si="182"/>
        <v>0</v>
      </c>
      <c r="AE165" s="44">
        <f t="shared" si="182"/>
        <v>0</v>
      </c>
      <c r="AF165" s="44">
        <f t="shared" si="182"/>
        <v>0</v>
      </c>
      <c r="AG165" s="44">
        <f t="shared" si="182"/>
        <v>0</v>
      </c>
      <c r="AH165" s="44">
        <f t="shared" si="182"/>
        <v>0</v>
      </c>
      <c r="AI165" s="44">
        <f t="shared" si="182"/>
        <v>0</v>
      </c>
      <c r="AJ165" s="140"/>
      <c r="AK165" s="141"/>
      <c r="AL165" s="140"/>
      <c r="AM165" s="142"/>
    </row>
    <row r="166" spans="1:39" ht="13.9" customHeight="1" thickTop="1" x14ac:dyDescent="0.25">
      <c r="A166" s="68" t="s">
        <v>52</v>
      </c>
      <c r="B166" s="69"/>
      <c r="C166" s="160"/>
      <c r="D166" s="32" t="s">
        <v>68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130">
        <f t="shared" ref="AJ166" si="183">COUNTIF(E168:AI168,"&gt; 0")</f>
        <v>0</v>
      </c>
      <c r="AK166" s="133">
        <f t="shared" ref="AK166" si="184">COUNTIF(E166:AI166,"о")+COUNTIF(E166:AI166,"б")+COUNTIF(E166:AI166,"г")</f>
        <v>0</v>
      </c>
      <c r="AL166" s="130">
        <f t="shared" ref="AL166" si="185">AK166+AJ166</f>
        <v>0</v>
      </c>
      <c r="AM166" s="136">
        <f>SUM(E168:AI168)</f>
        <v>0</v>
      </c>
    </row>
    <row r="167" spans="1:39" ht="13.9" customHeight="1" x14ac:dyDescent="0.25">
      <c r="A167" s="68" t="s">
        <v>52</v>
      </c>
      <c r="B167" s="69"/>
      <c r="C167" s="158"/>
      <c r="D167" s="9" t="s">
        <v>69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131"/>
      <c r="AK167" s="134"/>
      <c r="AL167" s="131"/>
      <c r="AM167" s="137"/>
    </row>
    <row r="168" spans="1:39" ht="13.9" customHeight="1" thickBot="1" x14ac:dyDescent="0.3">
      <c r="A168" s="68" t="s">
        <v>52</v>
      </c>
      <c r="B168" s="69"/>
      <c r="C168" s="159"/>
      <c r="D168" s="40" t="s">
        <v>70</v>
      </c>
      <c r="E168" s="44">
        <f>IFERROR(MOD(E167-E166,1),0)</f>
        <v>0</v>
      </c>
      <c r="F168" s="44">
        <f t="shared" ref="F168:AI168" si="186">IFERROR(MOD(F167-F166,1),0)</f>
        <v>0</v>
      </c>
      <c r="G168" s="44">
        <f t="shared" si="186"/>
        <v>0</v>
      </c>
      <c r="H168" s="44">
        <f t="shared" si="186"/>
        <v>0</v>
      </c>
      <c r="I168" s="44">
        <f t="shared" si="186"/>
        <v>0</v>
      </c>
      <c r="J168" s="44">
        <f t="shared" si="186"/>
        <v>0</v>
      </c>
      <c r="K168" s="44">
        <f t="shared" si="186"/>
        <v>0</v>
      </c>
      <c r="L168" s="44">
        <f t="shared" si="186"/>
        <v>0</v>
      </c>
      <c r="M168" s="44">
        <f t="shared" si="186"/>
        <v>0</v>
      </c>
      <c r="N168" s="44">
        <f t="shared" si="186"/>
        <v>0</v>
      </c>
      <c r="O168" s="44">
        <f t="shared" si="186"/>
        <v>0</v>
      </c>
      <c r="P168" s="44">
        <f t="shared" si="186"/>
        <v>0</v>
      </c>
      <c r="Q168" s="44">
        <f t="shared" si="186"/>
        <v>0</v>
      </c>
      <c r="R168" s="44">
        <f t="shared" si="186"/>
        <v>0</v>
      </c>
      <c r="S168" s="44">
        <f t="shared" si="186"/>
        <v>0</v>
      </c>
      <c r="T168" s="44">
        <f t="shared" si="186"/>
        <v>0</v>
      </c>
      <c r="U168" s="44">
        <f t="shared" si="186"/>
        <v>0</v>
      </c>
      <c r="V168" s="44">
        <f t="shared" si="186"/>
        <v>0</v>
      </c>
      <c r="W168" s="44">
        <f t="shared" si="186"/>
        <v>0</v>
      </c>
      <c r="X168" s="44">
        <f t="shared" si="186"/>
        <v>0</v>
      </c>
      <c r="Y168" s="44">
        <f t="shared" si="186"/>
        <v>0</v>
      </c>
      <c r="Z168" s="44">
        <f t="shared" si="186"/>
        <v>0</v>
      </c>
      <c r="AA168" s="44">
        <f t="shared" si="186"/>
        <v>0</v>
      </c>
      <c r="AB168" s="44">
        <f t="shared" si="186"/>
        <v>0</v>
      </c>
      <c r="AC168" s="44">
        <f t="shared" si="186"/>
        <v>0</v>
      </c>
      <c r="AD168" s="44">
        <f t="shared" si="186"/>
        <v>0</v>
      </c>
      <c r="AE168" s="44">
        <f t="shared" si="186"/>
        <v>0</v>
      </c>
      <c r="AF168" s="44">
        <f t="shared" si="186"/>
        <v>0</v>
      </c>
      <c r="AG168" s="44">
        <f t="shared" si="186"/>
        <v>0</v>
      </c>
      <c r="AH168" s="44">
        <f t="shared" si="186"/>
        <v>0</v>
      </c>
      <c r="AI168" s="44">
        <f t="shared" si="186"/>
        <v>0</v>
      </c>
      <c r="AJ168" s="140"/>
      <c r="AK168" s="141"/>
      <c r="AL168" s="140"/>
      <c r="AM168" s="142"/>
    </row>
    <row r="169" spans="1:39" ht="15.75" thickTop="1" x14ac:dyDescent="0.25"/>
    <row r="171" spans="1:39" x14ac:dyDescent="0.25">
      <c r="C171" s="1" t="s">
        <v>53</v>
      </c>
    </row>
    <row r="172" spans="1:39" x14ac:dyDescent="0.25">
      <c r="B172" s="29">
        <v>1</v>
      </c>
      <c r="C172" s="1" t="s">
        <v>62</v>
      </c>
    </row>
    <row r="173" spans="1:39" x14ac:dyDescent="0.25">
      <c r="B173" s="29">
        <v>2</v>
      </c>
      <c r="C173" s="1" t="s">
        <v>61</v>
      </c>
      <c r="E173" s="37"/>
    </row>
    <row r="174" spans="1:39" x14ac:dyDescent="0.25">
      <c r="B174" s="29">
        <v>3</v>
      </c>
      <c r="C174" s="1" t="s">
        <v>63</v>
      </c>
    </row>
    <row r="175" spans="1:39" x14ac:dyDescent="0.25">
      <c r="B175" s="29">
        <v>4</v>
      </c>
      <c r="C175" s="1" t="s">
        <v>64</v>
      </c>
    </row>
    <row r="176" spans="1:39" x14ac:dyDescent="0.25">
      <c r="B176" s="29">
        <v>5</v>
      </c>
      <c r="C176" s="1" t="s">
        <v>76</v>
      </c>
    </row>
    <row r="177" spans="2:3" x14ac:dyDescent="0.25">
      <c r="B177" s="29">
        <v>6</v>
      </c>
      <c r="C177" s="1" t="s">
        <v>65</v>
      </c>
    </row>
    <row r="178" spans="2:3" x14ac:dyDescent="0.25">
      <c r="B178" s="29">
        <v>7</v>
      </c>
      <c r="C178" s="1" t="s">
        <v>77</v>
      </c>
    </row>
  </sheetData>
  <sheetProtection algorithmName="SHA-512" hashValue="6itU5On++mcIgBemS3OTcgDWctyuW6BxdjerEFFwEkpFgf9IgBPO4GxGTz/22CKHQS3NQQfYX+AzDjMVlsMdJQ==" saltValue="2rnVlbszgPPrCUDcwuUJBQ==" spinCount="100000" sheet="1" objects="1" scenarios="1" autoFilter="0"/>
  <autoFilter ref="A14:AP146"/>
  <mergeCells count="205">
    <mergeCell ref="C166:C168"/>
    <mergeCell ref="AJ166:AJ168"/>
    <mergeCell ref="AK166:AK168"/>
    <mergeCell ref="AL166:AL168"/>
    <mergeCell ref="AM166:AM168"/>
    <mergeCell ref="C160:C162"/>
    <mergeCell ref="AJ160:AJ162"/>
    <mergeCell ref="AK160:AK162"/>
    <mergeCell ref="AL160:AL162"/>
    <mergeCell ref="AM160:AM162"/>
    <mergeCell ref="C163:C165"/>
    <mergeCell ref="AJ163:AJ165"/>
    <mergeCell ref="AK163:AK165"/>
    <mergeCell ref="AL163:AL165"/>
    <mergeCell ref="AM163:AM165"/>
    <mergeCell ref="C154:C156"/>
    <mergeCell ref="AJ154:AJ156"/>
    <mergeCell ref="AK154:AK156"/>
    <mergeCell ref="AL154:AL156"/>
    <mergeCell ref="AM154:AM156"/>
    <mergeCell ref="C157:C159"/>
    <mergeCell ref="AJ157:AJ159"/>
    <mergeCell ref="AK157:AK159"/>
    <mergeCell ref="AL157:AL159"/>
    <mergeCell ref="AM157:AM159"/>
    <mergeCell ref="C148:C150"/>
    <mergeCell ref="AJ148:AJ150"/>
    <mergeCell ref="AK148:AK150"/>
    <mergeCell ref="AL148:AL150"/>
    <mergeCell ref="AM148:AM150"/>
    <mergeCell ref="C151:C153"/>
    <mergeCell ref="AJ151:AJ153"/>
    <mergeCell ref="AK151:AK153"/>
    <mergeCell ref="AL151:AL153"/>
    <mergeCell ref="AM151:AM153"/>
    <mergeCell ref="C141:C143"/>
    <mergeCell ref="AJ141:AJ143"/>
    <mergeCell ref="AK141:AK143"/>
    <mergeCell ref="AL141:AL143"/>
    <mergeCell ref="AM141:AM143"/>
    <mergeCell ref="C144:C146"/>
    <mergeCell ref="AJ144:AJ146"/>
    <mergeCell ref="AK144:AK146"/>
    <mergeCell ref="AL144:AL146"/>
    <mergeCell ref="AM144:AM146"/>
    <mergeCell ref="C135:C137"/>
    <mergeCell ref="AJ135:AJ137"/>
    <mergeCell ref="AK135:AK137"/>
    <mergeCell ref="AL135:AL137"/>
    <mergeCell ref="AM135:AM137"/>
    <mergeCell ref="C138:C140"/>
    <mergeCell ref="AJ138:AJ140"/>
    <mergeCell ref="AK138:AK140"/>
    <mergeCell ref="AL138:AL140"/>
    <mergeCell ref="AM138:AM140"/>
    <mergeCell ref="AN127:AN131"/>
    <mergeCell ref="C132:C134"/>
    <mergeCell ref="AJ132:AJ134"/>
    <mergeCell ref="AK132:AK134"/>
    <mergeCell ref="AL132:AL134"/>
    <mergeCell ref="AM132:AM134"/>
    <mergeCell ref="C121:C123"/>
    <mergeCell ref="AJ121:AJ123"/>
    <mergeCell ref="AK121:AK123"/>
    <mergeCell ref="AL121:AL123"/>
    <mergeCell ref="AM121:AM123"/>
    <mergeCell ref="C124:C126"/>
    <mergeCell ref="AJ124:AJ126"/>
    <mergeCell ref="AK124:AK126"/>
    <mergeCell ref="AL124:AL126"/>
    <mergeCell ref="AM124:AM126"/>
    <mergeCell ref="C115:C117"/>
    <mergeCell ref="AJ115:AJ117"/>
    <mergeCell ref="AK115:AK117"/>
    <mergeCell ref="AL115:AL117"/>
    <mergeCell ref="AM115:AM117"/>
    <mergeCell ref="C118:C120"/>
    <mergeCell ref="AJ118:AJ120"/>
    <mergeCell ref="AK118:AK120"/>
    <mergeCell ref="AL118:AL120"/>
    <mergeCell ref="AM118:AM120"/>
    <mergeCell ref="AN107:AN111"/>
    <mergeCell ref="C112:C114"/>
    <mergeCell ref="AJ112:AJ114"/>
    <mergeCell ref="AK112:AK114"/>
    <mergeCell ref="AL112:AL114"/>
    <mergeCell ref="AM112:AM114"/>
    <mergeCell ref="C101:C103"/>
    <mergeCell ref="AJ101:AJ103"/>
    <mergeCell ref="AK101:AK103"/>
    <mergeCell ref="AL101:AL103"/>
    <mergeCell ref="AM101:AM103"/>
    <mergeCell ref="C104:C106"/>
    <mergeCell ref="AJ104:AJ106"/>
    <mergeCell ref="AK104:AK106"/>
    <mergeCell ref="AL104:AL106"/>
    <mergeCell ref="AM104:AM106"/>
    <mergeCell ref="C95:C97"/>
    <mergeCell ref="AJ95:AJ97"/>
    <mergeCell ref="AK95:AK97"/>
    <mergeCell ref="AL95:AL97"/>
    <mergeCell ref="AM95:AM97"/>
    <mergeCell ref="C98:C100"/>
    <mergeCell ref="AJ98:AJ100"/>
    <mergeCell ref="AK98:AK100"/>
    <mergeCell ref="AL98:AL100"/>
    <mergeCell ref="AM98:AM100"/>
    <mergeCell ref="AN87:AN91"/>
    <mergeCell ref="C92:C94"/>
    <mergeCell ref="AJ92:AJ94"/>
    <mergeCell ref="AK92:AK94"/>
    <mergeCell ref="AL92:AL94"/>
    <mergeCell ref="AM92:AM94"/>
    <mergeCell ref="C81:C83"/>
    <mergeCell ref="AJ81:AJ83"/>
    <mergeCell ref="AK81:AK83"/>
    <mergeCell ref="AL81:AL83"/>
    <mergeCell ref="AM81:AM83"/>
    <mergeCell ref="C84:C86"/>
    <mergeCell ref="AJ84:AJ86"/>
    <mergeCell ref="AK84:AK86"/>
    <mergeCell ref="AL84:AL86"/>
    <mergeCell ref="AM84:AM86"/>
    <mergeCell ref="C75:C77"/>
    <mergeCell ref="AJ75:AJ77"/>
    <mergeCell ref="AK75:AK77"/>
    <mergeCell ref="AL75:AL77"/>
    <mergeCell ref="AM75:AM77"/>
    <mergeCell ref="C78:C80"/>
    <mergeCell ref="AJ78:AJ80"/>
    <mergeCell ref="AK78:AK80"/>
    <mergeCell ref="AL78:AL80"/>
    <mergeCell ref="AM78:AM80"/>
    <mergeCell ref="AN67:AN71"/>
    <mergeCell ref="C72:C74"/>
    <mergeCell ref="AJ72:AJ74"/>
    <mergeCell ref="AK72:AK74"/>
    <mergeCell ref="AL72:AL74"/>
    <mergeCell ref="AM72:AM74"/>
    <mergeCell ref="C64:C66"/>
    <mergeCell ref="AJ64:AJ66"/>
    <mergeCell ref="AK64:AK66"/>
    <mergeCell ref="AL64:AL66"/>
    <mergeCell ref="AM64:AM66"/>
    <mergeCell ref="AN66:AO66"/>
    <mergeCell ref="C61:C63"/>
    <mergeCell ref="AJ61:AJ63"/>
    <mergeCell ref="AK61:AK63"/>
    <mergeCell ref="AL61:AL63"/>
    <mergeCell ref="AM61:AM63"/>
    <mergeCell ref="AN63:AO63"/>
    <mergeCell ref="C58:C60"/>
    <mergeCell ref="AJ58:AJ60"/>
    <mergeCell ref="AK58:AK60"/>
    <mergeCell ref="AL58:AL60"/>
    <mergeCell ref="AM58:AM60"/>
    <mergeCell ref="AN60:AO60"/>
    <mergeCell ref="AN54:AO54"/>
    <mergeCell ref="C55:C57"/>
    <mergeCell ref="AJ55:AJ57"/>
    <mergeCell ref="AK55:AK57"/>
    <mergeCell ref="AL55:AL57"/>
    <mergeCell ref="AM55:AM57"/>
    <mergeCell ref="AN57:AO57"/>
    <mergeCell ref="AJ44:AJ46"/>
    <mergeCell ref="AK44:AK46"/>
    <mergeCell ref="AL44:AL46"/>
    <mergeCell ref="AM44:AM46"/>
    <mergeCell ref="AN47:AN51"/>
    <mergeCell ref="C52:C54"/>
    <mergeCell ref="AJ52:AJ54"/>
    <mergeCell ref="AK52:AK54"/>
    <mergeCell ref="AL52:AL54"/>
    <mergeCell ref="AM52:AM54"/>
    <mergeCell ref="AJ29:AJ31"/>
    <mergeCell ref="AK29:AK31"/>
    <mergeCell ref="AL29:AL31"/>
    <mergeCell ref="AM29:AM31"/>
    <mergeCell ref="AJ38:AJ40"/>
    <mergeCell ref="AK38:AK40"/>
    <mergeCell ref="AL38:AL40"/>
    <mergeCell ref="AM38:AM40"/>
    <mergeCell ref="AJ41:AJ43"/>
    <mergeCell ref="AK41:AK43"/>
    <mergeCell ref="AL41:AL43"/>
    <mergeCell ref="AM41:AM43"/>
    <mergeCell ref="AJ32:AJ34"/>
    <mergeCell ref="AK32:AK34"/>
    <mergeCell ref="AL32:AL34"/>
    <mergeCell ref="AM32:AM34"/>
    <mergeCell ref="AJ35:AJ37"/>
    <mergeCell ref="AK35:AK37"/>
    <mergeCell ref="AL35:AL37"/>
    <mergeCell ref="AM35:AM37"/>
    <mergeCell ref="A13:C13"/>
    <mergeCell ref="C16:C18"/>
    <mergeCell ref="AJ16:AJ18"/>
    <mergeCell ref="AK16:AK18"/>
    <mergeCell ref="AL16:AL18"/>
    <mergeCell ref="AM16:AM18"/>
    <mergeCell ref="AN19:AN25"/>
    <mergeCell ref="AJ26:AJ28"/>
    <mergeCell ref="AK26:AK28"/>
    <mergeCell ref="AL26:AL28"/>
    <mergeCell ref="AM26:AM28"/>
  </mergeCells>
  <conditionalFormatting sqref="E175:AI1048576 E67:AI71 E87:AI91 E47:AI51 E55:AI57 E107:AI111 E127:AI131 E147:AI147 E169:AI173 E14:AI15">
    <cfRule type="containsText" dxfId="587" priority="294" operator="containsText" text="п">
      <formula>NOT(ISERROR(SEARCH("п",E14)))</formula>
    </cfRule>
  </conditionalFormatting>
  <conditionalFormatting sqref="E175:AI1048576 E67:AI71 E87:AI91 E47:AI51 E55:AI57 E107:AI111 E127:AI131 E147:AI147 E169:AI173 E14:AI15">
    <cfRule type="containsText" dxfId="586" priority="292" operator="containsText" text="б">
      <formula>NOT(ISERROR(SEARCH("б",E14)))</formula>
    </cfRule>
    <cfRule type="containsText" dxfId="585" priority="293" operator="containsText" text="о">
      <formula>NOT(ISERROR(SEARCH("о",E14)))</formula>
    </cfRule>
  </conditionalFormatting>
  <conditionalFormatting sqref="E175:AI1048576 E67:AI71 E87:AI91 E47:AI51 E55:AI57 E107:AI111 E127:AI131 E147:AI147 E169:AI173 E14:AI15">
    <cfRule type="containsText" dxfId="584" priority="289" operator="containsText" text="нс">
      <formula>NOT(ISERROR(SEARCH("нс",E14)))</formula>
    </cfRule>
    <cfRule type="containsText" dxfId="583" priority="290" operator="containsText" text="г">
      <formula>NOT(ISERROR(SEARCH("г",E14)))</formula>
    </cfRule>
    <cfRule type="containsText" dxfId="582" priority="291" operator="containsText" text="сс">
      <formula>NOT(ISERROR(SEARCH("сс",E14)))</formula>
    </cfRule>
  </conditionalFormatting>
  <conditionalFormatting sqref="E175:AI1048576 E67:AI71 E87:AI91 E47:AI51 E55:AI57 E107:AI111 E127:AI131 E147:AI147 E169:AI173 E14:AI15">
    <cfRule type="containsText" dxfId="581" priority="288" operator="containsText" text="ф">
      <formula>NOT(ISERROR(SEARCH("ф",E14)))</formula>
    </cfRule>
  </conditionalFormatting>
  <conditionalFormatting sqref="E19:AI23">
    <cfRule type="containsText" dxfId="580" priority="287" operator="containsText" text="п">
      <formula>NOT(ISERROR(SEARCH("п",E19)))</formula>
    </cfRule>
  </conditionalFormatting>
  <conditionalFormatting sqref="E19:AI23">
    <cfRule type="containsText" dxfId="579" priority="285" operator="containsText" text="б">
      <formula>NOT(ISERROR(SEARCH("б",E19)))</formula>
    </cfRule>
    <cfRule type="containsText" dxfId="578" priority="286" operator="containsText" text="о">
      <formula>NOT(ISERROR(SEARCH("о",E19)))</formula>
    </cfRule>
  </conditionalFormatting>
  <conditionalFormatting sqref="E19:AI23">
    <cfRule type="containsText" dxfId="577" priority="282" operator="containsText" text="нс">
      <formula>NOT(ISERROR(SEARCH("нс",E19)))</formula>
    </cfRule>
    <cfRule type="containsText" dxfId="576" priority="283" operator="containsText" text="г">
      <formula>NOT(ISERROR(SEARCH("г",E19)))</formula>
    </cfRule>
    <cfRule type="containsText" dxfId="575" priority="284" operator="containsText" text="сс">
      <formula>NOT(ISERROR(SEARCH("сс",E19)))</formula>
    </cfRule>
  </conditionalFormatting>
  <conditionalFormatting sqref="E19:AI23">
    <cfRule type="containsText" dxfId="574" priority="281" operator="containsText" text="ф">
      <formula>NOT(ISERROR(SEARCH("ф",E19)))</formula>
    </cfRule>
  </conditionalFormatting>
  <conditionalFormatting sqref="E174:AI174">
    <cfRule type="containsText" dxfId="573" priority="280" operator="containsText" text="п">
      <formula>NOT(ISERROR(SEARCH("п",E174)))</formula>
    </cfRule>
  </conditionalFormatting>
  <conditionalFormatting sqref="E174:AI174">
    <cfRule type="containsText" dxfId="572" priority="278" operator="containsText" text="б">
      <formula>NOT(ISERROR(SEARCH("б",E174)))</formula>
    </cfRule>
    <cfRule type="containsText" dxfId="571" priority="279" operator="containsText" text="о">
      <formula>NOT(ISERROR(SEARCH("о",E174)))</formula>
    </cfRule>
  </conditionalFormatting>
  <conditionalFormatting sqref="E174:AI174">
    <cfRule type="containsText" dxfId="570" priority="275" operator="containsText" text="нс">
      <formula>NOT(ISERROR(SEARCH("нс",E174)))</formula>
    </cfRule>
    <cfRule type="containsText" dxfId="569" priority="276" operator="containsText" text="г">
      <formula>NOT(ISERROR(SEARCH("г",E174)))</formula>
    </cfRule>
    <cfRule type="containsText" dxfId="568" priority="277" operator="containsText" text="сс">
      <formula>NOT(ISERROR(SEARCH("сс",E174)))</formula>
    </cfRule>
  </conditionalFormatting>
  <conditionalFormatting sqref="E174:AI174">
    <cfRule type="containsText" dxfId="567" priority="274" operator="containsText" text="ф">
      <formula>NOT(ISERROR(SEARCH("ф",E174)))</formula>
    </cfRule>
  </conditionalFormatting>
  <conditionalFormatting sqref="E52:AI54">
    <cfRule type="containsText" dxfId="566" priority="273" operator="containsText" text="п">
      <formula>NOT(ISERROR(SEARCH("п",E52)))</formula>
    </cfRule>
  </conditionalFormatting>
  <conditionalFormatting sqref="E52:AI54">
    <cfRule type="containsText" dxfId="565" priority="271" operator="containsText" text="б">
      <formula>NOT(ISERROR(SEARCH("б",E52)))</formula>
    </cfRule>
    <cfRule type="containsText" dxfId="564" priority="272" operator="containsText" text="о">
      <formula>NOT(ISERROR(SEARCH("о",E52)))</formula>
    </cfRule>
  </conditionalFormatting>
  <conditionalFormatting sqref="E52:AI54">
    <cfRule type="containsText" dxfId="563" priority="268" operator="containsText" text="нс">
      <formula>NOT(ISERROR(SEARCH("нс",E52)))</formula>
    </cfRule>
    <cfRule type="containsText" dxfId="562" priority="269" operator="containsText" text="г">
      <formula>NOT(ISERROR(SEARCH("г",E52)))</formula>
    </cfRule>
    <cfRule type="containsText" dxfId="561" priority="270" operator="containsText" text="сс">
      <formula>NOT(ISERROR(SEARCH("сс",E52)))</formula>
    </cfRule>
  </conditionalFormatting>
  <conditionalFormatting sqref="E52:AI54">
    <cfRule type="containsText" dxfId="560" priority="267" operator="containsText" text="ф">
      <formula>NOT(ISERROR(SEARCH("ф",E52)))</formula>
    </cfRule>
  </conditionalFormatting>
  <conditionalFormatting sqref="E72:AI74">
    <cfRule type="containsText" dxfId="559" priority="238" operator="containsText" text="п">
      <formula>NOT(ISERROR(SEARCH("п",E72)))</formula>
    </cfRule>
  </conditionalFormatting>
  <conditionalFormatting sqref="E72:AI74">
    <cfRule type="containsText" dxfId="558" priority="236" operator="containsText" text="б">
      <formula>NOT(ISERROR(SEARCH("б",E72)))</formula>
    </cfRule>
    <cfRule type="containsText" dxfId="557" priority="237" operator="containsText" text="о">
      <formula>NOT(ISERROR(SEARCH("о",E72)))</formula>
    </cfRule>
  </conditionalFormatting>
  <conditionalFormatting sqref="E72:AI74">
    <cfRule type="containsText" dxfId="556" priority="233" operator="containsText" text="нс">
      <formula>NOT(ISERROR(SEARCH("нс",E72)))</formula>
    </cfRule>
    <cfRule type="containsText" dxfId="555" priority="234" operator="containsText" text="г">
      <formula>NOT(ISERROR(SEARCH("г",E72)))</formula>
    </cfRule>
    <cfRule type="containsText" dxfId="554" priority="235" operator="containsText" text="сс">
      <formula>NOT(ISERROR(SEARCH("сс",E72)))</formula>
    </cfRule>
  </conditionalFormatting>
  <conditionalFormatting sqref="E72:AI74">
    <cfRule type="containsText" dxfId="553" priority="232" operator="containsText" text="ф">
      <formula>NOT(ISERROR(SEARCH("ф",E72)))</formula>
    </cfRule>
  </conditionalFormatting>
  <conditionalFormatting sqref="E58:AI60">
    <cfRule type="containsText" dxfId="552" priority="266" operator="containsText" text="п">
      <formula>NOT(ISERROR(SEARCH("п",E58)))</formula>
    </cfRule>
  </conditionalFormatting>
  <conditionalFormatting sqref="E58:AI60">
    <cfRule type="containsText" dxfId="551" priority="264" operator="containsText" text="б">
      <formula>NOT(ISERROR(SEARCH("б",E58)))</formula>
    </cfRule>
    <cfRule type="containsText" dxfId="550" priority="265" operator="containsText" text="о">
      <formula>NOT(ISERROR(SEARCH("о",E58)))</formula>
    </cfRule>
  </conditionalFormatting>
  <conditionalFormatting sqref="E58:AI60">
    <cfRule type="containsText" dxfId="549" priority="261" operator="containsText" text="нс">
      <formula>NOT(ISERROR(SEARCH("нс",E58)))</formula>
    </cfRule>
    <cfRule type="containsText" dxfId="548" priority="262" operator="containsText" text="г">
      <formula>NOT(ISERROR(SEARCH("г",E58)))</formula>
    </cfRule>
    <cfRule type="containsText" dxfId="547" priority="263" operator="containsText" text="сс">
      <formula>NOT(ISERROR(SEARCH("сс",E58)))</formula>
    </cfRule>
  </conditionalFormatting>
  <conditionalFormatting sqref="E58:AI60">
    <cfRule type="containsText" dxfId="546" priority="260" operator="containsText" text="ф">
      <formula>NOT(ISERROR(SEARCH("ф",E58)))</formula>
    </cfRule>
  </conditionalFormatting>
  <conditionalFormatting sqref="E61:AI63">
    <cfRule type="containsText" dxfId="545" priority="259" operator="containsText" text="п">
      <formula>NOT(ISERROR(SEARCH("п",E61)))</formula>
    </cfRule>
  </conditionalFormatting>
  <conditionalFormatting sqref="E61:AI63">
    <cfRule type="containsText" dxfId="544" priority="257" operator="containsText" text="б">
      <formula>NOT(ISERROR(SEARCH("б",E61)))</formula>
    </cfRule>
    <cfRule type="containsText" dxfId="543" priority="258" operator="containsText" text="о">
      <formula>NOT(ISERROR(SEARCH("о",E61)))</formula>
    </cfRule>
  </conditionalFormatting>
  <conditionalFormatting sqref="E61:AI63">
    <cfRule type="containsText" dxfId="542" priority="254" operator="containsText" text="нс">
      <formula>NOT(ISERROR(SEARCH("нс",E61)))</formula>
    </cfRule>
    <cfRule type="containsText" dxfId="541" priority="255" operator="containsText" text="г">
      <formula>NOT(ISERROR(SEARCH("г",E61)))</formula>
    </cfRule>
    <cfRule type="containsText" dxfId="540" priority="256" operator="containsText" text="сс">
      <formula>NOT(ISERROR(SEARCH("сс",E61)))</formula>
    </cfRule>
  </conditionalFormatting>
  <conditionalFormatting sqref="E61:AI63">
    <cfRule type="containsText" dxfId="539" priority="253" operator="containsText" text="ф">
      <formula>NOT(ISERROR(SEARCH("ф",E61)))</formula>
    </cfRule>
  </conditionalFormatting>
  <conditionalFormatting sqref="E64:AI66">
    <cfRule type="containsText" dxfId="538" priority="252" operator="containsText" text="п">
      <formula>NOT(ISERROR(SEARCH("п",E64)))</formula>
    </cfRule>
  </conditionalFormatting>
  <conditionalFormatting sqref="E64:AI66">
    <cfRule type="containsText" dxfId="537" priority="250" operator="containsText" text="б">
      <formula>NOT(ISERROR(SEARCH("б",E64)))</formula>
    </cfRule>
    <cfRule type="containsText" dxfId="536" priority="251" operator="containsText" text="о">
      <formula>NOT(ISERROR(SEARCH("о",E64)))</formula>
    </cfRule>
  </conditionalFormatting>
  <conditionalFormatting sqref="E64:AI66">
    <cfRule type="containsText" dxfId="535" priority="247" operator="containsText" text="нс">
      <formula>NOT(ISERROR(SEARCH("нс",E64)))</formula>
    </cfRule>
    <cfRule type="containsText" dxfId="534" priority="248" operator="containsText" text="г">
      <formula>NOT(ISERROR(SEARCH("г",E64)))</formula>
    </cfRule>
    <cfRule type="containsText" dxfId="533" priority="249" operator="containsText" text="сс">
      <formula>NOT(ISERROR(SEARCH("сс",E64)))</formula>
    </cfRule>
  </conditionalFormatting>
  <conditionalFormatting sqref="E64:AI66">
    <cfRule type="containsText" dxfId="532" priority="246" operator="containsText" text="ф">
      <formula>NOT(ISERROR(SEARCH("ф",E64)))</formula>
    </cfRule>
  </conditionalFormatting>
  <conditionalFormatting sqref="E75:AI77">
    <cfRule type="containsText" dxfId="531" priority="245" operator="containsText" text="п">
      <formula>NOT(ISERROR(SEARCH("п",E75)))</formula>
    </cfRule>
  </conditionalFormatting>
  <conditionalFormatting sqref="E75:AI77">
    <cfRule type="containsText" dxfId="530" priority="243" operator="containsText" text="б">
      <formula>NOT(ISERROR(SEARCH("б",E75)))</formula>
    </cfRule>
    <cfRule type="containsText" dxfId="529" priority="244" operator="containsText" text="о">
      <formula>NOT(ISERROR(SEARCH("о",E75)))</formula>
    </cfRule>
  </conditionalFormatting>
  <conditionalFormatting sqref="E75:AI77">
    <cfRule type="containsText" dxfId="528" priority="240" operator="containsText" text="нс">
      <formula>NOT(ISERROR(SEARCH("нс",E75)))</formula>
    </cfRule>
    <cfRule type="containsText" dxfId="527" priority="241" operator="containsText" text="г">
      <formula>NOT(ISERROR(SEARCH("г",E75)))</formula>
    </cfRule>
    <cfRule type="containsText" dxfId="526" priority="242" operator="containsText" text="сс">
      <formula>NOT(ISERROR(SEARCH("сс",E75)))</formula>
    </cfRule>
  </conditionalFormatting>
  <conditionalFormatting sqref="E75:AI77">
    <cfRule type="containsText" dxfId="525" priority="239" operator="containsText" text="ф">
      <formula>NOT(ISERROR(SEARCH("ф",E75)))</formula>
    </cfRule>
  </conditionalFormatting>
  <conditionalFormatting sqref="E78:AI80">
    <cfRule type="containsText" dxfId="524" priority="231" operator="containsText" text="п">
      <formula>NOT(ISERROR(SEARCH("п",E78)))</formula>
    </cfRule>
  </conditionalFormatting>
  <conditionalFormatting sqref="E78:AI80">
    <cfRule type="containsText" dxfId="523" priority="229" operator="containsText" text="б">
      <formula>NOT(ISERROR(SEARCH("б",E78)))</formula>
    </cfRule>
    <cfRule type="containsText" dxfId="522" priority="230" operator="containsText" text="о">
      <formula>NOT(ISERROR(SEARCH("о",E78)))</formula>
    </cfRule>
  </conditionalFormatting>
  <conditionalFormatting sqref="E78:AI80">
    <cfRule type="containsText" dxfId="521" priority="226" operator="containsText" text="нс">
      <formula>NOT(ISERROR(SEARCH("нс",E78)))</formula>
    </cfRule>
    <cfRule type="containsText" dxfId="520" priority="227" operator="containsText" text="г">
      <formula>NOT(ISERROR(SEARCH("г",E78)))</formula>
    </cfRule>
    <cfRule type="containsText" dxfId="519" priority="228" operator="containsText" text="сс">
      <formula>NOT(ISERROR(SEARCH("сс",E78)))</formula>
    </cfRule>
  </conditionalFormatting>
  <conditionalFormatting sqref="E78:AI80">
    <cfRule type="containsText" dxfId="518" priority="225" operator="containsText" text="ф">
      <formula>NOT(ISERROR(SEARCH("ф",E78)))</formula>
    </cfRule>
  </conditionalFormatting>
  <conditionalFormatting sqref="E81:AI83">
    <cfRule type="containsText" dxfId="517" priority="224" operator="containsText" text="п">
      <formula>NOT(ISERROR(SEARCH("п",E81)))</formula>
    </cfRule>
  </conditionalFormatting>
  <conditionalFormatting sqref="E81:AI83">
    <cfRule type="containsText" dxfId="516" priority="222" operator="containsText" text="б">
      <formula>NOT(ISERROR(SEARCH("б",E81)))</formula>
    </cfRule>
    <cfRule type="containsText" dxfId="515" priority="223" operator="containsText" text="о">
      <formula>NOT(ISERROR(SEARCH("о",E81)))</formula>
    </cfRule>
  </conditionalFormatting>
  <conditionalFormatting sqref="E81:AI83">
    <cfRule type="containsText" dxfId="514" priority="219" operator="containsText" text="нс">
      <formula>NOT(ISERROR(SEARCH("нс",E81)))</formula>
    </cfRule>
    <cfRule type="containsText" dxfId="513" priority="220" operator="containsText" text="г">
      <formula>NOT(ISERROR(SEARCH("г",E81)))</formula>
    </cfRule>
    <cfRule type="containsText" dxfId="512" priority="221" operator="containsText" text="сс">
      <formula>NOT(ISERROR(SEARCH("сс",E81)))</formula>
    </cfRule>
  </conditionalFormatting>
  <conditionalFormatting sqref="E81:AI83">
    <cfRule type="containsText" dxfId="511" priority="218" operator="containsText" text="ф">
      <formula>NOT(ISERROR(SEARCH("ф",E81)))</formula>
    </cfRule>
  </conditionalFormatting>
  <conditionalFormatting sqref="E84:AI86">
    <cfRule type="containsText" dxfId="510" priority="217" operator="containsText" text="п">
      <formula>NOT(ISERROR(SEARCH("п",E84)))</formula>
    </cfRule>
  </conditionalFormatting>
  <conditionalFormatting sqref="E84:AI86">
    <cfRule type="containsText" dxfId="509" priority="215" operator="containsText" text="б">
      <formula>NOT(ISERROR(SEARCH("б",E84)))</formula>
    </cfRule>
    <cfRule type="containsText" dxfId="508" priority="216" operator="containsText" text="о">
      <formula>NOT(ISERROR(SEARCH("о",E84)))</formula>
    </cfRule>
  </conditionalFormatting>
  <conditionalFormatting sqref="E84:AI86">
    <cfRule type="containsText" dxfId="507" priority="212" operator="containsText" text="нс">
      <formula>NOT(ISERROR(SEARCH("нс",E84)))</formula>
    </cfRule>
    <cfRule type="containsText" dxfId="506" priority="213" operator="containsText" text="г">
      <formula>NOT(ISERROR(SEARCH("г",E84)))</formula>
    </cfRule>
    <cfRule type="containsText" dxfId="505" priority="214" operator="containsText" text="сс">
      <formula>NOT(ISERROR(SEARCH("сс",E84)))</formula>
    </cfRule>
  </conditionalFormatting>
  <conditionalFormatting sqref="E84:AI86">
    <cfRule type="containsText" dxfId="504" priority="211" operator="containsText" text="ф">
      <formula>NOT(ISERROR(SEARCH("ф",E84)))</formula>
    </cfRule>
  </conditionalFormatting>
  <conditionalFormatting sqref="E104:AI106">
    <cfRule type="containsText" dxfId="503" priority="176" operator="containsText" text="ф">
      <formula>NOT(ISERROR(SEARCH("ф",E104)))</formula>
    </cfRule>
  </conditionalFormatting>
  <conditionalFormatting sqref="E95:AI97">
    <cfRule type="containsText" dxfId="502" priority="210" operator="containsText" text="п">
      <formula>NOT(ISERROR(SEARCH("п",E95)))</formula>
    </cfRule>
  </conditionalFormatting>
  <conditionalFormatting sqref="E95:AI97">
    <cfRule type="containsText" dxfId="501" priority="208" operator="containsText" text="б">
      <formula>NOT(ISERROR(SEARCH("б",E95)))</formula>
    </cfRule>
    <cfRule type="containsText" dxfId="500" priority="209" operator="containsText" text="о">
      <formula>NOT(ISERROR(SEARCH("о",E95)))</formula>
    </cfRule>
  </conditionalFormatting>
  <conditionalFormatting sqref="E95:AI97">
    <cfRule type="containsText" dxfId="499" priority="205" operator="containsText" text="нс">
      <formula>NOT(ISERROR(SEARCH("нс",E95)))</formula>
    </cfRule>
    <cfRule type="containsText" dxfId="498" priority="206" operator="containsText" text="г">
      <formula>NOT(ISERROR(SEARCH("г",E95)))</formula>
    </cfRule>
    <cfRule type="containsText" dxfId="497" priority="207" operator="containsText" text="сс">
      <formula>NOT(ISERROR(SEARCH("сс",E95)))</formula>
    </cfRule>
  </conditionalFormatting>
  <conditionalFormatting sqref="E95:AI97">
    <cfRule type="containsText" dxfId="496" priority="204" operator="containsText" text="ф">
      <formula>NOT(ISERROR(SEARCH("ф",E95)))</formula>
    </cfRule>
  </conditionalFormatting>
  <conditionalFormatting sqref="E92:AI94">
    <cfRule type="containsText" dxfId="495" priority="203" operator="containsText" text="п">
      <formula>NOT(ISERROR(SEARCH("п",E92)))</formula>
    </cfRule>
  </conditionalFormatting>
  <conditionalFormatting sqref="E92:AI94">
    <cfRule type="containsText" dxfId="494" priority="201" operator="containsText" text="б">
      <formula>NOT(ISERROR(SEARCH("б",E92)))</formula>
    </cfRule>
    <cfRule type="containsText" dxfId="493" priority="202" operator="containsText" text="о">
      <formula>NOT(ISERROR(SEARCH("о",E92)))</formula>
    </cfRule>
  </conditionalFormatting>
  <conditionalFormatting sqref="E92:AI94">
    <cfRule type="containsText" dxfId="492" priority="198" operator="containsText" text="нс">
      <formula>NOT(ISERROR(SEARCH("нс",E92)))</formula>
    </cfRule>
    <cfRule type="containsText" dxfId="491" priority="199" operator="containsText" text="г">
      <formula>NOT(ISERROR(SEARCH("г",E92)))</formula>
    </cfRule>
    <cfRule type="containsText" dxfId="490" priority="200" operator="containsText" text="сс">
      <formula>NOT(ISERROR(SEARCH("сс",E92)))</formula>
    </cfRule>
  </conditionalFormatting>
  <conditionalFormatting sqref="E92:AI94">
    <cfRule type="containsText" dxfId="489" priority="197" operator="containsText" text="ф">
      <formula>NOT(ISERROR(SEARCH("ф",E92)))</formula>
    </cfRule>
  </conditionalFormatting>
  <conditionalFormatting sqref="E98:AI100">
    <cfRule type="containsText" dxfId="488" priority="196" operator="containsText" text="п">
      <formula>NOT(ISERROR(SEARCH("п",E98)))</formula>
    </cfRule>
  </conditionalFormatting>
  <conditionalFormatting sqref="E98:AI100">
    <cfRule type="containsText" dxfId="487" priority="194" operator="containsText" text="б">
      <formula>NOT(ISERROR(SEARCH("б",E98)))</formula>
    </cfRule>
    <cfRule type="containsText" dxfId="486" priority="195" operator="containsText" text="о">
      <formula>NOT(ISERROR(SEARCH("о",E98)))</formula>
    </cfRule>
  </conditionalFormatting>
  <conditionalFormatting sqref="E98:AI100">
    <cfRule type="containsText" dxfId="485" priority="191" operator="containsText" text="нс">
      <formula>NOT(ISERROR(SEARCH("нс",E98)))</formula>
    </cfRule>
    <cfRule type="containsText" dxfId="484" priority="192" operator="containsText" text="г">
      <formula>NOT(ISERROR(SEARCH("г",E98)))</formula>
    </cfRule>
    <cfRule type="containsText" dxfId="483" priority="193" operator="containsText" text="сс">
      <formula>NOT(ISERROR(SEARCH("сс",E98)))</formula>
    </cfRule>
  </conditionalFormatting>
  <conditionalFormatting sqref="E98:AI100">
    <cfRule type="containsText" dxfId="482" priority="190" operator="containsText" text="ф">
      <formula>NOT(ISERROR(SEARCH("ф",E98)))</formula>
    </cfRule>
  </conditionalFormatting>
  <conditionalFormatting sqref="E101:AI103">
    <cfRule type="containsText" dxfId="481" priority="189" operator="containsText" text="п">
      <formula>NOT(ISERROR(SEARCH("п",E101)))</formula>
    </cfRule>
  </conditionalFormatting>
  <conditionalFormatting sqref="E101:AI103">
    <cfRule type="containsText" dxfId="480" priority="187" operator="containsText" text="б">
      <formula>NOT(ISERROR(SEARCH("б",E101)))</formula>
    </cfRule>
    <cfRule type="containsText" dxfId="479" priority="188" operator="containsText" text="о">
      <formula>NOT(ISERROR(SEARCH("о",E101)))</formula>
    </cfRule>
  </conditionalFormatting>
  <conditionalFormatting sqref="E101:AI103">
    <cfRule type="containsText" dxfId="478" priority="184" operator="containsText" text="нс">
      <formula>NOT(ISERROR(SEARCH("нс",E101)))</formula>
    </cfRule>
    <cfRule type="containsText" dxfId="477" priority="185" operator="containsText" text="г">
      <formula>NOT(ISERROR(SEARCH("г",E101)))</formula>
    </cfRule>
    <cfRule type="containsText" dxfId="476" priority="186" operator="containsText" text="сс">
      <formula>NOT(ISERROR(SEARCH("сс",E101)))</formula>
    </cfRule>
  </conditionalFormatting>
  <conditionalFormatting sqref="E101:AI103">
    <cfRule type="containsText" dxfId="475" priority="183" operator="containsText" text="ф">
      <formula>NOT(ISERROR(SEARCH("ф",E101)))</formula>
    </cfRule>
  </conditionalFormatting>
  <conditionalFormatting sqref="E104:AI106">
    <cfRule type="containsText" dxfId="474" priority="182" operator="containsText" text="п">
      <formula>NOT(ISERROR(SEARCH("п",E104)))</formula>
    </cfRule>
  </conditionalFormatting>
  <conditionalFormatting sqref="E104:AI106">
    <cfRule type="containsText" dxfId="473" priority="180" operator="containsText" text="б">
      <formula>NOT(ISERROR(SEARCH("б",E104)))</formula>
    </cfRule>
    <cfRule type="containsText" dxfId="472" priority="181" operator="containsText" text="о">
      <formula>NOT(ISERROR(SEARCH("о",E104)))</formula>
    </cfRule>
  </conditionalFormatting>
  <conditionalFormatting sqref="E104:AI106">
    <cfRule type="containsText" dxfId="471" priority="177" operator="containsText" text="нс">
      <formula>NOT(ISERROR(SEARCH("нс",E104)))</formula>
    </cfRule>
    <cfRule type="containsText" dxfId="470" priority="178" operator="containsText" text="г">
      <formula>NOT(ISERROR(SEARCH("г",E104)))</formula>
    </cfRule>
    <cfRule type="containsText" dxfId="469" priority="179" operator="containsText" text="сс">
      <formula>NOT(ISERROR(SEARCH("сс",E104)))</formula>
    </cfRule>
  </conditionalFormatting>
  <conditionalFormatting sqref="E124:AI126">
    <cfRule type="containsText" dxfId="468" priority="141" operator="containsText" text="ф">
      <formula>NOT(ISERROR(SEARCH("ф",E124)))</formula>
    </cfRule>
  </conditionalFormatting>
  <conditionalFormatting sqref="E115:AI117">
    <cfRule type="containsText" dxfId="467" priority="175" operator="containsText" text="п">
      <formula>NOT(ISERROR(SEARCH("п",E115)))</formula>
    </cfRule>
  </conditionalFormatting>
  <conditionalFormatting sqref="E115:AI117">
    <cfRule type="containsText" dxfId="466" priority="173" operator="containsText" text="б">
      <formula>NOT(ISERROR(SEARCH("б",E115)))</formula>
    </cfRule>
    <cfRule type="containsText" dxfId="465" priority="174" operator="containsText" text="о">
      <formula>NOT(ISERROR(SEARCH("о",E115)))</formula>
    </cfRule>
  </conditionalFormatting>
  <conditionalFormatting sqref="E115:AI117">
    <cfRule type="containsText" dxfId="464" priority="170" operator="containsText" text="нс">
      <formula>NOT(ISERROR(SEARCH("нс",E115)))</formula>
    </cfRule>
    <cfRule type="containsText" dxfId="463" priority="171" operator="containsText" text="г">
      <formula>NOT(ISERROR(SEARCH("г",E115)))</formula>
    </cfRule>
    <cfRule type="containsText" dxfId="462" priority="172" operator="containsText" text="сс">
      <formula>NOT(ISERROR(SEARCH("сс",E115)))</formula>
    </cfRule>
  </conditionalFormatting>
  <conditionalFormatting sqref="E115:AI117">
    <cfRule type="containsText" dxfId="461" priority="169" operator="containsText" text="ф">
      <formula>NOT(ISERROR(SEARCH("ф",E115)))</formula>
    </cfRule>
  </conditionalFormatting>
  <conditionalFormatting sqref="E112:AI114">
    <cfRule type="containsText" dxfId="460" priority="168" operator="containsText" text="п">
      <formula>NOT(ISERROR(SEARCH("п",E112)))</formula>
    </cfRule>
  </conditionalFormatting>
  <conditionalFormatting sqref="E112:AI114">
    <cfRule type="containsText" dxfId="459" priority="166" operator="containsText" text="б">
      <formula>NOT(ISERROR(SEARCH("б",E112)))</formula>
    </cfRule>
    <cfRule type="containsText" dxfId="458" priority="167" operator="containsText" text="о">
      <formula>NOT(ISERROR(SEARCH("о",E112)))</formula>
    </cfRule>
  </conditionalFormatting>
  <conditionalFormatting sqref="E112:AI114">
    <cfRule type="containsText" dxfId="457" priority="163" operator="containsText" text="нс">
      <formula>NOT(ISERROR(SEARCH("нс",E112)))</formula>
    </cfRule>
    <cfRule type="containsText" dxfId="456" priority="164" operator="containsText" text="г">
      <formula>NOT(ISERROR(SEARCH("г",E112)))</formula>
    </cfRule>
    <cfRule type="containsText" dxfId="455" priority="165" operator="containsText" text="сс">
      <formula>NOT(ISERROR(SEARCH("сс",E112)))</formula>
    </cfRule>
  </conditionalFormatting>
  <conditionalFormatting sqref="E112:AI114">
    <cfRule type="containsText" dxfId="454" priority="162" operator="containsText" text="ф">
      <formula>NOT(ISERROR(SEARCH("ф",E112)))</formula>
    </cfRule>
  </conditionalFormatting>
  <conditionalFormatting sqref="E118:AI120">
    <cfRule type="containsText" dxfId="453" priority="161" operator="containsText" text="п">
      <formula>NOT(ISERROR(SEARCH("п",E118)))</formula>
    </cfRule>
  </conditionalFormatting>
  <conditionalFormatting sqref="E118:AI120">
    <cfRule type="containsText" dxfId="452" priority="159" operator="containsText" text="б">
      <formula>NOT(ISERROR(SEARCH("б",E118)))</formula>
    </cfRule>
    <cfRule type="containsText" dxfId="451" priority="160" operator="containsText" text="о">
      <formula>NOT(ISERROR(SEARCH("о",E118)))</formula>
    </cfRule>
  </conditionalFormatting>
  <conditionalFormatting sqref="E118:AI120">
    <cfRule type="containsText" dxfId="450" priority="156" operator="containsText" text="нс">
      <formula>NOT(ISERROR(SEARCH("нс",E118)))</formula>
    </cfRule>
    <cfRule type="containsText" dxfId="449" priority="157" operator="containsText" text="г">
      <formula>NOT(ISERROR(SEARCH("г",E118)))</formula>
    </cfRule>
    <cfRule type="containsText" dxfId="448" priority="158" operator="containsText" text="сс">
      <formula>NOT(ISERROR(SEARCH("сс",E118)))</formula>
    </cfRule>
  </conditionalFormatting>
  <conditionalFormatting sqref="E118:AI120">
    <cfRule type="containsText" dxfId="447" priority="155" operator="containsText" text="ф">
      <formula>NOT(ISERROR(SEARCH("ф",E118)))</formula>
    </cfRule>
  </conditionalFormatting>
  <conditionalFormatting sqref="E121:AI123">
    <cfRule type="containsText" dxfId="446" priority="154" operator="containsText" text="п">
      <formula>NOT(ISERROR(SEARCH("п",E121)))</formula>
    </cfRule>
  </conditionalFormatting>
  <conditionalFormatting sqref="E121:AI123">
    <cfRule type="containsText" dxfId="445" priority="152" operator="containsText" text="б">
      <formula>NOT(ISERROR(SEARCH("б",E121)))</formula>
    </cfRule>
    <cfRule type="containsText" dxfId="444" priority="153" operator="containsText" text="о">
      <formula>NOT(ISERROR(SEARCH("о",E121)))</formula>
    </cfRule>
  </conditionalFormatting>
  <conditionalFormatting sqref="E121:AI123">
    <cfRule type="containsText" dxfId="443" priority="149" operator="containsText" text="нс">
      <formula>NOT(ISERROR(SEARCH("нс",E121)))</formula>
    </cfRule>
    <cfRule type="containsText" dxfId="442" priority="150" operator="containsText" text="г">
      <formula>NOT(ISERROR(SEARCH("г",E121)))</formula>
    </cfRule>
    <cfRule type="containsText" dxfId="441" priority="151" operator="containsText" text="сс">
      <formula>NOT(ISERROR(SEARCH("сс",E121)))</formula>
    </cfRule>
  </conditionalFormatting>
  <conditionalFormatting sqref="E121:AI123">
    <cfRule type="containsText" dxfId="440" priority="148" operator="containsText" text="ф">
      <formula>NOT(ISERROR(SEARCH("ф",E121)))</formula>
    </cfRule>
  </conditionalFormatting>
  <conditionalFormatting sqref="E124:AI126">
    <cfRule type="containsText" dxfId="439" priority="147" operator="containsText" text="п">
      <formula>NOT(ISERROR(SEARCH("п",E124)))</formula>
    </cfRule>
  </conditionalFormatting>
  <conditionalFormatting sqref="E124:AI126">
    <cfRule type="containsText" dxfId="438" priority="145" operator="containsText" text="б">
      <formula>NOT(ISERROR(SEARCH("б",E124)))</formula>
    </cfRule>
    <cfRule type="containsText" dxfId="437" priority="146" operator="containsText" text="о">
      <formula>NOT(ISERROR(SEARCH("о",E124)))</formula>
    </cfRule>
  </conditionalFormatting>
  <conditionalFormatting sqref="E124:AI126">
    <cfRule type="containsText" dxfId="436" priority="142" operator="containsText" text="нс">
      <formula>NOT(ISERROR(SEARCH("нс",E124)))</formula>
    </cfRule>
    <cfRule type="containsText" dxfId="435" priority="143" operator="containsText" text="г">
      <formula>NOT(ISERROR(SEARCH("г",E124)))</formula>
    </cfRule>
    <cfRule type="containsText" dxfId="434" priority="144" operator="containsText" text="сс">
      <formula>NOT(ISERROR(SEARCH("сс",E124)))</formula>
    </cfRule>
  </conditionalFormatting>
  <conditionalFormatting sqref="E144:AI146">
    <cfRule type="containsText" dxfId="433" priority="106" operator="containsText" text="ф">
      <formula>NOT(ISERROR(SEARCH("ф",E144)))</formula>
    </cfRule>
  </conditionalFormatting>
  <conditionalFormatting sqref="E135:AI137">
    <cfRule type="containsText" dxfId="432" priority="140" operator="containsText" text="п">
      <formula>NOT(ISERROR(SEARCH("п",E135)))</formula>
    </cfRule>
  </conditionalFormatting>
  <conditionalFormatting sqref="E135:AI137">
    <cfRule type="containsText" dxfId="431" priority="138" operator="containsText" text="б">
      <formula>NOT(ISERROR(SEARCH("б",E135)))</formula>
    </cfRule>
    <cfRule type="containsText" dxfId="430" priority="139" operator="containsText" text="о">
      <formula>NOT(ISERROR(SEARCH("о",E135)))</formula>
    </cfRule>
  </conditionalFormatting>
  <conditionalFormatting sqref="E135:AI137">
    <cfRule type="containsText" dxfId="429" priority="135" operator="containsText" text="нс">
      <formula>NOT(ISERROR(SEARCH("нс",E135)))</formula>
    </cfRule>
    <cfRule type="containsText" dxfId="428" priority="136" operator="containsText" text="г">
      <formula>NOT(ISERROR(SEARCH("г",E135)))</formula>
    </cfRule>
    <cfRule type="containsText" dxfId="427" priority="137" operator="containsText" text="сс">
      <formula>NOT(ISERROR(SEARCH("сс",E135)))</formula>
    </cfRule>
  </conditionalFormatting>
  <conditionalFormatting sqref="E135:AI137">
    <cfRule type="containsText" dxfId="426" priority="134" operator="containsText" text="ф">
      <formula>NOT(ISERROR(SEARCH("ф",E135)))</formula>
    </cfRule>
  </conditionalFormatting>
  <conditionalFormatting sqref="E132:AI134">
    <cfRule type="containsText" dxfId="425" priority="133" operator="containsText" text="п">
      <formula>NOT(ISERROR(SEARCH("п",E132)))</formula>
    </cfRule>
  </conditionalFormatting>
  <conditionalFormatting sqref="E132:AI134">
    <cfRule type="containsText" dxfId="424" priority="131" operator="containsText" text="б">
      <formula>NOT(ISERROR(SEARCH("б",E132)))</formula>
    </cfRule>
    <cfRule type="containsText" dxfId="423" priority="132" operator="containsText" text="о">
      <formula>NOT(ISERROR(SEARCH("о",E132)))</formula>
    </cfRule>
  </conditionalFormatting>
  <conditionalFormatting sqref="E132:AI134">
    <cfRule type="containsText" dxfId="422" priority="128" operator="containsText" text="нс">
      <formula>NOT(ISERROR(SEARCH("нс",E132)))</formula>
    </cfRule>
    <cfRule type="containsText" dxfId="421" priority="129" operator="containsText" text="г">
      <formula>NOT(ISERROR(SEARCH("г",E132)))</formula>
    </cfRule>
    <cfRule type="containsText" dxfId="420" priority="130" operator="containsText" text="сс">
      <formula>NOT(ISERROR(SEARCH("сс",E132)))</formula>
    </cfRule>
  </conditionalFormatting>
  <conditionalFormatting sqref="E132:AI134">
    <cfRule type="containsText" dxfId="419" priority="127" operator="containsText" text="ф">
      <formula>NOT(ISERROR(SEARCH("ф",E132)))</formula>
    </cfRule>
  </conditionalFormatting>
  <conditionalFormatting sqref="E138:AI140">
    <cfRule type="containsText" dxfId="418" priority="126" operator="containsText" text="п">
      <formula>NOT(ISERROR(SEARCH("п",E138)))</formula>
    </cfRule>
  </conditionalFormatting>
  <conditionalFormatting sqref="E138:AI140">
    <cfRule type="containsText" dxfId="417" priority="124" operator="containsText" text="б">
      <formula>NOT(ISERROR(SEARCH("б",E138)))</formula>
    </cfRule>
    <cfRule type="containsText" dxfId="416" priority="125" operator="containsText" text="о">
      <formula>NOT(ISERROR(SEARCH("о",E138)))</formula>
    </cfRule>
  </conditionalFormatting>
  <conditionalFormatting sqref="E138:AI140">
    <cfRule type="containsText" dxfId="415" priority="121" operator="containsText" text="нс">
      <formula>NOT(ISERROR(SEARCH("нс",E138)))</formula>
    </cfRule>
    <cfRule type="containsText" dxfId="414" priority="122" operator="containsText" text="г">
      <formula>NOT(ISERROR(SEARCH("г",E138)))</formula>
    </cfRule>
    <cfRule type="containsText" dxfId="413" priority="123" operator="containsText" text="сс">
      <formula>NOT(ISERROR(SEARCH("сс",E138)))</formula>
    </cfRule>
  </conditionalFormatting>
  <conditionalFormatting sqref="E138:AI140">
    <cfRule type="containsText" dxfId="412" priority="120" operator="containsText" text="ф">
      <formula>NOT(ISERROR(SEARCH("ф",E138)))</formula>
    </cfRule>
  </conditionalFormatting>
  <conditionalFormatting sqref="E141:AI143">
    <cfRule type="containsText" dxfId="411" priority="119" operator="containsText" text="п">
      <formula>NOT(ISERROR(SEARCH("п",E141)))</formula>
    </cfRule>
  </conditionalFormatting>
  <conditionalFormatting sqref="E141:AI143">
    <cfRule type="containsText" dxfId="410" priority="117" operator="containsText" text="б">
      <formula>NOT(ISERROR(SEARCH("б",E141)))</formula>
    </cfRule>
    <cfRule type="containsText" dxfId="409" priority="118" operator="containsText" text="о">
      <formula>NOT(ISERROR(SEARCH("о",E141)))</formula>
    </cfRule>
  </conditionalFormatting>
  <conditionalFormatting sqref="E141:AI143">
    <cfRule type="containsText" dxfId="408" priority="114" operator="containsText" text="нс">
      <formula>NOT(ISERROR(SEARCH("нс",E141)))</formula>
    </cfRule>
    <cfRule type="containsText" dxfId="407" priority="115" operator="containsText" text="г">
      <formula>NOT(ISERROR(SEARCH("г",E141)))</formula>
    </cfRule>
    <cfRule type="containsText" dxfId="406" priority="116" operator="containsText" text="сс">
      <formula>NOT(ISERROR(SEARCH("сс",E141)))</formula>
    </cfRule>
  </conditionalFormatting>
  <conditionalFormatting sqref="E141:AI143">
    <cfRule type="containsText" dxfId="405" priority="113" operator="containsText" text="ф">
      <formula>NOT(ISERROR(SEARCH("ф",E141)))</formula>
    </cfRule>
  </conditionalFormatting>
  <conditionalFormatting sqref="E144:AI146">
    <cfRule type="containsText" dxfId="404" priority="112" operator="containsText" text="п">
      <formula>NOT(ISERROR(SEARCH("п",E144)))</formula>
    </cfRule>
  </conditionalFormatting>
  <conditionalFormatting sqref="E144:AI146">
    <cfRule type="containsText" dxfId="403" priority="110" operator="containsText" text="б">
      <formula>NOT(ISERROR(SEARCH("б",E144)))</formula>
    </cfRule>
    <cfRule type="containsText" dxfId="402" priority="111" operator="containsText" text="о">
      <formula>NOT(ISERROR(SEARCH("о",E144)))</formula>
    </cfRule>
  </conditionalFormatting>
  <conditionalFormatting sqref="E144:AI146">
    <cfRule type="containsText" dxfId="401" priority="107" operator="containsText" text="нс">
      <formula>NOT(ISERROR(SEARCH("нс",E144)))</formula>
    </cfRule>
    <cfRule type="containsText" dxfId="400" priority="108" operator="containsText" text="г">
      <formula>NOT(ISERROR(SEARCH("г",E144)))</formula>
    </cfRule>
    <cfRule type="containsText" dxfId="399" priority="109" operator="containsText" text="сс">
      <formula>NOT(ISERROR(SEARCH("сс",E144)))</formula>
    </cfRule>
  </conditionalFormatting>
  <conditionalFormatting sqref="E160:AI162">
    <cfRule type="containsText" dxfId="398" priority="71" operator="containsText" text="ф">
      <formula>NOT(ISERROR(SEARCH("ф",E160)))</formula>
    </cfRule>
  </conditionalFormatting>
  <conditionalFormatting sqref="E151:AI153">
    <cfRule type="containsText" dxfId="397" priority="105" operator="containsText" text="п">
      <formula>NOT(ISERROR(SEARCH("п",E151)))</formula>
    </cfRule>
  </conditionalFormatting>
  <conditionalFormatting sqref="E151:AI153">
    <cfRule type="containsText" dxfId="396" priority="103" operator="containsText" text="б">
      <formula>NOT(ISERROR(SEARCH("б",E151)))</formula>
    </cfRule>
    <cfRule type="containsText" dxfId="395" priority="104" operator="containsText" text="о">
      <formula>NOT(ISERROR(SEARCH("о",E151)))</formula>
    </cfRule>
  </conditionalFormatting>
  <conditionalFormatting sqref="E151:AI153">
    <cfRule type="containsText" dxfId="394" priority="100" operator="containsText" text="нс">
      <formula>NOT(ISERROR(SEARCH("нс",E151)))</formula>
    </cfRule>
    <cfRule type="containsText" dxfId="393" priority="101" operator="containsText" text="г">
      <formula>NOT(ISERROR(SEARCH("г",E151)))</formula>
    </cfRule>
    <cfRule type="containsText" dxfId="392" priority="102" operator="containsText" text="сс">
      <formula>NOT(ISERROR(SEARCH("сс",E151)))</formula>
    </cfRule>
  </conditionalFormatting>
  <conditionalFormatting sqref="E151:AI153">
    <cfRule type="containsText" dxfId="391" priority="99" operator="containsText" text="ф">
      <formula>NOT(ISERROR(SEARCH("ф",E151)))</formula>
    </cfRule>
  </conditionalFormatting>
  <conditionalFormatting sqref="E148:AI150">
    <cfRule type="containsText" dxfId="390" priority="98" operator="containsText" text="п">
      <formula>NOT(ISERROR(SEARCH("п",E148)))</formula>
    </cfRule>
  </conditionalFormatting>
  <conditionalFormatting sqref="E148:AI150">
    <cfRule type="containsText" dxfId="389" priority="96" operator="containsText" text="б">
      <formula>NOT(ISERROR(SEARCH("б",E148)))</formula>
    </cfRule>
    <cfRule type="containsText" dxfId="388" priority="97" operator="containsText" text="о">
      <formula>NOT(ISERROR(SEARCH("о",E148)))</formula>
    </cfRule>
  </conditionalFormatting>
  <conditionalFormatting sqref="E148:AI150">
    <cfRule type="containsText" dxfId="387" priority="93" operator="containsText" text="нс">
      <formula>NOT(ISERROR(SEARCH("нс",E148)))</formula>
    </cfRule>
    <cfRule type="containsText" dxfId="386" priority="94" operator="containsText" text="г">
      <formula>NOT(ISERROR(SEARCH("г",E148)))</formula>
    </cfRule>
    <cfRule type="containsText" dxfId="385" priority="95" operator="containsText" text="сс">
      <formula>NOT(ISERROR(SEARCH("сс",E148)))</formula>
    </cfRule>
  </conditionalFormatting>
  <conditionalFormatting sqref="E148:AI150">
    <cfRule type="containsText" dxfId="384" priority="92" operator="containsText" text="ф">
      <formula>NOT(ISERROR(SEARCH("ф",E148)))</formula>
    </cfRule>
  </conditionalFormatting>
  <conditionalFormatting sqref="E154:AI156">
    <cfRule type="containsText" dxfId="383" priority="91" operator="containsText" text="п">
      <formula>NOT(ISERROR(SEARCH("п",E154)))</formula>
    </cfRule>
  </conditionalFormatting>
  <conditionalFormatting sqref="E154:AI156">
    <cfRule type="containsText" dxfId="382" priority="89" operator="containsText" text="б">
      <formula>NOT(ISERROR(SEARCH("б",E154)))</formula>
    </cfRule>
    <cfRule type="containsText" dxfId="381" priority="90" operator="containsText" text="о">
      <formula>NOT(ISERROR(SEARCH("о",E154)))</formula>
    </cfRule>
  </conditionalFormatting>
  <conditionalFormatting sqref="E154:AI156">
    <cfRule type="containsText" dxfId="380" priority="86" operator="containsText" text="нс">
      <formula>NOT(ISERROR(SEARCH("нс",E154)))</formula>
    </cfRule>
    <cfRule type="containsText" dxfId="379" priority="87" operator="containsText" text="г">
      <formula>NOT(ISERROR(SEARCH("г",E154)))</formula>
    </cfRule>
    <cfRule type="containsText" dxfId="378" priority="88" operator="containsText" text="сс">
      <formula>NOT(ISERROR(SEARCH("сс",E154)))</formula>
    </cfRule>
  </conditionalFormatting>
  <conditionalFormatting sqref="E154:AI156">
    <cfRule type="containsText" dxfId="377" priority="85" operator="containsText" text="ф">
      <formula>NOT(ISERROR(SEARCH("ф",E154)))</formula>
    </cfRule>
  </conditionalFormatting>
  <conditionalFormatting sqref="E157:AI159">
    <cfRule type="containsText" dxfId="376" priority="84" operator="containsText" text="п">
      <formula>NOT(ISERROR(SEARCH("п",E157)))</formula>
    </cfRule>
  </conditionalFormatting>
  <conditionalFormatting sqref="E157:AI159">
    <cfRule type="containsText" dxfId="375" priority="82" operator="containsText" text="б">
      <formula>NOT(ISERROR(SEARCH("б",E157)))</formula>
    </cfRule>
    <cfRule type="containsText" dxfId="374" priority="83" operator="containsText" text="о">
      <formula>NOT(ISERROR(SEARCH("о",E157)))</formula>
    </cfRule>
  </conditionalFormatting>
  <conditionalFormatting sqref="E157:AI159">
    <cfRule type="containsText" dxfId="373" priority="79" operator="containsText" text="нс">
      <formula>NOT(ISERROR(SEARCH("нс",E157)))</formula>
    </cfRule>
    <cfRule type="containsText" dxfId="372" priority="80" operator="containsText" text="г">
      <formula>NOT(ISERROR(SEARCH("г",E157)))</formula>
    </cfRule>
    <cfRule type="containsText" dxfId="371" priority="81" operator="containsText" text="сс">
      <formula>NOT(ISERROR(SEARCH("сс",E157)))</formula>
    </cfRule>
  </conditionalFormatting>
  <conditionalFormatting sqref="E157:AI159">
    <cfRule type="containsText" dxfId="370" priority="78" operator="containsText" text="ф">
      <formula>NOT(ISERROR(SEARCH("ф",E157)))</formula>
    </cfRule>
  </conditionalFormatting>
  <conditionalFormatting sqref="E160:AI162">
    <cfRule type="containsText" dxfId="369" priority="77" operator="containsText" text="п">
      <formula>NOT(ISERROR(SEARCH("п",E160)))</formula>
    </cfRule>
  </conditionalFormatting>
  <conditionalFormatting sqref="E160:AI162">
    <cfRule type="containsText" dxfId="368" priority="75" operator="containsText" text="б">
      <formula>NOT(ISERROR(SEARCH("б",E160)))</formula>
    </cfRule>
    <cfRule type="containsText" dxfId="367" priority="76" operator="containsText" text="о">
      <formula>NOT(ISERROR(SEARCH("о",E160)))</formula>
    </cfRule>
  </conditionalFormatting>
  <conditionalFormatting sqref="E160:AI162">
    <cfRule type="containsText" dxfId="366" priority="72" operator="containsText" text="нс">
      <formula>NOT(ISERROR(SEARCH("нс",E160)))</formula>
    </cfRule>
    <cfRule type="containsText" dxfId="365" priority="73" operator="containsText" text="г">
      <formula>NOT(ISERROR(SEARCH("г",E160)))</formula>
    </cfRule>
    <cfRule type="containsText" dxfId="364" priority="74" operator="containsText" text="сс">
      <formula>NOT(ISERROR(SEARCH("сс",E160)))</formula>
    </cfRule>
  </conditionalFormatting>
  <conditionalFormatting sqref="E163:AI165">
    <cfRule type="containsText" dxfId="363" priority="70" operator="containsText" text="п">
      <formula>NOT(ISERROR(SEARCH("п",E163)))</formula>
    </cfRule>
  </conditionalFormatting>
  <conditionalFormatting sqref="E163:AI165">
    <cfRule type="containsText" dxfId="362" priority="68" operator="containsText" text="б">
      <formula>NOT(ISERROR(SEARCH("б",E163)))</formula>
    </cfRule>
    <cfRule type="containsText" dxfId="361" priority="69" operator="containsText" text="о">
      <formula>NOT(ISERROR(SEARCH("о",E163)))</formula>
    </cfRule>
  </conditionalFormatting>
  <conditionalFormatting sqref="E163:AI165">
    <cfRule type="containsText" dxfId="360" priority="65" operator="containsText" text="нс">
      <formula>NOT(ISERROR(SEARCH("нс",E163)))</formula>
    </cfRule>
    <cfRule type="containsText" dxfId="359" priority="66" operator="containsText" text="г">
      <formula>NOT(ISERROR(SEARCH("г",E163)))</formula>
    </cfRule>
    <cfRule type="containsText" dxfId="358" priority="67" operator="containsText" text="сс">
      <formula>NOT(ISERROR(SEARCH("сс",E163)))</formula>
    </cfRule>
  </conditionalFormatting>
  <conditionalFormatting sqref="E163:AI165">
    <cfRule type="containsText" dxfId="357" priority="64" operator="containsText" text="ф">
      <formula>NOT(ISERROR(SEARCH("ф",E163)))</formula>
    </cfRule>
  </conditionalFormatting>
  <conditionalFormatting sqref="E166:AI168">
    <cfRule type="containsText" dxfId="356" priority="63" operator="containsText" text="п">
      <formula>NOT(ISERROR(SEARCH("п",E166)))</formula>
    </cfRule>
  </conditionalFormatting>
  <conditionalFormatting sqref="E166:AI168">
    <cfRule type="containsText" dxfId="355" priority="61" operator="containsText" text="б">
      <formula>NOT(ISERROR(SEARCH("б",E166)))</formula>
    </cfRule>
    <cfRule type="containsText" dxfId="354" priority="62" operator="containsText" text="о">
      <formula>NOT(ISERROR(SEARCH("о",E166)))</formula>
    </cfRule>
  </conditionalFormatting>
  <conditionalFormatting sqref="E166:AI168">
    <cfRule type="containsText" dxfId="353" priority="58" operator="containsText" text="нс">
      <formula>NOT(ISERROR(SEARCH("нс",E166)))</formula>
    </cfRule>
    <cfRule type="containsText" dxfId="352" priority="59" operator="containsText" text="г">
      <formula>NOT(ISERROR(SEARCH("г",E166)))</formula>
    </cfRule>
    <cfRule type="containsText" dxfId="351" priority="60" operator="containsText" text="сс">
      <formula>NOT(ISERROR(SEARCH("сс",E166)))</formula>
    </cfRule>
  </conditionalFormatting>
  <conditionalFormatting sqref="E166:AI168">
    <cfRule type="containsText" dxfId="350" priority="57" operator="containsText" text="ф">
      <formula>NOT(ISERROR(SEARCH("ф",E166)))</formula>
    </cfRule>
  </conditionalFormatting>
  <conditionalFormatting sqref="E29:AI31">
    <cfRule type="containsText" dxfId="349" priority="56" operator="containsText" text="п">
      <formula>NOT(ISERROR(SEARCH("п",E29)))</formula>
    </cfRule>
  </conditionalFormatting>
  <conditionalFormatting sqref="E29:AI31">
    <cfRule type="containsText" dxfId="348" priority="54" operator="containsText" text="б">
      <formula>NOT(ISERROR(SEARCH("б",E29)))</formula>
    </cfRule>
    <cfRule type="containsText" dxfId="347" priority="55" operator="containsText" text="о">
      <formula>NOT(ISERROR(SEARCH("о",E29)))</formula>
    </cfRule>
  </conditionalFormatting>
  <conditionalFormatting sqref="E29:AI31">
    <cfRule type="containsText" dxfId="346" priority="51" operator="containsText" text="нс">
      <formula>NOT(ISERROR(SEARCH("нс",E29)))</formula>
    </cfRule>
    <cfRule type="containsText" dxfId="345" priority="52" operator="containsText" text="г">
      <formula>NOT(ISERROR(SEARCH("г",E29)))</formula>
    </cfRule>
    <cfRule type="containsText" dxfId="344" priority="53" operator="containsText" text="сс">
      <formula>NOT(ISERROR(SEARCH("сс",E29)))</formula>
    </cfRule>
  </conditionalFormatting>
  <conditionalFormatting sqref="E29:AI31">
    <cfRule type="containsText" dxfId="343" priority="50" operator="containsText" text="ф">
      <formula>NOT(ISERROR(SEARCH("ф",E29)))</formula>
    </cfRule>
  </conditionalFormatting>
  <conditionalFormatting sqref="E26:AI28">
    <cfRule type="containsText" dxfId="342" priority="49" operator="containsText" text="п">
      <formula>NOT(ISERROR(SEARCH("п",E26)))</formula>
    </cfRule>
  </conditionalFormatting>
  <conditionalFormatting sqref="E26:AI28">
    <cfRule type="containsText" dxfId="341" priority="47" operator="containsText" text="б">
      <formula>NOT(ISERROR(SEARCH("б",E26)))</formula>
    </cfRule>
    <cfRule type="containsText" dxfId="340" priority="48" operator="containsText" text="о">
      <formula>NOT(ISERROR(SEARCH("о",E26)))</formula>
    </cfRule>
  </conditionalFormatting>
  <conditionalFormatting sqref="E26:AI28">
    <cfRule type="containsText" dxfId="339" priority="44" operator="containsText" text="нс">
      <formula>NOT(ISERROR(SEARCH("нс",E26)))</formula>
    </cfRule>
    <cfRule type="containsText" dxfId="338" priority="45" operator="containsText" text="г">
      <formula>NOT(ISERROR(SEARCH("г",E26)))</formula>
    </cfRule>
    <cfRule type="containsText" dxfId="337" priority="46" operator="containsText" text="сс">
      <formula>NOT(ISERROR(SEARCH("сс",E26)))</formula>
    </cfRule>
  </conditionalFormatting>
  <conditionalFormatting sqref="E26:AI28">
    <cfRule type="containsText" dxfId="336" priority="43" operator="containsText" text="ф">
      <formula>NOT(ISERROR(SEARCH("ф",E26)))</formula>
    </cfRule>
  </conditionalFormatting>
  <conditionalFormatting sqref="E32:AI34">
    <cfRule type="containsText" dxfId="335" priority="42" operator="containsText" text="п">
      <formula>NOT(ISERROR(SEARCH("п",E32)))</formula>
    </cfRule>
  </conditionalFormatting>
  <conditionalFormatting sqref="E32:AI34">
    <cfRule type="containsText" dxfId="334" priority="40" operator="containsText" text="б">
      <formula>NOT(ISERROR(SEARCH("б",E32)))</formula>
    </cfRule>
    <cfRule type="containsText" dxfId="333" priority="41" operator="containsText" text="о">
      <formula>NOT(ISERROR(SEARCH("о",E32)))</formula>
    </cfRule>
  </conditionalFormatting>
  <conditionalFormatting sqref="E32:AI34">
    <cfRule type="containsText" dxfId="332" priority="37" operator="containsText" text="нс">
      <formula>NOT(ISERROR(SEARCH("нс",E32)))</formula>
    </cfRule>
    <cfRule type="containsText" dxfId="331" priority="38" operator="containsText" text="г">
      <formula>NOT(ISERROR(SEARCH("г",E32)))</formula>
    </cfRule>
    <cfRule type="containsText" dxfId="330" priority="39" operator="containsText" text="сс">
      <formula>NOT(ISERROR(SEARCH("сс",E32)))</formula>
    </cfRule>
  </conditionalFormatting>
  <conditionalFormatting sqref="E32:AI34">
    <cfRule type="containsText" dxfId="329" priority="36" operator="containsText" text="ф">
      <formula>NOT(ISERROR(SEARCH("ф",E32)))</formula>
    </cfRule>
  </conditionalFormatting>
  <conditionalFormatting sqref="E35:AI37">
    <cfRule type="containsText" dxfId="328" priority="35" operator="containsText" text="п">
      <formula>NOT(ISERROR(SEARCH("п",E35)))</formula>
    </cfRule>
  </conditionalFormatting>
  <conditionalFormatting sqref="E35:AI37">
    <cfRule type="containsText" dxfId="327" priority="33" operator="containsText" text="б">
      <formula>NOT(ISERROR(SEARCH("б",E35)))</formula>
    </cfRule>
    <cfRule type="containsText" dxfId="326" priority="34" operator="containsText" text="о">
      <formula>NOT(ISERROR(SEARCH("о",E35)))</formula>
    </cfRule>
  </conditionalFormatting>
  <conditionalFormatting sqref="E35:AI37">
    <cfRule type="containsText" dxfId="325" priority="30" operator="containsText" text="нс">
      <formula>NOT(ISERROR(SEARCH("нс",E35)))</formula>
    </cfRule>
    <cfRule type="containsText" dxfId="324" priority="31" operator="containsText" text="г">
      <formula>NOT(ISERROR(SEARCH("г",E35)))</formula>
    </cfRule>
    <cfRule type="containsText" dxfId="323" priority="32" operator="containsText" text="сс">
      <formula>NOT(ISERROR(SEARCH("сс",E35)))</formula>
    </cfRule>
  </conditionalFormatting>
  <conditionalFormatting sqref="E35:AI37">
    <cfRule type="containsText" dxfId="322" priority="29" operator="containsText" text="ф">
      <formula>NOT(ISERROR(SEARCH("ф",E35)))</formula>
    </cfRule>
  </conditionalFormatting>
  <conditionalFormatting sqref="E38:AI40">
    <cfRule type="containsText" dxfId="321" priority="28" operator="containsText" text="п">
      <formula>NOT(ISERROR(SEARCH("п",E38)))</formula>
    </cfRule>
  </conditionalFormatting>
  <conditionalFormatting sqref="E38:AI40">
    <cfRule type="containsText" dxfId="320" priority="26" operator="containsText" text="б">
      <formula>NOT(ISERROR(SEARCH("б",E38)))</formula>
    </cfRule>
    <cfRule type="containsText" dxfId="319" priority="27" operator="containsText" text="о">
      <formula>NOT(ISERROR(SEARCH("о",E38)))</formula>
    </cfRule>
  </conditionalFormatting>
  <conditionalFormatting sqref="E38:AI40">
    <cfRule type="containsText" dxfId="318" priority="23" operator="containsText" text="нс">
      <formula>NOT(ISERROR(SEARCH("нс",E38)))</formula>
    </cfRule>
    <cfRule type="containsText" dxfId="317" priority="24" operator="containsText" text="г">
      <formula>NOT(ISERROR(SEARCH("г",E38)))</formula>
    </cfRule>
    <cfRule type="containsText" dxfId="316" priority="25" operator="containsText" text="сс">
      <formula>NOT(ISERROR(SEARCH("сс",E38)))</formula>
    </cfRule>
  </conditionalFormatting>
  <conditionalFormatting sqref="E38:AI40">
    <cfRule type="containsText" dxfId="315" priority="22" operator="containsText" text="ф">
      <formula>NOT(ISERROR(SEARCH("ф",E38)))</formula>
    </cfRule>
  </conditionalFormatting>
  <conditionalFormatting sqref="E41:AI43">
    <cfRule type="containsText" dxfId="314" priority="21" operator="containsText" text="п">
      <formula>NOT(ISERROR(SEARCH("п",E41)))</formula>
    </cfRule>
  </conditionalFormatting>
  <conditionalFormatting sqref="E41:AI43">
    <cfRule type="containsText" dxfId="313" priority="19" operator="containsText" text="б">
      <formula>NOT(ISERROR(SEARCH("б",E41)))</formula>
    </cfRule>
    <cfRule type="containsText" dxfId="312" priority="20" operator="containsText" text="о">
      <formula>NOT(ISERROR(SEARCH("о",E41)))</formula>
    </cfRule>
  </conditionalFormatting>
  <conditionalFormatting sqref="E41:AI43">
    <cfRule type="containsText" dxfId="311" priority="16" operator="containsText" text="нс">
      <formula>NOT(ISERROR(SEARCH("нс",E41)))</formula>
    </cfRule>
    <cfRule type="containsText" dxfId="310" priority="17" operator="containsText" text="г">
      <formula>NOT(ISERROR(SEARCH("г",E41)))</formula>
    </cfRule>
    <cfRule type="containsText" dxfId="309" priority="18" operator="containsText" text="сс">
      <formula>NOT(ISERROR(SEARCH("сс",E41)))</formula>
    </cfRule>
  </conditionalFormatting>
  <conditionalFormatting sqref="E41:AI43">
    <cfRule type="containsText" dxfId="308" priority="15" operator="containsText" text="ф">
      <formula>NOT(ISERROR(SEARCH("ф",E41)))</formula>
    </cfRule>
  </conditionalFormatting>
  <conditionalFormatting sqref="E44:AI46">
    <cfRule type="containsText" dxfId="307" priority="14" operator="containsText" text="п">
      <formula>NOT(ISERROR(SEARCH("п",E44)))</formula>
    </cfRule>
  </conditionalFormatting>
  <conditionalFormatting sqref="E44:AI46">
    <cfRule type="containsText" dxfId="306" priority="12" operator="containsText" text="б">
      <formula>NOT(ISERROR(SEARCH("б",E44)))</formula>
    </cfRule>
    <cfRule type="containsText" dxfId="305" priority="13" operator="containsText" text="о">
      <formula>NOT(ISERROR(SEARCH("о",E44)))</formula>
    </cfRule>
  </conditionalFormatting>
  <conditionalFormatting sqref="E44:AI46">
    <cfRule type="containsText" dxfId="304" priority="9" operator="containsText" text="нс">
      <formula>NOT(ISERROR(SEARCH("нс",E44)))</formula>
    </cfRule>
    <cfRule type="containsText" dxfId="303" priority="10" operator="containsText" text="г">
      <formula>NOT(ISERROR(SEARCH("г",E44)))</formula>
    </cfRule>
    <cfRule type="containsText" dxfId="302" priority="11" operator="containsText" text="сс">
      <formula>NOT(ISERROR(SEARCH("сс",E44)))</formula>
    </cfRule>
  </conditionalFormatting>
  <conditionalFormatting sqref="E44:AI46">
    <cfRule type="containsText" dxfId="301" priority="8" operator="containsText" text="ф">
      <formula>NOT(ISERROR(SEARCH("ф",E44)))</formula>
    </cfRule>
  </conditionalFormatting>
  <conditionalFormatting sqref="E16:AI18">
    <cfRule type="containsText" dxfId="300" priority="7" operator="containsText" text="п">
      <formula>NOT(ISERROR(SEARCH("п",E16)))</formula>
    </cfRule>
  </conditionalFormatting>
  <conditionalFormatting sqref="E16:AI18">
    <cfRule type="containsText" dxfId="299" priority="5" operator="containsText" text="б">
      <formula>NOT(ISERROR(SEARCH("б",E16)))</formula>
    </cfRule>
    <cfRule type="containsText" dxfId="298" priority="6" operator="containsText" text="о">
      <formula>NOT(ISERROR(SEARCH("о",E16)))</formula>
    </cfRule>
  </conditionalFormatting>
  <conditionalFormatting sqref="E16:AI18">
    <cfRule type="containsText" dxfId="297" priority="2" operator="containsText" text="нс">
      <formula>NOT(ISERROR(SEARCH("нс",E16)))</formula>
    </cfRule>
    <cfRule type="containsText" dxfId="296" priority="3" operator="containsText" text="г">
      <formula>NOT(ISERROR(SEARCH("г",E16)))</formula>
    </cfRule>
    <cfRule type="containsText" dxfId="295" priority="4" operator="containsText" text="сс">
      <formula>NOT(ISERROR(SEARCH("сс",E16)))</formula>
    </cfRule>
  </conditionalFormatting>
  <conditionalFormatting sqref="E16:AI18">
    <cfRule type="containsText" dxfId="294" priority="1" operator="containsText" text="ф">
      <formula>NOT(ISERROR(SEARCH("ф",E16)))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zoomScaleNormal="100" workbookViewId="0">
      <pane xSplit="2" ySplit="14" topLeftCell="C15" activePane="bottomRight" state="frozen"/>
      <selection pane="topRight" activeCell="C1" sqref="C1"/>
      <selection pane="bottomLeft" activeCell="A11" sqref="A11"/>
      <selection pane="bottomRight" activeCell="H23" sqref="H23"/>
    </sheetView>
  </sheetViews>
  <sheetFormatPr defaultColWidth="8.85546875" defaultRowHeight="15" outlineLevelRow="1" x14ac:dyDescent="0.25"/>
  <cols>
    <col min="1" max="1" width="3.140625" style="18" customWidth="1"/>
    <col min="2" max="2" width="4.7109375" style="29" bestFit="1" customWidth="1"/>
    <col min="3" max="3" width="20.28515625" style="1" customWidth="1"/>
    <col min="4" max="4" width="8" style="1" customWidth="1"/>
    <col min="5" max="35" width="5.28515625" style="36" customWidth="1"/>
    <col min="36" max="36" width="4" style="95" customWidth="1"/>
    <col min="37" max="37" width="4.7109375" style="95" customWidth="1"/>
    <col min="38" max="38" width="7.7109375" style="95" customWidth="1"/>
    <col min="39" max="39" width="8.85546875" style="95" customWidth="1"/>
    <col min="40" max="40" width="2.85546875" style="1" bestFit="1" customWidth="1"/>
    <col min="41" max="41" width="3" style="1" bestFit="1" customWidth="1"/>
    <col min="42" max="42" width="44.28515625" style="1" bestFit="1" customWidth="1"/>
    <col min="43" max="16384" width="8.85546875" style="1"/>
  </cols>
  <sheetData>
    <row r="1" spans="1:39" ht="13.9" hidden="1" customHeight="1" outlineLevel="1" x14ac:dyDescent="0.25">
      <c r="B1" s="24"/>
      <c r="C1" s="3" t="s">
        <v>47</v>
      </c>
      <c r="D1" s="3"/>
      <c r="E1" s="34">
        <f>COUNTIF(E19:E25,"п")</f>
        <v>0</v>
      </c>
      <c r="F1" s="34">
        <f t="shared" ref="F1:AI1" si="0">COUNTIF(F19:F25,"п")</f>
        <v>0</v>
      </c>
      <c r="G1" s="34">
        <f t="shared" si="0"/>
        <v>0</v>
      </c>
      <c r="H1" s="34">
        <f t="shared" si="0"/>
        <v>0</v>
      </c>
      <c r="I1" s="34">
        <f t="shared" si="0"/>
        <v>0</v>
      </c>
      <c r="J1" s="34">
        <f t="shared" si="0"/>
        <v>0</v>
      </c>
      <c r="K1" s="34">
        <f t="shared" si="0"/>
        <v>0</v>
      </c>
      <c r="L1" s="34">
        <f t="shared" si="0"/>
        <v>0</v>
      </c>
      <c r="M1" s="34">
        <f t="shared" si="0"/>
        <v>0</v>
      </c>
      <c r="N1" s="34">
        <f t="shared" si="0"/>
        <v>0</v>
      </c>
      <c r="O1" s="34">
        <f t="shared" si="0"/>
        <v>0</v>
      </c>
      <c r="P1" s="34">
        <f t="shared" si="0"/>
        <v>0</v>
      </c>
      <c r="Q1" s="34">
        <f t="shared" si="0"/>
        <v>0</v>
      </c>
      <c r="R1" s="34">
        <f t="shared" si="0"/>
        <v>0</v>
      </c>
      <c r="S1" s="34">
        <f t="shared" si="0"/>
        <v>0</v>
      </c>
      <c r="T1" s="34">
        <f t="shared" si="0"/>
        <v>0</v>
      </c>
      <c r="U1" s="34">
        <f t="shared" si="0"/>
        <v>0</v>
      </c>
      <c r="V1" s="34">
        <f t="shared" si="0"/>
        <v>0</v>
      </c>
      <c r="W1" s="34">
        <f t="shared" si="0"/>
        <v>0</v>
      </c>
      <c r="X1" s="34">
        <f t="shared" si="0"/>
        <v>0</v>
      </c>
      <c r="Y1" s="34">
        <f t="shared" si="0"/>
        <v>0</v>
      </c>
      <c r="Z1" s="34">
        <f t="shared" si="0"/>
        <v>0</v>
      </c>
      <c r="AA1" s="34">
        <f t="shared" si="0"/>
        <v>0</v>
      </c>
      <c r="AB1" s="34">
        <f t="shared" si="0"/>
        <v>0</v>
      </c>
      <c r="AC1" s="34">
        <f t="shared" si="0"/>
        <v>0</v>
      </c>
      <c r="AD1" s="34">
        <f t="shared" si="0"/>
        <v>0</v>
      </c>
      <c r="AE1" s="34">
        <f t="shared" si="0"/>
        <v>0</v>
      </c>
      <c r="AF1" s="34">
        <f t="shared" si="0"/>
        <v>0</v>
      </c>
      <c r="AG1" s="34">
        <f t="shared" si="0"/>
        <v>0</v>
      </c>
      <c r="AH1" s="34">
        <f t="shared" si="0"/>
        <v>0</v>
      </c>
      <c r="AI1" s="34">
        <f t="shared" si="0"/>
        <v>0</v>
      </c>
    </row>
    <row r="2" spans="1:39" ht="13.9" hidden="1" customHeight="1" outlineLevel="1" x14ac:dyDescent="0.25">
      <c r="B2" s="24"/>
      <c r="C2" s="3" t="s">
        <v>48</v>
      </c>
      <c r="D2" s="3"/>
      <c r="E2" s="34">
        <f>COUNTIF(E26:E46,"ф")</f>
        <v>0</v>
      </c>
      <c r="F2" s="34">
        <f t="shared" ref="F2:AI2" si="1">COUNTIF(F26:F46,"ф")</f>
        <v>0</v>
      </c>
      <c r="G2" s="34">
        <f t="shared" si="1"/>
        <v>0</v>
      </c>
      <c r="H2" s="34">
        <f t="shared" si="1"/>
        <v>0</v>
      </c>
      <c r="I2" s="34">
        <f t="shared" si="1"/>
        <v>0</v>
      </c>
      <c r="J2" s="34">
        <f t="shared" si="1"/>
        <v>0</v>
      </c>
      <c r="K2" s="34">
        <f t="shared" si="1"/>
        <v>0</v>
      </c>
      <c r="L2" s="34">
        <f t="shared" si="1"/>
        <v>0</v>
      </c>
      <c r="M2" s="34">
        <f t="shared" si="1"/>
        <v>0</v>
      </c>
      <c r="N2" s="34">
        <f t="shared" si="1"/>
        <v>0</v>
      </c>
      <c r="O2" s="34">
        <f t="shared" si="1"/>
        <v>0</v>
      </c>
      <c r="P2" s="34">
        <f t="shared" si="1"/>
        <v>0</v>
      </c>
      <c r="Q2" s="34">
        <f t="shared" si="1"/>
        <v>0</v>
      </c>
      <c r="R2" s="34">
        <f t="shared" si="1"/>
        <v>0</v>
      </c>
      <c r="S2" s="34">
        <f t="shared" si="1"/>
        <v>0</v>
      </c>
      <c r="T2" s="34">
        <f t="shared" si="1"/>
        <v>0</v>
      </c>
      <c r="U2" s="34">
        <f t="shared" si="1"/>
        <v>0</v>
      </c>
      <c r="V2" s="34">
        <f t="shared" si="1"/>
        <v>0</v>
      </c>
      <c r="W2" s="34">
        <f t="shared" si="1"/>
        <v>0</v>
      </c>
      <c r="X2" s="34">
        <f t="shared" si="1"/>
        <v>0</v>
      </c>
      <c r="Y2" s="34">
        <f t="shared" si="1"/>
        <v>0</v>
      </c>
      <c r="Z2" s="34">
        <f t="shared" si="1"/>
        <v>0</v>
      </c>
      <c r="AA2" s="34">
        <f t="shared" si="1"/>
        <v>0</v>
      </c>
      <c r="AB2" s="34">
        <f t="shared" si="1"/>
        <v>0</v>
      </c>
      <c r="AC2" s="34">
        <f t="shared" si="1"/>
        <v>0</v>
      </c>
      <c r="AD2" s="34">
        <f t="shared" si="1"/>
        <v>0</v>
      </c>
      <c r="AE2" s="34">
        <f t="shared" si="1"/>
        <v>0</v>
      </c>
      <c r="AF2" s="34">
        <f t="shared" si="1"/>
        <v>0</v>
      </c>
      <c r="AG2" s="34">
        <f t="shared" si="1"/>
        <v>0</v>
      </c>
      <c r="AH2" s="34">
        <f t="shared" si="1"/>
        <v>0</v>
      </c>
      <c r="AI2" s="34">
        <f t="shared" si="1"/>
        <v>0</v>
      </c>
    </row>
    <row r="3" spans="1:39" ht="13.9" hidden="1" customHeight="1" outlineLevel="1" x14ac:dyDescent="0.25">
      <c r="B3" s="24"/>
      <c r="C3" s="3" t="s">
        <v>49</v>
      </c>
      <c r="D3" s="3"/>
      <c r="E3" s="34">
        <f>COUNTIF(E47:E51,"п")</f>
        <v>0</v>
      </c>
      <c r="F3" s="34">
        <f t="shared" ref="F3:AI3" si="2">COUNTIF(F47:F51,"п")</f>
        <v>0</v>
      </c>
      <c r="G3" s="34">
        <f t="shared" si="2"/>
        <v>0</v>
      </c>
      <c r="H3" s="34">
        <f t="shared" si="2"/>
        <v>0</v>
      </c>
      <c r="I3" s="34">
        <f t="shared" si="2"/>
        <v>0</v>
      </c>
      <c r="J3" s="34">
        <f t="shared" si="2"/>
        <v>0</v>
      </c>
      <c r="K3" s="34">
        <f t="shared" si="2"/>
        <v>0</v>
      </c>
      <c r="L3" s="34">
        <f t="shared" si="2"/>
        <v>0</v>
      </c>
      <c r="M3" s="34">
        <f t="shared" si="2"/>
        <v>0</v>
      </c>
      <c r="N3" s="34">
        <f t="shared" si="2"/>
        <v>0</v>
      </c>
      <c r="O3" s="34">
        <f t="shared" si="2"/>
        <v>0</v>
      </c>
      <c r="P3" s="34">
        <f t="shared" si="2"/>
        <v>0</v>
      </c>
      <c r="Q3" s="34">
        <f t="shared" si="2"/>
        <v>0</v>
      </c>
      <c r="R3" s="34">
        <f t="shared" si="2"/>
        <v>0</v>
      </c>
      <c r="S3" s="34">
        <f t="shared" si="2"/>
        <v>0</v>
      </c>
      <c r="T3" s="34">
        <f t="shared" si="2"/>
        <v>0</v>
      </c>
      <c r="U3" s="34">
        <f t="shared" si="2"/>
        <v>0</v>
      </c>
      <c r="V3" s="34">
        <f t="shared" si="2"/>
        <v>0</v>
      </c>
      <c r="W3" s="34">
        <f t="shared" si="2"/>
        <v>0</v>
      </c>
      <c r="X3" s="34">
        <f t="shared" si="2"/>
        <v>0</v>
      </c>
      <c r="Y3" s="34">
        <f t="shared" si="2"/>
        <v>0</v>
      </c>
      <c r="Z3" s="34">
        <f t="shared" si="2"/>
        <v>0</v>
      </c>
      <c r="AA3" s="34">
        <f t="shared" si="2"/>
        <v>0</v>
      </c>
      <c r="AB3" s="34">
        <f t="shared" si="2"/>
        <v>0</v>
      </c>
      <c r="AC3" s="34">
        <f t="shared" si="2"/>
        <v>0</v>
      </c>
      <c r="AD3" s="34">
        <f t="shared" si="2"/>
        <v>0</v>
      </c>
      <c r="AE3" s="34">
        <f t="shared" si="2"/>
        <v>0</v>
      </c>
      <c r="AF3" s="34">
        <f t="shared" si="2"/>
        <v>0</v>
      </c>
      <c r="AG3" s="34">
        <f t="shared" si="2"/>
        <v>0</v>
      </c>
      <c r="AH3" s="34">
        <f t="shared" si="2"/>
        <v>0</v>
      </c>
      <c r="AI3" s="34">
        <f t="shared" si="2"/>
        <v>0</v>
      </c>
    </row>
    <row r="4" spans="1:39" ht="13.9" hidden="1" customHeight="1" outlineLevel="1" x14ac:dyDescent="0.25">
      <c r="B4" s="24"/>
      <c r="C4" s="3" t="s">
        <v>50</v>
      </c>
      <c r="D4" s="3"/>
      <c r="E4" s="34">
        <f>COUNTIF(E52:E66,"ф")</f>
        <v>0</v>
      </c>
      <c r="F4" s="34">
        <f t="shared" ref="F4:AI4" si="3">COUNTIF(F52:F66,"ф")</f>
        <v>0</v>
      </c>
      <c r="G4" s="34">
        <f t="shared" si="3"/>
        <v>0</v>
      </c>
      <c r="H4" s="34">
        <f t="shared" si="3"/>
        <v>0</v>
      </c>
      <c r="I4" s="34">
        <f t="shared" si="3"/>
        <v>0</v>
      </c>
      <c r="J4" s="34">
        <f t="shared" si="3"/>
        <v>0</v>
      </c>
      <c r="K4" s="34">
        <f t="shared" si="3"/>
        <v>0</v>
      </c>
      <c r="L4" s="34">
        <f t="shared" si="3"/>
        <v>0</v>
      </c>
      <c r="M4" s="34">
        <f t="shared" si="3"/>
        <v>0</v>
      </c>
      <c r="N4" s="34">
        <f t="shared" si="3"/>
        <v>0</v>
      </c>
      <c r="O4" s="34">
        <f t="shared" si="3"/>
        <v>0</v>
      </c>
      <c r="P4" s="34">
        <f t="shared" si="3"/>
        <v>0</v>
      </c>
      <c r="Q4" s="34">
        <f t="shared" si="3"/>
        <v>0</v>
      </c>
      <c r="R4" s="34">
        <f t="shared" si="3"/>
        <v>0</v>
      </c>
      <c r="S4" s="34">
        <f t="shared" si="3"/>
        <v>0</v>
      </c>
      <c r="T4" s="34">
        <f t="shared" si="3"/>
        <v>0</v>
      </c>
      <c r="U4" s="34">
        <f t="shared" si="3"/>
        <v>0</v>
      </c>
      <c r="V4" s="34">
        <f t="shared" si="3"/>
        <v>0</v>
      </c>
      <c r="W4" s="34">
        <f t="shared" si="3"/>
        <v>0</v>
      </c>
      <c r="X4" s="34">
        <f t="shared" si="3"/>
        <v>0</v>
      </c>
      <c r="Y4" s="34">
        <f t="shared" si="3"/>
        <v>0</v>
      </c>
      <c r="Z4" s="34">
        <f t="shared" si="3"/>
        <v>0</v>
      </c>
      <c r="AA4" s="34">
        <f t="shared" si="3"/>
        <v>0</v>
      </c>
      <c r="AB4" s="34">
        <f t="shared" si="3"/>
        <v>0</v>
      </c>
      <c r="AC4" s="34">
        <f t="shared" si="3"/>
        <v>0</v>
      </c>
      <c r="AD4" s="34">
        <f t="shared" si="3"/>
        <v>0</v>
      </c>
      <c r="AE4" s="34">
        <f t="shared" si="3"/>
        <v>0</v>
      </c>
      <c r="AF4" s="34">
        <f t="shared" si="3"/>
        <v>0</v>
      </c>
      <c r="AG4" s="34">
        <f t="shared" si="3"/>
        <v>0</v>
      </c>
      <c r="AH4" s="34">
        <f t="shared" si="3"/>
        <v>0</v>
      </c>
      <c r="AI4" s="34">
        <f t="shared" si="3"/>
        <v>0</v>
      </c>
    </row>
    <row r="5" spans="1:39" ht="13.9" hidden="1" customHeight="1" outlineLevel="1" x14ac:dyDescent="0.25">
      <c r="B5" s="24"/>
      <c r="C5" s="3" t="s">
        <v>40</v>
      </c>
      <c r="D5" s="3"/>
      <c r="E5" s="34">
        <f>COUNTIF(E67:E71,"п")</f>
        <v>0</v>
      </c>
      <c r="F5" s="34">
        <f t="shared" ref="F5:AI5" si="4">COUNTIF(F67:F71,"п")</f>
        <v>0</v>
      </c>
      <c r="G5" s="34">
        <f t="shared" si="4"/>
        <v>0</v>
      </c>
      <c r="H5" s="34">
        <f t="shared" si="4"/>
        <v>0</v>
      </c>
      <c r="I5" s="34">
        <f t="shared" si="4"/>
        <v>0</v>
      </c>
      <c r="J5" s="34">
        <f t="shared" si="4"/>
        <v>0</v>
      </c>
      <c r="K5" s="34">
        <f t="shared" si="4"/>
        <v>0</v>
      </c>
      <c r="L5" s="34">
        <f t="shared" si="4"/>
        <v>0</v>
      </c>
      <c r="M5" s="34">
        <f t="shared" si="4"/>
        <v>0</v>
      </c>
      <c r="N5" s="34">
        <f t="shared" si="4"/>
        <v>0</v>
      </c>
      <c r="O5" s="34">
        <f t="shared" si="4"/>
        <v>0</v>
      </c>
      <c r="P5" s="34">
        <f t="shared" si="4"/>
        <v>0</v>
      </c>
      <c r="Q5" s="34">
        <f t="shared" si="4"/>
        <v>0</v>
      </c>
      <c r="R5" s="34">
        <f t="shared" si="4"/>
        <v>0</v>
      </c>
      <c r="S5" s="34">
        <f t="shared" si="4"/>
        <v>0</v>
      </c>
      <c r="T5" s="34">
        <f t="shared" si="4"/>
        <v>0</v>
      </c>
      <c r="U5" s="34">
        <f t="shared" si="4"/>
        <v>0</v>
      </c>
      <c r="V5" s="34">
        <f t="shared" si="4"/>
        <v>0</v>
      </c>
      <c r="W5" s="34">
        <f t="shared" si="4"/>
        <v>0</v>
      </c>
      <c r="X5" s="34">
        <f t="shared" si="4"/>
        <v>0</v>
      </c>
      <c r="Y5" s="34">
        <f t="shared" si="4"/>
        <v>0</v>
      </c>
      <c r="Z5" s="34">
        <f t="shared" si="4"/>
        <v>0</v>
      </c>
      <c r="AA5" s="34">
        <f t="shared" si="4"/>
        <v>0</v>
      </c>
      <c r="AB5" s="34">
        <f t="shared" si="4"/>
        <v>0</v>
      </c>
      <c r="AC5" s="34">
        <f t="shared" si="4"/>
        <v>0</v>
      </c>
      <c r="AD5" s="34">
        <f t="shared" si="4"/>
        <v>0</v>
      </c>
      <c r="AE5" s="34">
        <f t="shared" si="4"/>
        <v>0</v>
      </c>
      <c r="AF5" s="34">
        <f t="shared" si="4"/>
        <v>0</v>
      </c>
      <c r="AG5" s="34">
        <f t="shared" si="4"/>
        <v>0</v>
      </c>
      <c r="AH5" s="34">
        <f t="shared" si="4"/>
        <v>0</v>
      </c>
      <c r="AI5" s="34">
        <f t="shared" si="4"/>
        <v>0</v>
      </c>
    </row>
    <row r="6" spans="1:39" ht="13.9" hidden="1" customHeight="1" outlineLevel="1" x14ac:dyDescent="0.25">
      <c r="B6" s="24"/>
      <c r="C6" s="3" t="s">
        <v>41</v>
      </c>
      <c r="D6" s="3"/>
      <c r="E6" s="34">
        <f>COUNTIF(E72:E86,"ф")</f>
        <v>0</v>
      </c>
      <c r="F6" s="34">
        <f t="shared" ref="F6:AI6" si="5">COUNTIF(F72:F86,"ф")</f>
        <v>0</v>
      </c>
      <c r="G6" s="34">
        <f t="shared" si="5"/>
        <v>0</v>
      </c>
      <c r="H6" s="34">
        <f t="shared" si="5"/>
        <v>0</v>
      </c>
      <c r="I6" s="34">
        <f t="shared" si="5"/>
        <v>0</v>
      </c>
      <c r="J6" s="34">
        <f t="shared" si="5"/>
        <v>0</v>
      </c>
      <c r="K6" s="34">
        <f t="shared" si="5"/>
        <v>0</v>
      </c>
      <c r="L6" s="34">
        <f t="shared" si="5"/>
        <v>0</v>
      </c>
      <c r="M6" s="34">
        <f t="shared" si="5"/>
        <v>0</v>
      </c>
      <c r="N6" s="34">
        <f t="shared" si="5"/>
        <v>0</v>
      </c>
      <c r="O6" s="34">
        <f t="shared" si="5"/>
        <v>0</v>
      </c>
      <c r="P6" s="34">
        <f t="shared" si="5"/>
        <v>0</v>
      </c>
      <c r="Q6" s="34">
        <f t="shared" si="5"/>
        <v>0</v>
      </c>
      <c r="R6" s="34">
        <f t="shared" si="5"/>
        <v>0</v>
      </c>
      <c r="S6" s="34">
        <f t="shared" si="5"/>
        <v>0</v>
      </c>
      <c r="T6" s="34">
        <f t="shared" si="5"/>
        <v>0</v>
      </c>
      <c r="U6" s="34">
        <f t="shared" si="5"/>
        <v>0</v>
      </c>
      <c r="V6" s="34">
        <f t="shared" si="5"/>
        <v>0</v>
      </c>
      <c r="W6" s="34">
        <f t="shared" si="5"/>
        <v>0</v>
      </c>
      <c r="X6" s="34">
        <f t="shared" si="5"/>
        <v>0</v>
      </c>
      <c r="Y6" s="34">
        <f t="shared" si="5"/>
        <v>0</v>
      </c>
      <c r="Z6" s="34">
        <f t="shared" si="5"/>
        <v>0</v>
      </c>
      <c r="AA6" s="34">
        <f t="shared" si="5"/>
        <v>0</v>
      </c>
      <c r="AB6" s="34">
        <f t="shared" si="5"/>
        <v>0</v>
      </c>
      <c r="AC6" s="34">
        <f t="shared" si="5"/>
        <v>0</v>
      </c>
      <c r="AD6" s="34">
        <f t="shared" si="5"/>
        <v>0</v>
      </c>
      <c r="AE6" s="34">
        <f t="shared" si="5"/>
        <v>0</v>
      </c>
      <c r="AF6" s="34">
        <f t="shared" si="5"/>
        <v>0</v>
      </c>
      <c r="AG6" s="34">
        <f t="shared" si="5"/>
        <v>0</v>
      </c>
      <c r="AH6" s="34">
        <f t="shared" si="5"/>
        <v>0</v>
      </c>
      <c r="AI6" s="34">
        <f t="shared" si="5"/>
        <v>0</v>
      </c>
    </row>
    <row r="7" spans="1:39" ht="13.9" hidden="1" customHeight="1" outlineLevel="1" x14ac:dyDescent="0.25">
      <c r="B7" s="24"/>
      <c r="C7" s="3" t="s">
        <v>42</v>
      </c>
      <c r="D7" s="3"/>
      <c r="E7" s="34">
        <f>COUNTIF(E107:E111,"ф")</f>
        <v>0</v>
      </c>
      <c r="F7" s="34">
        <f t="shared" ref="F7:AI7" si="6">COUNTIF(F107:F111,"ф")</f>
        <v>0</v>
      </c>
      <c r="G7" s="34">
        <f t="shared" si="6"/>
        <v>0</v>
      </c>
      <c r="H7" s="34">
        <f t="shared" si="6"/>
        <v>0</v>
      </c>
      <c r="I7" s="34">
        <f t="shared" si="6"/>
        <v>0</v>
      </c>
      <c r="J7" s="34">
        <f t="shared" si="6"/>
        <v>0</v>
      </c>
      <c r="K7" s="34">
        <f t="shared" si="6"/>
        <v>0</v>
      </c>
      <c r="L7" s="34">
        <f t="shared" si="6"/>
        <v>0</v>
      </c>
      <c r="M7" s="34">
        <f t="shared" si="6"/>
        <v>0</v>
      </c>
      <c r="N7" s="34">
        <f t="shared" si="6"/>
        <v>0</v>
      </c>
      <c r="O7" s="34">
        <f t="shared" si="6"/>
        <v>0</v>
      </c>
      <c r="P7" s="34">
        <f t="shared" si="6"/>
        <v>0</v>
      </c>
      <c r="Q7" s="34">
        <f t="shared" si="6"/>
        <v>0</v>
      </c>
      <c r="R7" s="34">
        <f t="shared" si="6"/>
        <v>0</v>
      </c>
      <c r="S7" s="34">
        <f t="shared" si="6"/>
        <v>0</v>
      </c>
      <c r="T7" s="34">
        <f t="shared" si="6"/>
        <v>0</v>
      </c>
      <c r="U7" s="34">
        <f t="shared" si="6"/>
        <v>0</v>
      </c>
      <c r="V7" s="34">
        <f t="shared" si="6"/>
        <v>0</v>
      </c>
      <c r="W7" s="34">
        <f t="shared" si="6"/>
        <v>0</v>
      </c>
      <c r="X7" s="34">
        <f t="shared" si="6"/>
        <v>0</v>
      </c>
      <c r="Y7" s="34">
        <f t="shared" si="6"/>
        <v>0</v>
      </c>
      <c r="Z7" s="34">
        <f t="shared" si="6"/>
        <v>0</v>
      </c>
      <c r="AA7" s="34">
        <f t="shared" si="6"/>
        <v>0</v>
      </c>
      <c r="AB7" s="34">
        <f t="shared" si="6"/>
        <v>0</v>
      </c>
      <c r="AC7" s="34">
        <f t="shared" si="6"/>
        <v>0</v>
      </c>
      <c r="AD7" s="34">
        <f t="shared" si="6"/>
        <v>0</v>
      </c>
      <c r="AE7" s="34">
        <f t="shared" si="6"/>
        <v>0</v>
      </c>
      <c r="AF7" s="34">
        <f t="shared" si="6"/>
        <v>0</v>
      </c>
      <c r="AG7" s="34">
        <f t="shared" si="6"/>
        <v>0</v>
      </c>
      <c r="AH7" s="34">
        <f t="shared" si="6"/>
        <v>0</v>
      </c>
      <c r="AI7" s="34">
        <f t="shared" si="6"/>
        <v>0</v>
      </c>
    </row>
    <row r="8" spans="1:39" ht="13.9" hidden="1" customHeight="1" outlineLevel="1" x14ac:dyDescent="0.25">
      <c r="B8" s="24"/>
      <c r="C8" s="3" t="s">
        <v>43</v>
      </c>
      <c r="D8" s="3"/>
      <c r="E8" s="34">
        <f>COUNTIF(E112:E126,"ф")</f>
        <v>0</v>
      </c>
      <c r="F8" s="34">
        <f t="shared" ref="F8:AI8" si="7">COUNTIF(F112:F126,"ф")</f>
        <v>0</v>
      </c>
      <c r="G8" s="34">
        <f t="shared" si="7"/>
        <v>0</v>
      </c>
      <c r="H8" s="34">
        <f t="shared" si="7"/>
        <v>0</v>
      </c>
      <c r="I8" s="34">
        <f t="shared" si="7"/>
        <v>0</v>
      </c>
      <c r="J8" s="34">
        <f t="shared" si="7"/>
        <v>0</v>
      </c>
      <c r="K8" s="34">
        <f t="shared" si="7"/>
        <v>0</v>
      </c>
      <c r="L8" s="34">
        <f t="shared" si="7"/>
        <v>0</v>
      </c>
      <c r="M8" s="34">
        <f t="shared" si="7"/>
        <v>0</v>
      </c>
      <c r="N8" s="34">
        <f t="shared" si="7"/>
        <v>0</v>
      </c>
      <c r="O8" s="34">
        <f t="shared" si="7"/>
        <v>0</v>
      </c>
      <c r="P8" s="34">
        <f t="shared" si="7"/>
        <v>0</v>
      </c>
      <c r="Q8" s="34">
        <f t="shared" si="7"/>
        <v>0</v>
      </c>
      <c r="R8" s="34">
        <f t="shared" si="7"/>
        <v>0</v>
      </c>
      <c r="S8" s="34">
        <f t="shared" si="7"/>
        <v>0</v>
      </c>
      <c r="T8" s="34">
        <f t="shared" si="7"/>
        <v>0</v>
      </c>
      <c r="U8" s="34">
        <f t="shared" si="7"/>
        <v>0</v>
      </c>
      <c r="V8" s="34">
        <f t="shared" si="7"/>
        <v>0</v>
      </c>
      <c r="W8" s="34">
        <f t="shared" si="7"/>
        <v>0</v>
      </c>
      <c r="X8" s="34">
        <f t="shared" si="7"/>
        <v>0</v>
      </c>
      <c r="Y8" s="34">
        <f t="shared" si="7"/>
        <v>0</v>
      </c>
      <c r="Z8" s="34">
        <f t="shared" si="7"/>
        <v>0</v>
      </c>
      <c r="AA8" s="34">
        <f t="shared" si="7"/>
        <v>0</v>
      </c>
      <c r="AB8" s="34">
        <f t="shared" si="7"/>
        <v>0</v>
      </c>
      <c r="AC8" s="34">
        <f t="shared" si="7"/>
        <v>0</v>
      </c>
      <c r="AD8" s="34">
        <f t="shared" si="7"/>
        <v>0</v>
      </c>
      <c r="AE8" s="34">
        <f t="shared" si="7"/>
        <v>0</v>
      </c>
      <c r="AF8" s="34">
        <f t="shared" si="7"/>
        <v>0</v>
      </c>
      <c r="AG8" s="34">
        <f t="shared" si="7"/>
        <v>0</v>
      </c>
      <c r="AH8" s="34">
        <f t="shared" si="7"/>
        <v>0</v>
      </c>
      <c r="AI8" s="34">
        <f t="shared" si="7"/>
        <v>0</v>
      </c>
    </row>
    <row r="9" spans="1:39" ht="13.9" hidden="1" customHeight="1" outlineLevel="1" x14ac:dyDescent="0.25">
      <c r="B9" s="24"/>
      <c r="C9" s="3" t="s">
        <v>44</v>
      </c>
      <c r="D9" s="3"/>
      <c r="E9" s="34">
        <f>COUNTIF(E87:E91,"п")</f>
        <v>0</v>
      </c>
      <c r="F9" s="34">
        <f t="shared" ref="F9:AI9" si="8">COUNTIF(F87:F91,"п")</f>
        <v>0</v>
      </c>
      <c r="G9" s="34">
        <f t="shared" si="8"/>
        <v>0</v>
      </c>
      <c r="H9" s="34">
        <f t="shared" si="8"/>
        <v>0</v>
      </c>
      <c r="I9" s="34">
        <f t="shared" si="8"/>
        <v>0</v>
      </c>
      <c r="J9" s="34">
        <f t="shared" si="8"/>
        <v>0</v>
      </c>
      <c r="K9" s="34">
        <f t="shared" si="8"/>
        <v>0</v>
      </c>
      <c r="L9" s="34">
        <f t="shared" si="8"/>
        <v>0</v>
      </c>
      <c r="M9" s="34">
        <f t="shared" si="8"/>
        <v>0</v>
      </c>
      <c r="N9" s="34">
        <f t="shared" si="8"/>
        <v>0</v>
      </c>
      <c r="O9" s="34">
        <f t="shared" si="8"/>
        <v>0</v>
      </c>
      <c r="P9" s="34">
        <f t="shared" si="8"/>
        <v>0</v>
      </c>
      <c r="Q9" s="34">
        <f t="shared" si="8"/>
        <v>0</v>
      </c>
      <c r="R9" s="34">
        <f t="shared" si="8"/>
        <v>0</v>
      </c>
      <c r="S9" s="34">
        <f t="shared" si="8"/>
        <v>0</v>
      </c>
      <c r="T9" s="34">
        <f t="shared" si="8"/>
        <v>0</v>
      </c>
      <c r="U9" s="34">
        <f t="shared" si="8"/>
        <v>0</v>
      </c>
      <c r="V9" s="34">
        <f t="shared" si="8"/>
        <v>0</v>
      </c>
      <c r="W9" s="34">
        <f t="shared" si="8"/>
        <v>0</v>
      </c>
      <c r="X9" s="34">
        <f t="shared" si="8"/>
        <v>0</v>
      </c>
      <c r="Y9" s="34">
        <f t="shared" si="8"/>
        <v>0</v>
      </c>
      <c r="Z9" s="34">
        <f t="shared" si="8"/>
        <v>0</v>
      </c>
      <c r="AA9" s="34">
        <f t="shared" si="8"/>
        <v>0</v>
      </c>
      <c r="AB9" s="34">
        <f t="shared" si="8"/>
        <v>0</v>
      </c>
      <c r="AC9" s="34">
        <f t="shared" si="8"/>
        <v>0</v>
      </c>
      <c r="AD9" s="34">
        <f t="shared" si="8"/>
        <v>0</v>
      </c>
      <c r="AE9" s="34">
        <f t="shared" si="8"/>
        <v>0</v>
      </c>
      <c r="AF9" s="34">
        <f t="shared" si="8"/>
        <v>0</v>
      </c>
      <c r="AG9" s="34">
        <f t="shared" si="8"/>
        <v>0</v>
      </c>
      <c r="AH9" s="34">
        <f t="shared" si="8"/>
        <v>0</v>
      </c>
      <c r="AI9" s="34">
        <f t="shared" si="8"/>
        <v>0</v>
      </c>
    </row>
    <row r="10" spans="1:39" ht="13.9" hidden="1" customHeight="1" outlineLevel="1" x14ac:dyDescent="0.25">
      <c r="B10" s="25"/>
      <c r="C10" s="5" t="s">
        <v>45</v>
      </c>
      <c r="D10" s="5"/>
      <c r="E10" s="34">
        <f>COUNTIF(E92:E106,"ф")</f>
        <v>0</v>
      </c>
      <c r="F10" s="34">
        <f t="shared" ref="F10:AI10" si="9">COUNTIF(F92:F106,"ф")</f>
        <v>0</v>
      </c>
      <c r="G10" s="34">
        <f t="shared" si="9"/>
        <v>0</v>
      </c>
      <c r="H10" s="34">
        <f t="shared" si="9"/>
        <v>0</v>
      </c>
      <c r="I10" s="34">
        <f t="shared" si="9"/>
        <v>0</v>
      </c>
      <c r="J10" s="34">
        <f t="shared" si="9"/>
        <v>0</v>
      </c>
      <c r="K10" s="34">
        <f t="shared" si="9"/>
        <v>0</v>
      </c>
      <c r="L10" s="34">
        <f t="shared" si="9"/>
        <v>0</v>
      </c>
      <c r="M10" s="34">
        <f t="shared" si="9"/>
        <v>0</v>
      </c>
      <c r="N10" s="34">
        <f t="shared" si="9"/>
        <v>0</v>
      </c>
      <c r="O10" s="34">
        <f t="shared" si="9"/>
        <v>0</v>
      </c>
      <c r="P10" s="34">
        <f t="shared" si="9"/>
        <v>0</v>
      </c>
      <c r="Q10" s="34">
        <f t="shared" si="9"/>
        <v>0</v>
      </c>
      <c r="R10" s="34">
        <f t="shared" si="9"/>
        <v>0</v>
      </c>
      <c r="S10" s="34">
        <f t="shared" si="9"/>
        <v>0</v>
      </c>
      <c r="T10" s="34">
        <f t="shared" si="9"/>
        <v>0</v>
      </c>
      <c r="U10" s="34">
        <f t="shared" si="9"/>
        <v>0</v>
      </c>
      <c r="V10" s="34">
        <f t="shared" si="9"/>
        <v>0</v>
      </c>
      <c r="W10" s="34">
        <f t="shared" si="9"/>
        <v>0</v>
      </c>
      <c r="X10" s="34">
        <f t="shared" si="9"/>
        <v>0</v>
      </c>
      <c r="Y10" s="34">
        <f t="shared" si="9"/>
        <v>0</v>
      </c>
      <c r="Z10" s="34">
        <f t="shared" si="9"/>
        <v>0</v>
      </c>
      <c r="AA10" s="34">
        <f t="shared" si="9"/>
        <v>0</v>
      </c>
      <c r="AB10" s="34">
        <f t="shared" si="9"/>
        <v>0</v>
      </c>
      <c r="AC10" s="34">
        <f t="shared" si="9"/>
        <v>0</v>
      </c>
      <c r="AD10" s="34">
        <f t="shared" si="9"/>
        <v>0</v>
      </c>
      <c r="AE10" s="34">
        <f t="shared" si="9"/>
        <v>0</v>
      </c>
      <c r="AF10" s="34">
        <f t="shared" si="9"/>
        <v>0</v>
      </c>
      <c r="AG10" s="34">
        <f t="shared" si="9"/>
        <v>0</v>
      </c>
      <c r="AH10" s="34">
        <f t="shared" si="9"/>
        <v>0</v>
      </c>
      <c r="AI10" s="34">
        <f t="shared" si="9"/>
        <v>0</v>
      </c>
    </row>
    <row r="11" spans="1:39" ht="13.9" hidden="1" customHeight="1" outlineLevel="1" x14ac:dyDescent="0.25">
      <c r="B11" s="25"/>
      <c r="C11" s="5" t="s">
        <v>51</v>
      </c>
      <c r="D11" s="5"/>
      <c r="E11" s="34">
        <f>COUNTIF(E127:E131,"п")</f>
        <v>0</v>
      </c>
      <c r="F11" s="34">
        <f t="shared" ref="F11:AI11" si="10">COUNTIF(F127:F131,"п")</f>
        <v>0</v>
      </c>
      <c r="G11" s="34">
        <f t="shared" si="10"/>
        <v>0</v>
      </c>
      <c r="H11" s="34">
        <f t="shared" si="10"/>
        <v>0</v>
      </c>
      <c r="I11" s="34">
        <f t="shared" si="10"/>
        <v>0</v>
      </c>
      <c r="J11" s="34">
        <f t="shared" si="10"/>
        <v>0</v>
      </c>
      <c r="K11" s="34">
        <f t="shared" si="10"/>
        <v>0</v>
      </c>
      <c r="L11" s="34">
        <f t="shared" si="10"/>
        <v>0</v>
      </c>
      <c r="M11" s="34">
        <f t="shared" si="10"/>
        <v>0</v>
      </c>
      <c r="N11" s="34">
        <f t="shared" si="10"/>
        <v>0</v>
      </c>
      <c r="O11" s="34">
        <f t="shared" si="10"/>
        <v>0</v>
      </c>
      <c r="P11" s="34">
        <f t="shared" si="10"/>
        <v>0</v>
      </c>
      <c r="Q11" s="34">
        <f t="shared" si="10"/>
        <v>0</v>
      </c>
      <c r="R11" s="34">
        <f t="shared" si="10"/>
        <v>0</v>
      </c>
      <c r="S11" s="34">
        <f t="shared" si="10"/>
        <v>0</v>
      </c>
      <c r="T11" s="34">
        <f t="shared" si="10"/>
        <v>0</v>
      </c>
      <c r="U11" s="34">
        <f t="shared" si="10"/>
        <v>0</v>
      </c>
      <c r="V11" s="34">
        <f t="shared" si="10"/>
        <v>0</v>
      </c>
      <c r="W11" s="34">
        <f t="shared" si="10"/>
        <v>0</v>
      </c>
      <c r="X11" s="34">
        <f t="shared" si="10"/>
        <v>0</v>
      </c>
      <c r="Y11" s="34">
        <f t="shared" si="10"/>
        <v>0</v>
      </c>
      <c r="Z11" s="34">
        <f t="shared" si="10"/>
        <v>0</v>
      </c>
      <c r="AA11" s="34">
        <f t="shared" si="10"/>
        <v>0</v>
      </c>
      <c r="AB11" s="34">
        <f t="shared" si="10"/>
        <v>0</v>
      </c>
      <c r="AC11" s="34">
        <f t="shared" si="10"/>
        <v>0</v>
      </c>
      <c r="AD11" s="34">
        <f t="shared" si="10"/>
        <v>0</v>
      </c>
      <c r="AE11" s="34">
        <f t="shared" si="10"/>
        <v>0</v>
      </c>
      <c r="AF11" s="34">
        <f t="shared" si="10"/>
        <v>0</v>
      </c>
      <c r="AG11" s="34">
        <f t="shared" si="10"/>
        <v>0</v>
      </c>
      <c r="AH11" s="34">
        <f t="shared" si="10"/>
        <v>0</v>
      </c>
      <c r="AI11" s="34">
        <f t="shared" si="10"/>
        <v>0</v>
      </c>
    </row>
    <row r="12" spans="1:39" ht="13.9" hidden="1" customHeight="1" outlineLevel="1" x14ac:dyDescent="0.25">
      <c r="B12" s="25"/>
      <c r="C12" s="5" t="s">
        <v>46</v>
      </c>
      <c r="D12" s="5"/>
      <c r="E12" s="34">
        <f>COUNTIF(E132:E146,"ф")</f>
        <v>0</v>
      </c>
      <c r="F12" s="34">
        <f t="shared" ref="F12:AI12" si="11">COUNTIF(F132:F146,"ф")</f>
        <v>0</v>
      </c>
      <c r="G12" s="34">
        <f t="shared" si="11"/>
        <v>0</v>
      </c>
      <c r="H12" s="34">
        <f t="shared" si="11"/>
        <v>0</v>
      </c>
      <c r="I12" s="34">
        <f t="shared" si="11"/>
        <v>0</v>
      </c>
      <c r="J12" s="34">
        <f t="shared" si="11"/>
        <v>0</v>
      </c>
      <c r="K12" s="34">
        <f t="shared" si="11"/>
        <v>0</v>
      </c>
      <c r="L12" s="34">
        <f t="shared" si="11"/>
        <v>0</v>
      </c>
      <c r="M12" s="34">
        <f t="shared" si="11"/>
        <v>0</v>
      </c>
      <c r="N12" s="34">
        <f t="shared" si="11"/>
        <v>0</v>
      </c>
      <c r="O12" s="34">
        <f t="shared" si="11"/>
        <v>0</v>
      </c>
      <c r="P12" s="34">
        <f t="shared" si="11"/>
        <v>0</v>
      </c>
      <c r="Q12" s="34">
        <f t="shared" si="11"/>
        <v>0</v>
      </c>
      <c r="R12" s="34">
        <f t="shared" si="11"/>
        <v>0</v>
      </c>
      <c r="S12" s="34">
        <f t="shared" si="11"/>
        <v>0</v>
      </c>
      <c r="T12" s="34">
        <f t="shared" si="11"/>
        <v>0</v>
      </c>
      <c r="U12" s="34">
        <f t="shared" si="11"/>
        <v>0</v>
      </c>
      <c r="V12" s="34">
        <f t="shared" si="11"/>
        <v>0</v>
      </c>
      <c r="W12" s="34">
        <f t="shared" si="11"/>
        <v>0</v>
      </c>
      <c r="X12" s="34">
        <f t="shared" si="11"/>
        <v>0</v>
      </c>
      <c r="Y12" s="34">
        <f t="shared" si="11"/>
        <v>0</v>
      </c>
      <c r="Z12" s="34">
        <f t="shared" si="11"/>
        <v>0</v>
      </c>
      <c r="AA12" s="34">
        <f t="shared" si="11"/>
        <v>0</v>
      </c>
      <c r="AB12" s="34">
        <f t="shared" si="11"/>
        <v>0</v>
      </c>
      <c r="AC12" s="34">
        <f t="shared" si="11"/>
        <v>0</v>
      </c>
      <c r="AD12" s="34">
        <f t="shared" si="11"/>
        <v>0</v>
      </c>
      <c r="AE12" s="34">
        <f t="shared" si="11"/>
        <v>0</v>
      </c>
      <c r="AF12" s="34">
        <f t="shared" si="11"/>
        <v>0</v>
      </c>
      <c r="AG12" s="34">
        <f t="shared" si="11"/>
        <v>0</v>
      </c>
      <c r="AH12" s="34">
        <f t="shared" si="11"/>
        <v>0</v>
      </c>
      <c r="AI12" s="34">
        <f t="shared" si="11"/>
        <v>0</v>
      </c>
    </row>
    <row r="13" spans="1:39" s="121" customFormat="1" ht="17.45" customHeight="1" collapsed="1" thickBot="1" x14ac:dyDescent="0.3">
      <c r="A13" s="161" t="s">
        <v>78</v>
      </c>
      <c r="B13" s="161"/>
      <c r="C13" s="162"/>
      <c r="D13" s="122"/>
      <c r="E13" s="123" t="s">
        <v>28</v>
      </c>
      <c r="F13" s="123" t="s">
        <v>29</v>
      </c>
      <c r="G13" s="123" t="s">
        <v>30</v>
      </c>
      <c r="H13" s="123" t="s">
        <v>24</v>
      </c>
      <c r="I13" s="123" t="s">
        <v>25</v>
      </c>
      <c r="J13" s="123" t="s">
        <v>26</v>
      </c>
      <c r="K13" s="123" t="s">
        <v>27</v>
      </c>
      <c r="L13" s="123" t="s">
        <v>28</v>
      </c>
      <c r="M13" s="123" t="s">
        <v>29</v>
      </c>
      <c r="N13" s="123" t="s">
        <v>30</v>
      </c>
      <c r="O13" s="123" t="s">
        <v>24</v>
      </c>
      <c r="P13" s="123" t="s">
        <v>25</v>
      </c>
      <c r="Q13" s="123" t="s">
        <v>26</v>
      </c>
      <c r="R13" s="123" t="s">
        <v>27</v>
      </c>
      <c r="S13" s="123" t="s">
        <v>28</v>
      </c>
      <c r="T13" s="123" t="s">
        <v>29</v>
      </c>
      <c r="U13" s="123" t="s">
        <v>30</v>
      </c>
      <c r="V13" s="123" t="s">
        <v>24</v>
      </c>
      <c r="W13" s="123" t="s">
        <v>25</v>
      </c>
      <c r="X13" s="123" t="s">
        <v>26</v>
      </c>
      <c r="Y13" s="123" t="s">
        <v>27</v>
      </c>
      <c r="Z13" s="123" t="s">
        <v>28</v>
      </c>
      <c r="AA13" s="123" t="s">
        <v>29</v>
      </c>
      <c r="AB13" s="123" t="s">
        <v>30</v>
      </c>
      <c r="AC13" s="123" t="s">
        <v>24</v>
      </c>
      <c r="AD13" s="123" t="s">
        <v>25</v>
      </c>
      <c r="AE13" s="123" t="s">
        <v>26</v>
      </c>
      <c r="AF13" s="123" t="s">
        <v>27</v>
      </c>
      <c r="AG13" s="123" t="s">
        <v>28</v>
      </c>
      <c r="AH13" s="123" t="s">
        <v>29</v>
      </c>
      <c r="AI13" s="123" t="s">
        <v>30</v>
      </c>
      <c r="AJ13" s="124">
        <v>0</v>
      </c>
      <c r="AK13" s="124"/>
      <c r="AL13" s="124"/>
      <c r="AM13" s="124"/>
    </row>
    <row r="14" spans="1:39" s="121" customFormat="1" ht="70.900000000000006" customHeight="1" thickBot="1" x14ac:dyDescent="0.3">
      <c r="A14" s="112"/>
      <c r="B14" s="113"/>
      <c r="C14" s="114" t="s">
        <v>39</v>
      </c>
      <c r="D14" s="114"/>
      <c r="E14" s="115">
        <v>1</v>
      </c>
      <c r="F14" s="115">
        <v>2</v>
      </c>
      <c r="G14" s="115">
        <v>3</v>
      </c>
      <c r="H14" s="115">
        <v>4</v>
      </c>
      <c r="I14" s="115">
        <v>5</v>
      </c>
      <c r="J14" s="115">
        <v>6</v>
      </c>
      <c r="K14" s="115">
        <v>7</v>
      </c>
      <c r="L14" s="115">
        <v>8</v>
      </c>
      <c r="M14" s="115">
        <v>9</v>
      </c>
      <c r="N14" s="115">
        <v>10</v>
      </c>
      <c r="O14" s="115">
        <v>11</v>
      </c>
      <c r="P14" s="115">
        <v>12</v>
      </c>
      <c r="Q14" s="115">
        <v>13</v>
      </c>
      <c r="R14" s="115">
        <v>14</v>
      </c>
      <c r="S14" s="115">
        <v>15</v>
      </c>
      <c r="T14" s="115">
        <v>16</v>
      </c>
      <c r="U14" s="115">
        <v>17</v>
      </c>
      <c r="V14" s="115">
        <v>18</v>
      </c>
      <c r="W14" s="115">
        <v>19</v>
      </c>
      <c r="X14" s="115">
        <v>20</v>
      </c>
      <c r="Y14" s="115">
        <v>21</v>
      </c>
      <c r="Z14" s="115">
        <v>22</v>
      </c>
      <c r="AA14" s="115">
        <v>23</v>
      </c>
      <c r="AB14" s="115">
        <v>24</v>
      </c>
      <c r="AC14" s="115">
        <v>25</v>
      </c>
      <c r="AD14" s="115">
        <v>26</v>
      </c>
      <c r="AE14" s="115">
        <v>27</v>
      </c>
      <c r="AF14" s="115">
        <v>28</v>
      </c>
      <c r="AG14" s="115">
        <v>29</v>
      </c>
      <c r="AH14" s="115">
        <v>30</v>
      </c>
      <c r="AI14" s="116">
        <v>31</v>
      </c>
      <c r="AJ14" s="117" t="s">
        <v>72</v>
      </c>
      <c r="AK14" s="118" t="s">
        <v>37</v>
      </c>
      <c r="AL14" s="119" t="s">
        <v>73</v>
      </c>
      <c r="AM14" s="120" t="s">
        <v>38</v>
      </c>
    </row>
    <row r="15" spans="1:39" ht="70.900000000000006" customHeight="1" thickBot="1" x14ac:dyDescent="0.3">
      <c r="A15" s="57" t="s">
        <v>18</v>
      </c>
      <c r="B15" s="27" t="s">
        <v>60</v>
      </c>
      <c r="C15" s="73" t="s">
        <v>19</v>
      </c>
      <c r="D15" s="22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99">
        <f>COUNTIF(E15:AI15,"П")</f>
        <v>0</v>
      </c>
      <c r="AK15" s="99">
        <f>COUNTIF(E15:AI15,"ф")+COUNTIF(E15:AI15,"о")+COUNTIF(E15:AI15,"б")+COUNTIF(E15:AI15,"г")</f>
        <v>0</v>
      </c>
      <c r="AL15" s="99">
        <f>AK15+AJ15</f>
        <v>0</v>
      </c>
      <c r="AM15" s="100"/>
    </row>
    <row r="16" spans="1:39" ht="19.899999999999999" customHeight="1" x14ac:dyDescent="0.25">
      <c r="A16" s="55" t="s">
        <v>18</v>
      </c>
      <c r="B16" s="49" t="s">
        <v>74</v>
      </c>
      <c r="C16" s="127" t="s">
        <v>19</v>
      </c>
      <c r="D16" s="8" t="s">
        <v>68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130">
        <f>COUNTIF(E18:AI18,"&gt; 0")</f>
        <v>0</v>
      </c>
      <c r="AK16" s="133">
        <f>COUNTIF(E16:AI16,"о")+COUNTIF(E16:AI16,"б")+COUNTIF(E16:AI16,"г")</f>
        <v>0</v>
      </c>
      <c r="AL16" s="130">
        <f t="shared" ref="AL16" si="12">AK16+AJ16</f>
        <v>0</v>
      </c>
      <c r="AM16" s="136">
        <f>SUM(E18:AI18)</f>
        <v>0</v>
      </c>
    </row>
    <row r="17" spans="1:42" ht="19.899999999999999" customHeight="1" x14ac:dyDescent="0.25">
      <c r="A17" s="55" t="s">
        <v>18</v>
      </c>
      <c r="B17" s="50" t="s">
        <v>74</v>
      </c>
      <c r="C17" s="128"/>
      <c r="D17" s="9" t="s">
        <v>69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131"/>
      <c r="AK17" s="134"/>
      <c r="AL17" s="131"/>
      <c r="AM17" s="137"/>
    </row>
    <row r="18" spans="1:42" ht="19.899999999999999" customHeight="1" thickBot="1" x14ac:dyDescent="0.3">
      <c r="A18" s="56" t="s">
        <v>18</v>
      </c>
      <c r="B18" s="51" t="s">
        <v>74</v>
      </c>
      <c r="C18" s="129"/>
      <c r="D18" s="48" t="s">
        <v>70</v>
      </c>
      <c r="E18" s="47">
        <f>IFERROR(MOD(E17-E16,1),0)</f>
        <v>0</v>
      </c>
      <c r="F18" s="47">
        <f t="shared" ref="F18:AI18" si="13">IFERROR(MOD(F17-F16,1),0)</f>
        <v>0</v>
      </c>
      <c r="G18" s="47">
        <f t="shared" si="13"/>
        <v>0</v>
      </c>
      <c r="H18" s="47">
        <f t="shared" si="13"/>
        <v>0</v>
      </c>
      <c r="I18" s="47">
        <f t="shared" si="13"/>
        <v>0</v>
      </c>
      <c r="J18" s="47">
        <f t="shared" si="13"/>
        <v>0</v>
      </c>
      <c r="K18" s="47">
        <f t="shared" si="13"/>
        <v>0</v>
      </c>
      <c r="L18" s="47">
        <f t="shared" si="13"/>
        <v>0</v>
      </c>
      <c r="M18" s="47">
        <f t="shared" si="13"/>
        <v>0</v>
      </c>
      <c r="N18" s="47">
        <f t="shared" si="13"/>
        <v>0</v>
      </c>
      <c r="O18" s="47">
        <f t="shared" si="13"/>
        <v>0</v>
      </c>
      <c r="P18" s="47">
        <f t="shared" si="13"/>
        <v>0</v>
      </c>
      <c r="Q18" s="47">
        <f t="shared" si="13"/>
        <v>0</v>
      </c>
      <c r="R18" s="47">
        <f t="shared" si="13"/>
        <v>0</v>
      </c>
      <c r="S18" s="47">
        <f t="shared" si="13"/>
        <v>0</v>
      </c>
      <c r="T18" s="47">
        <f t="shared" si="13"/>
        <v>0</v>
      </c>
      <c r="U18" s="47">
        <f t="shared" si="13"/>
        <v>0</v>
      </c>
      <c r="V18" s="47">
        <f t="shared" si="13"/>
        <v>0</v>
      </c>
      <c r="W18" s="47">
        <f t="shared" si="13"/>
        <v>0</v>
      </c>
      <c r="X18" s="47">
        <f t="shared" si="13"/>
        <v>0</v>
      </c>
      <c r="Y18" s="47">
        <f t="shared" si="13"/>
        <v>0</v>
      </c>
      <c r="Z18" s="47">
        <f t="shared" si="13"/>
        <v>0</v>
      </c>
      <c r="AA18" s="47">
        <f t="shared" si="13"/>
        <v>0</v>
      </c>
      <c r="AB18" s="47">
        <f t="shared" si="13"/>
        <v>0</v>
      </c>
      <c r="AC18" s="47">
        <f t="shared" si="13"/>
        <v>0</v>
      </c>
      <c r="AD18" s="47">
        <f t="shared" si="13"/>
        <v>0</v>
      </c>
      <c r="AE18" s="47">
        <f t="shared" si="13"/>
        <v>0</v>
      </c>
      <c r="AF18" s="47">
        <f t="shared" si="13"/>
        <v>0</v>
      </c>
      <c r="AG18" s="47">
        <f t="shared" si="13"/>
        <v>0</v>
      </c>
      <c r="AH18" s="47">
        <f t="shared" si="13"/>
        <v>0</v>
      </c>
      <c r="AI18" s="47">
        <f t="shared" si="13"/>
        <v>0</v>
      </c>
      <c r="AJ18" s="132"/>
      <c r="AK18" s="135"/>
      <c r="AL18" s="132"/>
      <c r="AM18" s="138"/>
    </row>
    <row r="19" spans="1:42" ht="13.9" customHeight="1" x14ac:dyDescent="0.25">
      <c r="A19" s="57" t="s">
        <v>0</v>
      </c>
      <c r="B19" s="52" t="s">
        <v>75</v>
      </c>
      <c r="C19" s="74" t="s">
        <v>1</v>
      </c>
      <c r="D19" s="74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101">
        <f>COUNTIF(E19:AI19,"П")</f>
        <v>0</v>
      </c>
      <c r="AK19" s="101">
        <f>COUNTIF(E19:AI19,"ф")+COUNTIF(E19:AI19,"о")+COUNTIF(E19:AI19,"б")+COUNTIF(E19:AI19,"г")</f>
        <v>0</v>
      </c>
      <c r="AL19" s="101">
        <f>AK19+AJ19</f>
        <v>0</v>
      </c>
      <c r="AM19" s="102"/>
      <c r="AN19" s="139" t="s">
        <v>31</v>
      </c>
    </row>
    <row r="20" spans="1:42" ht="14.45" customHeight="1" x14ac:dyDescent="0.25">
      <c r="A20" s="55" t="s">
        <v>0</v>
      </c>
      <c r="B20" s="53" t="s">
        <v>75</v>
      </c>
      <c r="C20" s="76" t="s">
        <v>2</v>
      </c>
      <c r="D20" s="76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101">
        <f t="shared" ref="AJ20:AJ25" si="14">COUNTIF(E20:AI20,"П")</f>
        <v>0</v>
      </c>
      <c r="AK20" s="103">
        <f>COUNTIF(E20:AI20,"ф")+COUNTIF(E20:AI20,"о")+COUNTIF(E20:AI20,"б")+COUNTIF(E20:AI20,"г")</f>
        <v>0</v>
      </c>
      <c r="AL20" s="101">
        <f t="shared" ref="AL20:AL26" si="15">AK20+AJ20</f>
        <v>0</v>
      </c>
      <c r="AM20" s="104"/>
      <c r="AN20" s="139"/>
      <c r="AO20" s="2" t="s">
        <v>35</v>
      </c>
      <c r="AP20" s="15" t="s">
        <v>34</v>
      </c>
    </row>
    <row r="21" spans="1:42" ht="14.45" customHeight="1" x14ac:dyDescent="0.25">
      <c r="A21" s="55" t="s">
        <v>0</v>
      </c>
      <c r="B21" s="53" t="s">
        <v>75</v>
      </c>
      <c r="C21" s="76" t="s">
        <v>3</v>
      </c>
      <c r="D21" s="76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101">
        <f t="shared" si="14"/>
        <v>0</v>
      </c>
      <c r="AK21" s="103">
        <f t="shared" ref="AK21:AK25" si="16">COUNTIF(E21:AI21,"ф")+COUNTIF(E21:AI21,"о")+COUNTIF(E21:AI21,"б")+COUNTIF(E21:AI21,"г")</f>
        <v>0</v>
      </c>
      <c r="AL21" s="101">
        <f t="shared" si="15"/>
        <v>0</v>
      </c>
      <c r="AM21" s="104"/>
      <c r="AN21" s="139"/>
      <c r="AO21" s="2" t="s">
        <v>20</v>
      </c>
      <c r="AP21" s="15" t="s">
        <v>32</v>
      </c>
    </row>
    <row r="22" spans="1:42" ht="15" customHeight="1" x14ac:dyDescent="0.25">
      <c r="A22" s="55" t="s">
        <v>0</v>
      </c>
      <c r="B22" s="53" t="s">
        <v>75</v>
      </c>
      <c r="C22" s="76" t="s">
        <v>4</v>
      </c>
      <c r="D22" s="76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101">
        <f t="shared" si="14"/>
        <v>0</v>
      </c>
      <c r="AK22" s="103">
        <f t="shared" si="16"/>
        <v>0</v>
      </c>
      <c r="AL22" s="101">
        <f t="shared" si="15"/>
        <v>0</v>
      </c>
      <c r="AM22" s="104"/>
      <c r="AN22" s="139"/>
      <c r="AO22" s="2" t="s">
        <v>21</v>
      </c>
      <c r="AP22" s="15" t="s">
        <v>33</v>
      </c>
    </row>
    <row r="23" spans="1:42" ht="15" customHeight="1" x14ac:dyDescent="0.25">
      <c r="A23" s="55" t="s">
        <v>0</v>
      </c>
      <c r="B23" s="53" t="s">
        <v>75</v>
      </c>
      <c r="C23" s="76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101"/>
      <c r="AK23" s="103"/>
      <c r="AL23" s="101"/>
      <c r="AM23" s="104"/>
      <c r="AN23" s="139"/>
      <c r="AO23" s="2" t="s">
        <v>66</v>
      </c>
      <c r="AP23" s="15" t="s">
        <v>36</v>
      </c>
    </row>
    <row r="24" spans="1:42" ht="14.45" customHeight="1" x14ac:dyDescent="0.25">
      <c r="A24" s="55" t="s">
        <v>0</v>
      </c>
      <c r="B24" s="53" t="s">
        <v>75</v>
      </c>
      <c r="C24" s="76"/>
      <c r="D24" s="76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101">
        <f t="shared" si="14"/>
        <v>0</v>
      </c>
      <c r="AK24" s="103">
        <f t="shared" si="16"/>
        <v>0</v>
      </c>
      <c r="AL24" s="101">
        <f t="shared" si="15"/>
        <v>0</v>
      </c>
      <c r="AM24" s="104"/>
      <c r="AN24" s="139"/>
      <c r="AO24" s="30">
        <v>12</v>
      </c>
      <c r="AP24" s="31" t="s">
        <v>67</v>
      </c>
    </row>
    <row r="25" spans="1:42" ht="14.45" customHeight="1" thickBot="1" x14ac:dyDescent="0.3">
      <c r="A25" s="55" t="s">
        <v>0</v>
      </c>
      <c r="B25" s="54" t="s">
        <v>75</v>
      </c>
      <c r="C25" s="78"/>
      <c r="D25" s="7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101">
        <f t="shared" si="14"/>
        <v>0</v>
      </c>
      <c r="AK25" s="103">
        <f t="shared" si="16"/>
        <v>0</v>
      </c>
      <c r="AL25" s="101">
        <f t="shared" si="15"/>
        <v>0</v>
      </c>
      <c r="AM25" s="105"/>
      <c r="AN25" s="139"/>
      <c r="AO25" s="30"/>
      <c r="AP25" s="31"/>
    </row>
    <row r="26" spans="1:42" ht="14.45" customHeight="1" x14ac:dyDescent="0.25">
      <c r="A26" s="55" t="s">
        <v>0</v>
      </c>
      <c r="B26" s="52" t="s">
        <v>74</v>
      </c>
      <c r="C26" s="92" t="s">
        <v>1</v>
      </c>
      <c r="D26" s="8" t="s">
        <v>68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130">
        <f t="shared" ref="AJ26" si="17">COUNTIF(E28:AI28,"&gt; 0")</f>
        <v>0</v>
      </c>
      <c r="AK26" s="133">
        <f t="shared" ref="AK26" si="18">COUNTIF(E26:AI26,"о")+COUNTIF(E26:AI26,"б")+COUNTIF(E26:AI26,"г")</f>
        <v>0</v>
      </c>
      <c r="AL26" s="130">
        <f t="shared" si="15"/>
        <v>0</v>
      </c>
      <c r="AM26" s="136">
        <f>SUM(E28:AI28)</f>
        <v>0</v>
      </c>
      <c r="AO26" s="30"/>
      <c r="AP26" s="31"/>
    </row>
    <row r="27" spans="1:42" ht="14.45" customHeight="1" x14ac:dyDescent="0.25">
      <c r="A27" s="55" t="s">
        <v>0</v>
      </c>
      <c r="B27" s="53" t="s">
        <v>74</v>
      </c>
      <c r="C27" s="94" t="s">
        <v>1</v>
      </c>
      <c r="D27" s="9" t="s">
        <v>69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131"/>
      <c r="AK27" s="134"/>
      <c r="AL27" s="131"/>
      <c r="AM27" s="137"/>
      <c r="AO27" s="30"/>
      <c r="AP27" s="31"/>
    </row>
    <row r="28" spans="1:42" ht="14.45" customHeight="1" thickBot="1" x14ac:dyDescent="0.3">
      <c r="A28" s="55" t="s">
        <v>0</v>
      </c>
      <c r="B28" s="53" t="s">
        <v>74</v>
      </c>
      <c r="C28" s="90" t="s">
        <v>1</v>
      </c>
      <c r="D28" s="40" t="s">
        <v>70</v>
      </c>
      <c r="E28" s="44">
        <f>IFERROR(MOD(E27-E26,1),0)</f>
        <v>0</v>
      </c>
      <c r="F28" s="44">
        <f t="shared" ref="F28:AI28" si="19">IFERROR(MOD(F27-F26,1),0)</f>
        <v>0</v>
      </c>
      <c r="G28" s="44">
        <f t="shared" si="19"/>
        <v>0</v>
      </c>
      <c r="H28" s="44">
        <f t="shared" si="19"/>
        <v>0</v>
      </c>
      <c r="I28" s="44">
        <f t="shared" si="19"/>
        <v>0</v>
      </c>
      <c r="J28" s="44">
        <f t="shared" si="19"/>
        <v>0</v>
      </c>
      <c r="K28" s="44">
        <f t="shared" si="19"/>
        <v>0</v>
      </c>
      <c r="L28" s="44">
        <f t="shared" si="19"/>
        <v>0</v>
      </c>
      <c r="M28" s="44">
        <f t="shared" si="19"/>
        <v>0</v>
      </c>
      <c r="N28" s="44">
        <f t="shared" si="19"/>
        <v>0</v>
      </c>
      <c r="O28" s="44">
        <f t="shared" si="19"/>
        <v>0</v>
      </c>
      <c r="P28" s="44">
        <f t="shared" si="19"/>
        <v>0</v>
      </c>
      <c r="Q28" s="44">
        <f t="shared" si="19"/>
        <v>0</v>
      </c>
      <c r="R28" s="44">
        <f t="shared" si="19"/>
        <v>0</v>
      </c>
      <c r="S28" s="44">
        <f t="shared" si="19"/>
        <v>0</v>
      </c>
      <c r="T28" s="44">
        <f t="shared" si="19"/>
        <v>0</v>
      </c>
      <c r="U28" s="44">
        <f t="shared" si="19"/>
        <v>0</v>
      </c>
      <c r="V28" s="44">
        <f t="shared" si="19"/>
        <v>0</v>
      </c>
      <c r="W28" s="44">
        <f t="shared" si="19"/>
        <v>0</v>
      </c>
      <c r="X28" s="44">
        <f t="shared" si="19"/>
        <v>0</v>
      </c>
      <c r="Y28" s="44">
        <f t="shared" si="19"/>
        <v>0</v>
      </c>
      <c r="Z28" s="44">
        <f t="shared" si="19"/>
        <v>0</v>
      </c>
      <c r="AA28" s="44">
        <f t="shared" si="19"/>
        <v>0</v>
      </c>
      <c r="AB28" s="44">
        <f t="shared" si="19"/>
        <v>0</v>
      </c>
      <c r="AC28" s="44">
        <f t="shared" si="19"/>
        <v>0</v>
      </c>
      <c r="AD28" s="44">
        <f t="shared" si="19"/>
        <v>0</v>
      </c>
      <c r="AE28" s="44">
        <f t="shared" si="19"/>
        <v>0</v>
      </c>
      <c r="AF28" s="44">
        <f t="shared" si="19"/>
        <v>0</v>
      </c>
      <c r="AG28" s="44">
        <f t="shared" si="19"/>
        <v>0</v>
      </c>
      <c r="AH28" s="44">
        <f t="shared" si="19"/>
        <v>0</v>
      </c>
      <c r="AI28" s="44">
        <f t="shared" si="19"/>
        <v>0</v>
      </c>
      <c r="AJ28" s="140"/>
      <c r="AK28" s="141"/>
      <c r="AL28" s="140"/>
      <c r="AM28" s="142"/>
      <c r="AO28" s="30"/>
      <c r="AP28" s="31"/>
    </row>
    <row r="29" spans="1:42" ht="14.45" customHeight="1" thickTop="1" x14ac:dyDescent="0.25">
      <c r="A29" s="55" t="s">
        <v>0</v>
      </c>
      <c r="B29" s="53" t="s">
        <v>74</v>
      </c>
      <c r="C29" s="89" t="s">
        <v>2</v>
      </c>
      <c r="D29" s="32" t="s">
        <v>68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130">
        <f t="shared" ref="AJ29" si="20">COUNTIF(E31:AI31,"&gt; 0")</f>
        <v>0</v>
      </c>
      <c r="AK29" s="133">
        <f t="shared" ref="AK29" si="21">COUNTIF(E29:AI29,"о")+COUNTIF(E29:AI29,"б")+COUNTIF(E29:AI29,"г")</f>
        <v>0</v>
      </c>
      <c r="AL29" s="130">
        <f t="shared" ref="AL29" si="22">AK29+AJ29</f>
        <v>0</v>
      </c>
      <c r="AM29" s="136">
        <f>SUM(E31:AI31)</f>
        <v>0</v>
      </c>
      <c r="AO29" s="30"/>
      <c r="AP29" s="31"/>
    </row>
    <row r="30" spans="1:42" ht="14.45" customHeight="1" x14ac:dyDescent="0.25">
      <c r="A30" s="55" t="s">
        <v>0</v>
      </c>
      <c r="B30" s="53" t="s">
        <v>74</v>
      </c>
      <c r="C30" s="94" t="s">
        <v>2</v>
      </c>
      <c r="D30" s="9" t="s">
        <v>69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131"/>
      <c r="AK30" s="134"/>
      <c r="AL30" s="131"/>
      <c r="AM30" s="137"/>
      <c r="AO30" s="30"/>
      <c r="AP30" s="31"/>
    </row>
    <row r="31" spans="1:42" ht="14.45" customHeight="1" thickBot="1" x14ac:dyDescent="0.3">
      <c r="A31" s="55" t="s">
        <v>0</v>
      </c>
      <c r="B31" s="53" t="s">
        <v>74</v>
      </c>
      <c r="C31" s="90" t="s">
        <v>2</v>
      </c>
      <c r="D31" s="40" t="s">
        <v>70</v>
      </c>
      <c r="E31" s="44">
        <f>IFERROR(MOD(E30-E29,1),0)</f>
        <v>0</v>
      </c>
      <c r="F31" s="44">
        <f t="shared" ref="F31:AI31" si="23">IFERROR(MOD(F30-F29,1),0)</f>
        <v>0</v>
      </c>
      <c r="G31" s="44">
        <f t="shared" si="23"/>
        <v>0</v>
      </c>
      <c r="H31" s="44">
        <f t="shared" si="23"/>
        <v>0</v>
      </c>
      <c r="I31" s="44">
        <f t="shared" si="23"/>
        <v>0</v>
      </c>
      <c r="J31" s="44">
        <f t="shared" si="23"/>
        <v>0</v>
      </c>
      <c r="K31" s="44">
        <f t="shared" si="23"/>
        <v>0</v>
      </c>
      <c r="L31" s="44">
        <f t="shared" si="23"/>
        <v>0</v>
      </c>
      <c r="M31" s="44">
        <f t="shared" si="23"/>
        <v>0</v>
      </c>
      <c r="N31" s="44">
        <f t="shared" si="23"/>
        <v>0</v>
      </c>
      <c r="O31" s="44">
        <f t="shared" si="23"/>
        <v>0</v>
      </c>
      <c r="P31" s="44">
        <f t="shared" si="23"/>
        <v>0</v>
      </c>
      <c r="Q31" s="44">
        <f t="shared" si="23"/>
        <v>0</v>
      </c>
      <c r="R31" s="44">
        <f t="shared" si="23"/>
        <v>0</v>
      </c>
      <c r="S31" s="44">
        <f t="shared" si="23"/>
        <v>0</v>
      </c>
      <c r="T31" s="44">
        <f t="shared" si="23"/>
        <v>0</v>
      </c>
      <c r="U31" s="44">
        <f t="shared" si="23"/>
        <v>0</v>
      </c>
      <c r="V31" s="44">
        <f t="shared" si="23"/>
        <v>0</v>
      </c>
      <c r="W31" s="44">
        <f t="shared" si="23"/>
        <v>0</v>
      </c>
      <c r="X31" s="44">
        <f t="shared" si="23"/>
        <v>0</v>
      </c>
      <c r="Y31" s="44">
        <f t="shared" si="23"/>
        <v>0</v>
      </c>
      <c r="Z31" s="44">
        <f t="shared" si="23"/>
        <v>0</v>
      </c>
      <c r="AA31" s="44">
        <f t="shared" si="23"/>
        <v>0</v>
      </c>
      <c r="AB31" s="44">
        <f t="shared" si="23"/>
        <v>0</v>
      </c>
      <c r="AC31" s="44">
        <f t="shared" si="23"/>
        <v>0</v>
      </c>
      <c r="AD31" s="44">
        <f t="shared" si="23"/>
        <v>0</v>
      </c>
      <c r="AE31" s="44">
        <f t="shared" si="23"/>
        <v>0</v>
      </c>
      <c r="AF31" s="44">
        <f t="shared" si="23"/>
        <v>0</v>
      </c>
      <c r="AG31" s="44">
        <f t="shared" si="23"/>
        <v>0</v>
      </c>
      <c r="AH31" s="44">
        <f t="shared" si="23"/>
        <v>0</v>
      </c>
      <c r="AI31" s="44">
        <f t="shared" si="23"/>
        <v>0</v>
      </c>
      <c r="AJ31" s="140"/>
      <c r="AK31" s="141"/>
      <c r="AL31" s="140"/>
      <c r="AM31" s="142"/>
      <c r="AO31" s="30"/>
      <c r="AP31" s="31"/>
    </row>
    <row r="32" spans="1:42" ht="14.45" customHeight="1" thickTop="1" x14ac:dyDescent="0.25">
      <c r="A32" s="55" t="s">
        <v>0</v>
      </c>
      <c r="B32" s="53" t="s">
        <v>74</v>
      </c>
      <c r="C32" s="89" t="s">
        <v>3</v>
      </c>
      <c r="D32" s="32" t="s">
        <v>68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130">
        <f t="shared" ref="AJ32" si="24">COUNTIF(E34:AI34,"&gt; 0")</f>
        <v>0</v>
      </c>
      <c r="AK32" s="133">
        <f t="shared" ref="AK32" si="25">COUNTIF(E32:AI32,"о")+COUNTIF(E32:AI32,"б")+COUNTIF(E32:AI32,"г")</f>
        <v>0</v>
      </c>
      <c r="AL32" s="130">
        <f t="shared" ref="AL32" si="26">AK32+AJ32</f>
        <v>0</v>
      </c>
      <c r="AM32" s="136">
        <f>SUM(E34:AI34)</f>
        <v>0</v>
      </c>
      <c r="AO32" s="30"/>
      <c r="AP32" s="31"/>
    </row>
    <row r="33" spans="1:42" ht="14.45" customHeight="1" x14ac:dyDescent="0.25">
      <c r="A33" s="55" t="s">
        <v>0</v>
      </c>
      <c r="B33" s="53" t="s">
        <v>74</v>
      </c>
      <c r="C33" s="94" t="s">
        <v>3</v>
      </c>
      <c r="D33" s="9" t="s">
        <v>69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131"/>
      <c r="AK33" s="134"/>
      <c r="AL33" s="131"/>
      <c r="AM33" s="137"/>
      <c r="AO33" s="30"/>
      <c r="AP33" s="31"/>
    </row>
    <row r="34" spans="1:42" ht="14.45" customHeight="1" thickBot="1" x14ac:dyDescent="0.3">
      <c r="A34" s="55" t="s">
        <v>0</v>
      </c>
      <c r="B34" s="53" t="s">
        <v>74</v>
      </c>
      <c r="C34" s="90" t="s">
        <v>3</v>
      </c>
      <c r="D34" s="40" t="s">
        <v>70</v>
      </c>
      <c r="E34" s="44">
        <f>IFERROR(MOD(E33-E32,1),0)</f>
        <v>0</v>
      </c>
      <c r="F34" s="44">
        <f t="shared" ref="F34:AI34" si="27">IFERROR(MOD(F33-F32,1),0)</f>
        <v>0</v>
      </c>
      <c r="G34" s="44">
        <f t="shared" si="27"/>
        <v>0</v>
      </c>
      <c r="H34" s="44">
        <f t="shared" si="27"/>
        <v>0</v>
      </c>
      <c r="I34" s="44">
        <f t="shared" si="27"/>
        <v>0</v>
      </c>
      <c r="J34" s="44">
        <f t="shared" si="27"/>
        <v>0</v>
      </c>
      <c r="K34" s="44">
        <f t="shared" si="27"/>
        <v>0</v>
      </c>
      <c r="L34" s="44">
        <f t="shared" si="27"/>
        <v>0</v>
      </c>
      <c r="M34" s="44">
        <f t="shared" si="27"/>
        <v>0</v>
      </c>
      <c r="N34" s="44">
        <f t="shared" si="27"/>
        <v>0</v>
      </c>
      <c r="O34" s="44">
        <f t="shared" si="27"/>
        <v>0</v>
      </c>
      <c r="P34" s="44">
        <f t="shared" si="27"/>
        <v>0</v>
      </c>
      <c r="Q34" s="44">
        <f t="shared" si="27"/>
        <v>0</v>
      </c>
      <c r="R34" s="44">
        <f t="shared" si="27"/>
        <v>0</v>
      </c>
      <c r="S34" s="44">
        <f t="shared" si="27"/>
        <v>0</v>
      </c>
      <c r="T34" s="44">
        <f t="shared" si="27"/>
        <v>0</v>
      </c>
      <c r="U34" s="44">
        <f t="shared" si="27"/>
        <v>0</v>
      </c>
      <c r="V34" s="44">
        <f t="shared" si="27"/>
        <v>0</v>
      </c>
      <c r="W34" s="44">
        <f t="shared" si="27"/>
        <v>0</v>
      </c>
      <c r="X34" s="44">
        <f t="shared" si="27"/>
        <v>0</v>
      </c>
      <c r="Y34" s="44">
        <f t="shared" si="27"/>
        <v>0</v>
      </c>
      <c r="Z34" s="44">
        <f t="shared" si="27"/>
        <v>0</v>
      </c>
      <c r="AA34" s="44">
        <f t="shared" si="27"/>
        <v>0</v>
      </c>
      <c r="AB34" s="44">
        <f t="shared" si="27"/>
        <v>0</v>
      </c>
      <c r="AC34" s="44">
        <f t="shared" si="27"/>
        <v>0</v>
      </c>
      <c r="AD34" s="44">
        <f t="shared" si="27"/>
        <v>0</v>
      </c>
      <c r="AE34" s="44">
        <f t="shared" si="27"/>
        <v>0</v>
      </c>
      <c r="AF34" s="44">
        <f t="shared" si="27"/>
        <v>0</v>
      </c>
      <c r="AG34" s="44">
        <f t="shared" si="27"/>
        <v>0</v>
      </c>
      <c r="AH34" s="44">
        <f t="shared" si="27"/>
        <v>0</v>
      </c>
      <c r="AI34" s="44">
        <f t="shared" si="27"/>
        <v>0</v>
      </c>
      <c r="AJ34" s="140"/>
      <c r="AK34" s="141"/>
      <c r="AL34" s="140"/>
      <c r="AM34" s="142"/>
      <c r="AO34" s="30"/>
      <c r="AP34" s="31"/>
    </row>
    <row r="35" spans="1:42" ht="14.45" customHeight="1" thickTop="1" x14ac:dyDescent="0.25">
      <c r="A35" s="55" t="s">
        <v>0</v>
      </c>
      <c r="B35" s="53" t="s">
        <v>74</v>
      </c>
      <c r="C35" s="89" t="s">
        <v>4</v>
      </c>
      <c r="D35" s="32" t="s">
        <v>68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130">
        <f t="shared" ref="AJ35" si="28">COUNTIF(E37:AI37,"&gt; 0")</f>
        <v>0</v>
      </c>
      <c r="AK35" s="133">
        <f t="shared" ref="AK35" si="29">COUNTIF(E35:AI35,"о")+COUNTIF(E35:AI35,"б")+COUNTIF(E35:AI35,"г")</f>
        <v>0</v>
      </c>
      <c r="AL35" s="130">
        <f t="shared" ref="AL35" si="30">AK35+AJ35</f>
        <v>0</v>
      </c>
      <c r="AM35" s="136">
        <f>SUM(E37:AI37)</f>
        <v>0</v>
      </c>
      <c r="AO35" s="30"/>
      <c r="AP35" s="31"/>
    </row>
    <row r="36" spans="1:42" ht="14.45" customHeight="1" x14ac:dyDescent="0.25">
      <c r="A36" s="55" t="s">
        <v>0</v>
      </c>
      <c r="B36" s="53" t="s">
        <v>74</v>
      </c>
      <c r="C36" s="94" t="s">
        <v>4</v>
      </c>
      <c r="D36" s="9" t="s">
        <v>69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131"/>
      <c r="AK36" s="134"/>
      <c r="AL36" s="131"/>
      <c r="AM36" s="137"/>
      <c r="AO36" s="30"/>
      <c r="AP36" s="31"/>
    </row>
    <row r="37" spans="1:42" ht="14.45" customHeight="1" thickBot="1" x14ac:dyDescent="0.3">
      <c r="A37" s="55" t="s">
        <v>0</v>
      </c>
      <c r="B37" s="53" t="s">
        <v>74</v>
      </c>
      <c r="C37" s="90" t="s">
        <v>4</v>
      </c>
      <c r="D37" s="40" t="s">
        <v>70</v>
      </c>
      <c r="E37" s="44">
        <f>IFERROR(MOD(E36-E35,1),0)</f>
        <v>0</v>
      </c>
      <c r="F37" s="44">
        <f t="shared" ref="F37:AI37" si="31">IFERROR(MOD(F36-F35,1),0)</f>
        <v>0</v>
      </c>
      <c r="G37" s="44">
        <f t="shared" si="31"/>
        <v>0</v>
      </c>
      <c r="H37" s="44">
        <f t="shared" si="31"/>
        <v>0</v>
      </c>
      <c r="I37" s="44">
        <f t="shared" si="31"/>
        <v>0</v>
      </c>
      <c r="J37" s="44">
        <f t="shared" si="31"/>
        <v>0</v>
      </c>
      <c r="K37" s="44">
        <f t="shared" si="31"/>
        <v>0</v>
      </c>
      <c r="L37" s="44">
        <f t="shared" si="31"/>
        <v>0</v>
      </c>
      <c r="M37" s="44">
        <f t="shared" si="31"/>
        <v>0</v>
      </c>
      <c r="N37" s="44">
        <f t="shared" si="31"/>
        <v>0</v>
      </c>
      <c r="O37" s="44">
        <f t="shared" si="31"/>
        <v>0</v>
      </c>
      <c r="P37" s="44">
        <f t="shared" si="31"/>
        <v>0</v>
      </c>
      <c r="Q37" s="44">
        <f t="shared" si="31"/>
        <v>0</v>
      </c>
      <c r="R37" s="44">
        <f t="shared" si="31"/>
        <v>0</v>
      </c>
      <c r="S37" s="44">
        <f t="shared" si="31"/>
        <v>0</v>
      </c>
      <c r="T37" s="44">
        <f t="shared" si="31"/>
        <v>0</v>
      </c>
      <c r="U37" s="44">
        <f t="shared" si="31"/>
        <v>0</v>
      </c>
      <c r="V37" s="44">
        <f t="shared" si="31"/>
        <v>0</v>
      </c>
      <c r="W37" s="44">
        <f t="shared" si="31"/>
        <v>0</v>
      </c>
      <c r="X37" s="44">
        <f t="shared" si="31"/>
        <v>0</v>
      </c>
      <c r="Y37" s="44">
        <f t="shared" si="31"/>
        <v>0</v>
      </c>
      <c r="Z37" s="44">
        <f t="shared" si="31"/>
        <v>0</v>
      </c>
      <c r="AA37" s="44">
        <f t="shared" si="31"/>
        <v>0</v>
      </c>
      <c r="AB37" s="44">
        <f t="shared" si="31"/>
        <v>0</v>
      </c>
      <c r="AC37" s="44">
        <f t="shared" si="31"/>
        <v>0</v>
      </c>
      <c r="AD37" s="44">
        <f t="shared" si="31"/>
        <v>0</v>
      </c>
      <c r="AE37" s="44">
        <f t="shared" si="31"/>
        <v>0</v>
      </c>
      <c r="AF37" s="44">
        <f t="shared" si="31"/>
        <v>0</v>
      </c>
      <c r="AG37" s="44">
        <f t="shared" si="31"/>
        <v>0</v>
      </c>
      <c r="AH37" s="44">
        <f t="shared" si="31"/>
        <v>0</v>
      </c>
      <c r="AI37" s="44">
        <f t="shared" si="31"/>
        <v>0</v>
      </c>
      <c r="AJ37" s="140"/>
      <c r="AK37" s="141"/>
      <c r="AL37" s="140"/>
      <c r="AM37" s="142"/>
      <c r="AO37" s="30"/>
      <c r="AP37" s="31"/>
    </row>
    <row r="38" spans="1:42" ht="14.45" customHeight="1" thickTop="1" x14ac:dyDescent="0.25">
      <c r="A38" s="55" t="s">
        <v>0</v>
      </c>
      <c r="B38" s="53" t="s">
        <v>74</v>
      </c>
      <c r="C38" s="89"/>
      <c r="D38" s="32" t="s">
        <v>71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130">
        <f t="shared" ref="AJ38" si="32">COUNTIF(E40:AI40,"&gt; 0")</f>
        <v>0</v>
      </c>
      <c r="AK38" s="133">
        <f t="shared" ref="AK38" si="33">COUNTIF(E38:AI38,"о")+COUNTIF(E38:AI38,"б")+COUNTIF(E38:AI38,"г")</f>
        <v>0</v>
      </c>
      <c r="AL38" s="130">
        <f t="shared" ref="AL38" si="34">AK38+AJ38</f>
        <v>0</v>
      </c>
      <c r="AM38" s="136">
        <f>SUM(E40:AI40)</f>
        <v>0</v>
      </c>
      <c r="AO38" s="30"/>
      <c r="AP38" s="31"/>
    </row>
    <row r="39" spans="1:42" ht="14.45" customHeight="1" x14ac:dyDescent="0.25">
      <c r="A39" s="55" t="s">
        <v>0</v>
      </c>
      <c r="B39" s="53" t="s">
        <v>74</v>
      </c>
      <c r="C39" s="90"/>
      <c r="D39" s="9" t="s">
        <v>69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131"/>
      <c r="AK39" s="134"/>
      <c r="AL39" s="131"/>
      <c r="AM39" s="137"/>
      <c r="AO39" s="30"/>
      <c r="AP39" s="31"/>
    </row>
    <row r="40" spans="1:42" ht="14.45" customHeight="1" thickBot="1" x14ac:dyDescent="0.3">
      <c r="A40" s="55" t="s">
        <v>0</v>
      </c>
      <c r="B40" s="53" t="s">
        <v>74</v>
      </c>
      <c r="C40" s="91"/>
      <c r="D40" s="40" t="s">
        <v>70</v>
      </c>
      <c r="E40" s="44">
        <f>IFERROR(MOD(E39-E38,1),0)</f>
        <v>0</v>
      </c>
      <c r="F40" s="44">
        <f t="shared" ref="F40:AI40" si="35">IFERROR(MOD(F39-F38,1),0)</f>
        <v>0</v>
      </c>
      <c r="G40" s="44">
        <f t="shared" si="35"/>
        <v>0</v>
      </c>
      <c r="H40" s="44">
        <f t="shared" si="35"/>
        <v>0</v>
      </c>
      <c r="I40" s="44">
        <f t="shared" si="35"/>
        <v>0</v>
      </c>
      <c r="J40" s="44">
        <f t="shared" si="35"/>
        <v>0</v>
      </c>
      <c r="K40" s="44">
        <f t="shared" si="35"/>
        <v>0</v>
      </c>
      <c r="L40" s="44">
        <f t="shared" si="35"/>
        <v>0</v>
      </c>
      <c r="M40" s="44">
        <f t="shared" si="35"/>
        <v>0</v>
      </c>
      <c r="N40" s="44">
        <f t="shared" si="35"/>
        <v>0</v>
      </c>
      <c r="O40" s="44">
        <f t="shared" si="35"/>
        <v>0</v>
      </c>
      <c r="P40" s="44">
        <f t="shared" si="35"/>
        <v>0</v>
      </c>
      <c r="Q40" s="44">
        <f t="shared" si="35"/>
        <v>0</v>
      </c>
      <c r="R40" s="44">
        <f t="shared" si="35"/>
        <v>0</v>
      </c>
      <c r="S40" s="44">
        <f t="shared" si="35"/>
        <v>0</v>
      </c>
      <c r="T40" s="44">
        <f t="shared" si="35"/>
        <v>0</v>
      </c>
      <c r="U40" s="44">
        <f t="shared" si="35"/>
        <v>0</v>
      </c>
      <c r="V40" s="44">
        <f t="shared" si="35"/>
        <v>0</v>
      </c>
      <c r="W40" s="44">
        <f t="shared" si="35"/>
        <v>0</v>
      </c>
      <c r="X40" s="44">
        <f t="shared" si="35"/>
        <v>0</v>
      </c>
      <c r="Y40" s="44">
        <f t="shared" si="35"/>
        <v>0</v>
      </c>
      <c r="Z40" s="44">
        <f t="shared" si="35"/>
        <v>0</v>
      </c>
      <c r="AA40" s="44">
        <f t="shared" si="35"/>
        <v>0</v>
      </c>
      <c r="AB40" s="44">
        <f t="shared" si="35"/>
        <v>0</v>
      </c>
      <c r="AC40" s="44">
        <f t="shared" si="35"/>
        <v>0</v>
      </c>
      <c r="AD40" s="44">
        <f t="shared" si="35"/>
        <v>0</v>
      </c>
      <c r="AE40" s="44">
        <f t="shared" si="35"/>
        <v>0</v>
      </c>
      <c r="AF40" s="44">
        <f t="shared" si="35"/>
        <v>0</v>
      </c>
      <c r="AG40" s="44">
        <f t="shared" si="35"/>
        <v>0</v>
      </c>
      <c r="AH40" s="44">
        <f t="shared" si="35"/>
        <v>0</v>
      </c>
      <c r="AI40" s="44">
        <f t="shared" si="35"/>
        <v>0</v>
      </c>
      <c r="AJ40" s="140"/>
      <c r="AK40" s="141"/>
      <c r="AL40" s="140"/>
      <c r="AM40" s="142"/>
      <c r="AO40" s="30"/>
      <c r="AP40" s="31"/>
    </row>
    <row r="41" spans="1:42" ht="14.45" customHeight="1" thickTop="1" x14ac:dyDescent="0.25">
      <c r="A41" s="55" t="s">
        <v>0</v>
      </c>
      <c r="B41" s="53" t="s">
        <v>74</v>
      </c>
      <c r="C41" s="89"/>
      <c r="D41" s="32" t="s">
        <v>68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130">
        <f t="shared" ref="AJ41" si="36">COUNTIF(E43:AI43,"&gt; 0")</f>
        <v>0</v>
      </c>
      <c r="AK41" s="133">
        <f t="shared" ref="AK41" si="37">COUNTIF(E41:AI41,"о")+COUNTIF(E41:AI41,"б")+COUNTIF(E41:AI41,"г")</f>
        <v>0</v>
      </c>
      <c r="AL41" s="130">
        <f t="shared" ref="AL41" si="38">AK41+AJ41</f>
        <v>0</v>
      </c>
      <c r="AM41" s="136">
        <f>SUM(E43:AI43)</f>
        <v>0</v>
      </c>
      <c r="AO41" s="30"/>
      <c r="AP41" s="31"/>
    </row>
    <row r="42" spans="1:42" ht="14.45" customHeight="1" x14ac:dyDescent="0.25">
      <c r="A42" s="55" t="s">
        <v>0</v>
      </c>
      <c r="B42" s="53" t="s">
        <v>74</v>
      </c>
      <c r="C42" s="90"/>
      <c r="D42" s="9" t="s">
        <v>69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131"/>
      <c r="AK42" s="134"/>
      <c r="AL42" s="131"/>
      <c r="AM42" s="137"/>
      <c r="AO42" s="30"/>
      <c r="AP42" s="31"/>
    </row>
    <row r="43" spans="1:42" ht="14.45" customHeight="1" thickBot="1" x14ac:dyDescent="0.3">
      <c r="A43" s="55" t="s">
        <v>0</v>
      </c>
      <c r="B43" s="53" t="s">
        <v>74</v>
      </c>
      <c r="C43" s="91"/>
      <c r="D43" s="40" t="s">
        <v>70</v>
      </c>
      <c r="E43" s="44">
        <f>IFERROR(MOD(E42-E41,1),0)</f>
        <v>0</v>
      </c>
      <c r="F43" s="44">
        <f t="shared" ref="F43:AI43" si="39">IFERROR(MOD(F42-F41,1),0)</f>
        <v>0</v>
      </c>
      <c r="G43" s="44">
        <f t="shared" si="39"/>
        <v>0</v>
      </c>
      <c r="H43" s="44">
        <f t="shared" si="39"/>
        <v>0</v>
      </c>
      <c r="I43" s="44">
        <f t="shared" si="39"/>
        <v>0</v>
      </c>
      <c r="J43" s="44">
        <f t="shared" si="39"/>
        <v>0</v>
      </c>
      <c r="K43" s="44">
        <f t="shared" si="39"/>
        <v>0</v>
      </c>
      <c r="L43" s="44">
        <f t="shared" si="39"/>
        <v>0</v>
      </c>
      <c r="M43" s="44">
        <f t="shared" si="39"/>
        <v>0</v>
      </c>
      <c r="N43" s="44">
        <f t="shared" si="39"/>
        <v>0</v>
      </c>
      <c r="O43" s="44">
        <f t="shared" si="39"/>
        <v>0</v>
      </c>
      <c r="P43" s="44">
        <f t="shared" si="39"/>
        <v>0</v>
      </c>
      <c r="Q43" s="44">
        <f t="shared" si="39"/>
        <v>0</v>
      </c>
      <c r="R43" s="44">
        <f t="shared" si="39"/>
        <v>0</v>
      </c>
      <c r="S43" s="44">
        <f t="shared" si="39"/>
        <v>0</v>
      </c>
      <c r="T43" s="44">
        <f t="shared" si="39"/>
        <v>0</v>
      </c>
      <c r="U43" s="44">
        <f t="shared" si="39"/>
        <v>0</v>
      </c>
      <c r="V43" s="44">
        <f t="shared" si="39"/>
        <v>0</v>
      </c>
      <c r="W43" s="44">
        <f t="shared" si="39"/>
        <v>0</v>
      </c>
      <c r="X43" s="44">
        <f t="shared" si="39"/>
        <v>0</v>
      </c>
      <c r="Y43" s="44">
        <f t="shared" si="39"/>
        <v>0</v>
      </c>
      <c r="Z43" s="44">
        <f t="shared" si="39"/>
        <v>0</v>
      </c>
      <c r="AA43" s="44">
        <f t="shared" si="39"/>
        <v>0</v>
      </c>
      <c r="AB43" s="44">
        <f t="shared" si="39"/>
        <v>0</v>
      </c>
      <c r="AC43" s="44">
        <f t="shared" si="39"/>
        <v>0</v>
      </c>
      <c r="AD43" s="44">
        <f t="shared" si="39"/>
        <v>0</v>
      </c>
      <c r="AE43" s="44">
        <f t="shared" si="39"/>
        <v>0</v>
      </c>
      <c r="AF43" s="44">
        <f t="shared" si="39"/>
        <v>0</v>
      </c>
      <c r="AG43" s="44">
        <f t="shared" si="39"/>
        <v>0</v>
      </c>
      <c r="AH43" s="44">
        <f t="shared" si="39"/>
        <v>0</v>
      </c>
      <c r="AI43" s="44">
        <f t="shared" si="39"/>
        <v>0</v>
      </c>
      <c r="AJ43" s="140"/>
      <c r="AK43" s="141"/>
      <c r="AL43" s="140"/>
      <c r="AM43" s="142"/>
      <c r="AO43" s="30"/>
      <c r="AP43" s="31"/>
    </row>
    <row r="44" spans="1:42" ht="14.45" customHeight="1" thickTop="1" x14ac:dyDescent="0.25">
      <c r="A44" s="55" t="s">
        <v>0</v>
      </c>
      <c r="B44" s="53" t="s">
        <v>74</v>
      </c>
      <c r="C44" s="89"/>
      <c r="D44" s="32" t="s">
        <v>71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130">
        <f t="shared" ref="AJ44" si="40">COUNTIF(E46:AI46,"&gt; 0")</f>
        <v>0</v>
      </c>
      <c r="AK44" s="133">
        <f t="shared" ref="AK44" si="41">COUNTIF(E44:AI44,"о")+COUNTIF(E44:AI44,"б")+COUNTIF(E44:AI44,"г")</f>
        <v>0</v>
      </c>
      <c r="AL44" s="130">
        <f t="shared" ref="AL44" si="42">AK44+AJ44</f>
        <v>0</v>
      </c>
      <c r="AM44" s="136">
        <f>SUM(E46:AI46)</f>
        <v>0</v>
      </c>
      <c r="AO44" s="30"/>
      <c r="AP44" s="31"/>
    </row>
    <row r="45" spans="1:42" ht="14.45" customHeight="1" x14ac:dyDescent="0.25">
      <c r="A45" s="55" t="s">
        <v>0</v>
      </c>
      <c r="B45" s="53" t="s">
        <v>74</v>
      </c>
      <c r="C45" s="90"/>
      <c r="D45" s="9" t="s">
        <v>69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131"/>
      <c r="AK45" s="134"/>
      <c r="AL45" s="131"/>
      <c r="AM45" s="137"/>
      <c r="AO45" s="30"/>
      <c r="AP45" s="31"/>
    </row>
    <row r="46" spans="1:42" ht="14.45" customHeight="1" thickBot="1" x14ac:dyDescent="0.3">
      <c r="A46" s="56" t="s">
        <v>0</v>
      </c>
      <c r="B46" s="53" t="s">
        <v>74</v>
      </c>
      <c r="C46" s="93"/>
      <c r="D46" s="23" t="s">
        <v>70</v>
      </c>
      <c r="E46" s="47">
        <f>IFERROR(MOD(E45-E44,1),0)</f>
        <v>0</v>
      </c>
      <c r="F46" s="47">
        <f t="shared" ref="F46:AI46" si="43">IFERROR(MOD(F45-F44,1),0)</f>
        <v>0</v>
      </c>
      <c r="G46" s="47">
        <f t="shared" si="43"/>
        <v>0</v>
      </c>
      <c r="H46" s="47">
        <f t="shared" si="43"/>
        <v>0</v>
      </c>
      <c r="I46" s="47">
        <f t="shared" si="43"/>
        <v>0</v>
      </c>
      <c r="J46" s="47">
        <f t="shared" si="43"/>
        <v>0</v>
      </c>
      <c r="K46" s="47">
        <f t="shared" si="43"/>
        <v>0</v>
      </c>
      <c r="L46" s="47">
        <f t="shared" si="43"/>
        <v>0</v>
      </c>
      <c r="M46" s="47">
        <f t="shared" si="43"/>
        <v>0</v>
      </c>
      <c r="N46" s="47">
        <f t="shared" si="43"/>
        <v>0</v>
      </c>
      <c r="O46" s="47">
        <f t="shared" si="43"/>
        <v>0</v>
      </c>
      <c r="P46" s="47">
        <f t="shared" si="43"/>
        <v>0</v>
      </c>
      <c r="Q46" s="47">
        <f t="shared" si="43"/>
        <v>0</v>
      </c>
      <c r="R46" s="47">
        <f t="shared" si="43"/>
        <v>0</v>
      </c>
      <c r="S46" s="47">
        <f t="shared" si="43"/>
        <v>0</v>
      </c>
      <c r="T46" s="47">
        <f t="shared" si="43"/>
        <v>0</v>
      </c>
      <c r="U46" s="47">
        <f t="shared" si="43"/>
        <v>0</v>
      </c>
      <c r="V46" s="47">
        <f t="shared" si="43"/>
        <v>0</v>
      </c>
      <c r="W46" s="47">
        <f t="shared" si="43"/>
        <v>0</v>
      </c>
      <c r="X46" s="47">
        <f t="shared" si="43"/>
        <v>0</v>
      </c>
      <c r="Y46" s="47">
        <f t="shared" si="43"/>
        <v>0</v>
      </c>
      <c r="Z46" s="47">
        <f t="shared" si="43"/>
        <v>0</v>
      </c>
      <c r="AA46" s="47">
        <f t="shared" si="43"/>
        <v>0</v>
      </c>
      <c r="AB46" s="47">
        <f t="shared" si="43"/>
        <v>0</v>
      </c>
      <c r="AC46" s="47">
        <f t="shared" si="43"/>
        <v>0</v>
      </c>
      <c r="AD46" s="47">
        <f t="shared" si="43"/>
        <v>0</v>
      </c>
      <c r="AE46" s="47">
        <f t="shared" si="43"/>
        <v>0</v>
      </c>
      <c r="AF46" s="47">
        <f t="shared" si="43"/>
        <v>0</v>
      </c>
      <c r="AG46" s="47">
        <f t="shared" si="43"/>
        <v>0</v>
      </c>
      <c r="AH46" s="47">
        <f t="shared" si="43"/>
        <v>0</v>
      </c>
      <c r="AI46" s="47">
        <f t="shared" si="43"/>
        <v>0</v>
      </c>
      <c r="AJ46" s="132"/>
      <c r="AK46" s="135"/>
      <c r="AL46" s="132"/>
      <c r="AM46" s="138"/>
      <c r="AO46" s="30"/>
      <c r="AP46" s="31"/>
    </row>
    <row r="47" spans="1:42" ht="14.45" customHeight="1" x14ac:dyDescent="0.25">
      <c r="A47" s="58" t="s">
        <v>55</v>
      </c>
      <c r="B47" s="52" t="s">
        <v>75</v>
      </c>
      <c r="C47" s="74" t="s">
        <v>5</v>
      </c>
      <c r="D47" s="17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106">
        <f>COUNTA(E47:AI47)</f>
        <v>0</v>
      </c>
      <c r="AK47" s="106">
        <f t="shared" ref="AK47:AK51" si="44">COUNTIF(E47:AI47,"ф")+COUNTIF(E47:AI47,"о")+COUNTIF(E47:AI47,"б")+COUNTIF(E47:AI47,"з")</f>
        <v>0</v>
      </c>
      <c r="AL47" s="106">
        <f>AJ47-AK47</f>
        <v>0</v>
      </c>
      <c r="AM47" s="102"/>
      <c r="AN47" s="148" t="s">
        <v>31</v>
      </c>
    </row>
    <row r="48" spans="1:42" ht="14.45" customHeight="1" x14ac:dyDescent="0.25">
      <c r="A48" s="59" t="s">
        <v>55</v>
      </c>
      <c r="B48" s="53" t="s">
        <v>75</v>
      </c>
      <c r="C48" s="76" t="s">
        <v>6</v>
      </c>
      <c r="D48" s="6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103">
        <f t="shared" ref="AJ48:AJ51" si="45">COUNTA(E48:AI48)</f>
        <v>0</v>
      </c>
      <c r="AK48" s="103">
        <f t="shared" si="44"/>
        <v>0</v>
      </c>
      <c r="AL48" s="103">
        <f t="shared" ref="AL48:AL51" si="46">AJ48-AK48</f>
        <v>0</v>
      </c>
      <c r="AM48" s="104"/>
      <c r="AN48" s="148"/>
    </row>
    <row r="49" spans="1:41" ht="14.45" customHeight="1" x14ac:dyDescent="0.25">
      <c r="A49" s="59" t="s">
        <v>55</v>
      </c>
      <c r="B49" s="53" t="s">
        <v>75</v>
      </c>
      <c r="C49" s="76"/>
      <c r="D49" s="6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103">
        <f t="shared" si="45"/>
        <v>0</v>
      </c>
      <c r="AK49" s="103">
        <f t="shared" si="44"/>
        <v>0</v>
      </c>
      <c r="AL49" s="103">
        <f t="shared" si="46"/>
        <v>0</v>
      </c>
      <c r="AM49" s="104"/>
      <c r="AN49" s="148"/>
    </row>
    <row r="50" spans="1:41" ht="14.45" customHeight="1" x14ac:dyDescent="0.25">
      <c r="A50" s="59" t="s">
        <v>55</v>
      </c>
      <c r="B50" s="53" t="s">
        <v>75</v>
      </c>
      <c r="C50" s="76"/>
      <c r="D50" s="6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103">
        <f t="shared" si="45"/>
        <v>0</v>
      </c>
      <c r="AK50" s="103">
        <f t="shared" si="44"/>
        <v>0</v>
      </c>
      <c r="AL50" s="103">
        <f t="shared" si="46"/>
        <v>0</v>
      </c>
      <c r="AM50" s="104"/>
      <c r="AN50" s="148"/>
    </row>
    <row r="51" spans="1:41" ht="14.45" customHeight="1" thickBot="1" x14ac:dyDescent="0.3">
      <c r="A51" s="59" t="s">
        <v>55</v>
      </c>
      <c r="B51" s="54" t="s">
        <v>75</v>
      </c>
      <c r="C51" s="78"/>
      <c r="D51" s="7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101">
        <f t="shared" si="45"/>
        <v>0</v>
      </c>
      <c r="AK51" s="101">
        <f t="shared" si="44"/>
        <v>0</v>
      </c>
      <c r="AL51" s="101">
        <f t="shared" si="46"/>
        <v>0</v>
      </c>
      <c r="AM51" s="105"/>
      <c r="AN51" s="148"/>
    </row>
    <row r="52" spans="1:41" ht="20.45" customHeight="1" x14ac:dyDescent="0.25">
      <c r="A52" s="59" t="s">
        <v>55</v>
      </c>
      <c r="B52" s="52" t="s">
        <v>74</v>
      </c>
      <c r="C52" s="149" t="s">
        <v>5</v>
      </c>
      <c r="D52" s="8" t="s">
        <v>68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30">
        <f t="shared" ref="AJ52" si="47">COUNTIF(E54:AI54,"&gt; 0")</f>
        <v>0</v>
      </c>
      <c r="AK52" s="133">
        <f t="shared" ref="AK52" si="48">COUNTIF(E52:AI52,"о")+COUNTIF(E52:AI52,"б")+COUNTIF(E52:AI52,"г")</f>
        <v>0</v>
      </c>
      <c r="AL52" s="130">
        <f t="shared" ref="AL52" si="49">AK52+AJ52</f>
        <v>0</v>
      </c>
      <c r="AM52" s="136">
        <f>SUM(E54:AI54)</f>
        <v>0</v>
      </c>
      <c r="AN52" s="10"/>
    </row>
    <row r="53" spans="1:41" ht="14.45" customHeight="1" x14ac:dyDescent="0.25">
      <c r="A53" s="59" t="s">
        <v>55</v>
      </c>
      <c r="B53" s="53" t="s">
        <v>74</v>
      </c>
      <c r="C53" s="146"/>
      <c r="D53" s="9" t="s">
        <v>69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131"/>
      <c r="AK53" s="134"/>
      <c r="AL53" s="131"/>
      <c r="AM53" s="137"/>
      <c r="AN53" s="10"/>
    </row>
    <row r="54" spans="1:41" ht="14.45" customHeight="1" thickBot="1" x14ac:dyDescent="0.3">
      <c r="A54" s="59" t="s">
        <v>55</v>
      </c>
      <c r="B54" s="53" t="s">
        <v>74</v>
      </c>
      <c r="C54" s="147"/>
      <c r="D54" s="40" t="s">
        <v>70</v>
      </c>
      <c r="E54" s="44">
        <f>IFERROR(MOD(E53-E52,1),0)</f>
        <v>0</v>
      </c>
      <c r="F54" s="44">
        <f t="shared" ref="F54:AI54" si="50">IFERROR(MOD(F53-F52,1),0)</f>
        <v>0</v>
      </c>
      <c r="G54" s="44">
        <f t="shared" si="50"/>
        <v>0</v>
      </c>
      <c r="H54" s="44">
        <f t="shared" si="50"/>
        <v>0</v>
      </c>
      <c r="I54" s="44">
        <f t="shared" si="50"/>
        <v>0</v>
      </c>
      <c r="J54" s="44">
        <f t="shared" si="50"/>
        <v>0</v>
      </c>
      <c r="K54" s="44">
        <f t="shared" si="50"/>
        <v>0</v>
      </c>
      <c r="L54" s="44">
        <f t="shared" si="50"/>
        <v>0</v>
      </c>
      <c r="M54" s="44">
        <f t="shared" si="50"/>
        <v>0</v>
      </c>
      <c r="N54" s="44">
        <f t="shared" si="50"/>
        <v>0</v>
      </c>
      <c r="O54" s="44">
        <f t="shared" si="50"/>
        <v>0</v>
      </c>
      <c r="P54" s="44">
        <f t="shared" si="50"/>
        <v>0</v>
      </c>
      <c r="Q54" s="44">
        <f t="shared" si="50"/>
        <v>0</v>
      </c>
      <c r="R54" s="44">
        <f t="shared" si="50"/>
        <v>0</v>
      </c>
      <c r="S54" s="44">
        <f t="shared" si="50"/>
        <v>0</v>
      </c>
      <c r="T54" s="44">
        <f t="shared" si="50"/>
        <v>0</v>
      </c>
      <c r="U54" s="44">
        <f t="shared" si="50"/>
        <v>0</v>
      </c>
      <c r="V54" s="44">
        <f t="shared" si="50"/>
        <v>0</v>
      </c>
      <c r="W54" s="44">
        <f t="shared" si="50"/>
        <v>0</v>
      </c>
      <c r="X54" s="44">
        <f t="shared" si="50"/>
        <v>0</v>
      </c>
      <c r="Y54" s="44">
        <f t="shared" si="50"/>
        <v>0</v>
      </c>
      <c r="Z54" s="44">
        <f t="shared" si="50"/>
        <v>0</v>
      </c>
      <c r="AA54" s="44">
        <f t="shared" si="50"/>
        <v>0</v>
      </c>
      <c r="AB54" s="44">
        <f t="shared" si="50"/>
        <v>0</v>
      </c>
      <c r="AC54" s="44">
        <f t="shared" si="50"/>
        <v>0</v>
      </c>
      <c r="AD54" s="44">
        <f t="shared" si="50"/>
        <v>0</v>
      </c>
      <c r="AE54" s="44">
        <f t="shared" si="50"/>
        <v>0</v>
      </c>
      <c r="AF54" s="44">
        <f t="shared" si="50"/>
        <v>0</v>
      </c>
      <c r="AG54" s="44">
        <f t="shared" si="50"/>
        <v>0</v>
      </c>
      <c r="AH54" s="44">
        <f t="shared" si="50"/>
        <v>0</v>
      </c>
      <c r="AI54" s="44">
        <f t="shared" si="50"/>
        <v>0</v>
      </c>
      <c r="AJ54" s="140"/>
      <c r="AK54" s="141"/>
      <c r="AL54" s="140"/>
      <c r="AM54" s="142"/>
      <c r="AN54" s="143"/>
      <c r="AO54" s="144"/>
    </row>
    <row r="55" spans="1:41" ht="14.45" customHeight="1" thickTop="1" x14ac:dyDescent="0.25">
      <c r="A55" s="59" t="s">
        <v>55</v>
      </c>
      <c r="B55" s="53" t="s">
        <v>74</v>
      </c>
      <c r="C55" s="145" t="s">
        <v>6</v>
      </c>
      <c r="D55" s="32" t="s">
        <v>68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30">
        <f t="shared" ref="AJ55" si="51">COUNTIF(E57:AI57,"&gt; 0")</f>
        <v>0</v>
      </c>
      <c r="AK55" s="133">
        <f t="shared" ref="AK55" si="52">COUNTIF(E55:AI55,"о")+COUNTIF(E55:AI55,"б")+COUNTIF(E55:AI55,"г")</f>
        <v>0</v>
      </c>
      <c r="AL55" s="130">
        <f t="shared" ref="AL55" si="53">AK55+AJ55</f>
        <v>0</v>
      </c>
      <c r="AM55" s="136">
        <f>SUM(E57:AI57)</f>
        <v>0</v>
      </c>
    </row>
    <row r="56" spans="1:41" ht="14.45" customHeight="1" x14ac:dyDescent="0.25">
      <c r="A56" s="59" t="s">
        <v>55</v>
      </c>
      <c r="B56" s="53" t="s">
        <v>74</v>
      </c>
      <c r="C56" s="146"/>
      <c r="D56" s="9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131"/>
      <c r="AK56" s="134"/>
      <c r="AL56" s="131"/>
      <c r="AM56" s="137"/>
    </row>
    <row r="57" spans="1:41" ht="14.45" customHeight="1" thickBot="1" x14ac:dyDescent="0.3">
      <c r="A57" s="59" t="s">
        <v>55</v>
      </c>
      <c r="B57" s="53" t="s">
        <v>74</v>
      </c>
      <c r="C57" s="147"/>
      <c r="D57" s="40" t="s">
        <v>70</v>
      </c>
      <c r="E57" s="44">
        <f>IFERROR(MOD(E56-E55,1),0)</f>
        <v>0</v>
      </c>
      <c r="F57" s="44">
        <f t="shared" ref="F57:AI57" si="54">IFERROR(MOD(F56-F55,1),0)</f>
        <v>0</v>
      </c>
      <c r="G57" s="44">
        <f t="shared" si="54"/>
        <v>0</v>
      </c>
      <c r="H57" s="44">
        <f t="shared" si="54"/>
        <v>0</v>
      </c>
      <c r="I57" s="44">
        <f t="shared" si="54"/>
        <v>0</v>
      </c>
      <c r="J57" s="44">
        <f t="shared" si="54"/>
        <v>0</v>
      </c>
      <c r="K57" s="44">
        <f t="shared" si="54"/>
        <v>0</v>
      </c>
      <c r="L57" s="44">
        <f t="shared" si="54"/>
        <v>0</v>
      </c>
      <c r="M57" s="44">
        <f t="shared" si="54"/>
        <v>0</v>
      </c>
      <c r="N57" s="44">
        <f t="shared" si="54"/>
        <v>0</v>
      </c>
      <c r="O57" s="44">
        <f t="shared" si="54"/>
        <v>0</v>
      </c>
      <c r="P57" s="44">
        <f t="shared" si="54"/>
        <v>0</v>
      </c>
      <c r="Q57" s="44">
        <f t="shared" si="54"/>
        <v>0</v>
      </c>
      <c r="R57" s="44">
        <f t="shared" si="54"/>
        <v>0</v>
      </c>
      <c r="S57" s="44">
        <f t="shared" si="54"/>
        <v>0</v>
      </c>
      <c r="T57" s="44">
        <f t="shared" si="54"/>
        <v>0</v>
      </c>
      <c r="U57" s="44">
        <f t="shared" si="54"/>
        <v>0</v>
      </c>
      <c r="V57" s="44">
        <f t="shared" si="54"/>
        <v>0</v>
      </c>
      <c r="W57" s="44">
        <f t="shared" si="54"/>
        <v>0</v>
      </c>
      <c r="X57" s="44">
        <f t="shared" si="54"/>
        <v>0</v>
      </c>
      <c r="Y57" s="44">
        <f t="shared" si="54"/>
        <v>0</v>
      </c>
      <c r="Z57" s="44">
        <f t="shared" si="54"/>
        <v>0</v>
      </c>
      <c r="AA57" s="44">
        <f t="shared" si="54"/>
        <v>0</v>
      </c>
      <c r="AB57" s="44">
        <f t="shared" si="54"/>
        <v>0</v>
      </c>
      <c r="AC57" s="44">
        <f t="shared" si="54"/>
        <v>0</v>
      </c>
      <c r="AD57" s="44">
        <f t="shared" si="54"/>
        <v>0</v>
      </c>
      <c r="AE57" s="44">
        <f t="shared" si="54"/>
        <v>0</v>
      </c>
      <c r="AF57" s="44">
        <f t="shared" si="54"/>
        <v>0</v>
      </c>
      <c r="AG57" s="44">
        <f t="shared" si="54"/>
        <v>0</v>
      </c>
      <c r="AH57" s="44">
        <f t="shared" si="54"/>
        <v>0</v>
      </c>
      <c r="AI57" s="44">
        <f t="shared" si="54"/>
        <v>0</v>
      </c>
      <c r="AJ57" s="140"/>
      <c r="AK57" s="141"/>
      <c r="AL57" s="140"/>
      <c r="AM57" s="142"/>
      <c r="AN57" s="143"/>
      <c r="AO57" s="144"/>
    </row>
    <row r="58" spans="1:41" ht="14.45" customHeight="1" thickTop="1" x14ac:dyDescent="0.25">
      <c r="A58" s="59" t="s">
        <v>55</v>
      </c>
      <c r="B58" s="53" t="s">
        <v>74</v>
      </c>
      <c r="C58" s="145"/>
      <c r="D58" s="32" t="s">
        <v>68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130">
        <f t="shared" ref="AJ58" si="55">COUNTIF(E60:AI60,"&gt; 0")</f>
        <v>0</v>
      </c>
      <c r="AK58" s="133">
        <f t="shared" ref="AK58" si="56">COUNTIF(E58:AI58,"о")+COUNTIF(E58:AI58,"б")+COUNTIF(E58:AI58,"г")</f>
        <v>0</v>
      </c>
      <c r="AL58" s="130">
        <f t="shared" ref="AL58" si="57">AK58+AJ58</f>
        <v>0</v>
      </c>
      <c r="AM58" s="136">
        <f>SUM(E60:AI60)</f>
        <v>0</v>
      </c>
    </row>
    <row r="59" spans="1:41" ht="14.45" customHeight="1" x14ac:dyDescent="0.25">
      <c r="A59" s="59" t="s">
        <v>55</v>
      </c>
      <c r="B59" s="53" t="s">
        <v>74</v>
      </c>
      <c r="C59" s="146"/>
      <c r="D59" s="9" t="s">
        <v>69</v>
      </c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131"/>
      <c r="AK59" s="134"/>
      <c r="AL59" s="131"/>
      <c r="AM59" s="137"/>
    </row>
    <row r="60" spans="1:41" ht="14.45" customHeight="1" thickBot="1" x14ac:dyDescent="0.3">
      <c r="A60" s="59" t="s">
        <v>55</v>
      </c>
      <c r="B60" s="53" t="s">
        <v>74</v>
      </c>
      <c r="C60" s="147"/>
      <c r="D60" s="40" t="s">
        <v>70</v>
      </c>
      <c r="E60" s="44">
        <f>IFERROR(MOD(E59-E58,1),0)</f>
        <v>0</v>
      </c>
      <c r="F60" s="44">
        <f t="shared" ref="F60:AI60" si="58">IFERROR(MOD(F59-F58,1),0)</f>
        <v>0</v>
      </c>
      <c r="G60" s="44">
        <f t="shared" si="58"/>
        <v>0</v>
      </c>
      <c r="H60" s="44">
        <f t="shared" si="58"/>
        <v>0</v>
      </c>
      <c r="I60" s="44">
        <f t="shared" si="58"/>
        <v>0</v>
      </c>
      <c r="J60" s="44">
        <f t="shared" si="58"/>
        <v>0</v>
      </c>
      <c r="K60" s="44">
        <f t="shared" si="58"/>
        <v>0</v>
      </c>
      <c r="L60" s="44">
        <f t="shared" si="58"/>
        <v>0</v>
      </c>
      <c r="M60" s="44">
        <f t="shared" si="58"/>
        <v>0</v>
      </c>
      <c r="N60" s="44">
        <f t="shared" si="58"/>
        <v>0</v>
      </c>
      <c r="O60" s="44">
        <f t="shared" si="58"/>
        <v>0</v>
      </c>
      <c r="P60" s="44">
        <f t="shared" si="58"/>
        <v>0</v>
      </c>
      <c r="Q60" s="44">
        <f t="shared" si="58"/>
        <v>0</v>
      </c>
      <c r="R60" s="44">
        <f t="shared" si="58"/>
        <v>0</v>
      </c>
      <c r="S60" s="44">
        <f t="shared" si="58"/>
        <v>0</v>
      </c>
      <c r="T60" s="44">
        <f t="shared" si="58"/>
        <v>0</v>
      </c>
      <c r="U60" s="44">
        <f t="shared" si="58"/>
        <v>0</v>
      </c>
      <c r="V60" s="44">
        <f t="shared" si="58"/>
        <v>0</v>
      </c>
      <c r="W60" s="44">
        <f t="shared" si="58"/>
        <v>0</v>
      </c>
      <c r="X60" s="44">
        <f t="shared" si="58"/>
        <v>0</v>
      </c>
      <c r="Y60" s="44">
        <f t="shared" si="58"/>
        <v>0</v>
      </c>
      <c r="Z60" s="44">
        <f t="shared" si="58"/>
        <v>0</v>
      </c>
      <c r="AA60" s="44">
        <f t="shared" si="58"/>
        <v>0</v>
      </c>
      <c r="AB60" s="44">
        <f t="shared" si="58"/>
        <v>0</v>
      </c>
      <c r="AC60" s="44">
        <f t="shared" si="58"/>
        <v>0</v>
      </c>
      <c r="AD60" s="44">
        <f t="shared" si="58"/>
        <v>0</v>
      </c>
      <c r="AE60" s="44">
        <f t="shared" si="58"/>
        <v>0</v>
      </c>
      <c r="AF60" s="44">
        <f t="shared" si="58"/>
        <v>0</v>
      </c>
      <c r="AG60" s="44">
        <f t="shared" si="58"/>
        <v>0</v>
      </c>
      <c r="AH60" s="44">
        <f t="shared" si="58"/>
        <v>0</v>
      </c>
      <c r="AI60" s="44">
        <f t="shared" si="58"/>
        <v>0</v>
      </c>
      <c r="AJ60" s="140"/>
      <c r="AK60" s="141"/>
      <c r="AL60" s="140"/>
      <c r="AM60" s="142"/>
      <c r="AN60" s="143"/>
      <c r="AO60" s="144"/>
    </row>
    <row r="61" spans="1:41" ht="14.45" customHeight="1" thickTop="1" x14ac:dyDescent="0.25">
      <c r="A61" s="59" t="s">
        <v>55</v>
      </c>
      <c r="B61" s="53" t="s">
        <v>74</v>
      </c>
      <c r="C61" s="145"/>
      <c r="D61" s="32" t="s">
        <v>68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130">
        <f t="shared" ref="AJ61" si="59">COUNTIF(E63:AI63,"&gt; 0")</f>
        <v>0</v>
      </c>
      <c r="AK61" s="133">
        <f t="shared" ref="AK61" si="60">COUNTIF(E61:AI61,"о")+COUNTIF(E61:AI61,"б")+COUNTIF(E61:AI61,"г")</f>
        <v>0</v>
      </c>
      <c r="AL61" s="130">
        <f t="shared" ref="AL61" si="61">AK61+AJ61</f>
        <v>0</v>
      </c>
      <c r="AM61" s="136">
        <f>SUM(E63:AI63)</f>
        <v>0</v>
      </c>
    </row>
    <row r="62" spans="1:41" ht="14.45" customHeight="1" x14ac:dyDescent="0.25">
      <c r="A62" s="59" t="s">
        <v>55</v>
      </c>
      <c r="B62" s="53" t="s">
        <v>74</v>
      </c>
      <c r="C62" s="146"/>
      <c r="D62" s="9" t="s">
        <v>69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131"/>
      <c r="AK62" s="134"/>
      <c r="AL62" s="131"/>
      <c r="AM62" s="137"/>
    </row>
    <row r="63" spans="1:41" ht="14.45" customHeight="1" thickBot="1" x14ac:dyDescent="0.3">
      <c r="A63" s="59" t="s">
        <v>55</v>
      </c>
      <c r="B63" s="53" t="s">
        <v>74</v>
      </c>
      <c r="C63" s="147"/>
      <c r="D63" s="40" t="s">
        <v>70</v>
      </c>
      <c r="E63" s="44">
        <f>IFERROR(MOD(E62-E61,1),0)</f>
        <v>0</v>
      </c>
      <c r="F63" s="44">
        <f t="shared" ref="F63:AI63" si="62">IFERROR(MOD(F62-F61,1),0)</f>
        <v>0</v>
      </c>
      <c r="G63" s="44">
        <f t="shared" si="62"/>
        <v>0</v>
      </c>
      <c r="H63" s="44">
        <f t="shared" si="62"/>
        <v>0</v>
      </c>
      <c r="I63" s="44">
        <f t="shared" si="62"/>
        <v>0</v>
      </c>
      <c r="J63" s="44">
        <f t="shared" si="62"/>
        <v>0</v>
      </c>
      <c r="K63" s="44">
        <f t="shared" si="62"/>
        <v>0</v>
      </c>
      <c r="L63" s="44">
        <f t="shared" si="62"/>
        <v>0</v>
      </c>
      <c r="M63" s="44">
        <f t="shared" si="62"/>
        <v>0</v>
      </c>
      <c r="N63" s="44">
        <f t="shared" si="62"/>
        <v>0</v>
      </c>
      <c r="O63" s="44">
        <f t="shared" si="62"/>
        <v>0</v>
      </c>
      <c r="P63" s="44">
        <f t="shared" si="62"/>
        <v>0</v>
      </c>
      <c r="Q63" s="44">
        <f t="shared" si="62"/>
        <v>0</v>
      </c>
      <c r="R63" s="44">
        <f t="shared" si="62"/>
        <v>0</v>
      </c>
      <c r="S63" s="44">
        <f t="shared" si="62"/>
        <v>0</v>
      </c>
      <c r="T63" s="44">
        <f t="shared" si="62"/>
        <v>0</v>
      </c>
      <c r="U63" s="44">
        <f t="shared" si="62"/>
        <v>0</v>
      </c>
      <c r="V63" s="44">
        <f t="shared" si="62"/>
        <v>0</v>
      </c>
      <c r="W63" s="44">
        <f t="shared" si="62"/>
        <v>0</v>
      </c>
      <c r="X63" s="44">
        <f t="shared" si="62"/>
        <v>0</v>
      </c>
      <c r="Y63" s="44">
        <f t="shared" si="62"/>
        <v>0</v>
      </c>
      <c r="Z63" s="44">
        <f t="shared" si="62"/>
        <v>0</v>
      </c>
      <c r="AA63" s="44">
        <f t="shared" si="62"/>
        <v>0</v>
      </c>
      <c r="AB63" s="44">
        <f t="shared" si="62"/>
        <v>0</v>
      </c>
      <c r="AC63" s="44">
        <f t="shared" si="62"/>
        <v>0</v>
      </c>
      <c r="AD63" s="44">
        <f t="shared" si="62"/>
        <v>0</v>
      </c>
      <c r="AE63" s="44">
        <f t="shared" si="62"/>
        <v>0</v>
      </c>
      <c r="AF63" s="44">
        <f t="shared" si="62"/>
        <v>0</v>
      </c>
      <c r="AG63" s="44">
        <f t="shared" si="62"/>
        <v>0</v>
      </c>
      <c r="AH63" s="44">
        <f t="shared" si="62"/>
        <v>0</v>
      </c>
      <c r="AI63" s="44">
        <f t="shared" si="62"/>
        <v>0</v>
      </c>
      <c r="AJ63" s="140"/>
      <c r="AK63" s="141"/>
      <c r="AL63" s="140"/>
      <c r="AM63" s="142"/>
      <c r="AN63" s="143"/>
      <c r="AO63" s="144"/>
    </row>
    <row r="64" spans="1:41" ht="15" customHeight="1" thickTop="1" x14ac:dyDescent="0.25">
      <c r="A64" s="59" t="s">
        <v>55</v>
      </c>
      <c r="B64" s="53" t="s">
        <v>74</v>
      </c>
      <c r="C64" s="145"/>
      <c r="D64" s="32" t="s">
        <v>71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130">
        <f t="shared" ref="AJ64" si="63">COUNTIF(E66:AI66,"&gt; 0")</f>
        <v>0</v>
      </c>
      <c r="AK64" s="133">
        <f t="shared" ref="AK64" si="64">COUNTIF(E64:AI64,"о")+COUNTIF(E64:AI64,"б")+COUNTIF(E64:AI64,"г")</f>
        <v>0</v>
      </c>
      <c r="AL64" s="130">
        <f t="shared" ref="AL64" si="65">AK64+AJ64</f>
        <v>0</v>
      </c>
      <c r="AM64" s="136">
        <f>SUM(E66:AI66)</f>
        <v>0</v>
      </c>
    </row>
    <row r="65" spans="1:41" ht="15" customHeight="1" x14ac:dyDescent="0.25">
      <c r="A65" s="59" t="s">
        <v>55</v>
      </c>
      <c r="B65" s="53" t="s">
        <v>74</v>
      </c>
      <c r="C65" s="146"/>
      <c r="D65" s="9" t="s">
        <v>69</v>
      </c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131"/>
      <c r="AK65" s="134"/>
      <c r="AL65" s="131"/>
      <c r="AM65" s="137"/>
    </row>
    <row r="66" spans="1:41" ht="15" customHeight="1" thickBot="1" x14ac:dyDescent="0.3">
      <c r="A66" s="60" t="s">
        <v>55</v>
      </c>
      <c r="B66" s="54" t="s">
        <v>74</v>
      </c>
      <c r="C66" s="154"/>
      <c r="D66" s="23" t="s">
        <v>70</v>
      </c>
      <c r="E66" s="44">
        <f>IFERROR(MOD(E65-E64,1),0)</f>
        <v>0</v>
      </c>
      <c r="F66" s="44">
        <f t="shared" ref="F66:AI66" si="66">IFERROR(MOD(F65-F64,1),0)</f>
        <v>0</v>
      </c>
      <c r="G66" s="44">
        <f t="shared" si="66"/>
        <v>0</v>
      </c>
      <c r="H66" s="44">
        <f t="shared" si="66"/>
        <v>0</v>
      </c>
      <c r="I66" s="44">
        <f t="shared" si="66"/>
        <v>0</v>
      </c>
      <c r="J66" s="44">
        <f t="shared" si="66"/>
        <v>0</v>
      </c>
      <c r="K66" s="44">
        <f t="shared" si="66"/>
        <v>0</v>
      </c>
      <c r="L66" s="44">
        <f t="shared" si="66"/>
        <v>0</v>
      </c>
      <c r="M66" s="44">
        <f t="shared" si="66"/>
        <v>0</v>
      </c>
      <c r="N66" s="44">
        <f t="shared" si="66"/>
        <v>0</v>
      </c>
      <c r="O66" s="44">
        <f t="shared" si="66"/>
        <v>0</v>
      </c>
      <c r="P66" s="44">
        <f t="shared" si="66"/>
        <v>0</v>
      </c>
      <c r="Q66" s="44">
        <f t="shared" si="66"/>
        <v>0</v>
      </c>
      <c r="R66" s="44">
        <f t="shared" si="66"/>
        <v>0</v>
      </c>
      <c r="S66" s="44">
        <f t="shared" si="66"/>
        <v>0</v>
      </c>
      <c r="T66" s="44">
        <f t="shared" si="66"/>
        <v>0</v>
      </c>
      <c r="U66" s="44">
        <f t="shared" si="66"/>
        <v>0</v>
      </c>
      <c r="V66" s="44">
        <f t="shared" si="66"/>
        <v>0</v>
      </c>
      <c r="W66" s="44">
        <f t="shared" si="66"/>
        <v>0</v>
      </c>
      <c r="X66" s="44">
        <f t="shared" si="66"/>
        <v>0</v>
      </c>
      <c r="Y66" s="44">
        <f t="shared" si="66"/>
        <v>0</v>
      </c>
      <c r="Z66" s="44">
        <f t="shared" si="66"/>
        <v>0</v>
      </c>
      <c r="AA66" s="44">
        <f t="shared" si="66"/>
        <v>0</v>
      </c>
      <c r="AB66" s="44">
        <f t="shared" si="66"/>
        <v>0</v>
      </c>
      <c r="AC66" s="44">
        <f t="shared" si="66"/>
        <v>0</v>
      </c>
      <c r="AD66" s="44">
        <f t="shared" si="66"/>
        <v>0</v>
      </c>
      <c r="AE66" s="44">
        <f t="shared" si="66"/>
        <v>0</v>
      </c>
      <c r="AF66" s="44">
        <f t="shared" si="66"/>
        <v>0</v>
      </c>
      <c r="AG66" s="44">
        <f t="shared" si="66"/>
        <v>0</v>
      </c>
      <c r="AH66" s="44">
        <f t="shared" si="66"/>
        <v>0</v>
      </c>
      <c r="AI66" s="44">
        <f t="shared" si="66"/>
        <v>0</v>
      </c>
      <c r="AJ66" s="140"/>
      <c r="AK66" s="141"/>
      <c r="AL66" s="140"/>
      <c r="AM66" s="142"/>
      <c r="AN66" s="143"/>
      <c r="AO66" s="144"/>
    </row>
    <row r="67" spans="1:41" ht="14.45" customHeight="1" x14ac:dyDescent="0.25">
      <c r="A67" s="61" t="s">
        <v>56</v>
      </c>
      <c r="B67" s="52" t="s">
        <v>22</v>
      </c>
      <c r="C67" s="80" t="s">
        <v>8</v>
      </c>
      <c r="D67" s="42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101">
        <f>COUNTA(E67:AI67)</f>
        <v>0</v>
      </c>
      <c r="AK67" s="101">
        <f t="shared" ref="AK67:AK71" si="67">COUNTIF(E67:AI67,"ф")+COUNTIF(E67:AI67,"о")+COUNTIF(E67:AI67,"б")+COUNTIF(E67:AI67,"з")</f>
        <v>0</v>
      </c>
      <c r="AL67" s="101">
        <f>AJ67-AK67</f>
        <v>0</v>
      </c>
      <c r="AM67" s="102"/>
      <c r="AN67" s="150" t="s">
        <v>31</v>
      </c>
    </row>
    <row r="68" spans="1:41" x14ac:dyDescent="0.25">
      <c r="A68" s="62" t="s">
        <v>56</v>
      </c>
      <c r="B68" s="53" t="s">
        <v>22</v>
      </c>
      <c r="C68" s="81" t="s">
        <v>9</v>
      </c>
      <c r="D68" s="13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103">
        <f t="shared" ref="AJ68:AJ71" si="68">COUNTA(E68:AI68)</f>
        <v>0</v>
      </c>
      <c r="AK68" s="103">
        <f t="shared" si="67"/>
        <v>0</v>
      </c>
      <c r="AL68" s="103">
        <f t="shared" ref="AL68:AL71" si="69">AJ68-AK68</f>
        <v>0</v>
      </c>
      <c r="AM68" s="104"/>
      <c r="AN68" s="150"/>
    </row>
    <row r="69" spans="1:41" x14ac:dyDescent="0.25">
      <c r="A69" s="62" t="s">
        <v>56</v>
      </c>
      <c r="B69" s="53" t="s">
        <v>22</v>
      </c>
      <c r="C69" s="81"/>
      <c r="D69" s="13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103">
        <f t="shared" si="68"/>
        <v>0</v>
      </c>
      <c r="AK69" s="103">
        <f t="shared" si="67"/>
        <v>0</v>
      </c>
      <c r="AL69" s="103">
        <f t="shared" si="69"/>
        <v>0</v>
      </c>
      <c r="AM69" s="104"/>
      <c r="AN69" s="150"/>
    </row>
    <row r="70" spans="1:41" x14ac:dyDescent="0.25">
      <c r="A70" s="62" t="s">
        <v>56</v>
      </c>
      <c r="B70" s="53" t="s">
        <v>22</v>
      </c>
      <c r="C70" s="82"/>
      <c r="D70" s="43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107">
        <f t="shared" si="68"/>
        <v>0</v>
      </c>
      <c r="AK70" s="107">
        <f t="shared" si="67"/>
        <v>0</v>
      </c>
      <c r="AL70" s="107">
        <f t="shared" si="69"/>
        <v>0</v>
      </c>
      <c r="AM70" s="108"/>
      <c r="AN70" s="150"/>
    </row>
    <row r="71" spans="1:41" ht="15.75" thickBot="1" x14ac:dyDescent="0.3">
      <c r="A71" s="62" t="s">
        <v>56</v>
      </c>
      <c r="B71" s="54" t="s">
        <v>22</v>
      </c>
      <c r="C71" s="83"/>
      <c r="D71" s="1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109">
        <f t="shared" si="68"/>
        <v>0</v>
      </c>
      <c r="AK71" s="109">
        <f t="shared" si="67"/>
        <v>0</v>
      </c>
      <c r="AL71" s="109">
        <f t="shared" si="69"/>
        <v>0</v>
      </c>
      <c r="AM71" s="105"/>
      <c r="AN71" s="150"/>
    </row>
    <row r="72" spans="1:41" x14ac:dyDescent="0.25">
      <c r="A72" s="62" t="s">
        <v>56</v>
      </c>
      <c r="B72" s="52" t="s">
        <v>23</v>
      </c>
      <c r="C72" s="151" t="s">
        <v>8</v>
      </c>
      <c r="D72" s="8" t="s">
        <v>68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130">
        <f t="shared" ref="AJ72" si="70">COUNTIF(E74:AI74,"&gt; 0")</f>
        <v>0</v>
      </c>
      <c r="AK72" s="133">
        <f t="shared" ref="AK72" si="71">COUNTIF(E72:AI72,"о")+COUNTIF(E72:AI72,"б")+COUNTIF(E72:AI72,"г")</f>
        <v>0</v>
      </c>
      <c r="AL72" s="130">
        <f t="shared" ref="AL72" si="72">AK72+AJ72</f>
        <v>0</v>
      </c>
      <c r="AM72" s="136">
        <f>SUM(E74:AI74)</f>
        <v>0</v>
      </c>
      <c r="AN72" s="19"/>
    </row>
    <row r="73" spans="1:41" x14ac:dyDescent="0.25">
      <c r="A73" s="62" t="s">
        <v>56</v>
      </c>
      <c r="B73" s="53" t="s">
        <v>23</v>
      </c>
      <c r="C73" s="152"/>
      <c r="D73" s="9" t="s">
        <v>69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131"/>
      <c r="AK73" s="134"/>
      <c r="AL73" s="131"/>
      <c r="AM73" s="137"/>
      <c r="AN73" s="19"/>
    </row>
    <row r="74" spans="1:41" ht="15.75" thickBot="1" x14ac:dyDescent="0.3">
      <c r="A74" s="62" t="s">
        <v>56</v>
      </c>
      <c r="B74" s="53" t="s">
        <v>23</v>
      </c>
      <c r="C74" s="153"/>
      <c r="D74" s="40" t="s">
        <v>70</v>
      </c>
      <c r="E74" s="44">
        <f>IFERROR(MOD(E73-E72,1),0)</f>
        <v>0</v>
      </c>
      <c r="F74" s="44">
        <f t="shared" ref="F74:AI74" si="73">IFERROR(MOD(F73-F72,1),0)</f>
        <v>0</v>
      </c>
      <c r="G74" s="44">
        <f t="shared" si="73"/>
        <v>0</v>
      </c>
      <c r="H74" s="44">
        <f t="shared" si="73"/>
        <v>0</v>
      </c>
      <c r="I74" s="44">
        <f t="shared" si="73"/>
        <v>0</v>
      </c>
      <c r="J74" s="44">
        <f t="shared" si="73"/>
        <v>0</v>
      </c>
      <c r="K74" s="44">
        <f t="shared" si="73"/>
        <v>0</v>
      </c>
      <c r="L74" s="44">
        <f t="shared" si="73"/>
        <v>0</v>
      </c>
      <c r="M74" s="44">
        <f t="shared" si="73"/>
        <v>0</v>
      </c>
      <c r="N74" s="44">
        <f t="shared" si="73"/>
        <v>0</v>
      </c>
      <c r="O74" s="44">
        <f t="shared" si="73"/>
        <v>0</v>
      </c>
      <c r="P74" s="44">
        <f t="shared" si="73"/>
        <v>0</v>
      </c>
      <c r="Q74" s="44">
        <f t="shared" si="73"/>
        <v>0</v>
      </c>
      <c r="R74" s="44">
        <f t="shared" si="73"/>
        <v>0</v>
      </c>
      <c r="S74" s="44">
        <f t="shared" si="73"/>
        <v>0</v>
      </c>
      <c r="T74" s="44">
        <f t="shared" si="73"/>
        <v>0</v>
      </c>
      <c r="U74" s="44">
        <f t="shared" si="73"/>
        <v>0</v>
      </c>
      <c r="V74" s="44">
        <f t="shared" si="73"/>
        <v>0</v>
      </c>
      <c r="W74" s="44">
        <f t="shared" si="73"/>
        <v>0</v>
      </c>
      <c r="X74" s="44">
        <f t="shared" si="73"/>
        <v>0</v>
      </c>
      <c r="Y74" s="44">
        <f t="shared" si="73"/>
        <v>0</v>
      </c>
      <c r="Z74" s="44">
        <f t="shared" si="73"/>
        <v>0</v>
      </c>
      <c r="AA74" s="44">
        <f t="shared" si="73"/>
        <v>0</v>
      </c>
      <c r="AB74" s="44">
        <f t="shared" si="73"/>
        <v>0</v>
      </c>
      <c r="AC74" s="44">
        <f t="shared" si="73"/>
        <v>0</v>
      </c>
      <c r="AD74" s="44">
        <f t="shared" si="73"/>
        <v>0</v>
      </c>
      <c r="AE74" s="44">
        <f t="shared" si="73"/>
        <v>0</v>
      </c>
      <c r="AF74" s="44">
        <f t="shared" si="73"/>
        <v>0</v>
      </c>
      <c r="AG74" s="44">
        <f t="shared" si="73"/>
        <v>0</v>
      </c>
      <c r="AH74" s="44">
        <f t="shared" si="73"/>
        <v>0</v>
      </c>
      <c r="AI74" s="44">
        <f t="shared" si="73"/>
        <v>0</v>
      </c>
      <c r="AJ74" s="140"/>
      <c r="AK74" s="141"/>
      <c r="AL74" s="140"/>
      <c r="AM74" s="142"/>
      <c r="AN74" s="19"/>
    </row>
    <row r="75" spans="1:41" ht="15" customHeight="1" thickTop="1" x14ac:dyDescent="0.25">
      <c r="A75" s="62" t="s">
        <v>56</v>
      </c>
      <c r="B75" s="53" t="s">
        <v>23</v>
      </c>
      <c r="C75" s="155" t="s">
        <v>9</v>
      </c>
      <c r="D75" s="32" t="s">
        <v>68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130">
        <f t="shared" ref="AJ75" si="74">COUNTIF(E77:AI77,"&gt; 0")</f>
        <v>0</v>
      </c>
      <c r="AK75" s="133">
        <f t="shared" ref="AK75" si="75">COUNTIF(E75:AI75,"о")+COUNTIF(E75:AI75,"б")+COUNTIF(E75:AI75,"г")</f>
        <v>0</v>
      </c>
      <c r="AL75" s="130">
        <f t="shared" ref="AL75" si="76">AK75+AJ75</f>
        <v>0</v>
      </c>
      <c r="AM75" s="136">
        <f>SUM(E77:AI77)</f>
        <v>0</v>
      </c>
      <c r="AN75" s="19"/>
    </row>
    <row r="76" spans="1:41" x14ac:dyDescent="0.25">
      <c r="A76" s="62" t="s">
        <v>56</v>
      </c>
      <c r="B76" s="53" t="s">
        <v>23</v>
      </c>
      <c r="C76" s="152"/>
      <c r="D76" s="9" t="s">
        <v>69</v>
      </c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131"/>
      <c r="AK76" s="134"/>
      <c r="AL76" s="131"/>
      <c r="AM76" s="137"/>
      <c r="AN76" s="19"/>
    </row>
    <row r="77" spans="1:41" ht="15.75" thickBot="1" x14ac:dyDescent="0.3">
      <c r="A77" s="62" t="s">
        <v>56</v>
      </c>
      <c r="B77" s="53" t="s">
        <v>23</v>
      </c>
      <c r="C77" s="153"/>
      <c r="D77" s="40" t="s">
        <v>70</v>
      </c>
      <c r="E77" s="44">
        <f>IFERROR(MOD(E76-E75,1),0)</f>
        <v>0</v>
      </c>
      <c r="F77" s="44">
        <f t="shared" ref="F77:AI77" si="77">IFERROR(MOD(F76-F75,1),0)</f>
        <v>0</v>
      </c>
      <c r="G77" s="44">
        <f t="shared" si="77"/>
        <v>0</v>
      </c>
      <c r="H77" s="44">
        <f t="shared" si="77"/>
        <v>0</v>
      </c>
      <c r="I77" s="44">
        <f t="shared" si="77"/>
        <v>0</v>
      </c>
      <c r="J77" s="44">
        <f t="shared" si="77"/>
        <v>0</v>
      </c>
      <c r="K77" s="44">
        <f t="shared" si="77"/>
        <v>0</v>
      </c>
      <c r="L77" s="44">
        <f t="shared" si="77"/>
        <v>0</v>
      </c>
      <c r="M77" s="44">
        <f t="shared" si="77"/>
        <v>0</v>
      </c>
      <c r="N77" s="44">
        <f t="shared" si="77"/>
        <v>0</v>
      </c>
      <c r="O77" s="44">
        <f t="shared" si="77"/>
        <v>0</v>
      </c>
      <c r="P77" s="44">
        <f t="shared" si="77"/>
        <v>0</v>
      </c>
      <c r="Q77" s="44">
        <f t="shared" si="77"/>
        <v>0</v>
      </c>
      <c r="R77" s="44">
        <f t="shared" si="77"/>
        <v>0</v>
      </c>
      <c r="S77" s="44">
        <f t="shared" si="77"/>
        <v>0</v>
      </c>
      <c r="T77" s="44">
        <f t="shared" si="77"/>
        <v>0</v>
      </c>
      <c r="U77" s="44">
        <f t="shared" si="77"/>
        <v>0</v>
      </c>
      <c r="V77" s="44">
        <f t="shared" si="77"/>
        <v>0</v>
      </c>
      <c r="W77" s="44">
        <f t="shared" si="77"/>
        <v>0</v>
      </c>
      <c r="X77" s="44">
        <f t="shared" si="77"/>
        <v>0</v>
      </c>
      <c r="Y77" s="44">
        <f t="shared" si="77"/>
        <v>0</v>
      </c>
      <c r="Z77" s="44">
        <f t="shared" si="77"/>
        <v>0</v>
      </c>
      <c r="AA77" s="44">
        <f t="shared" si="77"/>
        <v>0</v>
      </c>
      <c r="AB77" s="44">
        <f t="shared" si="77"/>
        <v>0</v>
      </c>
      <c r="AC77" s="44">
        <f t="shared" si="77"/>
        <v>0</v>
      </c>
      <c r="AD77" s="44">
        <f t="shared" si="77"/>
        <v>0</v>
      </c>
      <c r="AE77" s="44">
        <f t="shared" si="77"/>
        <v>0</v>
      </c>
      <c r="AF77" s="44">
        <f t="shared" si="77"/>
        <v>0</v>
      </c>
      <c r="AG77" s="44">
        <f t="shared" si="77"/>
        <v>0</v>
      </c>
      <c r="AH77" s="44">
        <f t="shared" si="77"/>
        <v>0</v>
      </c>
      <c r="AI77" s="44">
        <f t="shared" si="77"/>
        <v>0</v>
      </c>
      <c r="AJ77" s="140"/>
      <c r="AK77" s="141"/>
      <c r="AL77" s="140"/>
      <c r="AM77" s="142"/>
      <c r="AN77" s="19"/>
    </row>
    <row r="78" spans="1:41" ht="15.75" thickTop="1" x14ac:dyDescent="0.25">
      <c r="A78" s="62" t="s">
        <v>56</v>
      </c>
      <c r="B78" s="53" t="s">
        <v>23</v>
      </c>
      <c r="C78" s="155"/>
      <c r="D78" s="32" t="s">
        <v>68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130">
        <f t="shared" ref="AJ78" si="78">COUNTIF(E80:AI80,"&gt; 0")</f>
        <v>0</v>
      </c>
      <c r="AK78" s="133">
        <f t="shared" ref="AK78" si="79">COUNTIF(E78:AI78,"о")+COUNTIF(E78:AI78,"б")+COUNTIF(E78:AI78,"г")</f>
        <v>0</v>
      </c>
      <c r="AL78" s="130">
        <f t="shared" ref="AL78" si="80">AK78+AJ78</f>
        <v>0</v>
      </c>
      <c r="AM78" s="136">
        <f>SUM(E80:AI80)</f>
        <v>0</v>
      </c>
      <c r="AN78" s="19"/>
    </row>
    <row r="79" spans="1:41" x14ac:dyDescent="0.25">
      <c r="A79" s="62" t="s">
        <v>56</v>
      </c>
      <c r="B79" s="53" t="s">
        <v>23</v>
      </c>
      <c r="C79" s="152"/>
      <c r="D79" s="9" t="s">
        <v>69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131"/>
      <c r="AK79" s="134"/>
      <c r="AL79" s="131"/>
      <c r="AM79" s="137"/>
      <c r="AN79" s="19"/>
    </row>
    <row r="80" spans="1:41" ht="15.75" thickBot="1" x14ac:dyDescent="0.3">
      <c r="A80" s="62" t="s">
        <v>56</v>
      </c>
      <c r="B80" s="53" t="s">
        <v>23</v>
      </c>
      <c r="C80" s="153"/>
      <c r="D80" s="40" t="s">
        <v>70</v>
      </c>
      <c r="E80" s="44">
        <f>IFERROR(MOD(E79-E78,1),0)</f>
        <v>0</v>
      </c>
      <c r="F80" s="44">
        <f t="shared" ref="F80:AI80" si="81">IFERROR(MOD(F79-F78,1),0)</f>
        <v>0</v>
      </c>
      <c r="G80" s="44">
        <f t="shared" si="81"/>
        <v>0</v>
      </c>
      <c r="H80" s="44">
        <f t="shared" si="81"/>
        <v>0</v>
      </c>
      <c r="I80" s="44">
        <f t="shared" si="81"/>
        <v>0</v>
      </c>
      <c r="J80" s="44">
        <f t="shared" si="81"/>
        <v>0</v>
      </c>
      <c r="K80" s="44">
        <f t="shared" si="81"/>
        <v>0</v>
      </c>
      <c r="L80" s="44">
        <f t="shared" si="81"/>
        <v>0</v>
      </c>
      <c r="M80" s="44">
        <f t="shared" si="81"/>
        <v>0</v>
      </c>
      <c r="N80" s="44">
        <f t="shared" si="81"/>
        <v>0</v>
      </c>
      <c r="O80" s="44">
        <f t="shared" si="81"/>
        <v>0</v>
      </c>
      <c r="P80" s="44">
        <f t="shared" si="81"/>
        <v>0</v>
      </c>
      <c r="Q80" s="44">
        <f t="shared" si="81"/>
        <v>0</v>
      </c>
      <c r="R80" s="44">
        <f t="shared" si="81"/>
        <v>0</v>
      </c>
      <c r="S80" s="44">
        <f t="shared" si="81"/>
        <v>0</v>
      </c>
      <c r="T80" s="44">
        <f t="shared" si="81"/>
        <v>0</v>
      </c>
      <c r="U80" s="44">
        <f t="shared" si="81"/>
        <v>0</v>
      </c>
      <c r="V80" s="44">
        <f t="shared" si="81"/>
        <v>0</v>
      </c>
      <c r="W80" s="44">
        <f t="shared" si="81"/>
        <v>0</v>
      </c>
      <c r="X80" s="44">
        <f t="shared" si="81"/>
        <v>0</v>
      </c>
      <c r="Y80" s="44">
        <f t="shared" si="81"/>
        <v>0</v>
      </c>
      <c r="Z80" s="44">
        <f t="shared" si="81"/>
        <v>0</v>
      </c>
      <c r="AA80" s="44">
        <f t="shared" si="81"/>
        <v>0</v>
      </c>
      <c r="AB80" s="44">
        <f t="shared" si="81"/>
        <v>0</v>
      </c>
      <c r="AC80" s="44">
        <f t="shared" si="81"/>
        <v>0</v>
      </c>
      <c r="AD80" s="44">
        <f t="shared" si="81"/>
        <v>0</v>
      </c>
      <c r="AE80" s="44">
        <f t="shared" si="81"/>
        <v>0</v>
      </c>
      <c r="AF80" s="44">
        <f t="shared" si="81"/>
        <v>0</v>
      </c>
      <c r="AG80" s="44">
        <f t="shared" si="81"/>
        <v>0</v>
      </c>
      <c r="AH80" s="44">
        <f t="shared" si="81"/>
        <v>0</v>
      </c>
      <c r="AI80" s="44">
        <f t="shared" si="81"/>
        <v>0</v>
      </c>
      <c r="AJ80" s="140"/>
      <c r="AK80" s="141"/>
      <c r="AL80" s="140"/>
      <c r="AM80" s="142"/>
      <c r="AN80" s="19"/>
    </row>
    <row r="81" spans="1:40" ht="15.75" thickTop="1" x14ac:dyDescent="0.25">
      <c r="A81" s="62" t="s">
        <v>56</v>
      </c>
      <c r="B81" s="53" t="s">
        <v>23</v>
      </c>
      <c r="C81" s="155"/>
      <c r="D81" s="32" t="s">
        <v>68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130">
        <f t="shared" ref="AJ81" si="82">COUNTIF(E83:AI83,"&gt; 0")</f>
        <v>0</v>
      </c>
      <c r="AK81" s="133">
        <f t="shared" ref="AK81" si="83">COUNTIF(E81:AI81,"о")+COUNTIF(E81:AI81,"б")+COUNTIF(E81:AI81,"г")</f>
        <v>0</v>
      </c>
      <c r="AL81" s="130">
        <f t="shared" ref="AL81" si="84">AK81+AJ81</f>
        <v>0</v>
      </c>
      <c r="AM81" s="136">
        <f>SUM(E83:AI83)</f>
        <v>0</v>
      </c>
      <c r="AN81" s="19"/>
    </row>
    <row r="82" spans="1:40" x14ac:dyDescent="0.25">
      <c r="A82" s="62" t="s">
        <v>56</v>
      </c>
      <c r="B82" s="53" t="s">
        <v>23</v>
      </c>
      <c r="C82" s="152"/>
      <c r="D82" s="9" t="s">
        <v>69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131"/>
      <c r="AK82" s="134"/>
      <c r="AL82" s="131"/>
      <c r="AM82" s="137"/>
      <c r="AN82" s="19"/>
    </row>
    <row r="83" spans="1:40" ht="15.75" thickBot="1" x14ac:dyDescent="0.3">
      <c r="A83" s="62" t="s">
        <v>56</v>
      </c>
      <c r="B83" s="53" t="s">
        <v>23</v>
      </c>
      <c r="C83" s="153"/>
      <c r="D83" s="40" t="s">
        <v>70</v>
      </c>
      <c r="E83" s="44">
        <f>IFERROR(MOD(E82-E81,1),0)</f>
        <v>0</v>
      </c>
      <c r="F83" s="44">
        <f t="shared" ref="F83:AI83" si="85">IFERROR(MOD(F82-F81,1),0)</f>
        <v>0</v>
      </c>
      <c r="G83" s="44">
        <f t="shared" si="85"/>
        <v>0</v>
      </c>
      <c r="H83" s="44">
        <f t="shared" si="85"/>
        <v>0</v>
      </c>
      <c r="I83" s="44">
        <f t="shared" si="85"/>
        <v>0</v>
      </c>
      <c r="J83" s="44">
        <f t="shared" si="85"/>
        <v>0</v>
      </c>
      <c r="K83" s="44">
        <f t="shared" si="85"/>
        <v>0</v>
      </c>
      <c r="L83" s="44">
        <f t="shared" si="85"/>
        <v>0</v>
      </c>
      <c r="M83" s="44">
        <f t="shared" si="85"/>
        <v>0</v>
      </c>
      <c r="N83" s="44">
        <f t="shared" si="85"/>
        <v>0</v>
      </c>
      <c r="O83" s="44">
        <f t="shared" si="85"/>
        <v>0</v>
      </c>
      <c r="P83" s="44">
        <f t="shared" si="85"/>
        <v>0</v>
      </c>
      <c r="Q83" s="44">
        <f t="shared" si="85"/>
        <v>0</v>
      </c>
      <c r="R83" s="44">
        <f t="shared" si="85"/>
        <v>0</v>
      </c>
      <c r="S83" s="44">
        <f t="shared" si="85"/>
        <v>0</v>
      </c>
      <c r="T83" s="44">
        <f t="shared" si="85"/>
        <v>0</v>
      </c>
      <c r="U83" s="44">
        <f t="shared" si="85"/>
        <v>0</v>
      </c>
      <c r="V83" s="44">
        <f t="shared" si="85"/>
        <v>0</v>
      </c>
      <c r="W83" s="44">
        <f t="shared" si="85"/>
        <v>0</v>
      </c>
      <c r="X83" s="44">
        <f t="shared" si="85"/>
        <v>0</v>
      </c>
      <c r="Y83" s="44">
        <f t="shared" si="85"/>
        <v>0</v>
      </c>
      <c r="Z83" s="44">
        <f t="shared" si="85"/>
        <v>0</v>
      </c>
      <c r="AA83" s="44">
        <f t="shared" si="85"/>
        <v>0</v>
      </c>
      <c r="AB83" s="44">
        <f t="shared" si="85"/>
        <v>0</v>
      </c>
      <c r="AC83" s="44">
        <f t="shared" si="85"/>
        <v>0</v>
      </c>
      <c r="AD83" s="44">
        <f t="shared" si="85"/>
        <v>0</v>
      </c>
      <c r="AE83" s="44">
        <f t="shared" si="85"/>
        <v>0</v>
      </c>
      <c r="AF83" s="44">
        <f t="shared" si="85"/>
        <v>0</v>
      </c>
      <c r="AG83" s="44">
        <f t="shared" si="85"/>
        <v>0</v>
      </c>
      <c r="AH83" s="44">
        <f t="shared" si="85"/>
        <v>0</v>
      </c>
      <c r="AI83" s="44">
        <f t="shared" si="85"/>
        <v>0</v>
      </c>
      <c r="AJ83" s="140"/>
      <c r="AK83" s="141"/>
      <c r="AL83" s="140"/>
      <c r="AM83" s="142"/>
      <c r="AN83" s="19"/>
    </row>
    <row r="84" spans="1:40" ht="15.75" thickTop="1" x14ac:dyDescent="0.25">
      <c r="A84" s="62" t="s">
        <v>56</v>
      </c>
      <c r="B84" s="53" t="s">
        <v>23</v>
      </c>
      <c r="C84" s="155"/>
      <c r="D84" s="32" t="s">
        <v>71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130">
        <f t="shared" ref="AJ84" si="86">COUNTIF(E86:AI86,"&gt; 0")</f>
        <v>0</v>
      </c>
      <c r="AK84" s="133">
        <f t="shared" ref="AK84" si="87">COUNTIF(E84:AI84,"о")+COUNTIF(E84:AI84,"б")+COUNTIF(E84:AI84,"г")</f>
        <v>0</v>
      </c>
      <c r="AL84" s="130">
        <f t="shared" ref="AL84" si="88">AK84+AJ84</f>
        <v>0</v>
      </c>
      <c r="AM84" s="136">
        <f>SUM(E86:AI86)</f>
        <v>0</v>
      </c>
      <c r="AN84" s="19"/>
    </row>
    <row r="85" spans="1:40" x14ac:dyDescent="0.25">
      <c r="A85" s="62" t="s">
        <v>56</v>
      </c>
      <c r="B85" s="53" t="s">
        <v>23</v>
      </c>
      <c r="C85" s="152"/>
      <c r="D85" s="9" t="s">
        <v>69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131"/>
      <c r="AK85" s="134"/>
      <c r="AL85" s="131"/>
      <c r="AM85" s="137"/>
      <c r="AN85" s="19"/>
    </row>
    <row r="86" spans="1:40" ht="15.75" thickBot="1" x14ac:dyDescent="0.3">
      <c r="A86" s="63" t="s">
        <v>56</v>
      </c>
      <c r="B86" s="54" t="s">
        <v>23</v>
      </c>
      <c r="C86" s="156"/>
      <c r="D86" s="23" t="s">
        <v>70</v>
      </c>
      <c r="E86" s="44">
        <f>IFERROR(MOD(E85-E84,1),0)</f>
        <v>0</v>
      </c>
      <c r="F86" s="44">
        <f t="shared" ref="F86:AI86" si="89">IFERROR(MOD(F85-F84,1),0)</f>
        <v>0</v>
      </c>
      <c r="G86" s="44">
        <f t="shared" si="89"/>
        <v>0</v>
      </c>
      <c r="H86" s="44">
        <f t="shared" si="89"/>
        <v>0</v>
      </c>
      <c r="I86" s="44">
        <f t="shared" si="89"/>
        <v>0</v>
      </c>
      <c r="J86" s="44">
        <f t="shared" si="89"/>
        <v>0</v>
      </c>
      <c r="K86" s="44">
        <f t="shared" si="89"/>
        <v>0</v>
      </c>
      <c r="L86" s="44">
        <f t="shared" si="89"/>
        <v>0</v>
      </c>
      <c r="M86" s="44">
        <f t="shared" si="89"/>
        <v>0</v>
      </c>
      <c r="N86" s="44">
        <f t="shared" si="89"/>
        <v>0</v>
      </c>
      <c r="O86" s="44">
        <f t="shared" si="89"/>
        <v>0</v>
      </c>
      <c r="P86" s="44">
        <f t="shared" si="89"/>
        <v>0</v>
      </c>
      <c r="Q86" s="44">
        <f t="shared" si="89"/>
        <v>0</v>
      </c>
      <c r="R86" s="44">
        <f t="shared" si="89"/>
        <v>0</v>
      </c>
      <c r="S86" s="44">
        <f t="shared" si="89"/>
        <v>0</v>
      </c>
      <c r="T86" s="44">
        <f t="shared" si="89"/>
        <v>0</v>
      </c>
      <c r="U86" s="44">
        <f t="shared" si="89"/>
        <v>0</v>
      </c>
      <c r="V86" s="44">
        <f t="shared" si="89"/>
        <v>0</v>
      </c>
      <c r="W86" s="44">
        <f t="shared" si="89"/>
        <v>0</v>
      </c>
      <c r="X86" s="44">
        <f t="shared" si="89"/>
        <v>0</v>
      </c>
      <c r="Y86" s="44">
        <f t="shared" si="89"/>
        <v>0</v>
      </c>
      <c r="Z86" s="44">
        <f t="shared" si="89"/>
        <v>0</v>
      </c>
      <c r="AA86" s="44">
        <f t="shared" si="89"/>
        <v>0</v>
      </c>
      <c r="AB86" s="44">
        <f t="shared" si="89"/>
        <v>0</v>
      </c>
      <c r="AC86" s="44">
        <f t="shared" si="89"/>
        <v>0</v>
      </c>
      <c r="AD86" s="44">
        <f t="shared" si="89"/>
        <v>0</v>
      </c>
      <c r="AE86" s="44">
        <f t="shared" si="89"/>
        <v>0</v>
      </c>
      <c r="AF86" s="44">
        <f t="shared" si="89"/>
        <v>0</v>
      </c>
      <c r="AG86" s="44">
        <f t="shared" si="89"/>
        <v>0</v>
      </c>
      <c r="AH86" s="44">
        <f t="shared" si="89"/>
        <v>0</v>
      </c>
      <c r="AI86" s="44">
        <f t="shared" si="89"/>
        <v>0</v>
      </c>
      <c r="AJ86" s="140"/>
      <c r="AK86" s="141"/>
      <c r="AL86" s="140"/>
      <c r="AM86" s="142"/>
      <c r="AN86" s="19"/>
    </row>
    <row r="87" spans="1:40" ht="13.9" customHeight="1" x14ac:dyDescent="0.25">
      <c r="A87" s="61" t="s">
        <v>57</v>
      </c>
      <c r="B87" s="52" t="s">
        <v>22</v>
      </c>
      <c r="C87" s="84" t="s">
        <v>10</v>
      </c>
      <c r="D87" s="11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99">
        <f>COUNTA(E87:AI87)</f>
        <v>0</v>
      </c>
      <c r="AK87" s="99">
        <f t="shared" ref="AK87:AK91" si="90">COUNTIF(E87:AI87,"ф")+COUNTIF(E87:AI87,"о")+COUNTIF(E87:AI87,"б")+COUNTIF(E87:AI87,"з")</f>
        <v>0</v>
      </c>
      <c r="AL87" s="99">
        <f>AJ87-AK87</f>
        <v>0</v>
      </c>
      <c r="AM87" s="100"/>
      <c r="AN87" s="148" t="s">
        <v>31</v>
      </c>
    </row>
    <row r="88" spans="1:40" ht="14.45" customHeight="1" x14ac:dyDescent="0.25">
      <c r="A88" s="62" t="s">
        <v>57</v>
      </c>
      <c r="B88" s="53" t="s">
        <v>22</v>
      </c>
      <c r="C88" s="81" t="s">
        <v>11</v>
      </c>
      <c r="D88" s="13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103">
        <f t="shared" ref="AJ88:AJ91" si="91">COUNTA(E88:AI88)</f>
        <v>0</v>
      </c>
      <c r="AK88" s="103">
        <f t="shared" si="90"/>
        <v>0</v>
      </c>
      <c r="AL88" s="103">
        <f t="shared" ref="AL88:AL91" si="92">AJ88-AK88</f>
        <v>0</v>
      </c>
      <c r="AM88" s="104"/>
      <c r="AN88" s="148"/>
    </row>
    <row r="89" spans="1:40" ht="14.45" customHeight="1" x14ac:dyDescent="0.25">
      <c r="A89" s="62" t="s">
        <v>57</v>
      </c>
      <c r="B89" s="53" t="s">
        <v>22</v>
      </c>
      <c r="C89" s="81"/>
      <c r="D89" s="13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103">
        <f t="shared" si="91"/>
        <v>0</v>
      </c>
      <c r="AK89" s="103">
        <f t="shared" si="90"/>
        <v>0</v>
      </c>
      <c r="AL89" s="103">
        <f t="shared" si="92"/>
        <v>0</v>
      </c>
      <c r="AM89" s="104"/>
      <c r="AN89" s="148"/>
    </row>
    <row r="90" spans="1:40" ht="14.45" customHeight="1" x14ac:dyDescent="0.25">
      <c r="A90" s="62" t="s">
        <v>57</v>
      </c>
      <c r="B90" s="53" t="s">
        <v>22</v>
      </c>
      <c r="C90" s="81"/>
      <c r="D90" s="13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103">
        <f t="shared" si="91"/>
        <v>0</v>
      </c>
      <c r="AK90" s="103">
        <f t="shared" si="90"/>
        <v>0</v>
      </c>
      <c r="AL90" s="103">
        <f t="shared" si="92"/>
        <v>0</v>
      </c>
      <c r="AM90" s="104"/>
      <c r="AN90" s="148"/>
    </row>
    <row r="91" spans="1:40" ht="14.45" customHeight="1" thickBot="1" x14ac:dyDescent="0.3">
      <c r="A91" s="62" t="s">
        <v>57</v>
      </c>
      <c r="B91" s="54" t="s">
        <v>22</v>
      </c>
      <c r="C91" s="83"/>
      <c r="D91" s="12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109">
        <f t="shared" si="91"/>
        <v>0</v>
      </c>
      <c r="AK91" s="109">
        <f t="shared" si="90"/>
        <v>0</v>
      </c>
      <c r="AL91" s="109">
        <f t="shared" si="92"/>
        <v>0</v>
      </c>
      <c r="AM91" s="105"/>
      <c r="AN91" s="148"/>
    </row>
    <row r="92" spans="1:40" ht="14.45" customHeight="1" x14ac:dyDescent="0.25">
      <c r="A92" s="62" t="s">
        <v>57</v>
      </c>
      <c r="B92" s="52" t="s">
        <v>23</v>
      </c>
      <c r="C92" s="151" t="s">
        <v>10</v>
      </c>
      <c r="D92" s="8" t="s">
        <v>68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130">
        <f t="shared" ref="AJ92" si="93">COUNTIF(E94:AI94,"&gt; 0")</f>
        <v>0</v>
      </c>
      <c r="AK92" s="133">
        <f t="shared" ref="AK92" si="94">COUNTIF(E92:AI92,"о")+COUNTIF(E92:AI92,"б")+COUNTIF(E92:AI92,"г")</f>
        <v>0</v>
      </c>
      <c r="AL92" s="130">
        <f t="shared" ref="AL92" si="95">AK92+AJ92</f>
        <v>0</v>
      </c>
      <c r="AM92" s="136">
        <f>SUM(E94:AI94)</f>
        <v>0</v>
      </c>
    </row>
    <row r="93" spans="1:40" ht="14.45" customHeight="1" x14ac:dyDescent="0.25">
      <c r="A93" s="62" t="s">
        <v>57</v>
      </c>
      <c r="B93" s="53" t="s">
        <v>23</v>
      </c>
      <c r="C93" s="152"/>
      <c r="D93" s="9" t="s">
        <v>69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131"/>
      <c r="AK93" s="134"/>
      <c r="AL93" s="131"/>
      <c r="AM93" s="137"/>
    </row>
    <row r="94" spans="1:40" ht="14.45" customHeight="1" thickBot="1" x14ac:dyDescent="0.3">
      <c r="A94" s="62" t="s">
        <v>57</v>
      </c>
      <c r="B94" s="53" t="s">
        <v>23</v>
      </c>
      <c r="C94" s="153"/>
      <c r="D94" s="40" t="s">
        <v>70</v>
      </c>
      <c r="E94" s="44">
        <f>IFERROR(MOD(E93-E92,1),0)</f>
        <v>0</v>
      </c>
      <c r="F94" s="44">
        <f t="shared" ref="F94:AI94" si="96">IFERROR(MOD(F93-F92,1),0)</f>
        <v>0</v>
      </c>
      <c r="G94" s="44">
        <f t="shared" si="96"/>
        <v>0</v>
      </c>
      <c r="H94" s="44">
        <f t="shared" si="96"/>
        <v>0</v>
      </c>
      <c r="I94" s="44">
        <f t="shared" si="96"/>
        <v>0</v>
      </c>
      <c r="J94" s="44">
        <f t="shared" si="96"/>
        <v>0</v>
      </c>
      <c r="K94" s="44">
        <f t="shared" si="96"/>
        <v>0</v>
      </c>
      <c r="L94" s="44">
        <f t="shared" si="96"/>
        <v>0</v>
      </c>
      <c r="M94" s="44">
        <f t="shared" si="96"/>
        <v>0</v>
      </c>
      <c r="N94" s="44">
        <f t="shared" si="96"/>
        <v>0</v>
      </c>
      <c r="O94" s="44">
        <f t="shared" si="96"/>
        <v>0</v>
      </c>
      <c r="P94" s="44">
        <f t="shared" si="96"/>
        <v>0</v>
      </c>
      <c r="Q94" s="44">
        <f t="shared" si="96"/>
        <v>0</v>
      </c>
      <c r="R94" s="44">
        <f t="shared" si="96"/>
        <v>0</v>
      </c>
      <c r="S94" s="44">
        <f t="shared" si="96"/>
        <v>0</v>
      </c>
      <c r="T94" s="44">
        <f t="shared" si="96"/>
        <v>0</v>
      </c>
      <c r="U94" s="44">
        <f t="shared" si="96"/>
        <v>0</v>
      </c>
      <c r="V94" s="44">
        <f t="shared" si="96"/>
        <v>0</v>
      </c>
      <c r="W94" s="44">
        <f t="shared" si="96"/>
        <v>0</v>
      </c>
      <c r="X94" s="44">
        <f t="shared" si="96"/>
        <v>0</v>
      </c>
      <c r="Y94" s="44">
        <f t="shared" si="96"/>
        <v>0</v>
      </c>
      <c r="Z94" s="44">
        <f t="shared" si="96"/>
        <v>0</v>
      </c>
      <c r="AA94" s="44">
        <f t="shared" si="96"/>
        <v>0</v>
      </c>
      <c r="AB94" s="44">
        <f t="shared" si="96"/>
        <v>0</v>
      </c>
      <c r="AC94" s="44">
        <f t="shared" si="96"/>
        <v>0</v>
      </c>
      <c r="AD94" s="44">
        <f t="shared" si="96"/>
        <v>0</v>
      </c>
      <c r="AE94" s="44">
        <f t="shared" si="96"/>
        <v>0</v>
      </c>
      <c r="AF94" s="44">
        <f t="shared" si="96"/>
        <v>0</v>
      </c>
      <c r="AG94" s="44">
        <f t="shared" si="96"/>
        <v>0</v>
      </c>
      <c r="AH94" s="44">
        <f t="shared" si="96"/>
        <v>0</v>
      </c>
      <c r="AI94" s="44">
        <f t="shared" si="96"/>
        <v>0</v>
      </c>
      <c r="AJ94" s="140"/>
      <c r="AK94" s="141"/>
      <c r="AL94" s="140"/>
      <c r="AM94" s="142"/>
    </row>
    <row r="95" spans="1:40" ht="14.45" customHeight="1" thickTop="1" x14ac:dyDescent="0.25">
      <c r="A95" s="62" t="s">
        <v>57</v>
      </c>
      <c r="B95" s="53" t="s">
        <v>23</v>
      </c>
      <c r="C95" s="155" t="s">
        <v>11</v>
      </c>
      <c r="D95" s="32" t="s">
        <v>68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130">
        <f t="shared" ref="AJ95" si="97">COUNTIF(E97:AI97,"&gt; 0")</f>
        <v>0</v>
      </c>
      <c r="AK95" s="133">
        <f t="shared" ref="AK95" si="98">COUNTIF(E95:AI95,"о")+COUNTIF(E95:AI95,"б")+COUNTIF(E95:AI95,"г")</f>
        <v>0</v>
      </c>
      <c r="AL95" s="130">
        <f t="shared" ref="AL95" si="99">AK95+AJ95</f>
        <v>0</v>
      </c>
      <c r="AM95" s="136">
        <f>SUM(E97:AI97)</f>
        <v>0</v>
      </c>
    </row>
    <row r="96" spans="1:40" ht="14.45" customHeight="1" x14ac:dyDescent="0.25">
      <c r="A96" s="62" t="s">
        <v>57</v>
      </c>
      <c r="B96" s="53" t="s">
        <v>23</v>
      </c>
      <c r="C96" s="152"/>
      <c r="D96" s="9" t="s">
        <v>69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131"/>
      <c r="AK96" s="134"/>
      <c r="AL96" s="131"/>
      <c r="AM96" s="137"/>
    </row>
    <row r="97" spans="1:40" ht="14.45" customHeight="1" thickBot="1" x14ac:dyDescent="0.3">
      <c r="A97" s="62" t="s">
        <v>57</v>
      </c>
      <c r="B97" s="53" t="s">
        <v>23</v>
      </c>
      <c r="C97" s="153"/>
      <c r="D97" s="40" t="s">
        <v>70</v>
      </c>
      <c r="E97" s="44">
        <f>IFERROR(MOD(E96-E95,1),0)</f>
        <v>0</v>
      </c>
      <c r="F97" s="44">
        <f t="shared" ref="F97:AI97" si="100">IFERROR(MOD(F96-F95,1),0)</f>
        <v>0</v>
      </c>
      <c r="G97" s="44">
        <f t="shared" si="100"/>
        <v>0</v>
      </c>
      <c r="H97" s="44">
        <f t="shared" si="100"/>
        <v>0</v>
      </c>
      <c r="I97" s="44">
        <f t="shared" si="100"/>
        <v>0</v>
      </c>
      <c r="J97" s="44">
        <f t="shared" si="100"/>
        <v>0</v>
      </c>
      <c r="K97" s="44">
        <f t="shared" si="100"/>
        <v>0</v>
      </c>
      <c r="L97" s="44">
        <f t="shared" si="100"/>
        <v>0</v>
      </c>
      <c r="M97" s="44">
        <f t="shared" si="100"/>
        <v>0</v>
      </c>
      <c r="N97" s="44">
        <f t="shared" si="100"/>
        <v>0</v>
      </c>
      <c r="O97" s="44">
        <f t="shared" si="100"/>
        <v>0</v>
      </c>
      <c r="P97" s="44">
        <f t="shared" si="100"/>
        <v>0</v>
      </c>
      <c r="Q97" s="44">
        <f t="shared" si="100"/>
        <v>0</v>
      </c>
      <c r="R97" s="44">
        <f t="shared" si="100"/>
        <v>0</v>
      </c>
      <c r="S97" s="44">
        <f t="shared" si="100"/>
        <v>0</v>
      </c>
      <c r="T97" s="44">
        <f t="shared" si="100"/>
        <v>0</v>
      </c>
      <c r="U97" s="44">
        <f t="shared" si="100"/>
        <v>0</v>
      </c>
      <c r="V97" s="44">
        <f t="shared" si="100"/>
        <v>0</v>
      </c>
      <c r="W97" s="44">
        <f t="shared" si="100"/>
        <v>0</v>
      </c>
      <c r="X97" s="44">
        <f t="shared" si="100"/>
        <v>0</v>
      </c>
      <c r="Y97" s="44">
        <f t="shared" si="100"/>
        <v>0</v>
      </c>
      <c r="Z97" s="44">
        <f t="shared" si="100"/>
        <v>0</v>
      </c>
      <c r="AA97" s="44">
        <f t="shared" si="100"/>
        <v>0</v>
      </c>
      <c r="AB97" s="44">
        <f t="shared" si="100"/>
        <v>0</v>
      </c>
      <c r="AC97" s="44">
        <f t="shared" si="100"/>
        <v>0</v>
      </c>
      <c r="AD97" s="44">
        <f t="shared" si="100"/>
        <v>0</v>
      </c>
      <c r="AE97" s="44">
        <f t="shared" si="100"/>
        <v>0</v>
      </c>
      <c r="AF97" s="44">
        <f t="shared" si="100"/>
        <v>0</v>
      </c>
      <c r="AG97" s="44">
        <f t="shared" si="100"/>
        <v>0</v>
      </c>
      <c r="AH97" s="44">
        <f t="shared" si="100"/>
        <v>0</v>
      </c>
      <c r="AI97" s="44">
        <f t="shared" si="100"/>
        <v>0</v>
      </c>
      <c r="AJ97" s="140"/>
      <c r="AK97" s="141"/>
      <c r="AL97" s="140"/>
      <c r="AM97" s="142"/>
    </row>
    <row r="98" spans="1:40" ht="14.45" customHeight="1" thickTop="1" x14ac:dyDescent="0.25">
      <c r="A98" s="62" t="s">
        <v>57</v>
      </c>
      <c r="B98" s="53" t="s">
        <v>23</v>
      </c>
      <c r="C98" s="155"/>
      <c r="D98" s="32" t="s">
        <v>68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130">
        <f t="shared" ref="AJ98" si="101">COUNTIF(E100:AI100,"&gt; 0")</f>
        <v>0</v>
      </c>
      <c r="AK98" s="133">
        <f t="shared" ref="AK98" si="102">COUNTIF(E98:AI98,"о")+COUNTIF(E98:AI98,"б")+COUNTIF(E98:AI98,"г")</f>
        <v>0</v>
      </c>
      <c r="AL98" s="130">
        <f t="shared" ref="AL98" si="103">AK98+AJ98</f>
        <v>0</v>
      </c>
      <c r="AM98" s="136">
        <f>SUM(E100:AI100)</f>
        <v>0</v>
      </c>
    </row>
    <row r="99" spans="1:40" ht="14.45" customHeight="1" x14ac:dyDescent="0.25">
      <c r="A99" s="62" t="s">
        <v>57</v>
      </c>
      <c r="B99" s="53" t="s">
        <v>23</v>
      </c>
      <c r="C99" s="152"/>
      <c r="D99" s="9" t="s">
        <v>69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131"/>
      <c r="AK99" s="134"/>
      <c r="AL99" s="131"/>
      <c r="AM99" s="137"/>
    </row>
    <row r="100" spans="1:40" ht="14.45" customHeight="1" thickBot="1" x14ac:dyDescent="0.3">
      <c r="A100" s="62" t="s">
        <v>57</v>
      </c>
      <c r="B100" s="53" t="s">
        <v>23</v>
      </c>
      <c r="C100" s="153"/>
      <c r="D100" s="40" t="s">
        <v>70</v>
      </c>
      <c r="E100" s="44">
        <f>IFERROR(MOD(E99-E98,1),0)</f>
        <v>0</v>
      </c>
      <c r="F100" s="44">
        <f t="shared" ref="F100:AI100" si="104">IFERROR(MOD(F99-F98,1),0)</f>
        <v>0</v>
      </c>
      <c r="G100" s="44">
        <f t="shared" si="104"/>
        <v>0</v>
      </c>
      <c r="H100" s="44">
        <f t="shared" si="104"/>
        <v>0</v>
      </c>
      <c r="I100" s="44">
        <f t="shared" si="104"/>
        <v>0</v>
      </c>
      <c r="J100" s="44">
        <f t="shared" si="104"/>
        <v>0</v>
      </c>
      <c r="K100" s="44">
        <f t="shared" si="104"/>
        <v>0</v>
      </c>
      <c r="L100" s="44">
        <f t="shared" si="104"/>
        <v>0</v>
      </c>
      <c r="M100" s="44">
        <f t="shared" si="104"/>
        <v>0</v>
      </c>
      <c r="N100" s="44">
        <f t="shared" si="104"/>
        <v>0</v>
      </c>
      <c r="O100" s="44">
        <f t="shared" si="104"/>
        <v>0</v>
      </c>
      <c r="P100" s="44">
        <f t="shared" si="104"/>
        <v>0</v>
      </c>
      <c r="Q100" s="44">
        <f t="shared" si="104"/>
        <v>0</v>
      </c>
      <c r="R100" s="44">
        <f t="shared" si="104"/>
        <v>0</v>
      </c>
      <c r="S100" s="44">
        <f t="shared" si="104"/>
        <v>0</v>
      </c>
      <c r="T100" s="44">
        <f t="shared" si="104"/>
        <v>0</v>
      </c>
      <c r="U100" s="44">
        <f t="shared" si="104"/>
        <v>0</v>
      </c>
      <c r="V100" s="44">
        <f t="shared" si="104"/>
        <v>0</v>
      </c>
      <c r="W100" s="44">
        <f t="shared" si="104"/>
        <v>0</v>
      </c>
      <c r="X100" s="44">
        <f t="shared" si="104"/>
        <v>0</v>
      </c>
      <c r="Y100" s="44">
        <f t="shared" si="104"/>
        <v>0</v>
      </c>
      <c r="Z100" s="44">
        <f t="shared" si="104"/>
        <v>0</v>
      </c>
      <c r="AA100" s="44">
        <f t="shared" si="104"/>
        <v>0</v>
      </c>
      <c r="AB100" s="44">
        <f t="shared" si="104"/>
        <v>0</v>
      </c>
      <c r="AC100" s="44">
        <f t="shared" si="104"/>
        <v>0</v>
      </c>
      <c r="AD100" s="44">
        <f t="shared" si="104"/>
        <v>0</v>
      </c>
      <c r="AE100" s="44">
        <f t="shared" si="104"/>
        <v>0</v>
      </c>
      <c r="AF100" s="44">
        <f t="shared" si="104"/>
        <v>0</v>
      </c>
      <c r="AG100" s="44">
        <f t="shared" si="104"/>
        <v>0</v>
      </c>
      <c r="AH100" s="44">
        <f t="shared" si="104"/>
        <v>0</v>
      </c>
      <c r="AI100" s="44">
        <f t="shared" si="104"/>
        <v>0</v>
      </c>
      <c r="AJ100" s="140"/>
      <c r="AK100" s="141"/>
      <c r="AL100" s="140"/>
      <c r="AM100" s="142"/>
    </row>
    <row r="101" spans="1:40" ht="14.45" customHeight="1" thickTop="1" x14ac:dyDescent="0.25">
      <c r="A101" s="62" t="s">
        <v>57</v>
      </c>
      <c r="B101" s="53" t="s">
        <v>23</v>
      </c>
      <c r="C101" s="155"/>
      <c r="D101" s="32" t="s">
        <v>68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130">
        <f t="shared" ref="AJ101" si="105">COUNTIF(E103:AI103,"&gt; 0")</f>
        <v>0</v>
      </c>
      <c r="AK101" s="133">
        <f t="shared" ref="AK101" si="106">COUNTIF(E101:AI101,"о")+COUNTIF(E101:AI101,"б")+COUNTIF(E101:AI101,"г")</f>
        <v>0</v>
      </c>
      <c r="AL101" s="130">
        <f t="shared" ref="AL101" si="107">AK101+AJ101</f>
        <v>0</v>
      </c>
      <c r="AM101" s="136">
        <f>SUM(E103:AI103)</f>
        <v>0</v>
      </c>
    </row>
    <row r="102" spans="1:40" ht="14.45" customHeight="1" x14ac:dyDescent="0.25">
      <c r="A102" s="62" t="s">
        <v>57</v>
      </c>
      <c r="B102" s="53" t="s">
        <v>23</v>
      </c>
      <c r="C102" s="152"/>
      <c r="D102" s="9" t="s">
        <v>69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131"/>
      <c r="AK102" s="134"/>
      <c r="AL102" s="131"/>
      <c r="AM102" s="137"/>
    </row>
    <row r="103" spans="1:40" ht="14.45" customHeight="1" thickBot="1" x14ac:dyDescent="0.3">
      <c r="A103" s="62" t="s">
        <v>57</v>
      </c>
      <c r="B103" s="53" t="s">
        <v>23</v>
      </c>
      <c r="C103" s="153"/>
      <c r="D103" s="40" t="s">
        <v>70</v>
      </c>
      <c r="E103" s="44">
        <f>IFERROR(MOD(E102-E101,1),0)</f>
        <v>0</v>
      </c>
      <c r="F103" s="44">
        <f t="shared" ref="F103:AI103" si="108">IFERROR(MOD(F102-F101,1),0)</f>
        <v>0</v>
      </c>
      <c r="G103" s="44">
        <f t="shared" si="108"/>
        <v>0</v>
      </c>
      <c r="H103" s="44">
        <f t="shared" si="108"/>
        <v>0</v>
      </c>
      <c r="I103" s="44">
        <f t="shared" si="108"/>
        <v>0</v>
      </c>
      <c r="J103" s="44">
        <f t="shared" si="108"/>
        <v>0</v>
      </c>
      <c r="K103" s="44">
        <f t="shared" si="108"/>
        <v>0</v>
      </c>
      <c r="L103" s="44">
        <f t="shared" si="108"/>
        <v>0</v>
      </c>
      <c r="M103" s="44">
        <f t="shared" si="108"/>
        <v>0</v>
      </c>
      <c r="N103" s="44">
        <f t="shared" si="108"/>
        <v>0</v>
      </c>
      <c r="O103" s="44">
        <f t="shared" si="108"/>
        <v>0</v>
      </c>
      <c r="P103" s="44">
        <f t="shared" si="108"/>
        <v>0</v>
      </c>
      <c r="Q103" s="44">
        <f t="shared" si="108"/>
        <v>0</v>
      </c>
      <c r="R103" s="44">
        <f t="shared" si="108"/>
        <v>0</v>
      </c>
      <c r="S103" s="44">
        <f t="shared" si="108"/>
        <v>0</v>
      </c>
      <c r="T103" s="44">
        <f t="shared" si="108"/>
        <v>0</v>
      </c>
      <c r="U103" s="44">
        <f t="shared" si="108"/>
        <v>0</v>
      </c>
      <c r="V103" s="44">
        <f t="shared" si="108"/>
        <v>0</v>
      </c>
      <c r="W103" s="44">
        <f t="shared" si="108"/>
        <v>0</v>
      </c>
      <c r="X103" s="44">
        <f t="shared" si="108"/>
        <v>0</v>
      </c>
      <c r="Y103" s="44">
        <f t="shared" si="108"/>
        <v>0</v>
      </c>
      <c r="Z103" s="44">
        <f t="shared" si="108"/>
        <v>0</v>
      </c>
      <c r="AA103" s="44">
        <f t="shared" si="108"/>
        <v>0</v>
      </c>
      <c r="AB103" s="44">
        <f t="shared" si="108"/>
        <v>0</v>
      </c>
      <c r="AC103" s="44">
        <f t="shared" si="108"/>
        <v>0</v>
      </c>
      <c r="AD103" s="44">
        <f t="shared" si="108"/>
        <v>0</v>
      </c>
      <c r="AE103" s="44">
        <f t="shared" si="108"/>
        <v>0</v>
      </c>
      <c r="AF103" s="44">
        <f t="shared" si="108"/>
        <v>0</v>
      </c>
      <c r="AG103" s="44">
        <f t="shared" si="108"/>
        <v>0</v>
      </c>
      <c r="AH103" s="44">
        <f t="shared" si="108"/>
        <v>0</v>
      </c>
      <c r="AI103" s="44">
        <f t="shared" si="108"/>
        <v>0</v>
      </c>
      <c r="AJ103" s="140"/>
      <c r="AK103" s="141"/>
      <c r="AL103" s="140"/>
      <c r="AM103" s="142"/>
    </row>
    <row r="104" spans="1:40" ht="14.45" customHeight="1" thickTop="1" x14ac:dyDescent="0.25">
      <c r="A104" s="62" t="s">
        <v>57</v>
      </c>
      <c r="B104" s="53" t="s">
        <v>23</v>
      </c>
      <c r="C104" s="155"/>
      <c r="D104" s="32" t="s">
        <v>71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130">
        <f t="shared" ref="AJ104" si="109">COUNTIF(E106:AI106,"&gt; 0")</f>
        <v>0</v>
      </c>
      <c r="AK104" s="133">
        <f t="shared" ref="AK104" si="110">COUNTIF(E104:AI104,"о")+COUNTIF(E104:AI104,"б")+COUNTIF(E104:AI104,"г")</f>
        <v>0</v>
      </c>
      <c r="AL104" s="130">
        <f t="shared" ref="AL104" si="111">AK104+AJ104</f>
        <v>0</v>
      </c>
      <c r="AM104" s="136">
        <f>SUM(E106:AI106)</f>
        <v>0</v>
      </c>
    </row>
    <row r="105" spans="1:40" ht="14.45" customHeight="1" x14ac:dyDescent="0.25">
      <c r="A105" s="62" t="s">
        <v>57</v>
      </c>
      <c r="B105" s="53" t="s">
        <v>23</v>
      </c>
      <c r="C105" s="152"/>
      <c r="D105" s="9" t="s">
        <v>69</v>
      </c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131"/>
      <c r="AK105" s="134"/>
      <c r="AL105" s="131"/>
      <c r="AM105" s="137"/>
    </row>
    <row r="106" spans="1:40" ht="14.45" customHeight="1" thickBot="1" x14ac:dyDescent="0.3">
      <c r="A106" s="63" t="s">
        <v>57</v>
      </c>
      <c r="B106" s="54" t="s">
        <v>23</v>
      </c>
      <c r="C106" s="156"/>
      <c r="D106" s="23" t="s">
        <v>70</v>
      </c>
      <c r="E106" s="44">
        <f>IFERROR(MOD(E105-E104,1),0)</f>
        <v>0</v>
      </c>
      <c r="F106" s="44">
        <f t="shared" ref="F106:AI106" si="112">IFERROR(MOD(F105-F104,1),0)</f>
        <v>0</v>
      </c>
      <c r="G106" s="44">
        <f t="shared" si="112"/>
        <v>0</v>
      </c>
      <c r="H106" s="44">
        <f t="shared" si="112"/>
        <v>0</v>
      </c>
      <c r="I106" s="44">
        <f t="shared" si="112"/>
        <v>0</v>
      </c>
      <c r="J106" s="44">
        <f t="shared" si="112"/>
        <v>0</v>
      </c>
      <c r="K106" s="44">
        <f t="shared" si="112"/>
        <v>0</v>
      </c>
      <c r="L106" s="44">
        <f t="shared" si="112"/>
        <v>0</v>
      </c>
      <c r="M106" s="44">
        <f t="shared" si="112"/>
        <v>0</v>
      </c>
      <c r="N106" s="44">
        <f t="shared" si="112"/>
        <v>0</v>
      </c>
      <c r="O106" s="44">
        <f t="shared" si="112"/>
        <v>0</v>
      </c>
      <c r="P106" s="44">
        <f t="shared" si="112"/>
        <v>0</v>
      </c>
      <c r="Q106" s="44">
        <f t="shared" si="112"/>
        <v>0</v>
      </c>
      <c r="R106" s="44">
        <f t="shared" si="112"/>
        <v>0</v>
      </c>
      <c r="S106" s="44">
        <f t="shared" si="112"/>
        <v>0</v>
      </c>
      <c r="T106" s="44">
        <f t="shared" si="112"/>
        <v>0</v>
      </c>
      <c r="U106" s="44">
        <f t="shared" si="112"/>
        <v>0</v>
      </c>
      <c r="V106" s="44">
        <f t="shared" si="112"/>
        <v>0</v>
      </c>
      <c r="W106" s="44">
        <f t="shared" si="112"/>
        <v>0</v>
      </c>
      <c r="X106" s="44">
        <f t="shared" si="112"/>
        <v>0</v>
      </c>
      <c r="Y106" s="44">
        <f t="shared" si="112"/>
        <v>0</v>
      </c>
      <c r="Z106" s="44">
        <f t="shared" si="112"/>
        <v>0</v>
      </c>
      <c r="AA106" s="44">
        <f t="shared" si="112"/>
        <v>0</v>
      </c>
      <c r="AB106" s="44">
        <f t="shared" si="112"/>
        <v>0</v>
      </c>
      <c r="AC106" s="44">
        <f t="shared" si="112"/>
        <v>0</v>
      </c>
      <c r="AD106" s="44">
        <f t="shared" si="112"/>
        <v>0</v>
      </c>
      <c r="AE106" s="44">
        <f t="shared" si="112"/>
        <v>0</v>
      </c>
      <c r="AF106" s="44">
        <f t="shared" si="112"/>
        <v>0</v>
      </c>
      <c r="AG106" s="44">
        <f t="shared" si="112"/>
        <v>0</v>
      </c>
      <c r="AH106" s="44">
        <f t="shared" si="112"/>
        <v>0</v>
      </c>
      <c r="AI106" s="44">
        <f t="shared" si="112"/>
        <v>0</v>
      </c>
      <c r="AJ106" s="140"/>
      <c r="AK106" s="141"/>
      <c r="AL106" s="140"/>
      <c r="AM106" s="142"/>
    </row>
    <row r="107" spans="1:40" ht="13.9" customHeight="1" x14ac:dyDescent="0.25">
      <c r="A107" s="61" t="s">
        <v>58</v>
      </c>
      <c r="B107" s="52" t="s">
        <v>22</v>
      </c>
      <c r="C107" s="84" t="s">
        <v>12</v>
      </c>
      <c r="D107" s="11"/>
      <c r="E107" s="87" t="s">
        <v>20</v>
      </c>
      <c r="F107" s="87" t="s">
        <v>20</v>
      </c>
      <c r="G107" s="87" t="s">
        <v>20</v>
      </c>
      <c r="H107" s="87" t="s">
        <v>20</v>
      </c>
      <c r="I107" s="87" t="s">
        <v>20</v>
      </c>
      <c r="J107" s="87" t="s">
        <v>20</v>
      </c>
      <c r="K107" s="87" t="s">
        <v>20</v>
      </c>
      <c r="L107" s="87" t="s">
        <v>20</v>
      </c>
      <c r="M107" s="87" t="s">
        <v>20</v>
      </c>
      <c r="N107" s="87" t="s">
        <v>20</v>
      </c>
      <c r="O107" s="87" t="s">
        <v>20</v>
      </c>
      <c r="P107" s="87" t="s">
        <v>20</v>
      </c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99">
        <f>COUNTA(E107:AI107)</f>
        <v>12</v>
      </c>
      <c r="AK107" s="99">
        <f t="shared" ref="AK107:AK111" si="113">COUNTIF(E107:AI107,"ф")+COUNTIF(E107:AI107,"о")+COUNTIF(E107:AI107,"б")+COUNTIF(E107:AI107,"з")</f>
        <v>12</v>
      </c>
      <c r="AL107" s="99">
        <f>AJ107-AK107</f>
        <v>0</v>
      </c>
      <c r="AM107" s="100"/>
      <c r="AN107" s="148" t="s">
        <v>31</v>
      </c>
    </row>
    <row r="108" spans="1:40" x14ac:dyDescent="0.25">
      <c r="A108" s="62" t="s">
        <v>58</v>
      </c>
      <c r="B108" s="53" t="s">
        <v>22</v>
      </c>
      <c r="C108" s="76" t="s">
        <v>7</v>
      </c>
      <c r="D108" s="6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103">
        <f t="shared" ref="AJ108:AJ111" si="114">COUNTA(E108:AI108)</f>
        <v>0</v>
      </c>
      <c r="AK108" s="103">
        <f t="shared" si="113"/>
        <v>0</v>
      </c>
      <c r="AL108" s="103">
        <f t="shared" ref="AL108:AL111" si="115">AJ108-AK108</f>
        <v>0</v>
      </c>
      <c r="AM108" s="104"/>
      <c r="AN108" s="148"/>
    </row>
    <row r="109" spans="1:40" x14ac:dyDescent="0.25">
      <c r="A109" s="62" t="s">
        <v>58</v>
      </c>
      <c r="B109" s="53" t="s">
        <v>22</v>
      </c>
      <c r="C109" s="81" t="s">
        <v>13</v>
      </c>
      <c r="D109" s="13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 t="s">
        <v>20</v>
      </c>
      <c r="R109" s="77" t="s">
        <v>20</v>
      </c>
      <c r="S109" s="77" t="s">
        <v>20</v>
      </c>
      <c r="T109" s="77" t="s">
        <v>20</v>
      </c>
      <c r="U109" s="77" t="s">
        <v>20</v>
      </c>
      <c r="V109" s="77" t="s">
        <v>20</v>
      </c>
      <c r="W109" s="77" t="s">
        <v>20</v>
      </c>
      <c r="X109" s="77" t="s">
        <v>20</v>
      </c>
      <c r="Y109" s="77" t="s">
        <v>20</v>
      </c>
      <c r="Z109" s="77" t="s">
        <v>20</v>
      </c>
      <c r="AA109" s="77" t="s">
        <v>20</v>
      </c>
      <c r="AB109" s="77" t="s">
        <v>20</v>
      </c>
      <c r="AC109" s="77" t="s">
        <v>20</v>
      </c>
      <c r="AD109" s="77" t="s">
        <v>20</v>
      </c>
      <c r="AE109" s="77"/>
      <c r="AF109" s="77"/>
      <c r="AG109" s="77"/>
      <c r="AH109" s="77"/>
      <c r="AI109" s="77"/>
      <c r="AJ109" s="103">
        <f t="shared" si="114"/>
        <v>14</v>
      </c>
      <c r="AK109" s="103">
        <f t="shared" si="113"/>
        <v>14</v>
      </c>
      <c r="AL109" s="103">
        <f t="shared" si="115"/>
        <v>0</v>
      </c>
      <c r="AM109" s="104"/>
      <c r="AN109" s="148"/>
    </row>
    <row r="110" spans="1:40" x14ac:dyDescent="0.25">
      <c r="A110" s="62" t="s">
        <v>58</v>
      </c>
      <c r="B110" s="53" t="s">
        <v>22</v>
      </c>
      <c r="C110" s="81"/>
      <c r="D110" s="13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103">
        <f t="shared" si="114"/>
        <v>0</v>
      </c>
      <c r="AK110" s="103">
        <f t="shared" si="113"/>
        <v>0</v>
      </c>
      <c r="AL110" s="103">
        <f t="shared" si="115"/>
        <v>0</v>
      </c>
      <c r="AM110" s="104"/>
      <c r="AN110" s="148"/>
    </row>
    <row r="111" spans="1:40" ht="15.75" thickBot="1" x14ac:dyDescent="0.3">
      <c r="A111" s="62" t="s">
        <v>58</v>
      </c>
      <c r="B111" s="54" t="s">
        <v>22</v>
      </c>
      <c r="C111" s="83"/>
      <c r="D111" s="12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109">
        <f t="shared" si="114"/>
        <v>0</v>
      </c>
      <c r="AK111" s="109">
        <f t="shared" si="113"/>
        <v>0</v>
      </c>
      <c r="AL111" s="109">
        <f t="shared" si="115"/>
        <v>0</v>
      </c>
      <c r="AM111" s="105"/>
      <c r="AN111" s="148"/>
    </row>
    <row r="112" spans="1:40" x14ac:dyDescent="0.25">
      <c r="A112" s="62" t="s">
        <v>58</v>
      </c>
      <c r="B112" s="52" t="s">
        <v>23</v>
      </c>
      <c r="C112" s="151" t="s">
        <v>12</v>
      </c>
      <c r="D112" s="8" t="s">
        <v>68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130">
        <f t="shared" ref="AJ112" si="116">COUNTIF(E114:AI114,"&gt; 0")</f>
        <v>0</v>
      </c>
      <c r="AK112" s="133">
        <f t="shared" ref="AK112" si="117">COUNTIF(E112:AI112,"о")+COUNTIF(E112:AI112,"б")+COUNTIF(E112:AI112,"г")</f>
        <v>0</v>
      </c>
      <c r="AL112" s="130">
        <f t="shared" ref="AL112" si="118">AK112+AJ112</f>
        <v>0</v>
      </c>
      <c r="AM112" s="136">
        <f>SUM(E114:AI114)</f>
        <v>0</v>
      </c>
    </row>
    <row r="113" spans="1:40" x14ac:dyDescent="0.25">
      <c r="A113" s="62" t="s">
        <v>58</v>
      </c>
      <c r="B113" s="53" t="s">
        <v>23</v>
      </c>
      <c r="C113" s="152"/>
      <c r="D113" s="9" t="s">
        <v>69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131"/>
      <c r="AK113" s="134"/>
      <c r="AL113" s="131"/>
      <c r="AM113" s="137"/>
    </row>
    <row r="114" spans="1:40" ht="15.75" thickBot="1" x14ac:dyDescent="0.3">
      <c r="A114" s="62" t="s">
        <v>58</v>
      </c>
      <c r="B114" s="53" t="s">
        <v>23</v>
      </c>
      <c r="C114" s="153"/>
      <c r="D114" s="40" t="s">
        <v>70</v>
      </c>
      <c r="E114" s="44">
        <f>IFERROR(MOD(E113-E112,1),0)</f>
        <v>0</v>
      </c>
      <c r="F114" s="44">
        <f t="shared" ref="F114:AI114" si="119">IFERROR(MOD(F113-F112,1),0)</f>
        <v>0</v>
      </c>
      <c r="G114" s="44">
        <f t="shared" si="119"/>
        <v>0</v>
      </c>
      <c r="H114" s="44">
        <f t="shared" si="119"/>
        <v>0</v>
      </c>
      <c r="I114" s="44">
        <f t="shared" si="119"/>
        <v>0</v>
      </c>
      <c r="J114" s="44">
        <f t="shared" si="119"/>
        <v>0</v>
      </c>
      <c r="K114" s="44">
        <f t="shared" si="119"/>
        <v>0</v>
      </c>
      <c r="L114" s="44">
        <f t="shared" si="119"/>
        <v>0</v>
      </c>
      <c r="M114" s="44">
        <f t="shared" si="119"/>
        <v>0</v>
      </c>
      <c r="N114" s="44">
        <f t="shared" si="119"/>
        <v>0</v>
      </c>
      <c r="O114" s="44">
        <f t="shared" si="119"/>
        <v>0</v>
      </c>
      <c r="P114" s="44">
        <f t="shared" si="119"/>
        <v>0</v>
      </c>
      <c r="Q114" s="44">
        <f t="shared" si="119"/>
        <v>0</v>
      </c>
      <c r="R114" s="44">
        <f t="shared" si="119"/>
        <v>0</v>
      </c>
      <c r="S114" s="44">
        <f t="shared" si="119"/>
        <v>0</v>
      </c>
      <c r="T114" s="44">
        <f t="shared" si="119"/>
        <v>0</v>
      </c>
      <c r="U114" s="44">
        <f t="shared" si="119"/>
        <v>0</v>
      </c>
      <c r="V114" s="44">
        <f t="shared" si="119"/>
        <v>0</v>
      </c>
      <c r="W114" s="44">
        <f t="shared" si="119"/>
        <v>0</v>
      </c>
      <c r="X114" s="44">
        <f t="shared" si="119"/>
        <v>0</v>
      </c>
      <c r="Y114" s="44">
        <f t="shared" si="119"/>
        <v>0</v>
      </c>
      <c r="Z114" s="44">
        <f t="shared" si="119"/>
        <v>0</v>
      </c>
      <c r="AA114" s="44">
        <f t="shared" si="119"/>
        <v>0</v>
      </c>
      <c r="AB114" s="44">
        <f t="shared" si="119"/>
        <v>0</v>
      </c>
      <c r="AC114" s="44">
        <f t="shared" si="119"/>
        <v>0</v>
      </c>
      <c r="AD114" s="44">
        <f t="shared" si="119"/>
        <v>0</v>
      </c>
      <c r="AE114" s="44">
        <f t="shared" si="119"/>
        <v>0</v>
      </c>
      <c r="AF114" s="44">
        <f t="shared" si="119"/>
        <v>0</v>
      </c>
      <c r="AG114" s="44">
        <f t="shared" si="119"/>
        <v>0</v>
      </c>
      <c r="AH114" s="44">
        <f t="shared" si="119"/>
        <v>0</v>
      </c>
      <c r="AI114" s="44">
        <f t="shared" si="119"/>
        <v>0</v>
      </c>
      <c r="AJ114" s="140"/>
      <c r="AK114" s="141"/>
      <c r="AL114" s="140"/>
      <c r="AM114" s="142"/>
    </row>
    <row r="115" spans="1:40" ht="15.75" thickTop="1" x14ac:dyDescent="0.25">
      <c r="A115" s="62" t="s">
        <v>58</v>
      </c>
      <c r="B115" s="53" t="s">
        <v>23</v>
      </c>
      <c r="C115" s="155" t="s">
        <v>7</v>
      </c>
      <c r="D115" s="32" t="s">
        <v>68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130">
        <f t="shared" ref="AJ115" si="120">COUNTIF(E117:AI117,"&gt; 0")</f>
        <v>0</v>
      </c>
      <c r="AK115" s="133">
        <f t="shared" ref="AK115" si="121">COUNTIF(E115:AI115,"о")+COUNTIF(E115:AI115,"б")+COUNTIF(E115:AI115,"г")</f>
        <v>0</v>
      </c>
      <c r="AL115" s="130">
        <f t="shared" ref="AL115" si="122">AK115+AJ115</f>
        <v>0</v>
      </c>
      <c r="AM115" s="136">
        <f>SUM(E117:AI117)</f>
        <v>0</v>
      </c>
    </row>
    <row r="116" spans="1:40" x14ac:dyDescent="0.25">
      <c r="A116" s="62" t="s">
        <v>58</v>
      </c>
      <c r="B116" s="53" t="s">
        <v>23</v>
      </c>
      <c r="C116" s="152"/>
      <c r="D116" s="9" t="s">
        <v>69</v>
      </c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131"/>
      <c r="AK116" s="134"/>
      <c r="AL116" s="131"/>
      <c r="AM116" s="137"/>
    </row>
    <row r="117" spans="1:40" ht="15.75" thickBot="1" x14ac:dyDescent="0.3">
      <c r="A117" s="62" t="s">
        <v>58</v>
      </c>
      <c r="B117" s="53" t="s">
        <v>23</v>
      </c>
      <c r="C117" s="153"/>
      <c r="D117" s="40" t="s">
        <v>70</v>
      </c>
      <c r="E117" s="44">
        <f>IFERROR(MOD(E116-E115,1),0)</f>
        <v>0</v>
      </c>
      <c r="F117" s="44">
        <f t="shared" ref="F117:AI117" si="123">IFERROR(MOD(F116-F115,1),0)</f>
        <v>0</v>
      </c>
      <c r="G117" s="44">
        <f t="shared" si="123"/>
        <v>0</v>
      </c>
      <c r="H117" s="44">
        <f t="shared" si="123"/>
        <v>0</v>
      </c>
      <c r="I117" s="44">
        <f t="shared" si="123"/>
        <v>0</v>
      </c>
      <c r="J117" s="44">
        <f t="shared" si="123"/>
        <v>0</v>
      </c>
      <c r="K117" s="44">
        <f t="shared" si="123"/>
        <v>0</v>
      </c>
      <c r="L117" s="44">
        <f t="shared" si="123"/>
        <v>0</v>
      </c>
      <c r="M117" s="44">
        <f t="shared" si="123"/>
        <v>0</v>
      </c>
      <c r="N117" s="44">
        <f t="shared" si="123"/>
        <v>0</v>
      </c>
      <c r="O117" s="44">
        <f t="shared" si="123"/>
        <v>0</v>
      </c>
      <c r="P117" s="44">
        <f t="shared" si="123"/>
        <v>0</v>
      </c>
      <c r="Q117" s="44">
        <f t="shared" si="123"/>
        <v>0</v>
      </c>
      <c r="R117" s="44">
        <f t="shared" si="123"/>
        <v>0</v>
      </c>
      <c r="S117" s="44">
        <f t="shared" si="123"/>
        <v>0</v>
      </c>
      <c r="T117" s="44">
        <f t="shared" si="123"/>
        <v>0</v>
      </c>
      <c r="U117" s="44">
        <f t="shared" si="123"/>
        <v>0</v>
      </c>
      <c r="V117" s="44">
        <f t="shared" si="123"/>
        <v>0</v>
      </c>
      <c r="W117" s="44">
        <f t="shared" si="123"/>
        <v>0</v>
      </c>
      <c r="X117" s="44">
        <f t="shared" si="123"/>
        <v>0</v>
      </c>
      <c r="Y117" s="44">
        <f t="shared" si="123"/>
        <v>0</v>
      </c>
      <c r="Z117" s="44">
        <f t="shared" si="123"/>
        <v>0</v>
      </c>
      <c r="AA117" s="44">
        <f t="shared" si="123"/>
        <v>0</v>
      </c>
      <c r="AB117" s="44">
        <f t="shared" si="123"/>
        <v>0</v>
      </c>
      <c r="AC117" s="44">
        <f t="shared" si="123"/>
        <v>0</v>
      </c>
      <c r="AD117" s="44">
        <f t="shared" si="123"/>
        <v>0</v>
      </c>
      <c r="AE117" s="44">
        <f t="shared" si="123"/>
        <v>0</v>
      </c>
      <c r="AF117" s="44">
        <f t="shared" si="123"/>
        <v>0</v>
      </c>
      <c r="AG117" s="44">
        <f t="shared" si="123"/>
        <v>0</v>
      </c>
      <c r="AH117" s="44">
        <f t="shared" si="123"/>
        <v>0</v>
      </c>
      <c r="AI117" s="44">
        <f t="shared" si="123"/>
        <v>0</v>
      </c>
      <c r="AJ117" s="140"/>
      <c r="AK117" s="141"/>
      <c r="AL117" s="140"/>
      <c r="AM117" s="142"/>
    </row>
    <row r="118" spans="1:40" ht="15.75" thickTop="1" x14ac:dyDescent="0.25">
      <c r="A118" s="62" t="s">
        <v>58</v>
      </c>
      <c r="B118" s="53" t="s">
        <v>23</v>
      </c>
      <c r="C118" s="155" t="s">
        <v>13</v>
      </c>
      <c r="D118" s="32" t="s">
        <v>68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130">
        <f t="shared" ref="AJ118" si="124">COUNTIF(E120:AI120,"&gt; 0")</f>
        <v>0</v>
      </c>
      <c r="AK118" s="133">
        <f t="shared" ref="AK118" si="125">COUNTIF(E118:AI118,"о")+COUNTIF(E118:AI118,"б")+COUNTIF(E118:AI118,"г")</f>
        <v>0</v>
      </c>
      <c r="AL118" s="130">
        <f t="shared" ref="AL118" si="126">AK118+AJ118</f>
        <v>0</v>
      </c>
      <c r="AM118" s="136">
        <f>SUM(E120:AI120)</f>
        <v>0</v>
      </c>
    </row>
    <row r="119" spans="1:40" x14ac:dyDescent="0.25">
      <c r="A119" s="62" t="s">
        <v>58</v>
      </c>
      <c r="B119" s="53" t="s">
        <v>23</v>
      </c>
      <c r="C119" s="152"/>
      <c r="D119" s="9" t="s">
        <v>69</v>
      </c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131"/>
      <c r="AK119" s="134"/>
      <c r="AL119" s="131"/>
      <c r="AM119" s="137"/>
    </row>
    <row r="120" spans="1:40" ht="15.75" thickBot="1" x14ac:dyDescent="0.3">
      <c r="A120" s="62" t="s">
        <v>58</v>
      </c>
      <c r="B120" s="53" t="s">
        <v>23</v>
      </c>
      <c r="C120" s="153"/>
      <c r="D120" s="40" t="s">
        <v>70</v>
      </c>
      <c r="E120" s="44">
        <f>IFERROR(MOD(E119-E118,1),0)</f>
        <v>0</v>
      </c>
      <c r="F120" s="44">
        <f t="shared" ref="F120:AI120" si="127">IFERROR(MOD(F119-F118,1),0)</f>
        <v>0</v>
      </c>
      <c r="G120" s="44">
        <f t="shared" si="127"/>
        <v>0</v>
      </c>
      <c r="H120" s="44">
        <f t="shared" si="127"/>
        <v>0</v>
      </c>
      <c r="I120" s="44">
        <f t="shared" si="127"/>
        <v>0</v>
      </c>
      <c r="J120" s="44">
        <f t="shared" si="127"/>
        <v>0</v>
      </c>
      <c r="K120" s="44">
        <f t="shared" si="127"/>
        <v>0</v>
      </c>
      <c r="L120" s="44">
        <f t="shared" si="127"/>
        <v>0</v>
      </c>
      <c r="M120" s="44">
        <f t="shared" si="127"/>
        <v>0</v>
      </c>
      <c r="N120" s="44">
        <f t="shared" si="127"/>
        <v>0</v>
      </c>
      <c r="O120" s="44">
        <f t="shared" si="127"/>
        <v>0</v>
      </c>
      <c r="P120" s="44">
        <f t="shared" si="127"/>
        <v>0</v>
      </c>
      <c r="Q120" s="44">
        <f t="shared" si="127"/>
        <v>0</v>
      </c>
      <c r="R120" s="44">
        <f t="shared" si="127"/>
        <v>0</v>
      </c>
      <c r="S120" s="44">
        <f t="shared" si="127"/>
        <v>0</v>
      </c>
      <c r="T120" s="44">
        <f t="shared" si="127"/>
        <v>0</v>
      </c>
      <c r="U120" s="44">
        <f t="shared" si="127"/>
        <v>0</v>
      </c>
      <c r="V120" s="44">
        <f t="shared" si="127"/>
        <v>0</v>
      </c>
      <c r="W120" s="44">
        <f t="shared" si="127"/>
        <v>0</v>
      </c>
      <c r="X120" s="44">
        <f t="shared" si="127"/>
        <v>0</v>
      </c>
      <c r="Y120" s="44">
        <f t="shared" si="127"/>
        <v>0</v>
      </c>
      <c r="Z120" s="44">
        <f t="shared" si="127"/>
        <v>0</v>
      </c>
      <c r="AA120" s="44">
        <f t="shared" si="127"/>
        <v>0</v>
      </c>
      <c r="AB120" s="44">
        <f t="shared" si="127"/>
        <v>0</v>
      </c>
      <c r="AC120" s="44">
        <f t="shared" si="127"/>
        <v>0</v>
      </c>
      <c r="AD120" s="44">
        <f t="shared" si="127"/>
        <v>0</v>
      </c>
      <c r="AE120" s="44">
        <f t="shared" si="127"/>
        <v>0</v>
      </c>
      <c r="AF120" s="44">
        <f t="shared" si="127"/>
        <v>0</v>
      </c>
      <c r="AG120" s="44">
        <f t="shared" si="127"/>
        <v>0</v>
      </c>
      <c r="AH120" s="44">
        <f t="shared" si="127"/>
        <v>0</v>
      </c>
      <c r="AI120" s="44">
        <f t="shared" si="127"/>
        <v>0</v>
      </c>
      <c r="AJ120" s="140"/>
      <c r="AK120" s="141"/>
      <c r="AL120" s="140"/>
      <c r="AM120" s="142"/>
    </row>
    <row r="121" spans="1:40" ht="15.75" thickTop="1" x14ac:dyDescent="0.25">
      <c r="A121" s="62" t="s">
        <v>58</v>
      </c>
      <c r="B121" s="53" t="s">
        <v>23</v>
      </c>
      <c r="C121" s="155"/>
      <c r="D121" s="32" t="s">
        <v>68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130">
        <f t="shared" ref="AJ121" si="128">COUNTIF(E123:AI123,"&gt; 0")</f>
        <v>0</v>
      </c>
      <c r="AK121" s="133">
        <f t="shared" ref="AK121" si="129">COUNTIF(E121:AI121,"о")+COUNTIF(E121:AI121,"б")+COUNTIF(E121:AI121,"г")</f>
        <v>0</v>
      </c>
      <c r="AL121" s="130">
        <f t="shared" ref="AL121" si="130">AK121+AJ121</f>
        <v>0</v>
      </c>
      <c r="AM121" s="136">
        <f>SUM(E123:AI123)</f>
        <v>0</v>
      </c>
    </row>
    <row r="122" spans="1:40" x14ac:dyDescent="0.25">
      <c r="A122" s="62" t="s">
        <v>58</v>
      </c>
      <c r="B122" s="53" t="s">
        <v>23</v>
      </c>
      <c r="C122" s="152"/>
      <c r="D122" s="9" t="s">
        <v>69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131"/>
      <c r="AK122" s="134"/>
      <c r="AL122" s="131"/>
      <c r="AM122" s="137"/>
    </row>
    <row r="123" spans="1:40" ht="15.75" thickBot="1" x14ac:dyDescent="0.3">
      <c r="A123" s="62" t="s">
        <v>58</v>
      </c>
      <c r="B123" s="53" t="s">
        <v>23</v>
      </c>
      <c r="C123" s="153"/>
      <c r="D123" s="40" t="s">
        <v>70</v>
      </c>
      <c r="E123" s="44">
        <f>IFERROR(MOD(E122-E121,1),0)</f>
        <v>0</v>
      </c>
      <c r="F123" s="44">
        <f t="shared" ref="F123:AI123" si="131">IFERROR(MOD(F122-F121,1),0)</f>
        <v>0</v>
      </c>
      <c r="G123" s="44">
        <f t="shared" si="131"/>
        <v>0</v>
      </c>
      <c r="H123" s="44">
        <f t="shared" si="131"/>
        <v>0</v>
      </c>
      <c r="I123" s="44">
        <f t="shared" si="131"/>
        <v>0</v>
      </c>
      <c r="J123" s="44">
        <f t="shared" si="131"/>
        <v>0</v>
      </c>
      <c r="K123" s="44">
        <f t="shared" si="131"/>
        <v>0</v>
      </c>
      <c r="L123" s="44">
        <f t="shared" si="131"/>
        <v>0</v>
      </c>
      <c r="M123" s="44">
        <f t="shared" si="131"/>
        <v>0</v>
      </c>
      <c r="N123" s="44">
        <f t="shared" si="131"/>
        <v>0</v>
      </c>
      <c r="O123" s="44">
        <f t="shared" si="131"/>
        <v>0</v>
      </c>
      <c r="P123" s="44">
        <f t="shared" si="131"/>
        <v>0</v>
      </c>
      <c r="Q123" s="44">
        <f t="shared" si="131"/>
        <v>0</v>
      </c>
      <c r="R123" s="44">
        <f t="shared" si="131"/>
        <v>0</v>
      </c>
      <c r="S123" s="44">
        <f t="shared" si="131"/>
        <v>0</v>
      </c>
      <c r="T123" s="44">
        <f t="shared" si="131"/>
        <v>0</v>
      </c>
      <c r="U123" s="44">
        <f t="shared" si="131"/>
        <v>0</v>
      </c>
      <c r="V123" s="44">
        <f t="shared" si="131"/>
        <v>0</v>
      </c>
      <c r="W123" s="44">
        <f t="shared" si="131"/>
        <v>0</v>
      </c>
      <c r="X123" s="44">
        <f t="shared" si="131"/>
        <v>0</v>
      </c>
      <c r="Y123" s="44">
        <f t="shared" si="131"/>
        <v>0</v>
      </c>
      <c r="Z123" s="44">
        <f t="shared" si="131"/>
        <v>0</v>
      </c>
      <c r="AA123" s="44">
        <f t="shared" si="131"/>
        <v>0</v>
      </c>
      <c r="AB123" s="44">
        <f t="shared" si="131"/>
        <v>0</v>
      </c>
      <c r="AC123" s="44">
        <f t="shared" si="131"/>
        <v>0</v>
      </c>
      <c r="AD123" s="44">
        <f t="shared" si="131"/>
        <v>0</v>
      </c>
      <c r="AE123" s="44">
        <f t="shared" si="131"/>
        <v>0</v>
      </c>
      <c r="AF123" s="44">
        <f t="shared" si="131"/>
        <v>0</v>
      </c>
      <c r="AG123" s="44">
        <f t="shared" si="131"/>
        <v>0</v>
      </c>
      <c r="AH123" s="44">
        <f t="shared" si="131"/>
        <v>0</v>
      </c>
      <c r="AI123" s="44">
        <f t="shared" si="131"/>
        <v>0</v>
      </c>
      <c r="AJ123" s="140"/>
      <c r="AK123" s="141"/>
      <c r="AL123" s="140"/>
      <c r="AM123" s="142"/>
    </row>
    <row r="124" spans="1:40" ht="15.75" thickTop="1" x14ac:dyDescent="0.25">
      <c r="A124" s="62" t="s">
        <v>58</v>
      </c>
      <c r="B124" s="53" t="s">
        <v>23</v>
      </c>
      <c r="C124" s="155"/>
      <c r="D124" s="32" t="s">
        <v>71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130">
        <f t="shared" ref="AJ124" si="132">COUNTIF(E126:AI126,"&gt; 0")</f>
        <v>0</v>
      </c>
      <c r="AK124" s="133">
        <f t="shared" ref="AK124" si="133">COUNTIF(E124:AI124,"о")+COUNTIF(E124:AI124,"б")+COUNTIF(E124:AI124,"г")</f>
        <v>0</v>
      </c>
      <c r="AL124" s="130">
        <f t="shared" ref="AL124" si="134">AK124+AJ124</f>
        <v>0</v>
      </c>
      <c r="AM124" s="136">
        <f>SUM(E126:AI126)</f>
        <v>0</v>
      </c>
    </row>
    <row r="125" spans="1:40" x14ac:dyDescent="0.25">
      <c r="A125" s="62" t="s">
        <v>58</v>
      </c>
      <c r="B125" s="53" t="s">
        <v>23</v>
      </c>
      <c r="C125" s="152"/>
      <c r="D125" s="9" t="s">
        <v>69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131"/>
      <c r="AK125" s="134"/>
      <c r="AL125" s="131"/>
      <c r="AM125" s="137"/>
    </row>
    <row r="126" spans="1:40" ht="15.75" thickBot="1" x14ac:dyDescent="0.3">
      <c r="A126" s="63" t="s">
        <v>58</v>
      </c>
      <c r="B126" s="54" t="s">
        <v>23</v>
      </c>
      <c r="C126" s="156"/>
      <c r="D126" s="23" t="s">
        <v>70</v>
      </c>
      <c r="E126" s="44">
        <f>IFERROR(MOD(E125-E124,1),0)</f>
        <v>0</v>
      </c>
      <c r="F126" s="44">
        <f t="shared" ref="F126:AI126" si="135">IFERROR(MOD(F125-F124,1),0)</f>
        <v>0</v>
      </c>
      <c r="G126" s="44">
        <f t="shared" si="135"/>
        <v>0</v>
      </c>
      <c r="H126" s="44">
        <f t="shared" si="135"/>
        <v>0</v>
      </c>
      <c r="I126" s="44">
        <f t="shared" si="135"/>
        <v>0</v>
      </c>
      <c r="J126" s="44">
        <f t="shared" si="135"/>
        <v>0</v>
      </c>
      <c r="K126" s="44">
        <f t="shared" si="135"/>
        <v>0</v>
      </c>
      <c r="L126" s="44">
        <f t="shared" si="135"/>
        <v>0</v>
      </c>
      <c r="M126" s="44">
        <f t="shared" si="135"/>
        <v>0</v>
      </c>
      <c r="N126" s="44">
        <f t="shared" si="135"/>
        <v>0</v>
      </c>
      <c r="O126" s="44">
        <f t="shared" si="135"/>
        <v>0</v>
      </c>
      <c r="P126" s="44">
        <f t="shared" si="135"/>
        <v>0</v>
      </c>
      <c r="Q126" s="44">
        <f t="shared" si="135"/>
        <v>0</v>
      </c>
      <c r="R126" s="44">
        <f t="shared" si="135"/>
        <v>0</v>
      </c>
      <c r="S126" s="44">
        <f t="shared" si="135"/>
        <v>0</v>
      </c>
      <c r="T126" s="44">
        <f t="shared" si="135"/>
        <v>0</v>
      </c>
      <c r="U126" s="44">
        <f t="shared" si="135"/>
        <v>0</v>
      </c>
      <c r="V126" s="44">
        <f t="shared" si="135"/>
        <v>0</v>
      </c>
      <c r="W126" s="44">
        <f t="shared" si="135"/>
        <v>0</v>
      </c>
      <c r="X126" s="44">
        <f t="shared" si="135"/>
        <v>0</v>
      </c>
      <c r="Y126" s="44">
        <f t="shared" si="135"/>
        <v>0</v>
      </c>
      <c r="Z126" s="44">
        <f t="shared" si="135"/>
        <v>0</v>
      </c>
      <c r="AA126" s="44">
        <f t="shared" si="135"/>
        <v>0</v>
      </c>
      <c r="AB126" s="44">
        <f t="shared" si="135"/>
        <v>0</v>
      </c>
      <c r="AC126" s="44">
        <f t="shared" si="135"/>
        <v>0</v>
      </c>
      <c r="AD126" s="44">
        <f t="shared" si="135"/>
        <v>0</v>
      </c>
      <c r="AE126" s="44">
        <f t="shared" si="135"/>
        <v>0</v>
      </c>
      <c r="AF126" s="44">
        <f t="shared" si="135"/>
        <v>0</v>
      </c>
      <c r="AG126" s="44">
        <f t="shared" si="135"/>
        <v>0</v>
      </c>
      <c r="AH126" s="44">
        <f t="shared" si="135"/>
        <v>0</v>
      </c>
      <c r="AI126" s="44">
        <f t="shared" si="135"/>
        <v>0</v>
      </c>
      <c r="AJ126" s="140"/>
      <c r="AK126" s="141"/>
      <c r="AL126" s="140"/>
      <c r="AM126" s="142"/>
    </row>
    <row r="127" spans="1:40" ht="13.9" customHeight="1" x14ac:dyDescent="0.25">
      <c r="A127" s="64" t="s">
        <v>59</v>
      </c>
      <c r="B127" s="52" t="s">
        <v>22</v>
      </c>
      <c r="C127" s="84" t="s">
        <v>14</v>
      </c>
      <c r="D127" s="11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99">
        <f>COUNTA(E127:AI127)</f>
        <v>0</v>
      </c>
      <c r="AK127" s="99">
        <f t="shared" ref="AK127:AK131" si="136">COUNTIF(E127:AI127,"ф")+COUNTIF(E127:AI127,"о")+COUNTIF(E127:AI127,"б")+COUNTIF(E127:AI127,"з")</f>
        <v>0</v>
      </c>
      <c r="AL127" s="99">
        <f>AJ127-AK127</f>
        <v>0</v>
      </c>
      <c r="AM127" s="100"/>
      <c r="AN127" s="148" t="s">
        <v>31</v>
      </c>
    </row>
    <row r="128" spans="1:40" ht="14.45" customHeight="1" x14ac:dyDescent="0.25">
      <c r="A128" s="65" t="s">
        <v>59</v>
      </c>
      <c r="B128" s="53" t="s">
        <v>22</v>
      </c>
      <c r="C128" s="81" t="s">
        <v>15</v>
      </c>
      <c r="D128" s="13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103">
        <f t="shared" ref="AJ128:AJ131" si="137">COUNTA(E128:AI128)</f>
        <v>0</v>
      </c>
      <c r="AK128" s="103">
        <f t="shared" si="136"/>
        <v>0</v>
      </c>
      <c r="AL128" s="103">
        <f t="shared" ref="AL128:AL131" si="138">AJ128-AK128</f>
        <v>0</v>
      </c>
      <c r="AM128" s="104"/>
      <c r="AN128" s="148"/>
    </row>
    <row r="129" spans="1:40" ht="14.45" customHeight="1" x14ac:dyDescent="0.25">
      <c r="A129" s="65" t="s">
        <v>59</v>
      </c>
      <c r="B129" s="53" t="s">
        <v>22</v>
      </c>
      <c r="C129" s="81"/>
      <c r="D129" s="13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103">
        <f t="shared" si="137"/>
        <v>0</v>
      </c>
      <c r="AK129" s="103">
        <f t="shared" si="136"/>
        <v>0</v>
      </c>
      <c r="AL129" s="103">
        <f t="shared" si="138"/>
        <v>0</v>
      </c>
      <c r="AM129" s="104"/>
      <c r="AN129" s="148"/>
    </row>
    <row r="130" spans="1:40" ht="14.45" customHeight="1" x14ac:dyDescent="0.25">
      <c r="A130" s="65" t="s">
        <v>59</v>
      </c>
      <c r="B130" s="53" t="s">
        <v>22</v>
      </c>
      <c r="C130" s="81"/>
      <c r="D130" s="13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103">
        <f t="shared" si="137"/>
        <v>0</v>
      </c>
      <c r="AK130" s="103">
        <f t="shared" si="136"/>
        <v>0</v>
      </c>
      <c r="AL130" s="103">
        <f t="shared" si="138"/>
        <v>0</v>
      </c>
      <c r="AM130" s="104"/>
      <c r="AN130" s="148"/>
    </row>
    <row r="131" spans="1:40" ht="14.45" customHeight="1" thickBot="1" x14ac:dyDescent="0.3">
      <c r="A131" s="65" t="s">
        <v>59</v>
      </c>
      <c r="B131" s="54" t="s">
        <v>22</v>
      </c>
      <c r="C131" s="83"/>
      <c r="D131" s="12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109">
        <f t="shared" si="137"/>
        <v>0</v>
      </c>
      <c r="AK131" s="109">
        <f t="shared" si="136"/>
        <v>0</v>
      </c>
      <c r="AL131" s="109">
        <f t="shared" si="138"/>
        <v>0</v>
      </c>
      <c r="AM131" s="105"/>
      <c r="AN131" s="148"/>
    </row>
    <row r="132" spans="1:40" ht="14.45" customHeight="1" x14ac:dyDescent="0.25">
      <c r="A132" s="65" t="s">
        <v>59</v>
      </c>
      <c r="B132" s="52" t="s">
        <v>23</v>
      </c>
      <c r="C132" s="151" t="s">
        <v>14</v>
      </c>
      <c r="D132" s="8" t="s">
        <v>68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130">
        <f t="shared" ref="AJ132" si="139">COUNTIF(E134:AI134,"&gt; 0")</f>
        <v>0</v>
      </c>
      <c r="AK132" s="133">
        <f t="shared" ref="AK132" si="140">COUNTIF(E132:AI132,"о")+COUNTIF(E132:AI132,"б")+COUNTIF(E132:AI132,"г")</f>
        <v>0</v>
      </c>
      <c r="AL132" s="130">
        <f t="shared" ref="AL132" si="141">AK132+AJ132</f>
        <v>0</v>
      </c>
      <c r="AM132" s="136">
        <f>SUM(E134:AI134)</f>
        <v>0</v>
      </c>
    </row>
    <row r="133" spans="1:40" ht="14.45" customHeight="1" x14ac:dyDescent="0.25">
      <c r="A133" s="65" t="s">
        <v>59</v>
      </c>
      <c r="B133" s="53" t="s">
        <v>23</v>
      </c>
      <c r="C133" s="152"/>
      <c r="D133" s="9" t="s">
        <v>69</v>
      </c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131"/>
      <c r="AK133" s="134"/>
      <c r="AL133" s="131"/>
      <c r="AM133" s="137"/>
    </row>
    <row r="134" spans="1:40" ht="14.45" customHeight="1" thickBot="1" x14ac:dyDescent="0.3">
      <c r="A134" s="65" t="s">
        <v>59</v>
      </c>
      <c r="B134" s="53" t="s">
        <v>23</v>
      </c>
      <c r="C134" s="153"/>
      <c r="D134" s="40" t="s">
        <v>70</v>
      </c>
      <c r="E134" s="44">
        <f>IFERROR(MOD(E133-E132,1),0)</f>
        <v>0</v>
      </c>
      <c r="F134" s="44">
        <f t="shared" ref="F134:AI134" si="142">IFERROR(MOD(F133-F132,1),0)</f>
        <v>0</v>
      </c>
      <c r="G134" s="44">
        <f t="shared" si="142"/>
        <v>0</v>
      </c>
      <c r="H134" s="44">
        <f t="shared" si="142"/>
        <v>0</v>
      </c>
      <c r="I134" s="44">
        <f t="shared" si="142"/>
        <v>0</v>
      </c>
      <c r="J134" s="44">
        <f t="shared" si="142"/>
        <v>0</v>
      </c>
      <c r="K134" s="44">
        <f t="shared" si="142"/>
        <v>0</v>
      </c>
      <c r="L134" s="44">
        <f t="shared" si="142"/>
        <v>0</v>
      </c>
      <c r="M134" s="44">
        <f t="shared" si="142"/>
        <v>0</v>
      </c>
      <c r="N134" s="44">
        <f t="shared" si="142"/>
        <v>0</v>
      </c>
      <c r="O134" s="44">
        <f t="shared" si="142"/>
        <v>0</v>
      </c>
      <c r="P134" s="44">
        <f t="shared" si="142"/>
        <v>0</v>
      </c>
      <c r="Q134" s="44">
        <f t="shared" si="142"/>
        <v>0</v>
      </c>
      <c r="R134" s="44">
        <f t="shared" si="142"/>
        <v>0</v>
      </c>
      <c r="S134" s="44">
        <f t="shared" si="142"/>
        <v>0</v>
      </c>
      <c r="T134" s="44">
        <f t="shared" si="142"/>
        <v>0</v>
      </c>
      <c r="U134" s="44">
        <f t="shared" si="142"/>
        <v>0</v>
      </c>
      <c r="V134" s="44">
        <f t="shared" si="142"/>
        <v>0</v>
      </c>
      <c r="W134" s="44">
        <f t="shared" si="142"/>
        <v>0</v>
      </c>
      <c r="X134" s="44">
        <f t="shared" si="142"/>
        <v>0</v>
      </c>
      <c r="Y134" s="44">
        <f t="shared" si="142"/>
        <v>0</v>
      </c>
      <c r="Z134" s="44">
        <f t="shared" si="142"/>
        <v>0</v>
      </c>
      <c r="AA134" s="44">
        <f t="shared" si="142"/>
        <v>0</v>
      </c>
      <c r="AB134" s="44">
        <f t="shared" si="142"/>
        <v>0</v>
      </c>
      <c r="AC134" s="44">
        <f t="shared" si="142"/>
        <v>0</v>
      </c>
      <c r="AD134" s="44">
        <f t="shared" si="142"/>
        <v>0</v>
      </c>
      <c r="AE134" s="44">
        <f t="shared" si="142"/>
        <v>0</v>
      </c>
      <c r="AF134" s="44">
        <f t="shared" si="142"/>
        <v>0</v>
      </c>
      <c r="AG134" s="44">
        <f t="shared" si="142"/>
        <v>0</v>
      </c>
      <c r="AH134" s="44">
        <f t="shared" si="142"/>
        <v>0</v>
      </c>
      <c r="AI134" s="44">
        <f t="shared" si="142"/>
        <v>0</v>
      </c>
      <c r="AJ134" s="140"/>
      <c r="AK134" s="141"/>
      <c r="AL134" s="140"/>
      <c r="AM134" s="142"/>
    </row>
    <row r="135" spans="1:40" ht="14.45" customHeight="1" thickTop="1" x14ac:dyDescent="0.25">
      <c r="A135" s="65" t="s">
        <v>59</v>
      </c>
      <c r="B135" s="53" t="s">
        <v>23</v>
      </c>
      <c r="C135" s="155" t="s">
        <v>15</v>
      </c>
      <c r="D135" s="32" t="s">
        <v>68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130">
        <f t="shared" ref="AJ135" si="143">COUNTIF(E137:AI137,"&gt; 0")</f>
        <v>0</v>
      </c>
      <c r="AK135" s="133">
        <f t="shared" ref="AK135" si="144">COUNTIF(E135:AI135,"о")+COUNTIF(E135:AI135,"б")+COUNTIF(E135:AI135,"г")</f>
        <v>0</v>
      </c>
      <c r="AL135" s="130">
        <f t="shared" ref="AL135" si="145">AK135+AJ135</f>
        <v>0</v>
      </c>
      <c r="AM135" s="136">
        <f>SUM(E137:AI137)</f>
        <v>0</v>
      </c>
    </row>
    <row r="136" spans="1:40" ht="14.45" customHeight="1" x14ac:dyDescent="0.25">
      <c r="A136" s="65" t="s">
        <v>59</v>
      </c>
      <c r="B136" s="53" t="s">
        <v>23</v>
      </c>
      <c r="C136" s="152"/>
      <c r="D136" s="9" t="s">
        <v>69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131"/>
      <c r="AK136" s="134"/>
      <c r="AL136" s="131"/>
      <c r="AM136" s="137"/>
    </row>
    <row r="137" spans="1:40" ht="14.45" customHeight="1" thickBot="1" x14ac:dyDescent="0.3">
      <c r="A137" s="65" t="s">
        <v>59</v>
      </c>
      <c r="B137" s="53" t="s">
        <v>23</v>
      </c>
      <c r="C137" s="153"/>
      <c r="D137" s="40" t="s">
        <v>70</v>
      </c>
      <c r="E137" s="44">
        <f>IFERROR(MOD(E136-E135,1),0)</f>
        <v>0</v>
      </c>
      <c r="F137" s="44">
        <f t="shared" ref="F137:AI137" si="146">IFERROR(MOD(F136-F135,1),0)</f>
        <v>0</v>
      </c>
      <c r="G137" s="44">
        <f t="shared" si="146"/>
        <v>0</v>
      </c>
      <c r="H137" s="44">
        <f t="shared" si="146"/>
        <v>0</v>
      </c>
      <c r="I137" s="44">
        <f t="shared" si="146"/>
        <v>0</v>
      </c>
      <c r="J137" s="44">
        <f t="shared" si="146"/>
        <v>0</v>
      </c>
      <c r="K137" s="44">
        <f t="shared" si="146"/>
        <v>0</v>
      </c>
      <c r="L137" s="44">
        <f t="shared" si="146"/>
        <v>0</v>
      </c>
      <c r="M137" s="44">
        <f t="shared" si="146"/>
        <v>0</v>
      </c>
      <c r="N137" s="44">
        <f t="shared" si="146"/>
        <v>0</v>
      </c>
      <c r="O137" s="44">
        <f t="shared" si="146"/>
        <v>0</v>
      </c>
      <c r="P137" s="44">
        <f t="shared" si="146"/>
        <v>0</v>
      </c>
      <c r="Q137" s="44">
        <f t="shared" si="146"/>
        <v>0</v>
      </c>
      <c r="R137" s="44">
        <f t="shared" si="146"/>
        <v>0</v>
      </c>
      <c r="S137" s="44">
        <f t="shared" si="146"/>
        <v>0</v>
      </c>
      <c r="T137" s="44">
        <f t="shared" si="146"/>
        <v>0</v>
      </c>
      <c r="U137" s="44">
        <f t="shared" si="146"/>
        <v>0</v>
      </c>
      <c r="V137" s="44">
        <f t="shared" si="146"/>
        <v>0</v>
      </c>
      <c r="W137" s="44">
        <f t="shared" si="146"/>
        <v>0</v>
      </c>
      <c r="X137" s="44">
        <f t="shared" si="146"/>
        <v>0</v>
      </c>
      <c r="Y137" s="44">
        <f t="shared" si="146"/>
        <v>0</v>
      </c>
      <c r="Z137" s="44">
        <f t="shared" si="146"/>
        <v>0</v>
      </c>
      <c r="AA137" s="44">
        <f t="shared" si="146"/>
        <v>0</v>
      </c>
      <c r="AB137" s="44">
        <f t="shared" si="146"/>
        <v>0</v>
      </c>
      <c r="AC137" s="44">
        <f t="shared" si="146"/>
        <v>0</v>
      </c>
      <c r="AD137" s="44">
        <f t="shared" si="146"/>
        <v>0</v>
      </c>
      <c r="AE137" s="44">
        <f t="shared" si="146"/>
        <v>0</v>
      </c>
      <c r="AF137" s="44">
        <f t="shared" si="146"/>
        <v>0</v>
      </c>
      <c r="AG137" s="44">
        <f t="shared" si="146"/>
        <v>0</v>
      </c>
      <c r="AH137" s="44">
        <f t="shared" si="146"/>
        <v>0</v>
      </c>
      <c r="AI137" s="44">
        <f t="shared" si="146"/>
        <v>0</v>
      </c>
      <c r="AJ137" s="140"/>
      <c r="AK137" s="141"/>
      <c r="AL137" s="140"/>
      <c r="AM137" s="142"/>
    </row>
    <row r="138" spans="1:40" ht="14.45" customHeight="1" thickTop="1" x14ac:dyDescent="0.25">
      <c r="A138" s="65" t="s">
        <v>59</v>
      </c>
      <c r="B138" s="53" t="s">
        <v>23</v>
      </c>
      <c r="C138" s="155"/>
      <c r="D138" s="32" t="s">
        <v>68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130">
        <f t="shared" ref="AJ138" si="147">COUNTIF(E140:AI140,"&gt; 0")</f>
        <v>0</v>
      </c>
      <c r="AK138" s="133">
        <f t="shared" ref="AK138" si="148">COUNTIF(E138:AI138,"о")+COUNTIF(E138:AI138,"б")+COUNTIF(E138:AI138,"г")</f>
        <v>0</v>
      </c>
      <c r="AL138" s="130">
        <f t="shared" ref="AL138" si="149">AK138+AJ138</f>
        <v>0</v>
      </c>
      <c r="AM138" s="136">
        <f>SUM(E140:AI140)</f>
        <v>0</v>
      </c>
    </row>
    <row r="139" spans="1:40" ht="14.45" customHeight="1" x14ac:dyDescent="0.25">
      <c r="A139" s="65" t="s">
        <v>59</v>
      </c>
      <c r="B139" s="53" t="s">
        <v>23</v>
      </c>
      <c r="C139" s="152"/>
      <c r="D139" s="9" t="s">
        <v>69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131"/>
      <c r="AK139" s="134"/>
      <c r="AL139" s="131"/>
      <c r="AM139" s="137"/>
    </row>
    <row r="140" spans="1:40" ht="14.45" customHeight="1" thickBot="1" x14ac:dyDescent="0.3">
      <c r="A140" s="65" t="s">
        <v>59</v>
      </c>
      <c r="B140" s="53" t="s">
        <v>23</v>
      </c>
      <c r="C140" s="153"/>
      <c r="D140" s="40" t="s">
        <v>70</v>
      </c>
      <c r="E140" s="44">
        <f>IFERROR(MOD(E139-E138,1),0)</f>
        <v>0</v>
      </c>
      <c r="F140" s="44">
        <f t="shared" ref="F140:AI140" si="150">IFERROR(MOD(F139-F138,1),0)</f>
        <v>0</v>
      </c>
      <c r="G140" s="44">
        <f t="shared" si="150"/>
        <v>0</v>
      </c>
      <c r="H140" s="44">
        <f t="shared" si="150"/>
        <v>0</v>
      </c>
      <c r="I140" s="44">
        <f t="shared" si="150"/>
        <v>0</v>
      </c>
      <c r="J140" s="44">
        <f t="shared" si="150"/>
        <v>0</v>
      </c>
      <c r="K140" s="44">
        <f t="shared" si="150"/>
        <v>0</v>
      </c>
      <c r="L140" s="44">
        <f t="shared" si="150"/>
        <v>0</v>
      </c>
      <c r="M140" s="44">
        <f t="shared" si="150"/>
        <v>0</v>
      </c>
      <c r="N140" s="44">
        <f t="shared" si="150"/>
        <v>0</v>
      </c>
      <c r="O140" s="44">
        <f t="shared" si="150"/>
        <v>0</v>
      </c>
      <c r="P140" s="44">
        <f t="shared" si="150"/>
        <v>0</v>
      </c>
      <c r="Q140" s="44">
        <f t="shared" si="150"/>
        <v>0</v>
      </c>
      <c r="R140" s="44">
        <f t="shared" si="150"/>
        <v>0</v>
      </c>
      <c r="S140" s="44">
        <f t="shared" si="150"/>
        <v>0</v>
      </c>
      <c r="T140" s="44">
        <f t="shared" si="150"/>
        <v>0</v>
      </c>
      <c r="U140" s="44">
        <f t="shared" si="150"/>
        <v>0</v>
      </c>
      <c r="V140" s="44">
        <f t="shared" si="150"/>
        <v>0</v>
      </c>
      <c r="W140" s="44">
        <f t="shared" si="150"/>
        <v>0</v>
      </c>
      <c r="X140" s="44">
        <f t="shared" si="150"/>
        <v>0</v>
      </c>
      <c r="Y140" s="44">
        <f t="shared" si="150"/>
        <v>0</v>
      </c>
      <c r="Z140" s="44">
        <f t="shared" si="150"/>
        <v>0</v>
      </c>
      <c r="AA140" s="44">
        <f t="shared" si="150"/>
        <v>0</v>
      </c>
      <c r="AB140" s="44">
        <f t="shared" si="150"/>
        <v>0</v>
      </c>
      <c r="AC140" s="44">
        <f t="shared" si="150"/>
        <v>0</v>
      </c>
      <c r="AD140" s="44">
        <f t="shared" si="150"/>
        <v>0</v>
      </c>
      <c r="AE140" s="44">
        <f t="shared" si="150"/>
        <v>0</v>
      </c>
      <c r="AF140" s="44">
        <f t="shared" si="150"/>
        <v>0</v>
      </c>
      <c r="AG140" s="44">
        <f t="shared" si="150"/>
        <v>0</v>
      </c>
      <c r="AH140" s="44">
        <f t="shared" si="150"/>
        <v>0</v>
      </c>
      <c r="AI140" s="44">
        <f t="shared" si="150"/>
        <v>0</v>
      </c>
      <c r="AJ140" s="140"/>
      <c r="AK140" s="141"/>
      <c r="AL140" s="140"/>
      <c r="AM140" s="142"/>
    </row>
    <row r="141" spans="1:40" ht="13.15" customHeight="1" thickTop="1" x14ac:dyDescent="0.25">
      <c r="A141" s="65" t="s">
        <v>59</v>
      </c>
      <c r="B141" s="53" t="s">
        <v>23</v>
      </c>
      <c r="C141" s="155"/>
      <c r="D141" s="32" t="s">
        <v>68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45"/>
      <c r="AJ141" s="130">
        <f t="shared" ref="AJ141" si="151">COUNTIF(E143:AI143,"&gt; 0")</f>
        <v>0</v>
      </c>
      <c r="AK141" s="133">
        <f t="shared" ref="AK141" si="152">COUNTIF(E141:AI141,"о")+COUNTIF(E141:AI141,"б")+COUNTIF(E141:AI141,"г")</f>
        <v>0</v>
      </c>
      <c r="AL141" s="130">
        <f t="shared" ref="AL141" si="153">AK141+AJ141</f>
        <v>0</v>
      </c>
      <c r="AM141" s="136">
        <f>SUM(E143:AI143)</f>
        <v>0</v>
      </c>
    </row>
    <row r="142" spans="1:40" ht="14.45" customHeight="1" x14ac:dyDescent="0.25">
      <c r="A142" s="65" t="s">
        <v>59</v>
      </c>
      <c r="B142" s="53" t="s">
        <v>23</v>
      </c>
      <c r="C142" s="152"/>
      <c r="D142" s="9" t="s">
        <v>69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46"/>
      <c r="AJ142" s="131"/>
      <c r="AK142" s="134"/>
      <c r="AL142" s="131"/>
      <c r="AM142" s="137"/>
    </row>
    <row r="143" spans="1:40" ht="14.45" customHeight="1" thickBot="1" x14ac:dyDescent="0.3">
      <c r="A143" s="65" t="s">
        <v>59</v>
      </c>
      <c r="B143" s="53" t="s">
        <v>23</v>
      </c>
      <c r="C143" s="153"/>
      <c r="D143" s="40" t="s">
        <v>70</v>
      </c>
      <c r="E143" s="44">
        <f>IFERROR(MOD(E142-E141,1),0)</f>
        <v>0</v>
      </c>
      <c r="F143" s="44">
        <f t="shared" ref="F143:AI143" si="154">IFERROR(MOD(F142-F141,1),0)</f>
        <v>0</v>
      </c>
      <c r="G143" s="44">
        <f t="shared" si="154"/>
        <v>0</v>
      </c>
      <c r="H143" s="44">
        <f t="shared" si="154"/>
        <v>0</v>
      </c>
      <c r="I143" s="44">
        <f t="shared" si="154"/>
        <v>0</v>
      </c>
      <c r="J143" s="44">
        <f t="shared" si="154"/>
        <v>0</v>
      </c>
      <c r="K143" s="44">
        <f t="shared" si="154"/>
        <v>0</v>
      </c>
      <c r="L143" s="44">
        <f t="shared" si="154"/>
        <v>0</v>
      </c>
      <c r="M143" s="44">
        <f t="shared" si="154"/>
        <v>0</v>
      </c>
      <c r="N143" s="44">
        <f t="shared" si="154"/>
        <v>0</v>
      </c>
      <c r="O143" s="44">
        <f t="shared" si="154"/>
        <v>0</v>
      </c>
      <c r="P143" s="44">
        <f t="shared" si="154"/>
        <v>0</v>
      </c>
      <c r="Q143" s="44">
        <f t="shared" si="154"/>
        <v>0</v>
      </c>
      <c r="R143" s="44">
        <f t="shared" si="154"/>
        <v>0</v>
      </c>
      <c r="S143" s="44">
        <f t="shared" si="154"/>
        <v>0</v>
      </c>
      <c r="T143" s="44">
        <f t="shared" si="154"/>
        <v>0</v>
      </c>
      <c r="U143" s="44">
        <f t="shared" si="154"/>
        <v>0</v>
      </c>
      <c r="V143" s="44">
        <f t="shared" si="154"/>
        <v>0</v>
      </c>
      <c r="W143" s="44">
        <f t="shared" si="154"/>
        <v>0</v>
      </c>
      <c r="X143" s="44">
        <f t="shared" si="154"/>
        <v>0</v>
      </c>
      <c r="Y143" s="44">
        <f t="shared" si="154"/>
        <v>0</v>
      </c>
      <c r="Z143" s="44">
        <f t="shared" si="154"/>
        <v>0</v>
      </c>
      <c r="AA143" s="44">
        <f t="shared" si="154"/>
        <v>0</v>
      </c>
      <c r="AB143" s="44">
        <f t="shared" si="154"/>
        <v>0</v>
      </c>
      <c r="AC143" s="44">
        <f t="shared" si="154"/>
        <v>0</v>
      </c>
      <c r="AD143" s="44">
        <f t="shared" si="154"/>
        <v>0</v>
      </c>
      <c r="AE143" s="44">
        <f t="shared" si="154"/>
        <v>0</v>
      </c>
      <c r="AF143" s="44">
        <f t="shared" si="154"/>
        <v>0</v>
      </c>
      <c r="AG143" s="44">
        <f t="shared" si="154"/>
        <v>0</v>
      </c>
      <c r="AH143" s="44">
        <f t="shared" si="154"/>
        <v>0</v>
      </c>
      <c r="AI143" s="44">
        <f t="shared" si="154"/>
        <v>0</v>
      </c>
      <c r="AJ143" s="140"/>
      <c r="AK143" s="141"/>
      <c r="AL143" s="140"/>
      <c r="AM143" s="142"/>
    </row>
    <row r="144" spans="1:40" ht="14.45" customHeight="1" thickTop="1" x14ac:dyDescent="0.25">
      <c r="A144" s="65" t="s">
        <v>59</v>
      </c>
      <c r="B144" s="53" t="s">
        <v>23</v>
      </c>
      <c r="C144" s="155"/>
      <c r="D144" s="32" t="s">
        <v>71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130">
        <f t="shared" ref="AJ144" si="155">COUNTIF(E146:AI146,"&gt; 0")</f>
        <v>0</v>
      </c>
      <c r="AK144" s="133">
        <f t="shared" ref="AK144" si="156">COUNTIF(E144:AI144,"о")+COUNTIF(E144:AI144,"б")+COUNTIF(E144:AI144,"г")</f>
        <v>0</v>
      </c>
      <c r="AL144" s="130">
        <f t="shared" ref="AL144" si="157">AK144+AJ144</f>
        <v>0</v>
      </c>
      <c r="AM144" s="136">
        <f>SUM(E146:AI146)</f>
        <v>0</v>
      </c>
    </row>
    <row r="145" spans="1:39" ht="14.45" customHeight="1" x14ac:dyDescent="0.25">
      <c r="A145" s="65" t="s">
        <v>59</v>
      </c>
      <c r="B145" s="53" t="s">
        <v>23</v>
      </c>
      <c r="C145" s="152"/>
      <c r="D145" s="9" t="s">
        <v>69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131"/>
      <c r="AK145" s="134"/>
      <c r="AL145" s="131"/>
      <c r="AM145" s="137"/>
    </row>
    <row r="146" spans="1:39" ht="14.45" customHeight="1" thickBot="1" x14ac:dyDescent="0.3">
      <c r="A146" s="65" t="s">
        <v>59</v>
      </c>
      <c r="B146" s="53" t="s">
        <v>23</v>
      </c>
      <c r="C146" s="153"/>
      <c r="D146" s="23" t="s">
        <v>70</v>
      </c>
      <c r="E146" s="44">
        <f>IFERROR(MOD(E145-E144,1),0)</f>
        <v>0</v>
      </c>
      <c r="F146" s="44">
        <f t="shared" ref="F146:AI146" si="158">IFERROR(MOD(F145-F144,1),0)</f>
        <v>0</v>
      </c>
      <c r="G146" s="44">
        <f t="shared" si="158"/>
        <v>0</v>
      </c>
      <c r="H146" s="44">
        <f t="shared" si="158"/>
        <v>0</v>
      </c>
      <c r="I146" s="44">
        <f t="shared" si="158"/>
        <v>0</v>
      </c>
      <c r="J146" s="44">
        <f t="shared" si="158"/>
        <v>0</v>
      </c>
      <c r="K146" s="44">
        <f t="shared" si="158"/>
        <v>0</v>
      </c>
      <c r="L146" s="44">
        <f t="shared" si="158"/>
        <v>0</v>
      </c>
      <c r="M146" s="44">
        <f t="shared" si="158"/>
        <v>0</v>
      </c>
      <c r="N146" s="44">
        <f t="shared" si="158"/>
        <v>0</v>
      </c>
      <c r="O146" s="44">
        <f t="shared" si="158"/>
        <v>0</v>
      </c>
      <c r="P146" s="44">
        <f t="shared" si="158"/>
        <v>0</v>
      </c>
      <c r="Q146" s="44">
        <f t="shared" si="158"/>
        <v>0</v>
      </c>
      <c r="R146" s="44">
        <f t="shared" si="158"/>
        <v>0</v>
      </c>
      <c r="S146" s="44">
        <f t="shared" si="158"/>
        <v>0</v>
      </c>
      <c r="T146" s="44">
        <f t="shared" si="158"/>
        <v>0</v>
      </c>
      <c r="U146" s="44">
        <f t="shared" si="158"/>
        <v>0</v>
      </c>
      <c r="V146" s="44">
        <f t="shared" si="158"/>
        <v>0</v>
      </c>
      <c r="W146" s="44">
        <f t="shared" si="158"/>
        <v>0</v>
      </c>
      <c r="X146" s="44">
        <f t="shared" si="158"/>
        <v>0</v>
      </c>
      <c r="Y146" s="44">
        <f t="shared" si="158"/>
        <v>0</v>
      </c>
      <c r="Z146" s="44">
        <f t="shared" si="158"/>
        <v>0</v>
      </c>
      <c r="AA146" s="44">
        <f t="shared" si="158"/>
        <v>0</v>
      </c>
      <c r="AB146" s="44">
        <f t="shared" si="158"/>
        <v>0</v>
      </c>
      <c r="AC146" s="44">
        <f t="shared" si="158"/>
        <v>0</v>
      </c>
      <c r="AD146" s="44">
        <f t="shared" si="158"/>
        <v>0</v>
      </c>
      <c r="AE146" s="44">
        <f t="shared" si="158"/>
        <v>0</v>
      </c>
      <c r="AF146" s="44">
        <f t="shared" si="158"/>
        <v>0</v>
      </c>
      <c r="AG146" s="44">
        <f t="shared" si="158"/>
        <v>0</v>
      </c>
      <c r="AH146" s="44">
        <f t="shared" si="158"/>
        <v>0</v>
      </c>
      <c r="AI146" s="44">
        <f t="shared" si="158"/>
        <v>0</v>
      </c>
      <c r="AJ146" s="140"/>
      <c r="AK146" s="141"/>
      <c r="AL146" s="140"/>
      <c r="AM146" s="142"/>
    </row>
    <row r="147" spans="1:39" s="4" customFormat="1" ht="14.45" customHeight="1" thickBot="1" x14ac:dyDescent="0.3">
      <c r="A147" s="20"/>
      <c r="B147" s="28"/>
      <c r="C147" s="85"/>
      <c r="D147" s="16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110"/>
      <c r="AK147" s="110"/>
      <c r="AL147" s="110"/>
      <c r="AM147" s="111"/>
    </row>
    <row r="148" spans="1:39" ht="13.9" customHeight="1" x14ac:dyDescent="0.25">
      <c r="A148" s="66" t="s">
        <v>52</v>
      </c>
      <c r="B148" s="67"/>
      <c r="C148" s="157" t="s">
        <v>16</v>
      </c>
      <c r="D148" s="8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130">
        <f t="shared" ref="AJ148" si="159">COUNTIF(E150:AI150,"&gt; 0")</f>
        <v>0</v>
      </c>
      <c r="AK148" s="133">
        <f t="shared" ref="AK148" si="160">COUNTIF(E148:AI148,"о")+COUNTIF(E148:AI148,"б")+COUNTIF(E148:AI148,"г")</f>
        <v>0</v>
      </c>
      <c r="AL148" s="130">
        <f t="shared" ref="AL148" si="161">AK148+AJ148</f>
        <v>0</v>
      </c>
      <c r="AM148" s="136">
        <f>SUM(E150:AI150)</f>
        <v>0</v>
      </c>
    </row>
    <row r="149" spans="1:39" ht="13.9" customHeight="1" x14ac:dyDescent="0.25">
      <c r="A149" s="68" t="s">
        <v>52</v>
      </c>
      <c r="B149" s="69"/>
      <c r="C149" s="158"/>
      <c r="D149" s="9" t="s">
        <v>69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131"/>
      <c r="AK149" s="134"/>
      <c r="AL149" s="131"/>
      <c r="AM149" s="137"/>
    </row>
    <row r="150" spans="1:39" ht="13.9" customHeight="1" thickBot="1" x14ac:dyDescent="0.3">
      <c r="A150" s="68" t="s">
        <v>52</v>
      </c>
      <c r="B150" s="69"/>
      <c r="C150" s="159"/>
      <c r="D150" s="40" t="s">
        <v>70</v>
      </c>
      <c r="E150" s="44">
        <f>IFERROR(MOD(E149-E148,1),0)</f>
        <v>0</v>
      </c>
      <c r="F150" s="44">
        <f t="shared" ref="F150:AI150" si="162">IFERROR(MOD(F149-F148,1),0)</f>
        <v>0</v>
      </c>
      <c r="G150" s="44">
        <f t="shared" si="162"/>
        <v>0</v>
      </c>
      <c r="H150" s="44">
        <f t="shared" si="162"/>
        <v>0</v>
      </c>
      <c r="I150" s="44">
        <f t="shared" si="162"/>
        <v>0</v>
      </c>
      <c r="J150" s="44">
        <f t="shared" si="162"/>
        <v>0</v>
      </c>
      <c r="K150" s="44">
        <f t="shared" si="162"/>
        <v>0</v>
      </c>
      <c r="L150" s="44">
        <f t="shared" si="162"/>
        <v>0</v>
      </c>
      <c r="M150" s="44">
        <f t="shared" si="162"/>
        <v>0</v>
      </c>
      <c r="N150" s="44">
        <f t="shared" si="162"/>
        <v>0</v>
      </c>
      <c r="O150" s="44">
        <f t="shared" si="162"/>
        <v>0</v>
      </c>
      <c r="P150" s="44">
        <f t="shared" si="162"/>
        <v>0</v>
      </c>
      <c r="Q150" s="44">
        <f t="shared" si="162"/>
        <v>0</v>
      </c>
      <c r="R150" s="44">
        <f t="shared" si="162"/>
        <v>0</v>
      </c>
      <c r="S150" s="44">
        <f t="shared" si="162"/>
        <v>0</v>
      </c>
      <c r="T150" s="44">
        <f t="shared" si="162"/>
        <v>0</v>
      </c>
      <c r="U150" s="44">
        <f t="shared" si="162"/>
        <v>0</v>
      </c>
      <c r="V150" s="44">
        <f t="shared" si="162"/>
        <v>0</v>
      </c>
      <c r="W150" s="44">
        <f t="shared" si="162"/>
        <v>0</v>
      </c>
      <c r="X150" s="44">
        <f t="shared" si="162"/>
        <v>0</v>
      </c>
      <c r="Y150" s="44">
        <f t="shared" si="162"/>
        <v>0</v>
      </c>
      <c r="Z150" s="44">
        <f t="shared" si="162"/>
        <v>0</v>
      </c>
      <c r="AA150" s="44">
        <f t="shared" si="162"/>
        <v>0</v>
      </c>
      <c r="AB150" s="44">
        <f t="shared" si="162"/>
        <v>0</v>
      </c>
      <c r="AC150" s="44">
        <f t="shared" si="162"/>
        <v>0</v>
      </c>
      <c r="AD150" s="44">
        <f t="shared" si="162"/>
        <v>0</v>
      </c>
      <c r="AE150" s="44">
        <f t="shared" si="162"/>
        <v>0</v>
      </c>
      <c r="AF150" s="44">
        <f t="shared" si="162"/>
        <v>0</v>
      </c>
      <c r="AG150" s="44">
        <f t="shared" si="162"/>
        <v>0</v>
      </c>
      <c r="AH150" s="44">
        <f t="shared" si="162"/>
        <v>0</v>
      </c>
      <c r="AI150" s="44">
        <f t="shared" si="162"/>
        <v>0</v>
      </c>
      <c r="AJ150" s="140"/>
      <c r="AK150" s="141"/>
      <c r="AL150" s="140"/>
      <c r="AM150" s="142"/>
    </row>
    <row r="151" spans="1:39" ht="13.9" customHeight="1" thickTop="1" x14ac:dyDescent="0.25">
      <c r="A151" s="68" t="s">
        <v>52</v>
      </c>
      <c r="B151" s="69"/>
      <c r="C151" s="160" t="s">
        <v>17</v>
      </c>
      <c r="D151" s="32" t="s">
        <v>68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130">
        <f t="shared" ref="AJ151" si="163">COUNTIF(E153:AI153,"&gt; 0")</f>
        <v>0</v>
      </c>
      <c r="AK151" s="133">
        <f t="shared" ref="AK151" si="164">COUNTIF(E151:AI151,"о")+COUNTIF(E151:AI151,"б")+COUNTIF(E151:AI151,"г")</f>
        <v>0</v>
      </c>
      <c r="AL151" s="130">
        <f t="shared" ref="AL151" si="165">AK151+AJ151</f>
        <v>0</v>
      </c>
      <c r="AM151" s="136">
        <f>SUM(E153:AI153)</f>
        <v>0</v>
      </c>
    </row>
    <row r="152" spans="1:39" ht="13.9" customHeight="1" x14ac:dyDescent="0.25">
      <c r="A152" s="68" t="s">
        <v>52</v>
      </c>
      <c r="B152" s="69"/>
      <c r="C152" s="158"/>
      <c r="D152" s="9" t="s">
        <v>69</v>
      </c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131"/>
      <c r="AK152" s="134"/>
      <c r="AL152" s="131"/>
      <c r="AM152" s="137"/>
    </row>
    <row r="153" spans="1:39" ht="13.9" customHeight="1" thickBot="1" x14ac:dyDescent="0.3">
      <c r="A153" s="68" t="s">
        <v>52</v>
      </c>
      <c r="B153" s="69"/>
      <c r="C153" s="159"/>
      <c r="D153" s="40" t="s">
        <v>70</v>
      </c>
      <c r="E153" s="44">
        <f>IFERROR(MOD(E152-E151,1),0)</f>
        <v>0</v>
      </c>
      <c r="F153" s="44">
        <f t="shared" ref="F153:AI153" si="166">IFERROR(MOD(F152-F151,1),0)</f>
        <v>0</v>
      </c>
      <c r="G153" s="44">
        <f t="shared" si="166"/>
        <v>0</v>
      </c>
      <c r="H153" s="44">
        <f t="shared" si="166"/>
        <v>0</v>
      </c>
      <c r="I153" s="44">
        <f t="shared" si="166"/>
        <v>0</v>
      </c>
      <c r="J153" s="44">
        <f t="shared" si="166"/>
        <v>0</v>
      </c>
      <c r="K153" s="44">
        <f t="shared" si="166"/>
        <v>0</v>
      </c>
      <c r="L153" s="44">
        <f t="shared" si="166"/>
        <v>0</v>
      </c>
      <c r="M153" s="44">
        <f t="shared" si="166"/>
        <v>0</v>
      </c>
      <c r="N153" s="44">
        <f t="shared" si="166"/>
        <v>0</v>
      </c>
      <c r="O153" s="44">
        <f t="shared" si="166"/>
        <v>0</v>
      </c>
      <c r="P153" s="44">
        <f t="shared" si="166"/>
        <v>0</v>
      </c>
      <c r="Q153" s="44">
        <f t="shared" si="166"/>
        <v>0</v>
      </c>
      <c r="R153" s="44">
        <f t="shared" si="166"/>
        <v>0</v>
      </c>
      <c r="S153" s="44">
        <f t="shared" si="166"/>
        <v>0</v>
      </c>
      <c r="T153" s="44">
        <f t="shared" si="166"/>
        <v>0</v>
      </c>
      <c r="U153" s="44">
        <f t="shared" si="166"/>
        <v>0</v>
      </c>
      <c r="V153" s="44">
        <f t="shared" si="166"/>
        <v>0</v>
      </c>
      <c r="W153" s="44">
        <f t="shared" si="166"/>
        <v>0</v>
      </c>
      <c r="X153" s="44">
        <f t="shared" si="166"/>
        <v>0</v>
      </c>
      <c r="Y153" s="44">
        <f t="shared" si="166"/>
        <v>0</v>
      </c>
      <c r="Z153" s="44">
        <f t="shared" si="166"/>
        <v>0</v>
      </c>
      <c r="AA153" s="44">
        <f t="shared" si="166"/>
        <v>0</v>
      </c>
      <c r="AB153" s="44">
        <f t="shared" si="166"/>
        <v>0</v>
      </c>
      <c r="AC153" s="44">
        <f t="shared" si="166"/>
        <v>0</v>
      </c>
      <c r="AD153" s="44">
        <f t="shared" si="166"/>
        <v>0</v>
      </c>
      <c r="AE153" s="44">
        <f t="shared" si="166"/>
        <v>0</v>
      </c>
      <c r="AF153" s="44">
        <f t="shared" si="166"/>
        <v>0</v>
      </c>
      <c r="AG153" s="44">
        <f t="shared" si="166"/>
        <v>0</v>
      </c>
      <c r="AH153" s="44">
        <f t="shared" si="166"/>
        <v>0</v>
      </c>
      <c r="AI153" s="44">
        <f t="shared" si="166"/>
        <v>0</v>
      </c>
      <c r="AJ153" s="140"/>
      <c r="AK153" s="141"/>
      <c r="AL153" s="140"/>
      <c r="AM153" s="142"/>
    </row>
    <row r="154" spans="1:39" ht="13.9" customHeight="1" thickTop="1" x14ac:dyDescent="0.25">
      <c r="A154" s="68" t="s">
        <v>52</v>
      </c>
      <c r="B154" s="69"/>
      <c r="C154" s="160" t="s">
        <v>54</v>
      </c>
      <c r="D154" s="32" t="s">
        <v>68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130">
        <f t="shared" ref="AJ154" si="167">COUNTIF(E156:AI156,"&gt; 0")</f>
        <v>0</v>
      </c>
      <c r="AK154" s="133">
        <f t="shared" ref="AK154" si="168">COUNTIF(E154:AI154,"о")+COUNTIF(E154:AI154,"б")+COUNTIF(E154:AI154,"г")</f>
        <v>0</v>
      </c>
      <c r="AL154" s="130">
        <f t="shared" ref="AL154" si="169">AK154+AJ154</f>
        <v>0</v>
      </c>
      <c r="AM154" s="136">
        <f>SUM(E156:AI156)</f>
        <v>0</v>
      </c>
    </row>
    <row r="155" spans="1:39" ht="13.9" customHeight="1" x14ac:dyDescent="0.25">
      <c r="A155" s="68" t="s">
        <v>52</v>
      </c>
      <c r="B155" s="69"/>
      <c r="C155" s="158"/>
      <c r="D155" s="9" t="s">
        <v>69</v>
      </c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131"/>
      <c r="AK155" s="134"/>
      <c r="AL155" s="131"/>
      <c r="AM155" s="137"/>
    </row>
    <row r="156" spans="1:39" ht="13.9" customHeight="1" thickBot="1" x14ac:dyDescent="0.3">
      <c r="A156" s="68" t="s">
        <v>52</v>
      </c>
      <c r="B156" s="69"/>
      <c r="C156" s="159"/>
      <c r="D156" s="40" t="s">
        <v>70</v>
      </c>
      <c r="E156" s="44">
        <f>IFERROR(MOD(E155-E154,1),0)</f>
        <v>0</v>
      </c>
      <c r="F156" s="44">
        <f t="shared" ref="F156:AI156" si="170">IFERROR(MOD(F155-F154,1),0)</f>
        <v>0</v>
      </c>
      <c r="G156" s="44">
        <f t="shared" si="170"/>
        <v>0</v>
      </c>
      <c r="H156" s="44">
        <f t="shared" si="170"/>
        <v>0</v>
      </c>
      <c r="I156" s="44">
        <f t="shared" si="170"/>
        <v>0</v>
      </c>
      <c r="J156" s="44">
        <f t="shared" si="170"/>
        <v>0</v>
      </c>
      <c r="K156" s="44">
        <f t="shared" si="170"/>
        <v>0</v>
      </c>
      <c r="L156" s="44">
        <f t="shared" si="170"/>
        <v>0</v>
      </c>
      <c r="M156" s="44">
        <f t="shared" si="170"/>
        <v>0</v>
      </c>
      <c r="N156" s="44">
        <f t="shared" si="170"/>
        <v>0</v>
      </c>
      <c r="O156" s="44">
        <f t="shared" si="170"/>
        <v>0</v>
      </c>
      <c r="P156" s="44">
        <f t="shared" si="170"/>
        <v>0</v>
      </c>
      <c r="Q156" s="44">
        <f t="shared" si="170"/>
        <v>0</v>
      </c>
      <c r="R156" s="44">
        <f t="shared" si="170"/>
        <v>0</v>
      </c>
      <c r="S156" s="44">
        <f t="shared" si="170"/>
        <v>0</v>
      </c>
      <c r="T156" s="44">
        <f t="shared" si="170"/>
        <v>0</v>
      </c>
      <c r="U156" s="44">
        <f t="shared" si="170"/>
        <v>0</v>
      </c>
      <c r="V156" s="44">
        <f t="shared" si="170"/>
        <v>0</v>
      </c>
      <c r="W156" s="44">
        <f t="shared" si="170"/>
        <v>0</v>
      </c>
      <c r="X156" s="44">
        <f t="shared" si="170"/>
        <v>0</v>
      </c>
      <c r="Y156" s="44">
        <f t="shared" si="170"/>
        <v>0</v>
      </c>
      <c r="Z156" s="44">
        <f t="shared" si="170"/>
        <v>0</v>
      </c>
      <c r="AA156" s="44">
        <f t="shared" si="170"/>
        <v>0</v>
      </c>
      <c r="AB156" s="44">
        <f t="shared" si="170"/>
        <v>0</v>
      </c>
      <c r="AC156" s="44">
        <f t="shared" si="170"/>
        <v>0</v>
      </c>
      <c r="AD156" s="44">
        <f t="shared" si="170"/>
        <v>0</v>
      </c>
      <c r="AE156" s="44">
        <f t="shared" si="170"/>
        <v>0</v>
      </c>
      <c r="AF156" s="44">
        <f t="shared" si="170"/>
        <v>0</v>
      </c>
      <c r="AG156" s="44">
        <f t="shared" si="170"/>
        <v>0</v>
      </c>
      <c r="AH156" s="44">
        <f t="shared" si="170"/>
        <v>0</v>
      </c>
      <c r="AI156" s="44">
        <f t="shared" si="170"/>
        <v>0</v>
      </c>
      <c r="AJ156" s="140"/>
      <c r="AK156" s="141"/>
      <c r="AL156" s="140"/>
      <c r="AM156" s="142"/>
    </row>
    <row r="157" spans="1:39" ht="13.9" customHeight="1" thickTop="1" x14ac:dyDescent="0.25">
      <c r="A157" s="68" t="s">
        <v>52</v>
      </c>
      <c r="B157" s="69"/>
      <c r="C157" s="160"/>
      <c r="D157" s="32" t="s">
        <v>68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130">
        <f t="shared" ref="AJ157" si="171">COUNTIF(E159:AI159,"&gt; 0")</f>
        <v>0</v>
      </c>
      <c r="AK157" s="133">
        <f t="shared" ref="AK157" si="172">COUNTIF(E157:AI157,"о")+COUNTIF(E157:AI157,"б")+COUNTIF(E157:AI157,"г")</f>
        <v>0</v>
      </c>
      <c r="AL157" s="130">
        <f t="shared" ref="AL157" si="173">AK157+AJ157</f>
        <v>0</v>
      </c>
      <c r="AM157" s="136">
        <f>SUM(E159:AI159)</f>
        <v>0</v>
      </c>
    </row>
    <row r="158" spans="1:39" ht="13.9" customHeight="1" x14ac:dyDescent="0.25">
      <c r="A158" s="68" t="s">
        <v>52</v>
      </c>
      <c r="B158" s="69"/>
      <c r="C158" s="158"/>
      <c r="D158" s="9" t="s">
        <v>69</v>
      </c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131"/>
      <c r="AK158" s="134"/>
      <c r="AL158" s="131"/>
      <c r="AM158" s="137"/>
    </row>
    <row r="159" spans="1:39" ht="13.9" customHeight="1" thickBot="1" x14ac:dyDescent="0.3">
      <c r="A159" s="68" t="s">
        <v>52</v>
      </c>
      <c r="B159" s="69"/>
      <c r="C159" s="159"/>
      <c r="D159" s="40" t="s">
        <v>70</v>
      </c>
      <c r="E159" s="44">
        <f>IFERROR(MOD(E158-E157,1),0)</f>
        <v>0</v>
      </c>
      <c r="F159" s="44">
        <f t="shared" ref="F159:AI159" si="174">IFERROR(MOD(F158-F157,1),0)</f>
        <v>0</v>
      </c>
      <c r="G159" s="44">
        <f t="shared" si="174"/>
        <v>0</v>
      </c>
      <c r="H159" s="44">
        <f t="shared" si="174"/>
        <v>0</v>
      </c>
      <c r="I159" s="44">
        <f t="shared" si="174"/>
        <v>0</v>
      </c>
      <c r="J159" s="44">
        <f t="shared" si="174"/>
        <v>0</v>
      </c>
      <c r="K159" s="44">
        <f t="shared" si="174"/>
        <v>0</v>
      </c>
      <c r="L159" s="44">
        <f t="shared" si="174"/>
        <v>0</v>
      </c>
      <c r="M159" s="44">
        <f t="shared" si="174"/>
        <v>0</v>
      </c>
      <c r="N159" s="44">
        <f t="shared" si="174"/>
        <v>0</v>
      </c>
      <c r="O159" s="44">
        <f t="shared" si="174"/>
        <v>0</v>
      </c>
      <c r="P159" s="44">
        <f t="shared" si="174"/>
        <v>0</v>
      </c>
      <c r="Q159" s="44">
        <f t="shared" si="174"/>
        <v>0</v>
      </c>
      <c r="R159" s="44">
        <f t="shared" si="174"/>
        <v>0</v>
      </c>
      <c r="S159" s="44">
        <f t="shared" si="174"/>
        <v>0</v>
      </c>
      <c r="T159" s="44">
        <f t="shared" si="174"/>
        <v>0</v>
      </c>
      <c r="U159" s="44">
        <f t="shared" si="174"/>
        <v>0</v>
      </c>
      <c r="V159" s="44">
        <f t="shared" si="174"/>
        <v>0</v>
      </c>
      <c r="W159" s="44">
        <f t="shared" si="174"/>
        <v>0</v>
      </c>
      <c r="X159" s="44">
        <f t="shared" si="174"/>
        <v>0</v>
      </c>
      <c r="Y159" s="44">
        <f t="shared" si="174"/>
        <v>0</v>
      </c>
      <c r="Z159" s="44">
        <f t="shared" si="174"/>
        <v>0</v>
      </c>
      <c r="AA159" s="44">
        <f t="shared" si="174"/>
        <v>0</v>
      </c>
      <c r="AB159" s="44">
        <f t="shared" si="174"/>
        <v>0</v>
      </c>
      <c r="AC159" s="44">
        <f t="shared" si="174"/>
        <v>0</v>
      </c>
      <c r="AD159" s="44">
        <f t="shared" si="174"/>
        <v>0</v>
      </c>
      <c r="AE159" s="44">
        <f t="shared" si="174"/>
        <v>0</v>
      </c>
      <c r="AF159" s="44">
        <f t="shared" si="174"/>
        <v>0</v>
      </c>
      <c r="AG159" s="44">
        <f t="shared" si="174"/>
        <v>0</v>
      </c>
      <c r="AH159" s="44">
        <f t="shared" si="174"/>
        <v>0</v>
      </c>
      <c r="AI159" s="44">
        <f t="shared" si="174"/>
        <v>0</v>
      </c>
      <c r="AJ159" s="140"/>
      <c r="AK159" s="141"/>
      <c r="AL159" s="140"/>
      <c r="AM159" s="142"/>
    </row>
    <row r="160" spans="1:39" ht="13.9" customHeight="1" thickTop="1" x14ac:dyDescent="0.25">
      <c r="A160" s="68" t="s">
        <v>52</v>
      </c>
      <c r="B160" s="69"/>
      <c r="C160" s="160"/>
      <c r="D160" s="32" t="s">
        <v>71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130">
        <f t="shared" ref="AJ160" si="175">COUNTIF(E162:AI162,"&gt; 0")</f>
        <v>0</v>
      </c>
      <c r="AK160" s="133">
        <f t="shared" ref="AK160" si="176">COUNTIF(E160:AI160,"о")+COUNTIF(E160:AI160,"б")+COUNTIF(E160:AI160,"г")</f>
        <v>0</v>
      </c>
      <c r="AL160" s="130">
        <f t="shared" ref="AL160" si="177">AK160+AJ160</f>
        <v>0</v>
      </c>
      <c r="AM160" s="136">
        <f>SUM(E162:AI162)</f>
        <v>0</v>
      </c>
    </row>
    <row r="161" spans="1:39" ht="13.9" customHeight="1" x14ac:dyDescent="0.25">
      <c r="A161" s="68" t="s">
        <v>52</v>
      </c>
      <c r="B161" s="69"/>
      <c r="C161" s="158"/>
      <c r="D161" s="9" t="s">
        <v>69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131"/>
      <c r="AK161" s="134"/>
      <c r="AL161" s="131"/>
      <c r="AM161" s="137"/>
    </row>
    <row r="162" spans="1:39" ht="13.9" customHeight="1" thickBot="1" x14ac:dyDescent="0.3">
      <c r="A162" s="68" t="s">
        <v>52</v>
      </c>
      <c r="B162" s="69"/>
      <c r="C162" s="159"/>
      <c r="D162" s="23" t="s">
        <v>70</v>
      </c>
      <c r="E162" s="44">
        <f>IFERROR(MOD(E161-E160,1),0)</f>
        <v>0</v>
      </c>
      <c r="F162" s="44">
        <f t="shared" ref="F162:AI162" si="178">IFERROR(MOD(F161-F160,1),0)</f>
        <v>0</v>
      </c>
      <c r="G162" s="44">
        <f t="shared" si="178"/>
        <v>0</v>
      </c>
      <c r="H162" s="44">
        <f t="shared" si="178"/>
        <v>0</v>
      </c>
      <c r="I162" s="44">
        <f t="shared" si="178"/>
        <v>0</v>
      </c>
      <c r="J162" s="44">
        <f t="shared" si="178"/>
        <v>0</v>
      </c>
      <c r="K162" s="44">
        <f t="shared" si="178"/>
        <v>0</v>
      </c>
      <c r="L162" s="44">
        <f t="shared" si="178"/>
        <v>0</v>
      </c>
      <c r="M162" s="44">
        <f t="shared" si="178"/>
        <v>0</v>
      </c>
      <c r="N162" s="44">
        <f t="shared" si="178"/>
        <v>0</v>
      </c>
      <c r="O162" s="44">
        <f t="shared" si="178"/>
        <v>0</v>
      </c>
      <c r="P162" s="44">
        <f t="shared" si="178"/>
        <v>0</v>
      </c>
      <c r="Q162" s="44">
        <f t="shared" si="178"/>
        <v>0</v>
      </c>
      <c r="R162" s="44">
        <f t="shared" si="178"/>
        <v>0</v>
      </c>
      <c r="S162" s="44">
        <f t="shared" si="178"/>
        <v>0</v>
      </c>
      <c r="T162" s="44">
        <f t="shared" si="178"/>
        <v>0</v>
      </c>
      <c r="U162" s="44">
        <f t="shared" si="178"/>
        <v>0</v>
      </c>
      <c r="V162" s="44">
        <f t="shared" si="178"/>
        <v>0</v>
      </c>
      <c r="W162" s="44">
        <f t="shared" si="178"/>
        <v>0</v>
      </c>
      <c r="X162" s="44">
        <f t="shared" si="178"/>
        <v>0</v>
      </c>
      <c r="Y162" s="44">
        <f t="shared" si="178"/>
        <v>0</v>
      </c>
      <c r="Z162" s="44">
        <f t="shared" si="178"/>
        <v>0</v>
      </c>
      <c r="AA162" s="44">
        <f t="shared" si="178"/>
        <v>0</v>
      </c>
      <c r="AB162" s="44">
        <f t="shared" si="178"/>
        <v>0</v>
      </c>
      <c r="AC162" s="44">
        <f t="shared" si="178"/>
        <v>0</v>
      </c>
      <c r="AD162" s="44">
        <f t="shared" si="178"/>
        <v>0</v>
      </c>
      <c r="AE162" s="44">
        <f t="shared" si="178"/>
        <v>0</v>
      </c>
      <c r="AF162" s="44">
        <f t="shared" si="178"/>
        <v>0</v>
      </c>
      <c r="AG162" s="44">
        <f t="shared" si="178"/>
        <v>0</v>
      </c>
      <c r="AH162" s="44">
        <f t="shared" si="178"/>
        <v>0</v>
      </c>
      <c r="AI162" s="44">
        <f t="shared" si="178"/>
        <v>0</v>
      </c>
      <c r="AJ162" s="140"/>
      <c r="AK162" s="141"/>
      <c r="AL162" s="140"/>
      <c r="AM162" s="142"/>
    </row>
    <row r="163" spans="1:39" ht="13.9" customHeight="1" x14ac:dyDescent="0.25">
      <c r="A163" s="68" t="s">
        <v>52</v>
      </c>
      <c r="B163" s="69"/>
      <c r="C163" s="160"/>
      <c r="D163" s="32" t="s">
        <v>68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130">
        <f t="shared" ref="AJ163" si="179">COUNTIF(E165:AI165,"&gt; 0")</f>
        <v>0</v>
      </c>
      <c r="AK163" s="133">
        <f t="shared" ref="AK163" si="180">COUNTIF(E163:AI163,"о")+COUNTIF(E163:AI163,"б")+COUNTIF(E163:AI163,"г")</f>
        <v>0</v>
      </c>
      <c r="AL163" s="130">
        <f t="shared" ref="AL163" si="181">AK163+AJ163</f>
        <v>0</v>
      </c>
      <c r="AM163" s="136">
        <f>SUM(E165:AI165)</f>
        <v>0</v>
      </c>
    </row>
    <row r="164" spans="1:39" ht="13.9" customHeight="1" x14ac:dyDescent="0.25">
      <c r="A164" s="68" t="s">
        <v>52</v>
      </c>
      <c r="B164" s="69"/>
      <c r="C164" s="158"/>
      <c r="D164" s="9" t="s">
        <v>69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131"/>
      <c r="AK164" s="134"/>
      <c r="AL164" s="131"/>
      <c r="AM164" s="137"/>
    </row>
    <row r="165" spans="1:39" ht="13.9" customHeight="1" thickBot="1" x14ac:dyDescent="0.3">
      <c r="A165" s="68" t="s">
        <v>52</v>
      </c>
      <c r="B165" s="69"/>
      <c r="C165" s="159"/>
      <c r="D165" s="40" t="s">
        <v>70</v>
      </c>
      <c r="E165" s="44">
        <f>IFERROR(MOD(E164-E163,1),0)</f>
        <v>0</v>
      </c>
      <c r="F165" s="44">
        <f t="shared" ref="F165:AI165" si="182">IFERROR(MOD(F164-F163,1),0)</f>
        <v>0</v>
      </c>
      <c r="G165" s="44">
        <f t="shared" si="182"/>
        <v>0</v>
      </c>
      <c r="H165" s="44">
        <f t="shared" si="182"/>
        <v>0</v>
      </c>
      <c r="I165" s="44">
        <f t="shared" si="182"/>
        <v>0</v>
      </c>
      <c r="J165" s="44">
        <f t="shared" si="182"/>
        <v>0</v>
      </c>
      <c r="K165" s="44">
        <f t="shared" si="182"/>
        <v>0</v>
      </c>
      <c r="L165" s="44">
        <f t="shared" si="182"/>
        <v>0</v>
      </c>
      <c r="M165" s="44">
        <f t="shared" si="182"/>
        <v>0</v>
      </c>
      <c r="N165" s="44">
        <f t="shared" si="182"/>
        <v>0</v>
      </c>
      <c r="O165" s="44">
        <f t="shared" si="182"/>
        <v>0</v>
      </c>
      <c r="P165" s="44">
        <f t="shared" si="182"/>
        <v>0</v>
      </c>
      <c r="Q165" s="44">
        <f t="shared" si="182"/>
        <v>0</v>
      </c>
      <c r="R165" s="44">
        <f t="shared" si="182"/>
        <v>0</v>
      </c>
      <c r="S165" s="44">
        <f t="shared" si="182"/>
        <v>0</v>
      </c>
      <c r="T165" s="44">
        <f t="shared" si="182"/>
        <v>0</v>
      </c>
      <c r="U165" s="44">
        <f t="shared" si="182"/>
        <v>0</v>
      </c>
      <c r="V165" s="44">
        <f t="shared" si="182"/>
        <v>0</v>
      </c>
      <c r="W165" s="44">
        <f t="shared" si="182"/>
        <v>0</v>
      </c>
      <c r="X165" s="44">
        <f t="shared" si="182"/>
        <v>0</v>
      </c>
      <c r="Y165" s="44">
        <f t="shared" si="182"/>
        <v>0</v>
      </c>
      <c r="Z165" s="44">
        <f t="shared" si="182"/>
        <v>0</v>
      </c>
      <c r="AA165" s="44">
        <f t="shared" si="182"/>
        <v>0</v>
      </c>
      <c r="AB165" s="44">
        <f t="shared" si="182"/>
        <v>0</v>
      </c>
      <c r="AC165" s="44">
        <f t="shared" si="182"/>
        <v>0</v>
      </c>
      <c r="AD165" s="44">
        <f t="shared" si="182"/>
        <v>0</v>
      </c>
      <c r="AE165" s="44">
        <f t="shared" si="182"/>
        <v>0</v>
      </c>
      <c r="AF165" s="44">
        <f t="shared" si="182"/>
        <v>0</v>
      </c>
      <c r="AG165" s="44">
        <f t="shared" si="182"/>
        <v>0</v>
      </c>
      <c r="AH165" s="44">
        <f t="shared" si="182"/>
        <v>0</v>
      </c>
      <c r="AI165" s="44">
        <f t="shared" si="182"/>
        <v>0</v>
      </c>
      <c r="AJ165" s="140"/>
      <c r="AK165" s="141"/>
      <c r="AL165" s="140"/>
      <c r="AM165" s="142"/>
    </row>
    <row r="166" spans="1:39" ht="13.9" customHeight="1" thickTop="1" x14ac:dyDescent="0.25">
      <c r="A166" s="68" t="s">
        <v>52</v>
      </c>
      <c r="B166" s="69"/>
      <c r="C166" s="160"/>
      <c r="D166" s="32" t="s">
        <v>68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130">
        <f t="shared" ref="AJ166" si="183">COUNTIF(E168:AI168,"&gt; 0")</f>
        <v>0</v>
      </c>
      <c r="AK166" s="133">
        <f t="shared" ref="AK166" si="184">COUNTIF(E166:AI166,"о")+COUNTIF(E166:AI166,"б")+COUNTIF(E166:AI166,"г")</f>
        <v>0</v>
      </c>
      <c r="AL166" s="130">
        <f t="shared" ref="AL166" si="185">AK166+AJ166</f>
        <v>0</v>
      </c>
      <c r="AM166" s="136">
        <f>SUM(E168:AI168)</f>
        <v>0</v>
      </c>
    </row>
    <row r="167" spans="1:39" ht="13.9" customHeight="1" x14ac:dyDescent="0.25">
      <c r="A167" s="68" t="s">
        <v>52</v>
      </c>
      <c r="B167" s="69"/>
      <c r="C167" s="158"/>
      <c r="D167" s="9" t="s">
        <v>69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131"/>
      <c r="AK167" s="134"/>
      <c r="AL167" s="131"/>
      <c r="AM167" s="137"/>
    </row>
    <row r="168" spans="1:39" ht="13.9" customHeight="1" thickBot="1" x14ac:dyDescent="0.3">
      <c r="A168" s="68" t="s">
        <v>52</v>
      </c>
      <c r="B168" s="69"/>
      <c r="C168" s="159"/>
      <c r="D168" s="40" t="s">
        <v>70</v>
      </c>
      <c r="E168" s="44">
        <f>IFERROR(MOD(E167-E166,1),0)</f>
        <v>0</v>
      </c>
      <c r="F168" s="44">
        <f t="shared" ref="F168:AI168" si="186">IFERROR(MOD(F167-F166,1),0)</f>
        <v>0</v>
      </c>
      <c r="G168" s="44">
        <f t="shared" si="186"/>
        <v>0</v>
      </c>
      <c r="H168" s="44">
        <f t="shared" si="186"/>
        <v>0</v>
      </c>
      <c r="I168" s="44">
        <f t="shared" si="186"/>
        <v>0</v>
      </c>
      <c r="J168" s="44">
        <f t="shared" si="186"/>
        <v>0</v>
      </c>
      <c r="K168" s="44">
        <f t="shared" si="186"/>
        <v>0</v>
      </c>
      <c r="L168" s="44">
        <f t="shared" si="186"/>
        <v>0</v>
      </c>
      <c r="M168" s="44">
        <f t="shared" si="186"/>
        <v>0</v>
      </c>
      <c r="N168" s="44">
        <f t="shared" si="186"/>
        <v>0</v>
      </c>
      <c r="O168" s="44">
        <f t="shared" si="186"/>
        <v>0</v>
      </c>
      <c r="P168" s="44">
        <f t="shared" si="186"/>
        <v>0</v>
      </c>
      <c r="Q168" s="44">
        <f t="shared" si="186"/>
        <v>0</v>
      </c>
      <c r="R168" s="44">
        <f t="shared" si="186"/>
        <v>0</v>
      </c>
      <c r="S168" s="44">
        <f t="shared" si="186"/>
        <v>0</v>
      </c>
      <c r="T168" s="44">
        <f t="shared" si="186"/>
        <v>0</v>
      </c>
      <c r="U168" s="44">
        <f t="shared" si="186"/>
        <v>0</v>
      </c>
      <c r="V168" s="44">
        <f t="shared" si="186"/>
        <v>0</v>
      </c>
      <c r="W168" s="44">
        <f t="shared" si="186"/>
        <v>0</v>
      </c>
      <c r="X168" s="44">
        <f t="shared" si="186"/>
        <v>0</v>
      </c>
      <c r="Y168" s="44">
        <f t="shared" si="186"/>
        <v>0</v>
      </c>
      <c r="Z168" s="44">
        <f t="shared" si="186"/>
        <v>0</v>
      </c>
      <c r="AA168" s="44">
        <f t="shared" si="186"/>
        <v>0</v>
      </c>
      <c r="AB168" s="44">
        <f t="shared" si="186"/>
        <v>0</v>
      </c>
      <c r="AC168" s="44">
        <f t="shared" si="186"/>
        <v>0</v>
      </c>
      <c r="AD168" s="44">
        <f t="shared" si="186"/>
        <v>0</v>
      </c>
      <c r="AE168" s="44">
        <f t="shared" si="186"/>
        <v>0</v>
      </c>
      <c r="AF168" s="44">
        <f t="shared" si="186"/>
        <v>0</v>
      </c>
      <c r="AG168" s="44">
        <f t="shared" si="186"/>
        <v>0</v>
      </c>
      <c r="AH168" s="44">
        <f t="shared" si="186"/>
        <v>0</v>
      </c>
      <c r="AI168" s="44">
        <f t="shared" si="186"/>
        <v>0</v>
      </c>
      <c r="AJ168" s="140"/>
      <c r="AK168" s="141"/>
      <c r="AL168" s="140"/>
      <c r="AM168" s="142"/>
    </row>
    <row r="169" spans="1:39" ht="15.75" thickTop="1" x14ac:dyDescent="0.25"/>
    <row r="171" spans="1:39" x14ac:dyDescent="0.25">
      <c r="C171" s="1" t="s">
        <v>53</v>
      </c>
    </row>
    <row r="172" spans="1:39" x14ac:dyDescent="0.25">
      <c r="B172" s="29">
        <v>1</v>
      </c>
      <c r="C172" s="1" t="s">
        <v>62</v>
      </c>
    </row>
    <row r="173" spans="1:39" x14ac:dyDescent="0.25">
      <c r="B173" s="29">
        <v>2</v>
      </c>
      <c r="C173" s="1" t="s">
        <v>61</v>
      </c>
      <c r="E173" s="37"/>
    </row>
    <row r="174" spans="1:39" x14ac:dyDescent="0.25">
      <c r="B174" s="29">
        <v>3</v>
      </c>
      <c r="C174" s="1" t="s">
        <v>63</v>
      </c>
    </row>
    <row r="175" spans="1:39" x14ac:dyDescent="0.25">
      <c r="B175" s="29">
        <v>4</v>
      </c>
      <c r="C175" s="1" t="s">
        <v>64</v>
      </c>
    </row>
    <row r="176" spans="1:39" x14ac:dyDescent="0.25">
      <c r="B176" s="29">
        <v>5</v>
      </c>
      <c r="C176" s="1" t="s">
        <v>76</v>
      </c>
    </row>
    <row r="177" spans="2:3" x14ac:dyDescent="0.25">
      <c r="B177" s="29">
        <v>6</v>
      </c>
      <c r="C177" s="1" t="s">
        <v>65</v>
      </c>
    </row>
    <row r="178" spans="2:3" x14ac:dyDescent="0.25">
      <c r="B178" s="29">
        <v>7</v>
      </c>
      <c r="C178" s="1" t="s">
        <v>77</v>
      </c>
    </row>
  </sheetData>
  <sheetProtection algorithmName="SHA-512" hashValue="6itU5On++mcIgBemS3OTcgDWctyuW6BxdjerEFFwEkpFgf9IgBPO4GxGTz/22CKHQS3NQQfYX+AzDjMVlsMdJQ==" saltValue="2rnVlbszgPPrCUDcwuUJBQ==" spinCount="100000" sheet="1" objects="1" scenarios="1" autoFilter="0"/>
  <autoFilter ref="A14:AP146"/>
  <mergeCells count="205">
    <mergeCell ref="C166:C168"/>
    <mergeCell ref="AJ166:AJ168"/>
    <mergeCell ref="AK166:AK168"/>
    <mergeCell ref="AL166:AL168"/>
    <mergeCell ref="AM166:AM168"/>
    <mergeCell ref="C160:C162"/>
    <mergeCell ref="AJ160:AJ162"/>
    <mergeCell ref="AK160:AK162"/>
    <mergeCell ref="AL160:AL162"/>
    <mergeCell ref="AM160:AM162"/>
    <mergeCell ref="C163:C165"/>
    <mergeCell ref="AJ163:AJ165"/>
    <mergeCell ref="AK163:AK165"/>
    <mergeCell ref="AL163:AL165"/>
    <mergeCell ref="AM163:AM165"/>
    <mergeCell ref="C154:C156"/>
    <mergeCell ref="AJ154:AJ156"/>
    <mergeCell ref="AK154:AK156"/>
    <mergeCell ref="AL154:AL156"/>
    <mergeCell ref="AM154:AM156"/>
    <mergeCell ref="C157:C159"/>
    <mergeCell ref="AJ157:AJ159"/>
    <mergeCell ref="AK157:AK159"/>
    <mergeCell ref="AL157:AL159"/>
    <mergeCell ref="AM157:AM159"/>
    <mergeCell ref="C148:C150"/>
    <mergeCell ref="AJ148:AJ150"/>
    <mergeCell ref="AK148:AK150"/>
    <mergeCell ref="AL148:AL150"/>
    <mergeCell ref="AM148:AM150"/>
    <mergeCell ref="C151:C153"/>
    <mergeCell ref="AJ151:AJ153"/>
    <mergeCell ref="AK151:AK153"/>
    <mergeCell ref="AL151:AL153"/>
    <mergeCell ref="AM151:AM153"/>
    <mergeCell ref="C141:C143"/>
    <mergeCell ref="AJ141:AJ143"/>
    <mergeCell ref="AK141:AK143"/>
    <mergeCell ref="AL141:AL143"/>
    <mergeCell ref="AM141:AM143"/>
    <mergeCell ref="C144:C146"/>
    <mergeCell ref="AJ144:AJ146"/>
    <mergeCell ref="AK144:AK146"/>
    <mergeCell ref="AL144:AL146"/>
    <mergeCell ref="AM144:AM146"/>
    <mergeCell ref="C135:C137"/>
    <mergeCell ref="AJ135:AJ137"/>
    <mergeCell ref="AK135:AK137"/>
    <mergeCell ref="AL135:AL137"/>
    <mergeCell ref="AM135:AM137"/>
    <mergeCell ref="C138:C140"/>
    <mergeCell ref="AJ138:AJ140"/>
    <mergeCell ref="AK138:AK140"/>
    <mergeCell ref="AL138:AL140"/>
    <mergeCell ref="AM138:AM140"/>
    <mergeCell ref="AN127:AN131"/>
    <mergeCell ref="C132:C134"/>
    <mergeCell ref="AJ132:AJ134"/>
    <mergeCell ref="AK132:AK134"/>
    <mergeCell ref="AL132:AL134"/>
    <mergeCell ref="AM132:AM134"/>
    <mergeCell ref="C121:C123"/>
    <mergeCell ref="AJ121:AJ123"/>
    <mergeCell ref="AK121:AK123"/>
    <mergeCell ref="AL121:AL123"/>
    <mergeCell ref="AM121:AM123"/>
    <mergeCell ref="C124:C126"/>
    <mergeCell ref="AJ124:AJ126"/>
    <mergeCell ref="AK124:AK126"/>
    <mergeCell ref="AL124:AL126"/>
    <mergeCell ref="AM124:AM126"/>
    <mergeCell ref="C115:C117"/>
    <mergeCell ref="AJ115:AJ117"/>
    <mergeCell ref="AK115:AK117"/>
    <mergeCell ref="AL115:AL117"/>
    <mergeCell ref="AM115:AM117"/>
    <mergeCell ref="C118:C120"/>
    <mergeCell ref="AJ118:AJ120"/>
    <mergeCell ref="AK118:AK120"/>
    <mergeCell ref="AL118:AL120"/>
    <mergeCell ref="AM118:AM120"/>
    <mergeCell ref="AN107:AN111"/>
    <mergeCell ref="C112:C114"/>
    <mergeCell ref="AJ112:AJ114"/>
    <mergeCell ref="AK112:AK114"/>
    <mergeCell ref="AL112:AL114"/>
    <mergeCell ref="AM112:AM114"/>
    <mergeCell ref="C101:C103"/>
    <mergeCell ref="AJ101:AJ103"/>
    <mergeCell ref="AK101:AK103"/>
    <mergeCell ref="AL101:AL103"/>
    <mergeCell ref="AM101:AM103"/>
    <mergeCell ref="C104:C106"/>
    <mergeCell ref="AJ104:AJ106"/>
    <mergeCell ref="AK104:AK106"/>
    <mergeCell ref="AL104:AL106"/>
    <mergeCell ref="AM104:AM106"/>
    <mergeCell ref="C95:C97"/>
    <mergeCell ref="AJ95:AJ97"/>
    <mergeCell ref="AK95:AK97"/>
    <mergeCell ref="AL95:AL97"/>
    <mergeCell ref="AM95:AM97"/>
    <mergeCell ref="C98:C100"/>
    <mergeCell ref="AJ98:AJ100"/>
    <mergeCell ref="AK98:AK100"/>
    <mergeCell ref="AL98:AL100"/>
    <mergeCell ref="AM98:AM100"/>
    <mergeCell ref="AN87:AN91"/>
    <mergeCell ref="C92:C94"/>
    <mergeCell ref="AJ92:AJ94"/>
    <mergeCell ref="AK92:AK94"/>
    <mergeCell ref="AL92:AL94"/>
    <mergeCell ref="AM92:AM94"/>
    <mergeCell ref="C81:C83"/>
    <mergeCell ref="AJ81:AJ83"/>
    <mergeCell ref="AK81:AK83"/>
    <mergeCell ref="AL81:AL83"/>
    <mergeCell ref="AM81:AM83"/>
    <mergeCell ref="C84:C86"/>
    <mergeCell ref="AJ84:AJ86"/>
    <mergeCell ref="AK84:AK86"/>
    <mergeCell ref="AL84:AL86"/>
    <mergeCell ref="AM84:AM86"/>
    <mergeCell ref="C75:C77"/>
    <mergeCell ref="AJ75:AJ77"/>
    <mergeCell ref="AK75:AK77"/>
    <mergeCell ref="AL75:AL77"/>
    <mergeCell ref="AM75:AM77"/>
    <mergeCell ref="C78:C80"/>
    <mergeCell ref="AJ78:AJ80"/>
    <mergeCell ref="AK78:AK80"/>
    <mergeCell ref="AL78:AL80"/>
    <mergeCell ref="AM78:AM80"/>
    <mergeCell ref="AN67:AN71"/>
    <mergeCell ref="C72:C74"/>
    <mergeCell ref="AJ72:AJ74"/>
    <mergeCell ref="AK72:AK74"/>
    <mergeCell ref="AL72:AL74"/>
    <mergeCell ref="AM72:AM74"/>
    <mergeCell ref="C64:C66"/>
    <mergeCell ref="AJ64:AJ66"/>
    <mergeCell ref="AK64:AK66"/>
    <mergeCell ref="AL64:AL66"/>
    <mergeCell ref="AM64:AM66"/>
    <mergeCell ref="AN66:AO66"/>
    <mergeCell ref="C61:C63"/>
    <mergeCell ref="AJ61:AJ63"/>
    <mergeCell ref="AK61:AK63"/>
    <mergeCell ref="AL61:AL63"/>
    <mergeCell ref="AM61:AM63"/>
    <mergeCell ref="AN63:AO63"/>
    <mergeCell ref="C58:C60"/>
    <mergeCell ref="AJ58:AJ60"/>
    <mergeCell ref="AK58:AK60"/>
    <mergeCell ref="AL58:AL60"/>
    <mergeCell ref="AM58:AM60"/>
    <mergeCell ref="AN60:AO60"/>
    <mergeCell ref="AN54:AO54"/>
    <mergeCell ref="C55:C57"/>
    <mergeCell ref="AJ55:AJ57"/>
    <mergeCell ref="AK55:AK57"/>
    <mergeCell ref="AL55:AL57"/>
    <mergeCell ref="AM55:AM57"/>
    <mergeCell ref="AN57:AO57"/>
    <mergeCell ref="AJ44:AJ46"/>
    <mergeCell ref="AK44:AK46"/>
    <mergeCell ref="AL44:AL46"/>
    <mergeCell ref="AM44:AM46"/>
    <mergeCell ref="AN47:AN51"/>
    <mergeCell ref="C52:C54"/>
    <mergeCell ref="AJ52:AJ54"/>
    <mergeCell ref="AK52:AK54"/>
    <mergeCell ref="AL52:AL54"/>
    <mergeCell ref="AM52:AM54"/>
    <mergeCell ref="AJ29:AJ31"/>
    <mergeCell ref="AK29:AK31"/>
    <mergeCell ref="AL29:AL31"/>
    <mergeCell ref="AM29:AM31"/>
    <mergeCell ref="AJ38:AJ40"/>
    <mergeCell ref="AK38:AK40"/>
    <mergeCell ref="AL38:AL40"/>
    <mergeCell ref="AM38:AM40"/>
    <mergeCell ref="AJ41:AJ43"/>
    <mergeCell ref="AK41:AK43"/>
    <mergeCell ref="AL41:AL43"/>
    <mergeCell ref="AM41:AM43"/>
    <mergeCell ref="AJ32:AJ34"/>
    <mergeCell ref="AK32:AK34"/>
    <mergeCell ref="AL32:AL34"/>
    <mergeCell ref="AM32:AM34"/>
    <mergeCell ref="AJ35:AJ37"/>
    <mergeCell ref="AK35:AK37"/>
    <mergeCell ref="AL35:AL37"/>
    <mergeCell ref="AM35:AM37"/>
    <mergeCell ref="A13:C13"/>
    <mergeCell ref="C16:C18"/>
    <mergeCell ref="AJ16:AJ18"/>
    <mergeCell ref="AK16:AK18"/>
    <mergeCell ref="AL16:AL18"/>
    <mergeCell ref="AM16:AM18"/>
    <mergeCell ref="AN19:AN25"/>
    <mergeCell ref="AJ26:AJ28"/>
    <mergeCell ref="AK26:AK28"/>
    <mergeCell ref="AL26:AL28"/>
    <mergeCell ref="AM26:AM28"/>
  </mergeCells>
  <conditionalFormatting sqref="E175:AI1048576 E67:AI71 E87:AI91 E47:AI51 E55:AI57 E107:AI111 E127:AI131 E147:AI147 E169:AI173 E14:AI15">
    <cfRule type="containsText" dxfId="293" priority="294" operator="containsText" text="п">
      <formula>NOT(ISERROR(SEARCH("п",E14)))</formula>
    </cfRule>
  </conditionalFormatting>
  <conditionalFormatting sqref="E175:AI1048576 E67:AI71 E87:AI91 E47:AI51 E55:AI57 E107:AI111 E127:AI131 E147:AI147 E169:AI173 E14:AI15">
    <cfRule type="containsText" dxfId="292" priority="292" operator="containsText" text="б">
      <formula>NOT(ISERROR(SEARCH("б",E14)))</formula>
    </cfRule>
    <cfRule type="containsText" dxfId="291" priority="293" operator="containsText" text="о">
      <formula>NOT(ISERROR(SEARCH("о",E14)))</formula>
    </cfRule>
  </conditionalFormatting>
  <conditionalFormatting sqref="E175:AI1048576 E67:AI71 E87:AI91 E47:AI51 E55:AI57 E107:AI111 E127:AI131 E147:AI147 E169:AI173 E14:AI15">
    <cfRule type="containsText" dxfId="290" priority="289" operator="containsText" text="нс">
      <formula>NOT(ISERROR(SEARCH("нс",E14)))</formula>
    </cfRule>
    <cfRule type="containsText" dxfId="289" priority="290" operator="containsText" text="г">
      <formula>NOT(ISERROR(SEARCH("г",E14)))</formula>
    </cfRule>
    <cfRule type="containsText" dxfId="288" priority="291" operator="containsText" text="сс">
      <formula>NOT(ISERROR(SEARCH("сс",E14)))</formula>
    </cfRule>
  </conditionalFormatting>
  <conditionalFormatting sqref="E175:AI1048576 E67:AI71 E87:AI91 E47:AI51 E55:AI57 E107:AI111 E127:AI131 E147:AI147 E169:AI173 E14:AI15">
    <cfRule type="containsText" dxfId="287" priority="288" operator="containsText" text="ф">
      <formula>NOT(ISERROR(SEARCH("ф",E14)))</formula>
    </cfRule>
  </conditionalFormatting>
  <conditionalFormatting sqref="E19:AI23">
    <cfRule type="containsText" dxfId="286" priority="287" operator="containsText" text="п">
      <formula>NOT(ISERROR(SEARCH("п",E19)))</formula>
    </cfRule>
  </conditionalFormatting>
  <conditionalFormatting sqref="E19:AI23">
    <cfRule type="containsText" dxfId="285" priority="285" operator="containsText" text="б">
      <formula>NOT(ISERROR(SEARCH("б",E19)))</formula>
    </cfRule>
    <cfRule type="containsText" dxfId="284" priority="286" operator="containsText" text="о">
      <formula>NOT(ISERROR(SEARCH("о",E19)))</formula>
    </cfRule>
  </conditionalFormatting>
  <conditionalFormatting sqref="E19:AI23">
    <cfRule type="containsText" dxfId="283" priority="282" operator="containsText" text="нс">
      <formula>NOT(ISERROR(SEARCH("нс",E19)))</formula>
    </cfRule>
    <cfRule type="containsText" dxfId="282" priority="283" operator="containsText" text="г">
      <formula>NOT(ISERROR(SEARCH("г",E19)))</formula>
    </cfRule>
    <cfRule type="containsText" dxfId="281" priority="284" operator="containsText" text="сс">
      <formula>NOT(ISERROR(SEARCH("сс",E19)))</formula>
    </cfRule>
  </conditionalFormatting>
  <conditionalFormatting sqref="E19:AI23">
    <cfRule type="containsText" dxfId="280" priority="281" operator="containsText" text="ф">
      <formula>NOT(ISERROR(SEARCH("ф",E19)))</formula>
    </cfRule>
  </conditionalFormatting>
  <conditionalFormatting sqref="E174:AI174">
    <cfRule type="containsText" dxfId="279" priority="280" operator="containsText" text="п">
      <formula>NOT(ISERROR(SEARCH("п",E174)))</formula>
    </cfRule>
  </conditionalFormatting>
  <conditionalFormatting sqref="E174:AI174">
    <cfRule type="containsText" dxfId="278" priority="278" operator="containsText" text="б">
      <formula>NOT(ISERROR(SEARCH("б",E174)))</formula>
    </cfRule>
    <cfRule type="containsText" dxfId="277" priority="279" operator="containsText" text="о">
      <formula>NOT(ISERROR(SEARCH("о",E174)))</formula>
    </cfRule>
  </conditionalFormatting>
  <conditionalFormatting sqref="E174:AI174">
    <cfRule type="containsText" dxfId="276" priority="275" operator="containsText" text="нс">
      <formula>NOT(ISERROR(SEARCH("нс",E174)))</formula>
    </cfRule>
    <cfRule type="containsText" dxfId="275" priority="276" operator="containsText" text="г">
      <formula>NOT(ISERROR(SEARCH("г",E174)))</formula>
    </cfRule>
    <cfRule type="containsText" dxfId="274" priority="277" operator="containsText" text="сс">
      <formula>NOT(ISERROR(SEARCH("сс",E174)))</formula>
    </cfRule>
  </conditionalFormatting>
  <conditionalFormatting sqref="E174:AI174">
    <cfRule type="containsText" dxfId="273" priority="274" operator="containsText" text="ф">
      <formula>NOT(ISERROR(SEARCH("ф",E174)))</formula>
    </cfRule>
  </conditionalFormatting>
  <conditionalFormatting sqref="E52:AI54">
    <cfRule type="containsText" dxfId="272" priority="273" operator="containsText" text="п">
      <formula>NOT(ISERROR(SEARCH("п",E52)))</formula>
    </cfRule>
  </conditionalFormatting>
  <conditionalFormatting sqref="E52:AI54">
    <cfRule type="containsText" dxfId="271" priority="271" operator="containsText" text="б">
      <formula>NOT(ISERROR(SEARCH("б",E52)))</formula>
    </cfRule>
    <cfRule type="containsText" dxfId="270" priority="272" operator="containsText" text="о">
      <formula>NOT(ISERROR(SEARCH("о",E52)))</formula>
    </cfRule>
  </conditionalFormatting>
  <conditionalFormatting sqref="E52:AI54">
    <cfRule type="containsText" dxfId="269" priority="268" operator="containsText" text="нс">
      <formula>NOT(ISERROR(SEARCH("нс",E52)))</formula>
    </cfRule>
    <cfRule type="containsText" dxfId="268" priority="269" operator="containsText" text="г">
      <formula>NOT(ISERROR(SEARCH("г",E52)))</formula>
    </cfRule>
    <cfRule type="containsText" dxfId="267" priority="270" operator="containsText" text="сс">
      <formula>NOT(ISERROR(SEARCH("сс",E52)))</formula>
    </cfRule>
  </conditionalFormatting>
  <conditionalFormatting sqref="E52:AI54">
    <cfRule type="containsText" dxfId="266" priority="267" operator="containsText" text="ф">
      <formula>NOT(ISERROR(SEARCH("ф",E52)))</formula>
    </cfRule>
  </conditionalFormatting>
  <conditionalFormatting sqref="E72:AI74">
    <cfRule type="containsText" dxfId="265" priority="238" operator="containsText" text="п">
      <formula>NOT(ISERROR(SEARCH("п",E72)))</formula>
    </cfRule>
  </conditionalFormatting>
  <conditionalFormatting sqref="E72:AI74">
    <cfRule type="containsText" dxfId="264" priority="236" operator="containsText" text="б">
      <formula>NOT(ISERROR(SEARCH("б",E72)))</formula>
    </cfRule>
    <cfRule type="containsText" dxfId="263" priority="237" operator="containsText" text="о">
      <formula>NOT(ISERROR(SEARCH("о",E72)))</formula>
    </cfRule>
  </conditionalFormatting>
  <conditionalFormatting sqref="E72:AI74">
    <cfRule type="containsText" dxfId="262" priority="233" operator="containsText" text="нс">
      <formula>NOT(ISERROR(SEARCH("нс",E72)))</formula>
    </cfRule>
    <cfRule type="containsText" dxfId="261" priority="234" operator="containsText" text="г">
      <formula>NOT(ISERROR(SEARCH("г",E72)))</formula>
    </cfRule>
    <cfRule type="containsText" dxfId="260" priority="235" operator="containsText" text="сс">
      <formula>NOT(ISERROR(SEARCH("сс",E72)))</formula>
    </cfRule>
  </conditionalFormatting>
  <conditionalFormatting sqref="E72:AI74">
    <cfRule type="containsText" dxfId="259" priority="232" operator="containsText" text="ф">
      <formula>NOT(ISERROR(SEARCH("ф",E72)))</formula>
    </cfRule>
  </conditionalFormatting>
  <conditionalFormatting sqref="E58:AI60">
    <cfRule type="containsText" dxfId="258" priority="266" operator="containsText" text="п">
      <formula>NOT(ISERROR(SEARCH("п",E58)))</formula>
    </cfRule>
  </conditionalFormatting>
  <conditionalFormatting sqref="E58:AI60">
    <cfRule type="containsText" dxfId="257" priority="264" operator="containsText" text="б">
      <formula>NOT(ISERROR(SEARCH("б",E58)))</formula>
    </cfRule>
    <cfRule type="containsText" dxfId="256" priority="265" operator="containsText" text="о">
      <formula>NOT(ISERROR(SEARCH("о",E58)))</formula>
    </cfRule>
  </conditionalFormatting>
  <conditionalFormatting sqref="E58:AI60">
    <cfRule type="containsText" dxfId="255" priority="261" operator="containsText" text="нс">
      <formula>NOT(ISERROR(SEARCH("нс",E58)))</formula>
    </cfRule>
    <cfRule type="containsText" dxfId="254" priority="262" operator="containsText" text="г">
      <formula>NOT(ISERROR(SEARCH("г",E58)))</formula>
    </cfRule>
    <cfRule type="containsText" dxfId="253" priority="263" operator="containsText" text="сс">
      <formula>NOT(ISERROR(SEARCH("сс",E58)))</formula>
    </cfRule>
  </conditionalFormatting>
  <conditionalFormatting sqref="E58:AI60">
    <cfRule type="containsText" dxfId="252" priority="260" operator="containsText" text="ф">
      <formula>NOT(ISERROR(SEARCH("ф",E58)))</formula>
    </cfRule>
  </conditionalFormatting>
  <conditionalFormatting sqref="E61:AI63">
    <cfRule type="containsText" dxfId="251" priority="259" operator="containsText" text="п">
      <formula>NOT(ISERROR(SEARCH("п",E61)))</formula>
    </cfRule>
  </conditionalFormatting>
  <conditionalFormatting sqref="E61:AI63">
    <cfRule type="containsText" dxfId="250" priority="257" operator="containsText" text="б">
      <formula>NOT(ISERROR(SEARCH("б",E61)))</formula>
    </cfRule>
    <cfRule type="containsText" dxfId="249" priority="258" operator="containsText" text="о">
      <formula>NOT(ISERROR(SEARCH("о",E61)))</formula>
    </cfRule>
  </conditionalFormatting>
  <conditionalFormatting sqref="E61:AI63">
    <cfRule type="containsText" dxfId="248" priority="254" operator="containsText" text="нс">
      <formula>NOT(ISERROR(SEARCH("нс",E61)))</formula>
    </cfRule>
    <cfRule type="containsText" dxfId="247" priority="255" operator="containsText" text="г">
      <formula>NOT(ISERROR(SEARCH("г",E61)))</formula>
    </cfRule>
    <cfRule type="containsText" dxfId="246" priority="256" operator="containsText" text="сс">
      <formula>NOT(ISERROR(SEARCH("сс",E61)))</formula>
    </cfRule>
  </conditionalFormatting>
  <conditionalFormatting sqref="E61:AI63">
    <cfRule type="containsText" dxfId="245" priority="253" operator="containsText" text="ф">
      <formula>NOT(ISERROR(SEARCH("ф",E61)))</formula>
    </cfRule>
  </conditionalFormatting>
  <conditionalFormatting sqref="E64:AI66">
    <cfRule type="containsText" dxfId="244" priority="252" operator="containsText" text="п">
      <formula>NOT(ISERROR(SEARCH("п",E64)))</formula>
    </cfRule>
  </conditionalFormatting>
  <conditionalFormatting sqref="E64:AI66">
    <cfRule type="containsText" dxfId="243" priority="250" operator="containsText" text="б">
      <formula>NOT(ISERROR(SEARCH("б",E64)))</formula>
    </cfRule>
    <cfRule type="containsText" dxfId="242" priority="251" operator="containsText" text="о">
      <formula>NOT(ISERROR(SEARCH("о",E64)))</formula>
    </cfRule>
  </conditionalFormatting>
  <conditionalFormatting sqref="E64:AI66">
    <cfRule type="containsText" dxfId="241" priority="247" operator="containsText" text="нс">
      <formula>NOT(ISERROR(SEARCH("нс",E64)))</formula>
    </cfRule>
    <cfRule type="containsText" dxfId="240" priority="248" operator="containsText" text="г">
      <formula>NOT(ISERROR(SEARCH("г",E64)))</formula>
    </cfRule>
    <cfRule type="containsText" dxfId="239" priority="249" operator="containsText" text="сс">
      <formula>NOT(ISERROR(SEARCH("сс",E64)))</formula>
    </cfRule>
  </conditionalFormatting>
  <conditionalFormatting sqref="E64:AI66">
    <cfRule type="containsText" dxfId="238" priority="246" operator="containsText" text="ф">
      <formula>NOT(ISERROR(SEARCH("ф",E64)))</formula>
    </cfRule>
  </conditionalFormatting>
  <conditionalFormatting sqref="E75:AI77">
    <cfRule type="containsText" dxfId="237" priority="245" operator="containsText" text="п">
      <formula>NOT(ISERROR(SEARCH("п",E75)))</formula>
    </cfRule>
  </conditionalFormatting>
  <conditionalFormatting sqref="E75:AI77">
    <cfRule type="containsText" dxfId="236" priority="243" operator="containsText" text="б">
      <formula>NOT(ISERROR(SEARCH("б",E75)))</formula>
    </cfRule>
    <cfRule type="containsText" dxfId="235" priority="244" operator="containsText" text="о">
      <formula>NOT(ISERROR(SEARCH("о",E75)))</formula>
    </cfRule>
  </conditionalFormatting>
  <conditionalFormatting sqref="E75:AI77">
    <cfRule type="containsText" dxfId="234" priority="240" operator="containsText" text="нс">
      <formula>NOT(ISERROR(SEARCH("нс",E75)))</formula>
    </cfRule>
    <cfRule type="containsText" dxfId="233" priority="241" operator="containsText" text="г">
      <formula>NOT(ISERROR(SEARCH("г",E75)))</formula>
    </cfRule>
    <cfRule type="containsText" dxfId="232" priority="242" operator="containsText" text="сс">
      <formula>NOT(ISERROR(SEARCH("сс",E75)))</formula>
    </cfRule>
  </conditionalFormatting>
  <conditionalFormatting sqref="E75:AI77">
    <cfRule type="containsText" dxfId="231" priority="239" operator="containsText" text="ф">
      <formula>NOT(ISERROR(SEARCH("ф",E75)))</formula>
    </cfRule>
  </conditionalFormatting>
  <conditionalFormatting sqref="E78:AI80">
    <cfRule type="containsText" dxfId="230" priority="231" operator="containsText" text="п">
      <formula>NOT(ISERROR(SEARCH("п",E78)))</formula>
    </cfRule>
  </conditionalFormatting>
  <conditionalFormatting sqref="E78:AI80">
    <cfRule type="containsText" dxfId="229" priority="229" operator="containsText" text="б">
      <formula>NOT(ISERROR(SEARCH("б",E78)))</formula>
    </cfRule>
    <cfRule type="containsText" dxfId="228" priority="230" operator="containsText" text="о">
      <formula>NOT(ISERROR(SEARCH("о",E78)))</formula>
    </cfRule>
  </conditionalFormatting>
  <conditionalFormatting sqref="E78:AI80">
    <cfRule type="containsText" dxfId="227" priority="226" operator="containsText" text="нс">
      <formula>NOT(ISERROR(SEARCH("нс",E78)))</formula>
    </cfRule>
    <cfRule type="containsText" dxfId="226" priority="227" operator="containsText" text="г">
      <formula>NOT(ISERROR(SEARCH("г",E78)))</formula>
    </cfRule>
    <cfRule type="containsText" dxfId="225" priority="228" operator="containsText" text="сс">
      <formula>NOT(ISERROR(SEARCH("сс",E78)))</formula>
    </cfRule>
  </conditionalFormatting>
  <conditionalFormatting sqref="E78:AI80">
    <cfRule type="containsText" dxfId="224" priority="225" operator="containsText" text="ф">
      <formula>NOT(ISERROR(SEARCH("ф",E78)))</formula>
    </cfRule>
  </conditionalFormatting>
  <conditionalFormatting sqref="E81:AI83">
    <cfRule type="containsText" dxfId="223" priority="224" operator="containsText" text="п">
      <formula>NOT(ISERROR(SEARCH("п",E81)))</formula>
    </cfRule>
  </conditionalFormatting>
  <conditionalFormatting sqref="E81:AI83">
    <cfRule type="containsText" dxfId="222" priority="222" operator="containsText" text="б">
      <formula>NOT(ISERROR(SEARCH("б",E81)))</formula>
    </cfRule>
    <cfRule type="containsText" dxfId="221" priority="223" operator="containsText" text="о">
      <formula>NOT(ISERROR(SEARCH("о",E81)))</formula>
    </cfRule>
  </conditionalFormatting>
  <conditionalFormatting sqref="E81:AI83">
    <cfRule type="containsText" dxfId="220" priority="219" operator="containsText" text="нс">
      <formula>NOT(ISERROR(SEARCH("нс",E81)))</formula>
    </cfRule>
    <cfRule type="containsText" dxfId="219" priority="220" operator="containsText" text="г">
      <formula>NOT(ISERROR(SEARCH("г",E81)))</formula>
    </cfRule>
    <cfRule type="containsText" dxfId="218" priority="221" operator="containsText" text="сс">
      <formula>NOT(ISERROR(SEARCH("сс",E81)))</formula>
    </cfRule>
  </conditionalFormatting>
  <conditionalFormatting sqref="E81:AI83">
    <cfRule type="containsText" dxfId="217" priority="218" operator="containsText" text="ф">
      <formula>NOT(ISERROR(SEARCH("ф",E81)))</formula>
    </cfRule>
  </conditionalFormatting>
  <conditionalFormatting sqref="E84:AI86">
    <cfRule type="containsText" dxfId="216" priority="217" operator="containsText" text="п">
      <formula>NOT(ISERROR(SEARCH("п",E84)))</formula>
    </cfRule>
  </conditionalFormatting>
  <conditionalFormatting sqref="E84:AI86">
    <cfRule type="containsText" dxfId="215" priority="215" operator="containsText" text="б">
      <formula>NOT(ISERROR(SEARCH("б",E84)))</formula>
    </cfRule>
    <cfRule type="containsText" dxfId="214" priority="216" operator="containsText" text="о">
      <formula>NOT(ISERROR(SEARCH("о",E84)))</formula>
    </cfRule>
  </conditionalFormatting>
  <conditionalFormatting sqref="E84:AI86">
    <cfRule type="containsText" dxfId="213" priority="212" operator="containsText" text="нс">
      <formula>NOT(ISERROR(SEARCH("нс",E84)))</formula>
    </cfRule>
    <cfRule type="containsText" dxfId="212" priority="213" operator="containsText" text="г">
      <formula>NOT(ISERROR(SEARCH("г",E84)))</formula>
    </cfRule>
    <cfRule type="containsText" dxfId="211" priority="214" operator="containsText" text="сс">
      <formula>NOT(ISERROR(SEARCH("сс",E84)))</formula>
    </cfRule>
  </conditionalFormatting>
  <conditionalFormatting sqref="E84:AI86">
    <cfRule type="containsText" dxfId="210" priority="211" operator="containsText" text="ф">
      <formula>NOT(ISERROR(SEARCH("ф",E84)))</formula>
    </cfRule>
  </conditionalFormatting>
  <conditionalFormatting sqref="E104:AI106">
    <cfRule type="containsText" dxfId="209" priority="176" operator="containsText" text="ф">
      <formula>NOT(ISERROR(SEARCH("ф",E104)))</formula>
    </cfRule>
  </conditionalFormatting>
  <conditionalFormatting sqref="E95:AI97">
    <cfRule type="containsText" dxfId="208" priority="210" operator="containsText" text="п">
      <formula>NOT(ISERROR(SEARCH("п",E95)))</formula>
    </cfRule>
  </conditionalFormatting>
  <conditionalFormatting sqref="E95:AI97">
    <cfRule type="containsText" dxfId="207" priority="208" operator="containsText" text="б">
      <formula>NOT(ISERROR(SEARCH("б",E95)))</formula>
    </cfRule>
    <cfRule type="containsText" dxfId="206" priority="209" operator="containsText" text="о">
      <formula>NOT(ISERROR(SEARCH("о",E95)))</formula>
    </cfRule>
  </conditionalFormatting>
  <conditionalFormatting sqref="E95:AI97">
    <cfRule type="containsText" dxfId="205" priority="205" operator="containsText" text="нс">
      <formula>NOT(ISERROR(SEARCH("нс",E95)))</formula>
    </cfRule>
    <cfRule type="containsText" dxfId="204" priority="206" operator="containsText" text="г">
      <formula>NOT(ISERROR(SEARCH("г",E95)))</formula>
    </cfRule>
    <cfRule type="containsText" dxfId="203" priority="207" operator="containsText" text="сс">
      <formula>NOT(ISERROR(SEARCH("сс",E95)))</formula>
    </cfRule>
  </conditionalFormatting>
  <conditionalFormatting sqref="E95:AI97">
    <cfRule type="containsText" dxfId="202" priority="204" operator="containsText" text="ф">
      <formula>NOT(ISERROR(SEARCH("ф",E95)))</formula>
    </cfRule>
  </conditionalFormatting>
  <conditionalFormatting sqref="E92:AI94">
    <cfRule type="containsText" dxfId="201" priority="203" operator="containsText" text="п">
      <formula>NOT(ISERROR(SEARCH("п",E92)))</formula>
    </cfRule>
  </conditionalFormatting>
  <conditionalFormatting sqref="E92:AI94">
    <cfRule type="containsText" dxfId="200" priority="201" operator="containsText" text="б">
      <formula>NOT(ISERROR(SEARCH("б",E92)))</formula>
    </cfRule>
    <cfRule type="containsText" dxfId="199" priority="202" operator="containsText" text="о">
      <formula>NOT(ISERROR(SEARCH("о",E92)))</formula>
    </cfRule>
  </conditionalFormatting>
  <conditionalFormatting sqref="E92:AI94">
    <cfRule type="containsText" dxfId="198" priority="198" operator="containsText" text="нс">
      <formula>NOT(ISERROR(SEARCH("нс",E92)))</formula>
    </cfRule>
    <cfRule type="containsText" dxfId="197" priority="199" operator="containsText" text="г">
      <formula>NOT(ISERROR(SEARCH("г",E92)))</formula>
    </cfRule>
    <cfRule type="containsText" dxfId="196" priority="200" operator="containsText" text="сс">
      <formula>NOT(ISERROR(SEARCH("сс",E92)))</formula>
    </cfRule>
  </conditionalFormatting>
  <conditionalFormatting sqref="E92:AI94">
    <cfRule type="containsText" dxfId="195" priority="197" operator="containsText" text="ф">
      <formula>NOT(ISERROR(SEARCH("ф",E92)))</formula>
    </cfRule>
  </conditionalFormatting>
  <conditionalFormatting sqref="E98:AI100">
    <cfRule type="containsText" dxfId="194" priority="196" operator="containsText" text="п">
      <formula>NOT(ISERROR(SEARCH("п",E98)))</formula>
    </cfRule>
  </conditionalFormatting>
  <conditionalFormatting sqref="E98:AI100">
    <cfRule type="containsText" dxfId="193" priority="194" operator="containsText" text="б">
      <formula>NOT(ISERROR(SEARCH("б",E98)))</formula>
    </cfRule>
    <cfRule type="containsText" dxfId="192" priority="195" operator="containsText" text="о">
      <formula>NOT(ISERROR(SEARCH("о",E98)))</formula>
    </cfRule>
  </conditionalFormatting>
  <conditionalFormatting sqref="E98:AI100">
    <cfRule type="containsText" dxfId="191" priority="191" operator="containsText" text="нс">
      <formula>NOT(ISERROR(SEARCH("нс",E98)))</formula>
    </cfRule>
    <cfRule type="containsText" dxfId="190" priority="192" operator="containsText" text="г">
      <formula>NOT(ISERROR(SEARCH("г",E98)))</formula>
    </cfRule>
    <cfRule type="containsText" dxfId="189" priority="193" operator="containsText" text="сс">
      <formula>NOT(ISERROR(SEARCH("сс",E98)))</formula>
    </cfRule>
  </conditionalFormatting>
  <conditionalFormatting sqref="E98:AI100">
    <cfRule type="containsText" dxfId="188" priority="190" operator="containsText" text="ф">
      <formula>NOT(ISERROR(SEARCH("ф",E98)))</formula>
    </cfRule>
  </conditionalFormatting>
  <conditionalFormatting sqref="E101:AI103">
    <cfRule type="containsText" dxfId="187" priority="189" operator="containsText" text="п">
      <formula>NOT(ISERROR(SEARCH("п",E101)))</formula>
    </cfRule>
  </conditionalFormatting>
  <conditionalFormatting sqref="E101:AI103">
    <cfRule type="containsText" dxfId="186" priority="187" operator="containsText" text="б">
      <formula>NOT(ISERROR(SEARCH("б",E101)))</formula>
    </cfRule>
    <cfRule type="containsText" dxfId="185" priority="188" operator="containsText" text="о">
      <formula>NOT(ISERROR(SEARCH("о",E101)))</formula>
    </cfRule>
  </conditionalFormatting>
  <conditionalFormatting sqref="E101:AI103">
    <cfRule type="containsText" dxfId="184" priority="184" operator="containsText" text="нс">
      <formula>NOT(ISERROR(SEARCH("нс",E101)))</formula>
    </cfRule>
    <cfRule type="containsText" dxfId="183" priority="185" operator="containsText" text="г">
      <formula>NOT(ISERROR(SEARCH("г",E101)))</formula>
    </cfRule>
    <cfRule type="containsText" dxfId="182" priority="186" operator="containsText" text="сс">
      <formula>NOT(ISERROR(SEARCH("сс",E101)))</formula>
    </cfRule>
  </conditionalFormatting>
  <conditionalFormatting sqref="E101:AI103">
    <cfRule type="containsText" dxfId="181" priority="183" operator="containsText" text="ф">
      <formula>NOT(ISERROR(SEARCH("ф",E101)))</formula>
    </cfRule>
  </conditionalFormatting>
  <conditionalFormatting sqref="E104:AI106">
    <cfRule type="containsText" dxfId="180" priority="182" operator="containsText" text="п">
      <formula>NOT(ISERROR(SEARCH("п",E104)))</formula>
    </cfRule>
  </conditionalFormatting>
  <conditionalFormatting sqref="E104:AI106">
    <cfRule type="containsText" dxfId="179" priority="180" operator="containsText" text="б">
      <formula>NOT(ISERROR(SEARCH("б",E104)))</formula>
    </cfRule>
    <cfRule type="containsText" dxfId="178" priority="181" operator="containsText" text="о">
      <formula>NOT(ISERROR(SEARCH("о",E104)))</formula>
    </cfRule>
  </conditionalFormatting>
  <conditionalFormatting sqref="E104:AI106">
    <cfRule type="containsText" dxfId="177" priority="177" operator="containsText" text="нс">
      <formula>NOT(ISERROR(SEARCH("нс",E104)))</formula>
    </cfRule>
    <cfRule type="containsText" dxfId="176" priority="178" operator="containsText" text="г">
      <formula>NOT(ISERROR(SEARCH("г",E104)))</formula>
    </cfRule>
    <cfRule type="containsText" dxfId="175" priority="179" operator="containsText" text="сс">
      <formula>NOT(ISERROR(SEARCH("сс",E104)))</formula>
    </cfRule>
  </conditionalFormatting>
  <conditionalFormatting sqref="E124:AI126">
    <cfRule type="containsText" dxfId="174" priority="141" operator="containsText" text="ф">
      <formula>NOT(ISERROR(SEARCH("ф",E124)))</formula>
    </cfRule>
  </conditionalFormatting>
  <conditionalFormatting sqref="E115:AI117">
    <cfRule type="containsText" dxfId="173" priority="175" operator="containsText" text="п">
      <formula>NOT(ISERROR(SEARCH("п",E115)))</formula>
    </cfRule>
  </conditionalFormatting>
  <conditionalFormatting sqref="E115:AI117">
    <cfRule type="containsText" dxfId="172" priority="173" operator="containsText" text="б">
      <formula>NOT(ISERROR(SEARCH("б",E115)))</formula>
    </cfRule>
    <cfRule type="containsText" dxfId="171" priority="174" operator="containsText" text="о">
      <formula>NOT(ISERROR(SEARCH("о",E115)))</formula>
    </cfRule>
  </conditionalFormatting>
  <conditionalFormatting sqref="E115:AI117">
    <cfRule type="containsText" dxfId="170" priority="170" operator="containsText" text="нс">
      <formula>NOT(ISERROR(SEARCH("нс",E115)))</formula>
    </cfRule>
    <cfRule type="containsText" dxfId="169" priority="171" operator="containsText" text="г">
      <formula>NOT(ISERROR(SEARCH("г",E115)))</formula>
    </cfRule>
    <cfRule type="containsText" dxfId="168" priority="172" operator="containsText" text="сс">
      <formula>NOT(ISERROR(SEARCH("сс",E115)))</formula>
    </cfRule>
  </conditionalFormatting>
  <conditionalFormatting sqref="E115:AI117">
    <cfRule type="containsText" dxfId="167" priority="169" operator="containsText" text="ф">
      <formula>NOT(ISERROR(SEARCH("ф",E115)))</formula>
    </cfRule>
  </conditionalFormatting>
  <conditionalFormatting sqref="E112:AI114">
    <cfRule type="containsText" dxfId="166" priority="168" operator="containsText" text="п">
      <formula>NOT(ISERROR(SEARCH("п",E112)))</formula>
    </cfRule>
  </conditionalFormatting>
  <conditionalFormatting sqref="E112:AI114">
    <cfRule type="containsText" dxfId="165" priority="166" operator="containsText" text="б">
      <formula>NOT(ISERROR(SEARCH("б",E112)))</formula>
    </cfRule>
    <cfRule type="containsText" dxfId="164" priority="167" operator="containsText" text="о">
      <formula>NOT(ISERROR(SEARCH("о",E112)))</formula>
    </cfRule>
  </conditionalFormatting>
  <conditionalFormatting sqref="E112:AI114">
    <cfRule type="containsText" dxfId="163" priority="163" operator="containsText" text="нс">
      <formula>NOT(ISERROR(SEARCH("нс",E112)))</formula>
    </cfRule>
    <cfRule type="containsText" dxfId="162" priority="164" operator="containsText" text="г">
      <formula>NOT(ISERROR(SEARCH("г",E112)))</formula>
    </cfRule>
    <cfRule type="containsText" dxfId="161" priority="165" operator="containsText" text="сс">
      <formula>NOT(ISERROR(SEARCH("сс",E112)))</formula>
    </cfRule>
  </conditionalFormatting>
  <conditionalFormatting sqref="E112:AI114">
    <cfRule type="containsText" dxfId="160" priority="162" operator="containsText" text="ф">
      <formula>NOT(ISERROR(SEARCH("ф",E112)))</formula>
    </cfRule>
  </conditionalFormatting>
  <conditionalFormatting sqref="E118:AI120">
    <cfRule type="containsText" dxfId="159" priority="161" operator="containsText" text="п">
      <formula>NOT(ISERROR(SEARCH("п",E118)))</formula>
    </cfRule>
  </conditionalFormatting>
  <conditionalFormatting sqref="E118:AI120">
    <cfRule type="containsText" dxfId="158" priority="159" operator="containsText" text="б">
      <formula>NOT(ISERROR(SEARCH("б",E118)))</formula>
    </cfRule>
    <cfRule type="containsText" dxfId="157" priority="160" operator="containsText" text="о">
      <formula>NOT(ISERROR(SEARCH("о",E118)))</formula>
    </cfRule>
  </conditionalFormatting>
  <conditionalFormatting sqref="E118:AI120">
    <cfRule type="containsText" dxfId="156" priority="156" operator="containsText" text="нс">
      <formula>NOT(ISERROR(SEARCH("нс",E118)))</formula>
    </cfRule>
    <cfRule type="containsText" dxfId="155" priority="157" operator="containsText" text="г">
      <formula>NOT(ISERROR(SEARCH("г",E118)))</formula>
    </cfRule>
    <cfRule type="containsText" dxfId="154" priority="158" operator="containsText" text="сс">
      <formula>NOT(ISERROR(SEARCH("сс",E118)))</formula>
    </cfRule>
  </conditionalFormatting>
  <conditionalFormatting sqref="E118:AI120">
    <cfRule type="containsText" dxfId="153" priority="155" operator="containsText" text="ф">
      <formula>NOT(ISERROR(SEARCH("ф",E118)))</formula>
    </cfRule>
  </conditionalFormatting>
  <conditionalFormatting sqref="E121:AI123">
    <cfRule type="containsText" dxfId="152" priority="154" operator="containsText" text="п">
      <formula>NOT(ISERROR(SEARCH("п",E121)))</formula>
    </cfRule>
  </conditionalFormatting>
  <conditionalFormatting sqref="E121:AI123">
    <cfRule type="containsText" dxfId="151" priority="152" operator="containsText" text="б">
      <formula>NOT(ISERROR(SEARCH("б",E121)))</formula>
    </cfRule>
    <cfRule type="containsText" dxfId="150" priority="153" operator="containsText" text="о">
      <formula>NOT(ISERROR(SEARCH("о",E121)))</formula>
    </cfRule>
  </conditionalFormatting>
  <conditionalFormatting sqref="E121:AI123">
    <cfRule type="containsText" dxfId="149" priority="149" operator="containsText" text="нс">
      <formula>NOT(ISERROR(SEARCH("нс",E121)))</formula>
    </cfRule>
    <cfRule type="containsText" dxfId="148" priority="150" operator="containsText" text="г">
      <formula>NOT(ISERROR(SEARCH("г",E121)))</formula>
    </cfRule>
    <cfRule type="containsText" dxfId="147" priority="151" operator="containsText" text="сс">
      <formula>NOT(ISERROR(SEARCH("сс",E121)))</formula>
    </cfRule>
  </conditionalFormatting>
  <conditionalFormatting sqref="E121:AI123">
    <cfRule type="containsText" dxfId="146" priority="148" operator="containsText" text="ф">
      <formula>NOT(ISERROR(SEARCH("ф",E121)))</formula>
    </cfRule>
  </conditionalFormatting>
  <conditionalFormatting sqref="E124:AI126">
    <cfRule type="containsText" dxfId="145" priority="147" operator="containsText" text="п">
      <formula>NOT(ISERROR(SEARCH("п",E124)))</formula>
    </cfRule>
  </conditionalFormatting>
  <conditionalFormatting sqref="E124:AI126">
    <cfRule type="containsText" dxfId="144" priority="145" operator="containsText" text="б">
      <formula>NOT(ISERROR(SEARCH("б",E124)))</formula>
    </cfRule>
    <cfRule type="containsText" dxfId="143" priority="146" operator="containsText" text="о">
      <formula>NOT(ISERROR(SEARCH("о",E124)))</formula>
    </cfRule>
  </conditionalFormatting>
  <conditionalFormatting sqref="E124:AI126">
    <cfRule type="containsText" dxfId="142" priority="142" operator="containsText" text="нс">
      <formula>NOT(ISERROR(SEARCH("нс",E124)))</formula>
    </cfRule>
    <cfRule type="containsText" dxfId="141" priority="143" operator="containsText" text="г">
      <formula>NOT(ISERROR(SEARCH("г",E124)))</formula>
    </cfRule>
    <cfRule type="containsText" dxfId="140" priority="144" operator="containsText" text="сс">
      <formula>NOT(ISERROR(SEARCH("сс",E124)))</formula>
    </cfRule>
  </conditionalFormatting>
  <conditionalFormatting sqref="E144:AI146">
    <cfRule type="containsText" dxfId="139" priority="106" operator="containsText" text="ф">
      <formula>NOT(ISERROR(SEARCH("ф",E144)))</formula>
    </cfRule>
  </conditionalFormatting>
  <conditionalFormatting sqref="E135:AI137">
    <cfRule type="containsText" dxfId="138" priority="140" operator="containsText" text="п">
      <formula>NOT(ISERROR(SEARCH("п",E135)))</formula>
    </cfRule>
  </conditionalFormatting>
  <conditionalFormatting sqref="E135:AI137">
    <cfRule type="containsText" dxfId="137" priority="138" operator="containsText" text="б">
      <formula>NOT(ISERROR(SEARCH("б",E135)))</formula>
    </cfRule>
    <cfRule type="containsText" dxfId="136" priority="139" operator="containsText" text="о">
      <formula>NOT(ISERROR(SEARCH("о",E135)))</formula>
    </cfRule>
  </conditionalFormatting>
  <conditionalFormatting sqref="E135:AI137">
    <cfRule type="containsText" dxfId="135" priority="135" operator="containsText" text="нс">
      <formula>NOT(ISERROR(SEARCH("нс",E135)))</formula>
    </cfRule>
    <cfRule type="containsText" dxfId="134" priority="136" operator="containsText" text="г">
      <formula>NOT(ISERROR(SEARCH("г",E135)))</formula>
    </cfRule>
    <cfRule type="containsText" dxfId="133" priority="137" operator="containsText" text="сс">
      <formula>NOT(ISERROR(SEARCH("сс",E135)))</formula>
    </cfRule>
  </conditionalFormatting>
  <conditionalFormatting sqref="E135:AI137">
    <cfRule type="containsText" dxfId="132" priority="134" operator="containsText" text="ф">
      <formula>NOT(ISERROR(SEARCH("ф",E135)))</formula>
    </cfRule>
  </conditionalFormatting>
  <conditionalFormatting sqref="E132:AI134">
    <cfRule type="containsText" dxfId="131" priority="133" operator="containsText" text="п">
      <formula>NOT(ISERROR(SEARCH("п",E132)))</formula>
    </cfRule>
  </conditionalFormatting>
  <conditionalFormatting sqref="E132:AI134">
    <cfRule type="containsText" dxfId="130" priority="131" operator="containsText" text="б">
      <formula>NOT(ISERROR(SEARCH("б",E132)))</formula>
    </cfRule>
    <cfRule type="containsText" dxfId="129" priority="132" operator="containsText" text="о">
      <formula>NOT(ISERROR(SEARCH("о",E132)))</formula>
    </cfRule>
  </conditionalFormatting>
  <conditionalFormatting sqref="E132:AI134">
    <cfRule type="containsText" dxfId="128" priority="128" operator="containsText" text="нс">
      <formula>NOT(ISERROR(SEARCH("нс",E132)))</formula>
    </cfRule>
    <cfRule type="containsText" dxfId="127" priority="129" operator="containsText" text="г">
      <formula>NOT(ISERROR(SEARCH("г",E132)))</formula>
    </cfRule>
    <cfRule type="containsText" dxfId="126" priority="130" operator="containsText" text="сс">
      <formula>NOT(ISERROR(SEARCH("сс",E132)))</formula>
    </cfRule>
  </conditionalFormatting>
  <conditionalFormatting sqref="E132:AI134">
    <cfRule type="containsText" dxfId="125" priority="127" operator="containsText" text="ф">
      <formula>NOT(ISERROR(SEARCH("ф",E132)))</formula>
    </cfRule>
  </conditionalFormatting>
  <conditionalFormatting sqref="E138:AI140">
    <cfRule type="containsText" dxfId="124" priority="126" operator="containsText" text="п">
      <formula>NOT(ISERROR(SEARCH("п",E138)))</formula>
    </cfRule>
  </conditionalFormatting>
  <conditionalFormatting sqref="E138:AI140">
    <cfRule type="containsText" dxfId="123" priority="124" operator="containsText" text="б">
      <formula>NOT(ISERROR(SEARCH("б",E138)))</formula>
    </cfRule>
    <cfRule type="containsText" dxfId="122" priority="125" operator="containsText" text="о">
      <formula>NOT(ISERROR(SEARCH("о",E138)))</formula>
    </cfRule>
  </conditionalFormatting>
  <conditionalFormatting sqref="E138:AI140">
    <cfRule type="containsText" dxfId="121" priority="121" operator="containsText" text="нс">
      <formula>NOT(ISERROR(SEARCH("нс",E138)))</formula>
    </cfRule>
    <cfRule type="containsText" dxfId="120" priority="122" operator="containsText" text="г">
      <formula>NOT(ISERROR(SEARCH("г",E138)))</formula>
    </cfRule>
    <cfRule type="containsText" dxfId="119" priority="123" operator="containsText" text="сс">
      <formula>NOT(ISERROR(SEARCH("сс",E138)))</formula>
    </cfRule>
  </conditionalFormatting>
  <conditionalFormatting sqref="E138:AI140">
    <cfRule type="containsText" dxfId="118" priority="120" operator="containsText" text="ф">
      <formula>NOT(ISERROR(SEARCH("ф",E138)))</formula>
    </cfRule>
  </conditionalFormatting>
  <conditionalFormatting sqref="E141:AI143">
    <cfRule type="containsText" dxfId="117" priority="119" operator="containsText" text="п">
      <formula>NOT(ISERROR(SEARCH("п",E141)))</formula>
    </cfRule>
  </conditionalFormatting>
  <conditionalFormatting sqref="E141:AI143">
    <cfRule type="containsText" dxfId="116" priority="117" operator="containsText" text="б">
      <formula>NOT(ISERROR(SEARCH("б",E141)))</formula>
    </cfRule>
    <cfRule type="containsText" dxfId="115" priority="118" operator="containsText" text="о">
      <formula>NOT(ISERROR(SEARCH("о",E141)))</formula>
    </cfRule>
  </conditionalFormatting>
  <conditionalFormatting sqref="E141:AI143">
    <cfRule type="containsText" dxfId="114" priority="114" operator="containsText" text="нс">
      <formula>NOT(ISERROR(SEARCH("нс",E141)))</formula>
    </cfRule>
    <cfRule type="containsText" dxfId="113" priority="115" operator="containsText" text="г">
      <formula>NOT(ISERROR(SEARCH("г",E141)))</formula>
    </cfRule>
    <cfRule type="containsText" dxfId="112" priority="116" operator="containsText" text="сс">
      <formula>NOT(ISERROR(SEARCH("сс",E141)))</formula>
    </cfRule>
  </conditionalFormatting>
  <conditionalFormatting sqref="E141:AI143">
    <cfRule type="containsText" dxfId="111" priority="113" operator="containsText" text="ф">
      <formula>NOT(ISERROR(SEARCH("ф",E141)))</formula>
    </cfRule>
  </conditionalFormatting>
  <conditionalFormatting sqref="E144:AI146">
    <cfRule type="containsText" dxfId="110" priority="112" operator="containsText" text="п">
      <formula>NOT(ISERROR(SEARCH("п",E144)))</formula>
    </cfRule>
  </conditionalFormatting>
  <conditionalFormatting sqref="E144:AI146">
    <cfRule type="containsText" dxfId="109" priority="110" operator="containsText" text="б">
      <formula>NOT(ISERROR(SEARCH("б",E144)))</formula>
    </cfRule>
    <cfRule type="containsText" dxfId="108" priority="111" operator="containsText" text="о">
      <formula>NOT(ISERROR(SEARCH("о",E144)))</formula>
    </cfRule>
  </conditionalFormatting>
  <conditionalFormatting sqref="E144:AI146">
    <cfRule type="containsText" dxfId="107" priority="107" operator="containsText" text="нс">
      <formula>NOT(ISERROR(SEARCH("нс",E144)))</formula>
    </cfRule>
    <cfRule type="containsText" dxfId="106" priority="108" operator="containsText" text="г">
      <formula>NOT(ISERROR(SEARCH("г",E144)))</formula>
    </cfRule>
    <cfRule type="containsText" dxfId="105" priority="109" operator="containsText" text="сс">
      <formula>NOT(ISERROR(SEARCH("сс",E144)))</formula>
    </cfRule>
  </conditionalFormatting>
  <conditionalFormatting sqref="E160:AI162">
    <cfRule type="containsText" dxfId="104" priority="71" operator="containsText" text="ф">
      <formula>NOT(ISERROR(SEARCH("ф",E160)))</formula>
    </cfRule>
  </conditionalFormatting>
  <conditionalFormatting sqref="E151:AI153">
    <cfRule type="containsText" dxfId="103" priority="105" operator="containsText" text="п">
      <formula>NOT(ISERROR(SEARCH("п",E151)))</formula>
    </cfRule>
  </conditionalFormatting>
  <conditionalFormatting sqref="E151:AI153">
    <cfRule type="containsText" dxfId="102" priority="103" operator="containsText" text="б">
      <formula>NOT(ISERROR(SEARCH("б",E151)))</formula>
    </cfRule>
    <cfRule type="containsText" dxfId="101" priority="104" operator="containsText" text="о">
      <formula>NOT(ISERROR(SEARCH("о",E151)))</formula>
    </cfRule>
  </conditionalFormatting>
  <conditionalFormatting sqref="E151:AI153">
    <cfRule type="containsText" dxfId="100" priority="100" operator="containsText" text="нс">
      <formula>NOT(ISERROR(SEARCH("нс",E151)))</formula>
    </cfRule>
    <cfRule type="containsText" dxfId="99" priority="101" operator="containsText" text="г">
      <formula>NOT(ISERROR(SEARCH("г",E151)))</formula>
    </cfRule>
    <cfRule type="containsText" dxfId="98" priority="102" operator="containsText" text="сс">
      <formula>NOT(ISERROR(SEARCH("сс",E151)))</formula>
    </cfRule>
  </conditionalFormatting>
  <conditionalFormatting sqref="E151:AI153">
    <cfRule type="containsText" dxfId="97" priority="99" operator="containsText" text="ф">
      <formula>NOT(ISERROR(SEARCH("ф",E151)))</formula>
    </cfRule>
  </conditionalFormatting>
  <conditionalFormatting sqref="E148:AI150">
    <cfRule type="containsText" dxfId="96" priority="98" operator="containsText" text="п">
      <formula>NOT(ISERROR(SEARCH("п",E148)))</formula>
    </cfRule>
  </conditionalFormatting>
  <conditionalFormatting sqref="E148:AI150">
    <cfRule type="containsText" dxfId="95" priority="96" operator="containsText" text="б">
      <formula>NOT(ISERROR(SEARCH("б",E148)))</formula>
    </cfRule>
    <cfRule type="containsText" dxfId="94" priority="97" operator="containsText" text="о">
      <formula>NOT(ISERROR(SEARCH("о",E148)))</formula>
    </cfRule>
  </conditionalFormatting>
  <conditionalFormatting sqref="E148:AI150">
    <cfRule type="containsText" dxfId="93" priority="93" operator="containsText" text="нс">
      <formula>NOT(ISERROR(SEARCH("нс",E148)))</formula>
    </cfRule>
    <cfRule type="containsText" dxfId="92" priority="94" operator="containsText" text="г">
      <formula>NOT(ISERROR(SEARCH("г",E148)))</formula>
    </cfRule>
    <cfRule type="containsText" dxfId="91" priority="95" operator="containsText" text="сс">
      <formula>NOT(ISERROR(SEARCH("сс",E148)))</formula>
    </cfRule>
  </conditionalFormatting>
  <conditionalFormatting sqref="E148:AI150">
    <cfRule type="containsText" dxfId="90" priority="92" operator="containsText" text="ф">
      <formula>NOT(ISERROR(SEARCH("ф",E148)))</formula>
    </cfRule>
  </conditionalFormatting>
  <conditionalFormatting sqref="E154:AI156">
    <cfRule type="containsText" dxfId="89" priority="91" operator="containsText" text="п">
      <formula>NOT(ISERROR(SEARCH("п",E154)))</formula>
    </cfRule>
  </conditionalFormatting>
  <conditionalFormatting sqref="E154:AI156">
    <cfRule type="containsText" dxfId="88" priority="89" operator="containsText" text="б">
      <formula>NOT(ISERROR(SEARCH("б",E154)))</formula>
    </cfRule>
    <cfRule type="containsText" dxfId="87" priority="90" operator="containsText" text="о">
      <formula>NOT(ISERROR(SEARCH("о",E154)))</formula>
    </cfRule>
  </conditionalFormatting>
  <conditionalFormatting sqref="E154:AI156">
    <cfRule type="containsText" dxfId="86" priority="86" operator="containsText" text="нс">
      <formula>NOT(ISERROR(SEARCH("нс",E154)))</formula>
    </cfRule>
    <cfRule type="containsText" dxfId="85" priority="87" operator="containsText" text="г">
      <formula>NOT(ISERROR(SEARCH("г",E154)))</formula>
    </cfRule>
    <cfRule type="containsText" dxfId="84" priority="88" operator="containsText" text="сс">
      <formula>NOT(ISERROR(SEARCH("сс",E154)))</formula>
    </cfRule>
  </conditionalFormatting>
  <conditionalFormatting sqref="E154:AI156">
    <cfRule type="containsText" dxfId="83" priority="85" operator="containsText" text="ф">
      <formula>NOT(ISERROR(SEARCH("ф",E154)))</formula>
    </cfRule>
  </conditionalFormatting>
  <conditionalFormatting sqref="E157:AI159">
    <cfRule type="containsText" dxfId="82" priority="84" operator="containsText" text="п">
      <formula>NOT(ISERROR(SEARCH("п",E157)))</formula>
    </cfRule>
  </conditionalFormatting>
  <conditionalFormatting sqref="E157:AI159">
    <cfRule type="containsText" dxfId="81" priority="82" operator="containsText" text="б">
      <formula>NOT(ISERROR(SEARCH("б",E157)))</formula>
    </cfRule>
    <cfRule type="containsText" dxfId="80" priority="83" operator="containsText" text="о">
      <formula>NOT(ISERROR(SEARCH("о",E157)))</formula>
    </cfRule>
  </conditionalFormatting>
  <conditionalFormatting sqref="E157:AI159">
    <cfRule type="containsText" dxfId="79" priority="79" operator="containsText" text="нс">
      <formula>NOT(ISERROR(SEARCH("нс",E157)))</formula>
    </cfRule>
    <cfRule type="containsText" dxfId="78" priority="80" operator="containsText" text="г">
      <formula>NOT(ISERROR(SEARCH("г",E157)))</formula>
    </cfRule>
    <cfRule type="containsText" dxfId="77" priority="81" operator="containsText" text="сс">
      <formula>NOT(ISERROR(SEARCH("сс",E157)))</formula>
    </cfRule>
  </conditionalFormatting>
  <conditionalFormatting sqref="E157:AI159">
    <cfRule type="containsText" dxfId="76" priority="78" operator="containsText" text="ф">
      <formula>NOT(ISERROR(SEARCH("ф",E157)))</formula>
    </cfRule>
  </conditionalFormatting>
  <conditionalFormatting sqref="E160:AI162">
    <cfRule type="containsText" dxfId="75" priority="77" operator="containsText" text="п">
      <formula>NOT(ISERROR(SEARCH("п",E160)))</formula>
    </cfRule>
  </conditionalFormatting>
  <conditionalFormatting sqref="E160:AI162">
    <cfRule type="containsText" dxfId="74" priority="75" operator="containsText" text="б">
      <formula>NOT(ISERROR(SEARCH("б",E160)))</formula>
    </cfRule>
    <cfRule type="containsText" dxfId="73" priority="76" operator="containsText" text="о">
      <formula>NOT(ISERROR(SEARCH("о",E160)))</formula>
    </cfRule>
  </conditionalFormatting>
  <conditionalFormatting sqref="E160:AI162">
    <cfRule type="containsText" dxfId="72" priority="72" operator="containsText" text="нс">
      <formula>NOT(ISERROR(SEARCH("нс",E160)))</formula>
    </cfRule>
    <cfRule type="containsText" dxfId="71" priority="73" operator="containsText" text="г">
      <formula>NOT(ISERROR(SEARCH("г",E160)))</formula>
    </cfRule>
    <cfRule type="containsText" dxfId="70" priority="74" operator="containsText" text="сс">
      <formula>NOT(ISERROR(SEARCH("сс",E160)))</formula>
    </cfRule>
  </conditionalFormatting>
  <conditionalFormatting sqref="E163:AI165">
    <cfRule type="containsText" dxfId="69" priority="70" operator="containsText" text="п">
      <formula>NOT(ISERROR(SEARCH("п",E163)))</formula>
    </cfRule>
  </conditionalFormatting>
  <conditionalFormatting sqref="E163:AI165">
    <cfRule type="containsText" dxfId="68" priority="68" operator="containsText" text="б">
      <formula>NOT(ISERROR(SEARCH("б",E163)))</formula>
    </cfRule>
    <cfRule type="containsText" dxfId="67" priority="69" operator="containsText" text="о">
      <formula>NOT(ISERROR(SEARCH("о",E163)))</formula>
    </cfRule>
  </conditionalFormatting>
  <conditionalFormatting sqref="E163:AI165">
    <cfRule type="containsText" dxfId="66" priority="65" operator="containsText" text="нс">
      <formula>NOT(ISERROR(SEARCH("нс",E163)))</formula>
    </cfRule>
    <cfRule type="containsText" dxfId="65" priority="66" operator="containsText" text="г">
      <formula>NOT(ISERROR(SEARCH("г",E163)))</formula>
    </cfRule>
    <cfRule type="containsText" dxfId="64" priority="67" operator="containsText" text="сс">
      <formula>NOT(ISERROR(SEARCH("сс",E163)))</formula>
    </cfRule>
  </conditionalFormatting>
  <conditionalFormatting sqref="E163:AI165">
    <cfRule type="containsText" dxfId="63" priority="64" operator="containsText" text="ф">
      <formula>NOT(ISERROR(SEARCH("ф",E163)))</formula>
    </cfRule>
  </conditionalFormatting>
  <conditionalFormatting sqref="E166:AI168">
    <cfRule type="containsText" dxfId="62" priority="63" operator="containsText" text="п">
      <formula>NOT(ISERROR(SEARCH("п",E166)))</formula>
    </cfRule>
  </conditionalFormatting>
  <conditionalFormatting sqref="E166:AI168">
    <cfRule type="containsText" dxfId="61" priority="61" operator="containsText" text="б">
      <formula>NOT(ISERROR(SEARCH("б",E166)))</formula>
    </cfRule>
    <cfRule type="containsText" dxfId="60" priority="62" operator="containsText" text="о">
      <formula>NOT(ISERROR(SEARCH("о",E166)))</formula>
    </cfRule>
  </conditionalFormatting>
  <conditionalFormatting sqref="E166:AI168">
    <cfRule type="containsText" dxfId="59" priority="58" operator="containsText" text="нс">
      <formula>NOT(ISERROR(SEARCH("нс",E166)))</formula>
    </cfRule>
    <cfRule type="containsText" dxfId="58" priority="59" operator="containsText" text="г">
      <formula>NOT(ISERROR(SEARCH("г",E166)))</formula>
    </cfRule>
    <cfRule type="containsText" dxfId="57" priority="60" operator="containsText" text="сс">
      <formula>NOT(ISERROR(SEARCH("сс",E166)))</formula>
    </cfRule>
  </conditionalFormatting>
  <conditionalFormatting sqref="E166:AI168">
    <cfRule type="containsText" dxfId="56" priority="57" operator="containsText" text="ф">
      <formula>NOT(ISERROR(SEARCH("ф",E166)))</formula>
    </cfRule>
  </conditionalFormatting>
  <conditionalFormatting sqref="E29:AI31">
    <cfRule type="containsText" dxfId="55" priority="56" operator="containsText" text="п">
      <formula>NOT(ISERROR(SEARCH("п",E29)))</formula>
    </cfRule>
  </conditionalFormatting>
  <conditionalFormatting sqref="E29:AI31">
    <cfRule type="containsText" dxfId="54" priority="54" operator="containsText" text="б">
      <formula>NOT(ISERROR(SEARCH("б",E29)))</formula>
    </cfRule>
    <cfRule type="containsText" dxfId="53" priority="55" operator="containsText" text="о">
      <formula>NOT(ISERROR(SEARCH("о",E29)))</formula>
    </cfRule>
  </conditionalFormatting>
  <conditionalFormatting sqref="E29:AI31">
    <cfRule type="containsText" dxfId="52" priority="51" operator="containsText" text="нс">
      <formula>NOT(ISERROR(SEARCH("нс",E29)))</formula>
    </cfRule>
    <cfRule type="containsText" dxfId="51" priority="52" operator="containsText" text="г">
      <formula>NOT(ISERROR(SEARCH("г",E29)))</formula>
    </cfRule>
    <cfRule type="containsText" dxfId="50" priority="53" operator="containsText" text="сс">
      <formula>NOT(ISERROR(SEARCH("сс",E29)))</formula>
    </cfRule>
  </conditionalFormatting>
  <conditionalFormatting sqref="E29:AI31">
    <cfRule type="containsText" dxfId="49" priority="50" operator="containsText" text="ф">
      <formula>NOT(ISERROR(SEARCH("ф",E29)))</formula>
    </cfRule>
  </conditionalFormatting>
  <conditionalFormatting sqref="E26:AI28">
    <cfRule type="containsText" dxfId="48" priority="49" operator="containsText" text="п">
      <formula>NOT(ISERROR(SEARCH("п",E26)))</formula>
    </cfRule>
  </conditionalFormatting>
  <conditionalFormatting sqref="E26:AI28">
    <cfRule type="containsText" dxfId="47" priority="47" operator="containsText" text="б">
      <formula>NOT(ISERROR(SEARCH("б",E26)))</formula>
    </cfRule>
    <cfRule type="containsText" dxfId="46" priority="48" operator="containsText" text="о">
      <formula>NOT(ISERROR(SEARCH("о",E26)))</formula>
    </cfRule>
  </conditionalFormatting>
  <conditionalFormatting sqref="E26:AI28">
    <cfRule type="containsText" dxfId="45" priority="44" operator="containsText" text="нс">
      <formula>NOT(ISERROR(SEARCH("нс",E26)))</formula>
    </cfRule>
    <cfRule type="containsText" dxfId="44" priority="45" operator="containsText" text="г">
      <formula>NOT(ISERROR(SEARCH("г",E26)))</formula>
    </cfRule>
    <cfRule type="containsText" dxfId="43" priority="46" operator="containsText" text="сс">
      <formula>NOT(ISERROR(SEARCH("сс",E26)))</formula>
    </cfRule>
  </conditionalFormatting>
  <conditionalFormatting sqref="E26:AI28">
    <cfRule type="containsText" dxfId="42" priority="43" operator="containsText" text="ф">
      <formula>NOT(ISERROR(SEARCH("ф",E26)))</formula>
    </cfRule>
  </conditionalFormatting>
  <conditionalFormatting sqref="E32:AI34">
    <cfRule type="containsText" dxfId="41" priority="42" operator="containsText" text="п">
      <formula>NOT(ISERROR(SEARCH("п",E32)))</formula>
    </cfRule>
  </conditionalFormatting>
  <conditionalFormatting sqref="E32:AI34">
    <cfRule type="containsText" dxfId="40" priority="40" operator="containsText" text="б">
      <formula>NOT(ISERROR(SEARCH("б",E32)))</formula>
    </cfRule>
    <cfRule type="containsText" dxfId="39" priority="41" operator="containsText" text="о">
      <formula>NOT(ISERROR(SEARCH("о",E32)))</formula>
    </cfRule>
  </conditionalFormatting>
  <conditionalFormatting sqref="E32:AI34">
    <cfRule type="containsText" dxfId="38" priority="37" operator="containsText" text="нс">
      <formula>NOT(ISERROR(SEARCH("нс",E32)))</formula>
    </cfRule>
    <cfRule type="containsText" dxfId="37" priority="38" operator="containsText" text="г">
      <formula>NOT(ISERROR(SEARCH("г",E32)))</formula>
    </cfRule>
    <cfRule type="containsText" dxfId="36" priority="39" operator="containsText" text="сс">
      <formula>NOT(ISERROR(SEARCH("сс",E32)))</formula>
    </cfRule>
  </conditionalFormatting>
  <conditionalFormatting sqref="E32:AI34">
    <cfRule type="containsText" dxfId="35" priority="36" operator="containsText" text="ф">
      <formula>NOT(ISERROR(SEARCH("ф",E32)))</formula>
    </cfRule>
  </conditionalFormatting>
  <conditionalFormatting sqref="E35:AI37">
    <cfRule type="containsText" dxfId="34" priority="35" operator="containsText" text="п">
      <formula>NOT(ISERROR(SEARCH("п",E35)))</formula>
    </cfRule>
  </conditionalFormatting>
  <conditionalFormatting sqref="E35:AI37">
    <cfRule type="containsText" dxfId="33" priority="33" operator="containsText" text="б">
      <formula>NOT(ISERROR(SEARCH("б",E35)))</formula>
    </cfRule>
    <cfRule type="containsText" dxfId="32" priority="34" operator="containsText" text="о">
      <formula>NOT(ISERROR(SEARCH("о",E35)))</formula>
    </cfRule>
  </conditionalFormatting>
  <conditionalFormatting sqref="E35:AI37">
    <cfRule type="containsText" dxfId="31" priority="30" operator="containsText" text="нс">
      <formula>NOT(ISERROR(SEARCH("нс",E35)))</formula>
    </cfRule>
    <cfRule type="containsText" dxfId="30" priority="31" operator="containsText" text="г">
      <formula>NOT(ISERROR(SEARCH("г",E35)))</formula>
    </cfRule>
    <cfRule type="containsText" dxfId="29" priority="32" operator="containsText" text="сс">
      <formula>NOT(ISERROR(SEARCH("сс",E35)))</formula>
    </cfRule>
  </conditionalFormatting>
  <conditionalFormatting sqref="E35:AI37">
    <cfRule type="containsText" dxfId="28" priority="29" operator="containsText" text="ф">
      <formula>NOT(ISERROR(SEARCH("ф",E35)))</formula>
    </cfRule>
  </conditionalFormatting>
  <conditionalFormatting sqref="E38:AI40">
    <cfRule type="containsText" dxfId="27" priority="28" operator="containsText" text="п">
      <formula>NOT(ISERROR(SEARCH("п",E38)))</formula>
    </cfRule>
  </conditionalFormatting>
  <conditionalFormatting sqref="E38:AI40">
    <cfRule type="containsText" dxfId="26" priority="26" operator="containsText" text="б">
      <formula>NOT(ISERROR(SEARCH("б",E38)))</formula>
    </cfRule>
    <cfRule type="containsText" dxfId="25" priority="27" operator="containsText" text="о">
      <formula>NOT(ISERROR(SEARCH("о",E38)))</formula>
    </cfRule>
  </conditionalFormatting>
  <conditionalFormatting sqref="E38:AI40">
    <cfRule type="containsText" dxfId="24" priority="23" operator="containsText" text="нс">
      <formula>NOT(ISERROR(SEARCH("нс",E38)))</formula>
    </cfRule>
    <cfRule type="containsText" dxfId="23" priority="24" operator="containsText" text="г">
      <formula>NOT(ISERROR(SEARCH("г",E38)))</formula>
    </cfRule>
    <cfRule type="containsText" dxfId="22" priority="25" operator="containsText" text="сс">
      <formula>NOT(ISERROR(SEARCH("сс",E38)))</formula>
    </cfRule>
  </conditionalFormatting>
  <conditionalFormatting sqref="E38:AI40">
    <cfRule type="containsText" dxfId="21" priority="22" operator="containsText" text="ф">
      <formula>NOT(ISERROR(SEARCH("ф",E38)))</formula>
    </cfRule>
  </conditionalFormatting>
  <conditionalFormatting sqref="E41:AI43">
    <cfRule type="containsText" dxfId="20" priority="21" operator="containsText" text="п">
      <formula>NOT(ISERROR(SEARCH("п",E41)))</formula>
    </cfRule>
  </conditionalFormatting>
  <conditionalFormatting sqref="E41:AI43">
    <cfRule type="containsText" dxfId="19" priority="19" operator="containsText" text="б">
      <formula>NOT(ISERROR(SEARCH("б",E41)))</formula>
    </cfRule>
    <cfRule type="containsText" dxfId="18" priority="20" operator="containsText" text="о">
      <formula>NOT(ISERROR(SEARCH("о",E41)))</formula>
    </cfRule>
  </conditionalFormatting>
  <conditionalFormatting sqref="E41:AI43">
    <cfRule type="containsText" dxfId="17" priority="16" operator="containsText" text="нс">
      <formula>NOT(ISERROR(SEARCH("нс",E41)))</formula>
    </cfRule>
    <cfRule type="containsText" dxfId="16" priority="17" operator="containsText" text="г">
      <formula>NOT(ISERROR(SEARCH("г",E41)))</formula>
    </cfRule>
    <cfRule type="containsText" dxfId="15" priority="18" operator="containsText" text="сс">
      <formula>NOT(ISERROR(SEARCH("сс",E41)))</formula>
    </cfRule>
  </conditionalFormatting>
  <conditionalFormatting sqref="E41:AI43">
    <cfRule type="containsText" dxfId="14" priority="15" operator="containsText" text="ф">
      <formula>NOT(ISERROR(SEARCH("ф",E41)))</formula>
    </cfRule>
  </conditionalFormatting>
  <conditionalFormatting sqref="E44:AI46">
    <cfRule type="containsText" dxfId="13" priority="14" operator="containsText" text="п">
      <formula>NOT(ISERROR(SEARCH("п",E44)))</formula>
    </cfRule>
  </conditionalFormatting>
  <conditionalFormatting sqref="E44:AI46">
    <cfRule type="containsText" dxfId="12" priority="12" operator="containsText" text="б">
      <formula>NOT(ISERROR(SEARCH("б",E44)))</formula>
    </cfRule>
    <cfRule type="containsText" dxfId="11" priority="13" operator="containsText" text="о">
      <formula>NOT(ISERROR(SEARCH("о",E44)))</formula>
    </cfRule>
  </conditionalFormatting>
  <conditionalFormatting sqref="E44:AI46">
    <cfRule type="containsText" dxfId="10" priority="9" operator="containsText" text="нс">
      <formula>NOT(ISERROR(SEARCH("нс",E44)))</formula>
    </cfRule>
    <cfRule type="containsText" dxfId="9" priority="10" operator="containsText" text="г">
      <formula>NOT(ISERROR(SEARCH("г",E44)))</formula>
    </cfRule>
    <cfRule type="containsText" dxfId="8" priority="11" operator="containsText" text="сс">
      <formula>NOT(ISERROR(SEARCH("сс",E44)))</formula>
    </cfRule>
  </conditionalFormatting>
  <conditionalFormatting sqref="E44:AI46">
    <cfRule type="containsText" dxfId="7" priority="8" operator="containsText" text="ф">
      <formula>NOT(ISERROR(SEARCH("ф",E44)))</formula>
    </cfRule>
  </conditionalFormatting>
  <conditionalFormatting sqref="E16:AI18">
    <cfRule type="containsText" dxfId="6" priority="7" operator="containsText" text="п">
      <formula>NOT(ISERROR(SEARCH("п",E16)))</formula>
    </cfRule>
  </conditionalFormatting>
  <conditionalFormatting sqref="E16:AI18">
    <cfRule type="containsText" dxfId="5" priority="5" operator="containsText" text="б">
      <formula>NOT(ISERROR(SEARCH("б",E16)))</formula>
    </cfRule>
    <cfRule type="containsText" dxfId="4" priority="6" operator="containsText" text="о">
      <formula>NOT(ISERROR(SEARCH("о",E16)))</formula>
    </cfRule>
  </conditionalFormatting>
  <conditionalFormatting sqref="E16:AI18">
    <cfRule type="containsText" dxfId="3" priority="2" operator="containsText" text="нс">
      <formula>NOT(ISERROR(SEARCH("нс",E16)))</formula>
    </cfRule>
    <cfRule type="containsText" dxfId="2" priority="3" operator="containsText" text="г">
      <formula>NOT(ISERROR(SEARCH("г",E16)))</formula>
    </cfRule>
    <cfRule type="containsText" dxfId="1" priority="4" operator="containsText" text="сс">
      <formula>NOT(ISERROR(SEARCH("сс",E16)))</formula>
    </cfRule>
  </conditionalFormatting>
  <conditionalFormatting sqref="E16:AI18">
    <cfRule type="containsText" dxfId="0" priority="1" operator="containsText" text="ф">
      <formula>NOT(ISERROR(SEARCH("ф",E16)))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образец</vt:lpstr>
      <vt:lpstr>12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12.2024</vt:lpstr>
    </vt:vector>
  </TitlesOfParts>
  <Company>RePack by SPecialiST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Бат Лейла - Raiden</dc:creator>
  <cp:lastModifiedBy>Жуков Роман - Raiden</cp:lastModifiedBy>
  <dcterms:created xsi:type="dcterms:W3CDTF">2023-11-01T09:11:11Z</dcterms:created>
  <dcterms:modified xsi:type="dcterms:W3CDTF">2023-12-07T23:22:54Z</dcterms:modified>
</cp:coreProperties>
</file>