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Buck-Boost-Converter\Project Outputs for Buck-Boost-Converter\"/>
    </mc:Choice>
  </mc:AlternateContent>
  <xr:revisionPtr revIDLastSave="0" documentId="13_ncr:1_{BCC0BA16-2130-49D6-B9FC-044A441CAD56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J55" i="1"/>
</calcChain>
</file>

<file path=xl/sharedStrings.xml><?xml version="1.0" encoding="utf-8"?>
<sst xmlns="http://schemas.openxmlformats.org/spreadsheetml/2006/main" count="335" uniqueCount="236">
  <si>
    <t>Bill of Materials</t>
  </si>
  <si>
    <t>Project Title:</t>
  </si>
  <si>
    <t>Project File Name: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</si>
  <si>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</si>
  <si>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</si>
  <si>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</si>
  <si>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</si>
  <si>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</si>
  <si>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</si>
  <si>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</si>
  <si>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</si>
  <si>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</si>
  <si>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</si>
  <si>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Project [Buck-Boost-Converter.PrjPcb] (No PCB Document Selected)</t>
  </si>
  <si>
    <t>Buck-Boost-Converter.PrjPcb</t>
  </si>
  <si>
    <t>None</t>
  </si>
  <si>
    <t>DesignItemId</t>
  </si>
  <si>
    <t>R15P21503D</t>
  </si>
  <si>
    <t>UCC5390ECD</t>
  </si>
  <si>
    <t>6399BG</t>
  </si>
  <si>
    <t>8PCV-02-006</t>
  </si>
  <si>
    <t>SMAJ5.0A</t>
  </si>
  <si>
    <t>CT2238-0</t>
  </si>
  <si>
    <t>CT2238-2</t>
  </si>
  <si>
    <t>475MXH100MEFCSN22X35</t>
  </si>
  <si>
    <t>C0603C104M5RACTU</t>
  </si>
  <si>
    <t>UMK212B7224KG-T</t>
  </si>
  <si>
    <t>CC0603KRX7R7BB105</t>
  </si>
  <si>
    <t>TMK107B7105KA-T</t>
  </si>
  <si>
    <t>UMK107AB7105KA-T</t>
  </si>
  <si>
    <t>UMK316AB7475KL-T</t>
  </si>
  <si>
    <t>TMK316AB7106KL-T</t>
  </si>
  <si>
    <t>UMK325C7106MM-T</t>
  </si>
  <si>
    <t>06035A101FAT2A</t>
  </si>
  <si>
    <t>T491D106K050AT</t>
  </si>
  <si>
    <t>HFBR-4505Z</t>
  </si>
  <si>
    <t>1217133-1</t>
  </si>
  <si>
    <t>195J10</t>
  </si>
  <si>
    <t>5SF 10-R</t>
  </si>
  <si>
    <t>RA111C1021-136</t>
  </si>
  <si>
    <t>R75PI32204030J</t>
  </si>
  <si>
    <t>C4AQLBU5250A12K</t>
  </si>
  <si>
    <t>150060GS75000</t>
  </si>
  <si>
    <t>CMP-0003646-1</t>
  </si>
  <si>
    <t>PMEG6010CEJ,115</t>
  </si>
  <si>
    <t>62409-1</t>
  </si>
  <si>
    <t>CRCW12062R70FKEAHP</t>
  </si>
  <si>
    <t>RC0603FR-0710KL</t>
  </si>
  <si>
    <t>RC0603FR-0720KL</t>
  </si>
  <si>
    <t>CRCW0603100RFKEAC</t>
  </si>
  <si>
    <t>HFBR-2531Z</t>
  </si>
  <si>
    <t>C3M0045065K</t>
  </si>
  <si>
    <t>C6D06065A</t>
  </si>
  <si>
    <t>SP900S-0.009-AC-58</t>
  </si>
  <si>
    <t>CMP-0003640-1</t>
  </si>
  <si>
    <t>282834-2</t>
  </si>
  <si>
    <t>SMAJ16A</t>
  </si>
  <si>
    <t>L78L05ACUTR</t>
  </si>
  <si>
    <t>SQMW747RJ</t>
  </si>
  <si>
    <t>2W DC/DC-Converter 'ECONOLINE' SIP7 6.4kV unreg; V. In: 15; V. Out: +15/-03; mA. Out: +93/-185</t>
  </si>
  <si>
    <t>10-A/10-A, 3-k/5-kVRMS single-channel isolated gate driver with 12-V UVLO, bipolar supply 8-SOIC -40 to 125</t>
  </si>
  <si>
    <t>AAVID THERMALLOY         6399BG            Heat Sink, TO-220/218, TO-220, 3.3 C/W, 50 mm, 41.91 mm, 25.4 mm</t>
  </si>
  <si>
    <t>Barrier Terminal Blocks VERTICAL RAISED 2P</t>
  </si>
  <si>
    <t>BOURNS - SMAJ5.0A - TVS Diode, SMAJ Series, Unidirectional, 5 V, 9.2 V, DO-214AC (SMA), 2 Pins</t>
  </si>
  <si>
    <t>Cable Assembly 4MM Safety Jack, Panel W/.25 Fast on Terminal Black</t>
  </si>
  <si>
    <t>Cable Assembly 4MM Safety Jack, Panel W/.25 Fast on Terminal Red</t>
  </si>
  <si>
    <t>Cap Aluminum Lytic 100uF 475V 20% (22 X 35mm) Snap-In 10mm 880mA 2000h 105C</t>
  </si>
  <si>
    <t>CAP CER 0.1UF 50V X7R 0603</t>
  </si>
  <si>
    <t>CAP CER 0.22UF 50V X7R 0805</t>
  </si>
  <si>
    <t>CAP CER 1UF 16V X7R 0603</t>
  </si>
  <si>
    <t>CAP CER 1UF 25V X7R 0603</t>
  </si>
  <si>
    <t>CAP CER 1UF 50V X7R 0603</t>
  </si>
  <si>
    <t>CAP CER 4.7UF 50V X7R 1206</t>
  </si>
  <si>
    <t>CAP CER 10UF 25V X7R 1206</t>
  </si>
  <si>
    <t>CAP CER 10UF 50V X7S 1210</t>
  </si>
  <si>
    <t>CAP CER 100PF 50V C0G/NP0 0603</t>
  </si>
  <si>
    <t>CAP TANT 10UF 10% 50V 2917</t>
  </si>
  <si>
    <t>Conn POF Adapter Simplex F/F ST Panel Mount</t>
  </si>
  <si>
    <t>CONN QC TAB 0.187 SOLDER</t>
  </si>
  <si>
    <t>Fixed Inductors CHOKE</t>
  </si>
  <si>
    <t>Fuse Holder, 400 V, 16 A, TH</t>
  </si>
  <si>
    <t>Fuse, 10 A, 250 VAC, N/A</t>
  </si>
  <si>
    <t>Illuminated Rocker Switches 16A 125VAC 4.8mm Tab Off-On</t>
  </si>
  <si>
    <t>KEMET         R75PI32204030J            Film Capacitor, AEC-Q200 R75 Series, 0.22 F,  5%, PP (Polypropylene), 630 V</t>
  </si>
  <si>
    <t>KEMET   C4AQLBU5250A12K.   CAP FILM 25UF 10% 500VDC RADIAL</t>
  </si>
  <si>
    <t>LED GREEN CLEAR 0603 SMD</t>
  </si>
  <si>
    <t>MACHINE SCREW PAN PHILLIPS M3 5mm</t>
  </si>
  <si>
    <t>PMEG6010CEH; PMEG6010CEJ - 1 A very low VF MEGA Schottky barrier rectifiers</t>
  </si>
  <si>
    <t>Quick Disconnect Terminal M 15.8mm 7.5mm Tin Over Copper Automotive Bag</t>
  </si>
  <si>
    <t>RES SMD 2.7 OHM 1% 3/4W 1206</t>
  </si>
  <si>
    <t>RES SMD 10K OHM 1% 1/10W 0603</t>
  </si>
  <si>
    <t>RES SMD 20K OHM 1% 1/10W 0603</t>
  </si>
  <si>
    <t>RES SMD 100 OHM 1% 1/10W 0603</t>
  </si>
  <si>
    <t>RX Optical Fiber 5MBd 6-Pin</t>
  </si>
  <si>
    <t>Sic MOSFET 650V</t>
  </si>
  <si>
    <t>Sic Schottky Diode, VRRM = 650V. IF= 6A</t>
  </si>
  <si>
    <t>Silcon Thermal Pad</t>
  </si>
  <si>
    <t>Standoff, Hex,25mm Length, M3, Aluminum</t>
  </si>
  <si>
    <t>TE CONNECTIVITY / BUCHANAN - 282834-2 - TERMINAL BLOCK, WIRE TO BRD, 2POS, 16AWG</t>
  </si>
  <si>
    <t>Test Point, Multipurpose, Black, TH</t>
  </si>
  <si>
    <t>Test Point, Multipurpose, Red, TH</t>
  </si>
  <si>
    <t>TVS DIODE 16VWM 26VC DO214AC</t>
  </si>
  <si>
    <t>Voltage regulator; linear, fixed; 5V; 0.1A; SOT89; SMD; 0÷125°C</t>
  </si>
  <si>
    <t>Wirewound Resistors 47 Ohms 7W 300PPM</t>
  </si>
  <si>
    <t>U2</t>
  </si>
  <si>
    <t>U3</t>
  </si>
  <si>
    <t>H1, H2</t>
  </si>
  <si>
    <t>J4</t>
  </si>
  <si>
    <t>D5</t>
  </si>
  <si>
    <t>Banana connector1, Banana connector2, Banana connector5, Banana connector6</t>
  </si>
  <si>
    <t>Banana connector3, Banana connector4, Banana connector7, Banana connector8, Banana connector9, Banana connector10</t>
  </si>
  <si>
    <t>C4, C5</t>
  </si>
  <si>
    <t>C11, C16, C17, C27</t>
  </si>
  <si>
    <t>C21, C24</t>
  </si>
  <si>
    <t>C13</t>
  </si>
  <si>
    <t>C12</t>
  </si>
  <si>
    <t>C8, C14</t>
  </si>
  <si>
    <t>C10, C26</t>
  </si>
  <si>
    <t>C9, C15</t>
  </si>
  <si>
    <t>C20, C23</t>
  </si>
  <si>
    <t>C25</t>
  </si>
  <si>
    <t>C18, C19, C22</t>
  </si>
  <si>
    <t>PWM-INPUT1</t>
  </si>
  <si>
    <t>J10, J11, J12</t>
  </si>
  <si>
    <t>L1</t>
  </si>
  <si>
    <t>F1</t>
  </si>
  <si>
    <t>F2</t>
  </si>
  <si>
    <t>Rocker Switch 2PST</t>
  </si>
  <si>
    <t>C1, C3, C6, C7</t>
  </si>
  <si>
    <t>C2</t>
  </si>
  <si>
    <t>D3, D4</t>
  </si>
  <si>
    <t>H7, H8, H9, H10, H13, H14</t>
  </si>
  <si>
    <t>D2</t>
  </si>
  <si>
    <t>J1, J2, J3, J5, J6, J7, J8</t>
  </si>
  <si>
    <t>R5</t>
  </si>
  <si>
    <t>R2, R3</t>
  </si>
  <si>
    <t>R6</t>
  </si>
  <si>
    <t>R4</t>
  </si>
  <si>
    <t>Rx1</t>
  </si>
  <si>
    <t>Q1</t>
  </si>
  <si>
    <t>D1</t>
  </si>
  <si>
    <t>SIL1, SIL2</t>
  </si>
  <si>
    <t>H3, H4, H5, H6, H11, H12</t>
  </si>
  <si>
    <t>J9</t>
  </si>
  <si>
    <t>TP5, TP13, TP22, TP23</t>
  </si>
  <si>
    <t>TP1, TP2, TP3, TP4, TP6, TP7, TP8, TP9, TP10, TP11, TP15, TP16, TP17, TP19, TP20, TP21</t>
  </si>
  <si>
    <t>D6</t>
  </si>
  <si>
    <t>U1</t>
  </si>
  <si>
    <t>R1</t>
  </si>
  <si>
    <t>Manufacturer 1</t>
  </si>
  <si>
    <t>Recom</t>
  </si>
  <si>
    <t>Texas Instruments</t>
  </si>
  <si>
    <t>Aavid Thermalloy</t>
  </si>
  <si>
    <t>TE Connectivity</t>
  </si>
  <si>
    <t>Bourns</t>
  </si>
  <si>
    <t>Cal Test Electronics</t>
  </si>
  <si>
    <t>Rubycon</t>
  </si>
  <si>
    <t>KEMET</t>
  </si>
  <si>
    <t>Taiyo Yuden</t>
  </si>
  <si>
    <t>Yageo</t>
  </si>
  <si>
    <t>Kyocera AVX</t>
  </si>
  <si>
    <t>Broadcom Avago</t>
  </si>
  <si>
    <t>Hammond Manufacturing</t>
  </si>
  <si>
    <t>Schurter</t>
  </si>
  <si>
    <t>Bel</t>
  </si>
  <si>
    <t>E-Switch</t>
  </si>
  <si>
    <t>Wurth Electronics</t>
  </si>
  <si>
    <t>Building Fasteners</t>
  </si>
  <si>
    <t>Nexperia</t>
  </si>
  <si>
    <t>Vishay Dale</t>
  </si>
  <si>
    <t>Mepco Philips</t>
  </si>
  <si>
    <t>Vishay</t>
  </si>
  <si>
    <t>Cree Wolfspeed</t>
  </si>
  <si>
    <t>Bergquist</t>
  </si>
  <si>
    <t>Keystone Electronics</t>
  </si>
  <si>
    <t>BUCHANAN - TE CONNECTIVITY</t>
  </si>
  <si>
    <t>STMicroelectronics</t>
  </si>
  <si>
    <t>Manufacturer Part Number 1</t>
  </si>
  <si>
    <t>CEUMK316AB7475KL-T</t>
  </si>
  <si>
    <t>CEUMK325C7106MM-T</t>
  </si>
  <si>
    <t>06035A101FAT2A/4K</t>
  </si>
  <si>
    <t>5SF10-R</t>
  </si>
  <si>
    <t>MPMS 003 0005 PH</t>
  </si>
  <si>
    <t>1-1623789-5</t>
  </si>
  <si>
    <t>Supplier 1</t>
  </si>
  <si>
    <t>Digi-Key</t>
  </si>
  <si>
    <t>DigiKey</t>
  </si>
  <si>
    <t>Supplier Part Number 1</t>
  </si>
  <si>
    <t>945-3070-5-ND</t>
  </si>
  <si>
    <t>296-48101-ND</t>
  </si>
  <si>
    <t>HS528-ND</t>
  </si>
  <si>
    <t>A98460-ND</t>
  </si>
  <si>
    <t>SMAJ5.0ABCT-ND</t>
  </si>
  <si>
    <t>BKCT2238-0-ND</t>
  </si>
  <si>
    <t>1189-3424-ND</t>
  </si>
  <si>
    <t>399-7845-1-ND</t>
  </si>
  <si>
    <t>587-1287-1-ND</t>
  </si>
  <si>
    <t>311-1446-1-ND</t>
  </si>
  <si>
    <t>587-2984-1-ND</t>
  </si>
  <si>
    <t>587-3247-1-ND</t>
  </si>
  <si>
    <t>587-2994-1-ND</t>
  </si>
  <si>
    <t>587-3486-1-ND</t>
  </si>
  <si>
    <t>587-1818-1-ND</t>
  </si>
  <si>
    <t>478-6202-1-ND</t>
  </si>
  <si>
    <t>399-8361-1-ND</t>
  </si>
  <si>
    <t>516-1748-ND</t>
  </si>
  <si>
    <t>A100449CT-ND</t>
  </si>
  <si>
    <t>HM2135-ND</t>
  </si>
  <si>
    <t>486-1159-ND</t>
  </si>
  <si>
    <t>507-1235-ND</t>
  </si>
  <si>
    <t>RA111C1021-136-ND</t>
  </si>
  <si>
    <t>399-12761-ND</t>
  </si>
  <si>
    <t>399-16989-ND</t>
  </si>
  <si>
    <t>732-4971-1-ND</t>
  </si>
  <si>
    <t>H742-ND</t>
  </si>
  <si>
    <t>1727-3882-1-ND</t>
  </si>
  <si>
    <t>A24742-ND</t>
  </si>
  <si>
    <t>541-2.70UCT-ND</t>
  </si>
  <si>
    <t>311-10.0KHRCT-ND</t>
  </si>
  <si>
    <t>311-20.0KHRCT-ND</t>
  </si>
  <si>
    <t>541-3951-1-ND</t>
  </si>
  <si>
    <t>516-2067-ND</t>
  </si>
  <si>
    <t>1697-C3M0045065K-ND</t>
  </si>
  <si>
    <t>1697-C6D06065A-ND</t>
  </si>
  <si>
    <t>BER183-ND</t>
  </si>
  <si>
    <t>36-24438-ND</t>
  </si>
  <si>
    <t>A98333-ND</t>
  </si>
  <si>
    <t>36-5011-ND</t>
  </si>
  <si>
    <t>36-5010-ND</t>
  </si>
  <si>
    <t>SMAJ16ABCT-ND</t>
  </si>
  <si>
    <t>497-1183-1-ND</t>
  </si>
  <si>
    <t>A102485-ND</t>
  </si>
  <si>
    <t>Supplier Unit Price 1</t>
  </si>
  <si>
    <t>Total</t>
  </si>
  <si>
    <t>WolfSpeed</t>
  </si>
  <si>
    <t>$0.63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</si>
</sst>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164" fontId="4" fillId="0" borderId="2" xfId="0" applyNumberFormat="1" applyFont="1" applyBorder="1"/>
    <xf numFmtId="0" fontId="0" fillId="0" borderId="4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3" fillId="0" borderId="3" xfId="0" quotePrefix="1" applyFont="1" applyFill="1" applyBorder="1"/>
    <xf numFmtId="0" fontId="3" fillId="0" borderId="1" xfId="0" quotePrefix="1" applyFont="1" applyFill="1" applyBorder="1"/>
    <xf numFmtId="0" fontId="3" fillId="0" borderId="1" xfId="0" quotePrefix="1" applyFont="1" applyBorder="1"/>
    <xf numFmtId="0" fontId="3" fillId="0" borderId="15" xfId="0" applyFont="1" applyBorder="1"/>
    <xf numFmtId="0" fontId="3" fillId="0" borderId="8" xfId="0" applyFont="1" applyBorder="1"/>
    <xf numFmtId="164" fontId="3" fillId="0" borderId="8" xfId="0" applyNumberFormat="1" applyFont="1" applyBorder="1"/>
    <xf numFmtId="0" fontId="4" fillId="0" borderId="9" xfId="0" applyFont="1" applyBorder="1" applyAlignment="1">
      <alignment horizontal="center"/>
    </xf>
    <xf numFmtId="164" fontId="4" fillId="0" borderId="2" xfId="0" applyNumberFormat="1" applyFont="1" applyBorder="1" applyAlignment="1">
      <alignment horizontal="right"/>
    </xf>
    <xf numFmtId="0" fontId="0" fillId="0" borderId="6" xfId="0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0" fillId="0" borderId="10" xfId="0" applyFill="1" applyBorder="1"/>
    <xf numFmtId="0" fontId="0" fillId="0" borderId="11" xfId="0" applyFill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134471</xdr:colOff>
      <xdr:row>1</xdr:row>
      <xdr:rowOff>302559</xdr:rowOff>
    </xdr:from>
    <xdr:to>
      <xdr:col>9</xdr:col>
      <xdr:colOff>62566</xdr:colOff>
      <xdr:row>6</xdr:row>
      <xdr:rowOff>130268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CF3B6-7533-485D-B62E-51909641E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4589" y="504265"/>
          <a:ext cx="1048683" cy="1042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62"/>
  <sheetViews>
    <sheetView showGridLines="0" tabSelected="1" topLeftCell="A39" zoomScale="90" zoomScaleNormal="90" workbookViewId="0">
      <selection activeCell="L2" sqref="A2:L55"/>
    </sheetView>
  </sheetViews>
  <sheetFormatPr defaultRowHeight="15" x14ac:dyDescent="0.25"/>
  <cols>
    <col min="2" max="2" width="15.140625" customWidth="1"/>
    <col min="3" max="3" width="25" customWidth="1"/>
    <col min="4" max="4" width="22.28515625" customWidth="1"/>
    <col min="5" max="5" width="17.5703125" customWidth="1"/>
    <col min="6" max="6" width="23.42578125" customWidth="1"/>
    <col min="7" max="7" width="18.28515625" customWidth="1"/>
    <col min="8" max="8" width="21" customWidth="1"/>
    <col min="9" max="9" width="16.85546875" customWidth="1"/>
    <col min="10" max="10" width="8.7109375" customWidth="1"/>
    <col min="11" max="11" width="4.28515625" customWidth="1"/>
  </cols>
  <sheetData>
    <row r="1" spans="2:11" ht="15.75" thickBot="1" x14ac:dyDescent="0.3">
      <c r="C1" s="3"/>
      <c r="D1" s="3"/>
      <c r="E1" s="3"/>
      <c r="F1" s="3"/>
      <c r="G1" s="3"/>
      <c r="H1" s="3"/>
      <c r="I1" s="3"/>
      <c r="J1" s="3"/>
      <c r="K1" s="3"/>
    </row>
    <row r="2" spans="2:11" ht="30" x14ac:dyDescent="0.25">
      <c r="B2" s="26"/>
      <c r="C2" s="21" t="s">
        <v>0</v>
      </c>
      <c r="D2" s="6"/>
      <c r="E2" s="6"/>
      <c r="F2" s="6"/>
      <c r="G2" s="6"/>
      <c r="H2" s="6"/>
      <c r="I2" s="6"/>
      <c r="J2" s="38"/>
      <c r="K2" s="7"/>
    </row>
    <row r="3" spans="2:11" x14ac:dyDescent="0.25">
      <c r="B3" s="10"/>
      <c r="C3" s="8"/>
      <c r="D3" s="8"/>
      <c r="E3" s="8"/>
      <c r="F3" s="8"/>
      <c r="G3" s="8"/>
      <c r="H3" s="8"/>
      <c r="I3" s="8"/>
      <c r="J3" s="39"/>
      <c r="K3" s="7"/>
    </row>
    <row r="4" spans="2:11" x14ac:dyDescent="0.25">
      <c r="B4" s="10"/>
      <c r="C4" s="22" t="s">
        <v>1</v>
      </c>
      <c r="D4" s="28" t="s">
        <v>13</v>
      </c>
      <c r="E4" s="4"/>
      <c r="F4" s="8"/>
      <c r="G4" s="9"/>
      <c r="H4" s="8"/>
      <c r="I4" s="8"/>
      <c r="J4" s="39"/>
      <c r="K4" s="7"/>
    </row>
    <row r="5" spans="2:11" x14ac:dyDescent="0.25">
      <c r="B5" s="10"/>
      <c r="C5" s="22" t="s">
        <v>2</v>
      </c>
      <c r="D5" s="29" t="s">
        <v>14</v>
      </c>
      <c r="E5" s="5"/>
      <c r="F5" s="8"/>
      <c r="G5" s="9"/>
      <c r="H5" s="8"/>
      <c r="I5" s="8"/>
      <c r="J5" s="39"/>
      <c r="K5" s="7"/>
    </row>
    <row r="6" spans="2:11" ht="21" customHeight="1" x14ac:dyDescent="0.25">
      <c r="B6" s="10"/>
      <c r="C6" s="23" t="s">
        <v>3</v>
      </c>
      <c r="D6" s="30" t="s">
        <v>15</v>
      </c>
      <c r="E6" s="1"/>
      <c r="F6" s="9"/>
      <c r="G6" s="9"/>
      <c r="H6" s="8"/>
      <c r="I6" s="8"/>
      <c r="J6" s="39"/>
      <c r="K6" s="7"/>
    </row>
    <row r="7" spans="2:11" ht="15.75" thickBot="1" x14ac:dyDescent="0.3">
      <c r="B7" s="12"/>
      <c r="C7" s="13"/>
      <c r="D7" s="13"/>
      <c r="E7" s="13"/>
      <c r="F7" s="13"/>
      <c r="G7" s="13"/>
      <c r="H7" s="13"/>
      <c r="I7" s="13"/>
      <c r="J7" s="18"/>
      <c r="K7" s="10"/>
    </row>
    <row r="8" spans="2:11" x14ac:dyDescent="0.25">
      <c r="B8" s="40" t="s">
        <v>4</v>
      </c>
      <c r="C8" s="41" t="s">
        <v>5</v>
      </c>
      <c r="D8" s="42" t="s">
        <v>6</v>
      </c>
      <c r="E8" s="43" t="s">
        <v>7</v>
      </c>
      <c r="F8" s="43" t="s">
        <v>12</v>
      </c>
      <c r="G8" s="43" t="s">
        <v>8</v>
      </c>
      <c r="H8" s="43" t="s">
        <v>9</v>
      </c>
      <c r="I8" s="43" t="s">
        <v>10</v>
      </c>
      <c r="J8" s="44" t="s">
        <v>11</v>
      </c>
      <c r="K8" s="10"/>
    </row>
    <row r="9" spans="2:11" hidden="1" x14ac:dyDescent="0.25">
      <c r="B9" s="11" t="s">
        <v>16</v>
      </c>
      <c r="C9" s="24" t="s">
        <v>5</v>
      </c>
      <c r="D9" s="2" t="s">
        <v>6</v>
      </c>
      <c r="E9" s="14" t="s">
        <v>149</v>
      </c>
      <c r="F9" s="14" t="s">
        <v>177</v>
      </c>
      <c r="G9" s="14" t="s">
        <v>184</v>
      </c>
      <c r="H9" s="14" t="s">
        <v>187</v>
      </c>
      <c r="I9" s="14" t="s">
        <v>232</v>
      </c>
      <c r="J9" s="15" t="s">
        <v>11</v>
      </c>
      <c r="K9" s="10"/>
    </row>
    <row r="10" spans="2:11" ht="60" x14ac:dyDescent="0.25">
      <c r="B10" s="27" t="s">
        <v>17</v>
      </c>
      <c r="C10" s="25" t="s">
        <v>59</v>
      </c>
      <c r="D10" s="19" t="s">
        <v>104</v>
      </c>
      <c r="E10" s="20" t="s">
        <v>150</v>
      </c>
      <c r="F10" s="20" t="s">
        <v>17</v>
      </c>
      <c r="G10" s="20" t="s">
        <v>185</v>
      </c>
      <c r="H10" s="20" t="s">
        <v>188</v>
      </c>
      <c r="I10" s="16">
        <v>8.4700000000000006</v>
      </c>
      <c r="J10" s="34">
        <v>1</v>
      </c>
      <c r="K10" s="10"/>
    </row>
    <row r="11" spans="2:11" ht="75" x14ac:dyDescent="0.25">
      <c r="B11" s="27" t="s">
        <v>18</v>
      </c>
      <c r="C11" s="25" t="s">
        <v>60</v>
      </c>
      <c r="D11" s="19" t="s">
        <v>105</v>
      </c>
      <c r="E11" s="20" t="s">
        <v>151</v>
      </c>
      <c r="F11" s="20" t="s">
        <v>18</v>
      </c>
      <c r="G11" s="20" t="s">
        <v>185</v>
      </c>
      <c r="H11" s="20" t="s">
        <v>189</v>
      </c>
      <c r="I11" s="16">
        <v>2.81</v>
      </c>
      <c r="J11" s="34">
        <v>1</v>
      </c>
      <c r="K11" s="10"/>
    </row>
    <row r="12" spans="2:11" ht="75" x14ac:dyDescent="0.25">
      <c r="B12" s="27" t="s">
        <v>19</v>
      </c>
      <c r="C12" s="25" t="s">
        <v>61</v>
      </c>
      <c r="D12" s="19" t="s">
        <v>106</v>
      </c>
      <c r="E12" s="20" t="s">
        <v>152</v>
      </c>
      <c r="F12" s="20" t="s">
        <v>19</v>
      </c>
      <c r="G12" s="20" t="s">
        <v>185</v>
      </c>
      <c r="H12" s="20" t="s">
        <v>190</v>
      </c>
      <c r="I12" s="16">
        <v>6.2</v>
      </c>
      <c r="J12" s="34">
        <v>2</v>
      </c>
      <c r="K12" s="10"/>
    </row>
    <row r="13" spans="2:11" ht="30" x14ac:dyDescent="0.25">
      <c r="B13" s="27" t="s">
        <v>20</v>
      </c>
      <c r="C13" s="25" t="s">
        <v>62</v>
      </c>
      <c r="D13" s="19" t="s">
        <v>107</v>
      </c>
      <c r="E13" s="20" t="s">
        <v>153</v>
      </c>
      <c r="F13" s="20" t="s">
        <v>20</v>
      </c>
      <c r="G13" s="20" t="s">
        <v>185</v>
      </c>
      <c r="H13" s="20" t="s">
        <v>191</v>
      </c>
      <c r="I13" s="16">
        <v>1.84</v>
      </c>
      <c r="J13" s="34">
        <v>1</v>
      </c>
      <c r="K13" s="10"/>
    </row>
    <row r="14" spans="2:11" ht="60" x14ac:dyDescent="0.25">
      <c r="B14" s="27" t="s">
        <v>21</v>
      </c>
      <c r="C14" s="25" t="s">
        <v>63</v>
      </c>
      <c r="D14" s="19" t="s">
        <v>108</v>
      </c>
      <c r="E14" s="20" t="s">
        <v>154</v>
      </c>
      <c r="F14" s="20" t="s">
        <v>21</v>
      </c>
      <c r="G14" s="20" t="s">
        <v>185</v>
      </c>
      <c r="H14" s="20" t="s">
        <v>192</v>
      </c>
      <c r="I14" s="16">
        <v>0.49</v>
      </c>
      <c r="J14" s="34">
        <v>1</v>
      </c>
      <c r="K14" s="10"/>
    </row>
    <row r="15" spans="2:11" ht="60" x14ac:dyDescent="0.25">
      <c r="B15" s="27" t="s">
        <v>22</v>
      </c>
      <c r="C15" s="25" t="s">
        <v>64</v>
      </c>
      <c r="D15" s="19" t="s">
        <v>109</v>
      </c>
      <c r="E15" s="20" t="s">
        <v>155</v>
      </c>
      <c r="F15" s="20" t="s">
        <v>22</v>
      </c>
      <c r="G15" s="20" t="s">
        <v>185</v>
      </c>
      <c r="H15" s="20" t="s">
        <v>193</v>
      </c>
      <c r="I15" s="16">
        <v>2</v>
      </c>
      <c r="J15" s="34">
        <v>4</v>
      </c>
      <c r="K15" s="10"/>
    </row>
    <row r="16" spans="2:11" ht="90" x14ac:dyDescent="0.25">
      <c r="B16" s="27" t="s">
        <v>23</v>
      </c>
      <c r="C16" s="25" t="s">
        <v>65</v>
      </c>
      <c r="D16" s="19" t="s">
        <v>110</v>
      </c>
      <c r="E16" s="20" t="s">
        <v>155</v>
      </c>
      <c r="F16" s="20" t="s">
        <v>22</v>
      </c>
      <c r="G16" s="20" t="s">
        <v>185</v>
      </c>
      <c r="H16" s="20" t="s">
        <v>193</v>
      </c>
      <c r="I16" s="16">
        <v>2</v>
      </c>
      <c r="J16" s="34">
        <v>6</v>
      </c>
      <c r="K16" s="10"/>
    </row>
    <row r="17" spans="2:11" ht="60" x14ac:dyDescent="0.25">
      <c r="B17" s="27" t="s">
        <v>24</v>
      </c>
      <c r="C17" s="25" t="s">
        <v>66</v>
      </c>
      <c r="D17" s="19" t="s">
        <v>111</v>
      </c>
      <c r="E17" s="20" t="s">
        <v>156</v>
      </c>
      <c r="F17" s="20" t="s">
        <v>24</v>
      </c>
      <c r="G17" s="20" t="s">
        <v>185</v>
      </c>
      <c r="H17" s="20" t="s">
        <v>194</v>
      </c>
      <c r="I17" s="16">
        <v>3.65</v>
      </c>
      <c r="J17" s="34">
        <v>2</v>
      </c>
      <c r="K17" s="10"/>
    </row>
    <row r="18" spans="2:11" ht="30" x14ac:dyDescent="0.25">
      <c r="B18" s="27" t="s">
        <v>25</v>
      </c>
      <c r="C18" s="25" t="s">
        <v>67</v>
      </c>
      <c r="D18" s="19" t="s">
        <v>112</v>
      </c>
      <c r="E18" s="20" t="s">
        <v>157</v>
      </c>
      <c r="F18" s="20" t="s">
        <v>25</v>
      </c>
      <c r="G18" s="20" t="s">
        <v>185</v>
      </c>
      <c r="H18" s="20" t="s">
        <v>195</v>
      </c>
      <c r="I18" s="16">
        <v>0.1</v>
      </c>
      <c r="J18" s="34">
        <v>4</v>
      </c>
      <c r="K18" s="10"/>
    </row>
    <row r="19" spans="2:11" ht="30" x14ac:dyDescent="0.25">
      <c r="B19" s="27" t="s">
        <v>26</v>
      </c>
      <c r="C19" s="25" t="s">
        <v>68</v>
      </c>
      <c r="D19" s="19" t="s">
        <v>113</v>
      </c>
      <c r="E19" s="20" t="s">
        <v>158</v>
      </c>
      <c r="F19" s="20" t="s">
        <v>26</v>
      </c>
      <c r="G19" s="20" t="s">
        <v>185</v>
      </c>
      <c r="H19" s="20" t="s">
        <v>196</v>
      </c>
      <c r="I19" s="16">
        <v>0.14000000000000001</v>
      </c>
      <c r="J19" s="34">
        <v>2</v>
      </c>
      <c r="K19" s="10"/>
    </row>
    <row r="20" spans="2:11" x14ac:dyDescent="0.25">
      <c r="B20" s="27" t="s">
        <v>27</v>
      </c>
      <c r="C20" s="25" t="s">
        <v>69</v>
      </c>
      <c r="D20" s="19" t="s">
        <v>114</v>
      </c>
      <c r="E20" s="20" t="s">
        <v>159</v>
      </c>
      <c r="F20" s="20" t="s">
        <v>27</v>
      </c>
      <c r="G20" s="20" t="s">
        <v>185</v>
      </c>
      <c r="H20" s="20" t="s">
        <v>197</v>
      </c>
      <c r="I20" s="16">
        <v>0.15</v>
      </c>
      <c r="J20" s="34">
        <v>1</v>
      </c>
      <c r="K20" s="10"/>
    </row>
    <row r="21" spans="2:11" x14ac:dyDescent="0.25">
      <c r="B21" s="27" t="s">
        <v>28</v>
      </c>
      <c r="C21" s="25" t="s">
        <v>70</v>
      </c>
      <c r="D21" s="19" t="s">
        <v>115</v>
      </c>
      <c r="E21" s="20" t="s">
        <v>158</v>
      </c>
      <c r="F21" s="20" t="s">
        <v>28</v>
      </c>
      <c r="G21" s="20" t="s">
        <v>185</v>
      </c>
      <c r="H21" s="20" t="s">
        <v>198</v>
      </c>
      <c r="I21" s="16">
        <v>0.11</v>
      </c>
      <c r="J21" s="34">
        <v>1</v>
      </c>
      <c r="K21" s="10"/>
    </row>
    <row r="22" spans="2:11" x14ac:dyDescent="0.25">
      <c r="B22" s="27" t="s">
        <v>29</v>
      </c>
      <c r="C22" s="25" t="s">
        <v>71</v>
      </c>
      <c r="D22" s="19" t="s">
        <v>116</v>
      </c>
      <c r="E22" s="20" t="s">
        <v>158</v>
      </c>
      <c r="F22" s="20" t="s">
        <v>29</v>
      </c>
      <c r="G22" s="20" t="s">
        <v>185</v>
      </c>
      <c r="H22" s="20" t="s">
        <v>199</v>
      </c>
      <c r="I22" s="16">
        <v>0.28000000000000003</v>
      </c>
      <c r="J22" s="34">
        <v>2</v>
      </c>
      <c r="K22" s="10"/>
    </row>
    <row r="23" spans="2:11" ht="30" x14ac:dyDescent="0.25">
      <c r="B23" s="27" t="s">
        <v>30</v>
      </c>
      <c r="C23" s="25" t="s">
        <v>72</v>
      </c>
      <c r="D23" s="19" t="s">
        <v>117</v>
      </c>
      <c r="E23" s="20" t="s">
        <v>158</v>
      </c>
      <c r="F23" s="20" t="s">
        <v>178</v>
      </c>
      <c r="G23" s="20" t="s">
        <v>185</v>
      </c>
      <c r="H23" s="20" t="s">
        <v>200</v>
      </c>
      <c r="I23" s="16">
        <v>0.33</v>
      </c>
      <c r="J23" s="34">
        <v>2</v>
      </c>
      <c r="K23" s="10"/>
    </row>
    <row r="24" spans="2:11" ht="30" x14ac:dyDescent="0.25">
      <c r="B24" s="27" t="s">
        <v>31</v>
      </c>
      <c r="C24" s="25" t="s">
        <v>73</v>
      </c>
      <c r="D24" s="19" t="s">
        <v>118</v>
      </c>
      <c r="E24" s="20" t="s">
        <v>158</v>
      </c>
      <c r="F24" s="20" t="s">
        <v>31</v>
      </c>
      <c r="G24" s="20" t="s">
        <v>185</v>
      </c>
      <c r="H24" s="20" t="s">
        <v>201</v>
      </c>
      <c r="I24" s="16">
        <v>0.33</v>
      </c>
      <c r="J24" s="34">
        <v>2</v>
      </c>
      <c r="K24" s="10"/>
    </row>
    <row r="25" spans="2:11" ht="30" x14ac:dyDescent="0.25">
      <c r="B25" s="27" t="s">
        <v>32</v>
      </c>
      <c r="C25" s="25" t="s">
        <v>74</v>
      </c>
      <c r="D25" s="19" t="s">
        <v>119</v>
      </c>
      <c r="E25" s="20" t="s">
        <v>158</v>
      </c>
      <c r="F25" s="20" t="s">
        <v>179</v>
      </c>
      <c r="G25" s="20" t="s">
        <v>185</v>
      </c>
      <c r="H25" s="20" t="s">
        <v>202</v>
      </c>
      <c r="I25" s="16">
        <v>0.61</v>
      </c>
      <c r="J25" s="34">
        <v>2</v>
      </c>
      <c r="K25" s="10"/>
    </row>
    <row r="26" spans="2:11" ht="30" x14ac:dyDescent="0.25">
      <c r="B26" s="27" t="s">
        <v>33</v>
      </c>
      <c r="C26" s="25" t="s">
        <v>75</v>
      </c>
      <c r="D26" s="19" t="s">
        <v>120</v>
      </c>
      <c r="E26" s="20" t="s">
        <v>160</v>
      </c>
      <c r="F26" s="20" t="s">
        <v>180</v>
      </c>
      <c r="G26" s="20" t="s">
        <v>185</v>
      </c>
      <c r="H26" s="20" t="s">
        <v>203</v>
      </c>
      <c r="I26" s="16">
        <v>0.2</v>
      </c>
      <c r="J26" s="34">
        <v>1</v>
      </c>
      <c r="K26" s="10"/>
    </row>
    <row r="27" spans="2:11" ht="30" x14ac:dyDescent="0.25">
      <c r="B27" s="27" t="s">
        <v>34</v>
      </c>
      <c r="C27" s="25" t="s">
        <v>76</v>
      </c>
      <c r="D27" s="19" t="s">
        <v>121</v>
      </c>
      <c r="E27" s="20" t="s">
        <v>157</v>
      </c>
      <c r="F27" s="20" t="s">
        <v>34</v>
      </c>
      <c r="G27" s="20" t="s">
        <v>185</v>
      </c>
      <c r="H27" s="20" t="s">
        <v>204</v>
      </c>
      <c r="I27" s="16">
        <v>2.02</v>
      </c>
      <c r="J27" s="34">
        <v>3</v>
      </c>
      <c r="K27" s="10"/>
    </row>
    <row r="28" spans="2:11" ht="45" x14ac:dyDescent="0.25">
      <c r="B28" s="27" t="s">
        <v>35</v>
      </c>
      <c r="C28" s="25" t="s">
        <v>77</v>
      </c>
      <c r="D28" s="19" t="s">
        <v>122</v>
      </c>
      <c r="E28" s="20" t="s">
        <v>161</v>
      </c>
      <c r="F28" s="20" t="s">
        <v>35</v>
      </c>
      <c r="G28" s="20" t="s">
        <v>185</v>
      </c>
      <c r="H28" s="20" t="s">
        <v>205</v>
      </c>
      <c r="I28" s="16">
        <v>1.88</v>
      </c>
      <c r="J28" s="34">
        <v>1</v>
      </c>
      <c r="K28" s="10"/>
    </row>
    <row r="29" spans="2:11" ht="30" x14ac:dyDescent="0.25">
      <c r="B29" s="27" t="s">
        <v>36</v>
      </c>
      <c r="C29" s="25" t="s">
        <v>78</v>
      </c>
      <c r="D29" s="19" t="s">
        <v>123</v>
      </c>
      <c r="E29" s="20" t="s">
        <v>153</v>
      </c>
      <c r="F29" s="20" t="s">
        <v>36</v>
      </c>
      <c r="G29" s="20" t="s">
        <v>185</v>
      </c>
      <c r="H29" s="20" t="s">
        <v>206</v>
      </c>
      <c r="I29" s="16">
        <v>0.14000000000000001</v>
      </c>
      <c r="J29" s="34">
        <v>3</v>
      </c>
      <c r="K29" s="10"/>
    </row>
    <row r="30" spans="2:11" ht="24.75" x14ac:dyDescent="0.25">
      <c r="B30" s="27" t="s">
        <v>37</v>
      </c>
      <c r="C30" s="25" t="s">
        <v>79</v>
      </c>
      <c r="D30" s="19" t="s">
        <v>124</v>
      </c>
      <c r="E30" s="20" t="s">
        <v>162</v>
      </c>
      <c r="F30" s="20" t="s">
        <v>37</v>
      </c>
      <c r="G30" s="20" t="s">
        <v>185</v>
      </c>
      <c r="H30" s="20" t="s">
        <v>207</v>
      </c>
      <c r="I30" s="16">
        <v>68.56</v>
      </c>
      <c r="J30" s="34">
        <v>1</v>
      </c>
      <c r="K30" s="10"/>
    </row>
    <row r="31" spans="2:11" ht="30" x14ac:dyDescent="0.25">
      <c r="B31" s="36">
        <v>3101.0039999999999</v>
      </c>
      <c r="C31" s="25" t="s">
        <v>80</v>
      </c>
      <c r="D31" s="19" t="s">
        <v>125</v>
      </c>
      <c r="E31" s="20" t="s">
        <v>163</v>
      </c>
      <c r="F31" s="37">
        <v>3101.0039999999999</v>
      </c>
      <c r="G31" s="20" t="s">
        <v>185</v>
      </c>
      <c r="H31" s="20" t="s">
        <v>208</v>
      </c>
      <c r="I31" s="16">
        <v>4.0199999999999996</v>
      </c>
      <c r="J31" s="34">
        <v>1</v>
      </c>
      <c r="K31" s="10"/>
    </row>
    <row r="32" spans="2:11" x14ac:dyDescent="0.25">
      <c r="B32" s="27" t="s">
        <v>38</v>
      </c>
      <c r="C32" s="25" t="s">
        <v>81</v>
      </c>
      <c r="D32" s="19" t="s">
        <v>126</v>
      </c>
      <c r="E32" s="20" t="s">
        <v>164</v>
      </c>
      <c r="F32" s="20" t="s">
        <v>181</v>
      </c>
      <c r="G32" s="20" t="s">
        <v>185</v>
      </c>
      <c r="H32" s="20" t="s">
        <v>209</v>
      </c>
      <c r="I32" s="16">
        <v>0.24</v>
      </c>
      <c r="J32" s="34">
        <v>1</v>
      </c>
      <c r="K32" s="10"/>
    </row>
    <row r="33" spans="2:11" ht="45" x14ac:dyDescent="0.25">
      <c r="B33" s="27" t="s">
        <v>39</v>
      </c>
      <c r="C33" s="25" t="s">
        <v>82</v>
      </c>
      <c r="D33" s="19" t="s">
        <v>127</v>
      </c>
      <c r="E33" s="20" t="s">
        <v>165</v>
      </c>
      <c r="F33" s="20" t="s">
        <v>39</v>
      </c>
      <c r="G33" s="20" t="s">
        <v>185</v>
      </c>
      <c r="H33" s="20" t="s">
        <v>210</v>
      </c>
      <c r="I33" s="16">
        <v>1.18</v>
      </c>
      <c r="J33" s="34">
        <v>1</v>
      </c>
      <c r="K33" s="10"/>
    </row>
    <row r="34" spans="2:11" ht="60" x14ac:dyDescent="0.25">
      <c r="B34" s="27" t="s">
        <v>40</v>
      </c>
      <c r="C34" s="25" t="s">
        <v>83</v>
      </c>
      <c r="D34" s="19" t="s">
        <v>128</v>
      </c>
      <c r="E34" s="20" t="s">
        <v>157</v>
      </c>
      <c r="F34" s="20" t="s">
        <v>40</v>
      </c>
      <c r="G34" s="20" t="s">
        <v>185</v>
      </c>
      <c r="H34" s="20" t="s">
        <v>211</v>
      </c>
      <c r="I34" s="16">
        <v>0.95</v>
      </c>
      <c r="J34" s="34">
        <v>4</v>
      </c>
      <c r="K34" s="10"/>
    </row>
    <row r="35" spans="2:11" ht="60" x14ac:dyDescent="0.25">
      <c r="B35" s="27" t="s">
        <v>41</v>
      </c>
      <c r="C35" s="25" t="s">
        <v>84</v>
      </c>
      <c r="D35" s="19" t="s">
        <v>129</v>
      </c>
      <c r="E35" s="20" t="s">
        <v>157</v>
      </c>
      <c r="F35" s="20" t="s">
        <v>41</v>
      </c>
      <c r="G35" s="20" t="s">
        <v>185</v>
      </c>
      <c r="H35" s="20" t="s">
        <v>212</v>
      </c>
      <c r="I35" s="16">
        <v>7</v>
      </c>
      <c r="J35" s="34">
        <v>1</v>
      </c>
      <c r="K35" s="10"/>
    </row>
    <row r="36" spans="2:11" ht="30" x14ac:dyDescent="0.25">
      <c r="B36" s="27" t="s">
        <v>42</v>
      </c>
      <c r="C36" s="25" t="s">
        <v>85</v>
      </c>
      <c r="D36" s="19" t="s">
        <v>130</v>
      </c>
      <c r="E36" s="20" t="s">
        <v>166</v>
      </c>
      <c r="F36" s="20" t="s">
        <v>42</v>
      </c>
      <c r="G36" s="20" t="s">
        <v>185</v>
      </c>
      <c r="H36" s="20" t="s">
        <v>213</v>
      </c>
      <c r="I36" s="16">
        <v>0.14000000000000001</v>
      </c>
      <c r="J36" s="34">
        <v>2</v>
      </c>
      <c r="K36" s="10"/>
    </row>
    <row r="37" spans="2:11" ht="30" x14ac:dyDescent="0.25">
      <c r="B37" s="27" t="s">
        <v>43</v>
      </c>
      <c r="C37" s="25" t="s">
        <v>86</v>
      </c>
      <c r="D37" s="19" t="s">
        <v>131</v>
      </c>
      <c r="E37" s="20" t="s">
        <v>167</v>
      </c>
      <c r="F37" s="20" t="s">
        <v>182</v>
      </c>
      <c r="G37" s="20" t="s">
        <v>185</v>
      </c>
      <c r="H37" s="20" t="s">
        <v>214</v>
      </c>
      <c r="I37" s="35" t="s">
        <v>235</v>
      </c>
      <c r="J37" s="34">
        <v>6</v>
      </c>
      <c r="K37" s="10"/>
    </row>
    <row r="38" spans="2:11" ht="60" x14ac:dyDescent="0.25">
      <c r="B38" s="27" t="s">
        <v>44</v>
      </c>
      <c r="C38" s="25" t="s">
        <v>87</v>
      </c>
      <c r="D38" s="19" t="s">
        <v>132</v>
      </c>
      <c r="E38" s="20" t="s">
        <v>168</v>
      </c>
      <c r="F38" s="20" t="s">
        <v>44</v>
      </c>
      <c r="G38" s="20" t="s">
        <v>185</v>
      </c>
      <c r="H38" s="20" t="s">
        <v>215</v>
      </c>
      <c r="I38" s="16">
        <v>0.35</v>
      </c>
      <c r="J38" s="34">
        <v>1</v>
      </c>
      <c r="K38" s="10"/>
    </row>
    <row r="39" spans="2:11" ht="45" x14ac:dyDescent="0.25">
      <c r="B39" s="27" t="s">
        <v>45</v>
      </c>
      <c r="C39" s="25" t="s">
        <v>88</v>
      </c>
      <c r="D39" s="19" t="s">
        <v>133</v>
      </c>
      <c r="E39" s="20" t="s">
        <v>153</v>
      </c>
      <c r="F39" s="20" t="s">
        <v>45</v>
      </c>
      <c r="G39" s="20" t="s">
        <v>185</v>
      </c>
      <c r="H39" s="20" t="s">
        <v>216</v>
      </c>
      <c r="I39" s="16">
        <v>0.19</v>
      </c>
      <c r="J39" s="34">
        <v>7</v>
      </c>
      <c r="K39" s="10"/>
    </row>
    <row r="40" spans="2:11" ht="30" x14ac:dyDescent="0.25">
      <c r="B40" s="27" t="s">
        <v>46</v>
      </c>
      <c r="C40" s="25" t="s">
        <v>89</v>
      </c>
      <c r="D40" s="19" t="s">
        <v>134</v>
      </c>
      <c r="E40" s="20" t="s">
        <v>169</v>
      </c>
      <c r="F40" s="20" t="s">
        <v>46</v>
      </c>
      <c r="G40" s="20" t="s">
        <v>185</v>
      </c>
      <c r="H40" s="20" t="s">
        <v>217</v>
      </c>
      <c r="I40" s="16">
        <v>0.43</v>
      </c>
      <c r="J40" s="34">
        <v>1</v>
      </c>
      <c r="K40" s="10"/>
    </row>
    <row r="41" spans="2:11" ht="30" x14ac:dyDescent="0.25">
      <c r="B41" s="27" t="s">
        <v>47</v>
      </c>
      <c r="C41" s="25" t="s">
        <v>90</v>
      </c>
      <c r="D41" s="19" t="s">
        <v>135</v>
      </c>
      <c r="E41" s="20" t="s">
        <v>170</v>
      </c>
      <c r="F41" s="20" t="s">
        <v>47</v>
      </c>
      <c r="G41" s="20" t="s">
        <v>185</v>
      </c>
      <c r="H41" s="20" t="s">
        <v>218</v>
      </c>
      <c r="I41" s="16">
        <v>0.1</v>
      </c>
      <c r="J41" s="34">
        <v>2</v>
      </c>
      <c r="K41" s="10"/>
    </row>
    <row r="42" spans="2:11" ht="30" x14ac:dyDescent="0.25">
      <c r="B42" s="27" t="s">
        <v>48</v>
      </c>
      <c r="C42" s="25" t="s">
        <v>91</v>
      </c>
      <c r="D42" s="19" t="s">
        <v>136</v>
      </c>
      <c r="E42" s="20" t="s">
        <v>159</v>
      </c>
      <c r="F42" s="20" t="s">
        <v>48</v>
      </c>
      <c r="G42" s="20" t="s">
        <v>185</v>
      </c>
      <c r="H42" s="20" t="s">
        <v>219</v>
      </c>
      <c r="I42" s="16">
        <v>0.1</v>
      </c>
      <c r="J42" s="34">
        <v>1</v>
      </c>
      <c r="K42" s="10"/>
    </row>
    <row r="43" spans="2:11" ht="30" x14ac:dyDescent="0.25">
      <c r="B43" s="27" t="s">
        <v>49</v>
      </c>
      <c r="C43" s="25" t="s">
        <v>92</v>
      </c>
      <c r="D43" s="19" t="s">
        <v>137</v>
      </c>
      <c r="E43" s="20" t="s">
        <v>171</v>
      </c>
      <c r="F43" s="20" t="s">
        <v>49</v>
      </c>
      <c r="G43" s="20" t="s">
        <v>185</v>
      </c>
      <c r="H43" s="20" t="s">
        <v>220</v>
      </c>
      <c r="I43" s="16">
        <v>0.1</v>
      </c>
      <c r="J43" s="34">
        <v>1</v>
      </c>
      <c r="K43" s="10"/>
    </row>
    <row r="44" spans="2:11" ht="30" x14ac:dyDescent="0.25">
      <c r="B44" s="27" t="s">
        <v>50</v>
      </c>
      <c r="C44" s="25" t="s">
        <v>93</v>
      </c>
      <c r="D44" s="19" t="s">
        <v>138</v>
      </c>
      <c r="E44" s="20" t="s">
        <v>161</v>
      </c>
      <c r="F44" s="20" t="s">
        <v>50</v>
      </c>
      <c r="G44" s="20" t="s">
        <v>185</v>
      </c>
      <c r="H44" s="20" t="s">
        <v>221</v>
      </c>
      <c r="I44" s="16">
        <v>12.98</v>
      </c>
      <c r="J44" s="34">
        <v>1</v>
      </c>
      <c r="K44" s="10"/>
    </row>
    <row r="45" spans="2:11" x14ac:dyDescent="0.25">
      <c r="B45" s="27" t="s">
        <v>51</v>
      </c>
      <c r="C45" s="25" t="s">
        <v>94</v>
      </c>
      <c r="D45" s="19" t="s">
        <v>139</v>
      </c>
      <c r="E45" s="20" t="s">
        <v>234</v>
      </c>
      <c r="F45" s="20" t="s">
        <v>51</v>
      </c>
      <c r="G45" s="20" t="s">
        <v>186</v>
      </c>
      <c r="H45" s="20" t="s">
        <v>222</v>
      </c>
      <c r="I45" s="16">
        <v>10.25</v>
      </c>
      <c r="J45" s="34">
        <v>1</v>
      </c>
      <c r="K45" s="10"/>
    </row>
    <row r="46" spans="2:11" ht="30" x14ac:dyDescent="0.25">
      <c r="B46" s="27" t="s">
        <v>52</v>
      </c>
      <c r="C46" s="25" t="s">
        <v>95</v>
      </c>
      <c r="D46" s="19" t="s">
        <v>140</v>
      </c>
      <c r="E46" s="20" t="s">
        <v>172</v>
      </c>
      <c r="F46" s="20" t="s">
        <v>52</v>
      </c>
      <c r="G46" s="20" t="s">
        <v>185</v>
      </c>
      <c r="H46" s="20" t="s">
        <v>223</v>
      </c>
      <c r="I46" s="16">
        <v>1.8</v>
      </c>
      <c r="J46" s="34">
        <v>1</v>
      </c>
      <c r="K46" s="10"/>
    </row>
    <row r="47" spans="2:11" x14ac:dyDescent="0.25">
      <c r="B47" s="27" t="s">
        <v>53</v>
      </c>
      <c r="C47" s="25" t="s">
        <v>96</v>
      </c>
      <c r="D47" s="19" t="s">
        <v>141</v>
      </c>
      <c r="E47" s="20" t="s">
        <v>173</v>
      </c>
      <c r="F47" s="20" t="s">
        <v>53</v>
      </c>
      <c r="G47" s="20" t="s">
        <v>185</v>
      </c>
      <c r="H47" s="20" t="s">
        <v>224</v>
      </c>
      <c r="I47" s="16"/>
      <c r="J47" s="34">
        <v>2</v>
      </c>
      <c r="K47" s="10"/>
    </row>
    <row r="48" spans="2:11" ht="30" x14ac:dyDescent="0.25">
      <c r="B48" s="27" t="s">
        <v>54</v>
      </c>
      <c r="C48" s="25" t="s">
        <v>97</v>
      </c>
      <c r="D48" s="19" t="s">
        <v>142</v>
      </c>
      <c r="E48" s="20" t="s">
        <v>174</v>
      </c>
      <c r="F48" s="37">
        <v>24438</v>
      </c>
      <c r="G48" s="20" t="s">
        <v>185</v>
      </c>
      <c r="H48" s="20" t="s">
        <v>225</v>
      </c>
      <c r="I48" s="16">
        <v>0.68</v>
      </c>
      <c r="J48" s="34">
        <v>6</v>
      </c>
      <c r="K48" s="10"/>
    </row>
    <row r="49" spans="2:11" ht="60" x14ac:dyDescent="0.25">
      <c r="B49" s="27" t="s">
        <v>55</v>
      </c>
      <c r="C49" s="25" t="s">
        <v>98</v>
      </c>
      <c r="D49" s="19" t="s">
        <v>143</v>
      </c>
      <c r="E49" s="20" t="s">
        <v>175</v>
      </c>
      <c r="F49" s="20" t="s">
        <v>55</v>
      </c>
      <c r="G49" s="20" t="s">
        <v>185</v>
      </c>
      <c r="H49" s="20" t="s">
        <v>226</v>
      </c>
      <c r="I49" s="16">
        <v>1.27</v>
      </c>
      <c r="J49" s="34">
        <v>1</v>
      </c>
      <c r="K49" s="10"/>
    </row>
    <row r="50" spans="2:11" ht="30" x14ac:dyDescent="0.25">
      <c r="B50" s="27">
        <v>5011</v>
      </c>
      <c r="C50" s="25" t="s">
        <v>99</v>
      </c>
      <c r="D50" s="19" t="s">
        <v>144</v>
      </c>
      <c r="E50" s="20" t="s">
        <v>174</v>
      </c>
      <c r="F50" s="37">
        <v>5011</v>
      </c>
      <c r="G50" s="20" t="s">
        <v>185</v>
      </c>
      <c r="H50" s="20" t="s">
        <v>227</v>
      </c>
      <c r="I50" s="16">
        <v>0.4</v>
      </c>
      <c r="J50" s="34">
        <v>4</v>
      </c>
      <c r="K50" s="10"/>
    </row>
    <row r="51" spans="2:11" ht="60" x14ac:dyDescent="0.25">
      <c r="B51" s="27">
        <v>5010</v>
      </c>
      <c r="C51" s="25" t="s">
        <v>100</v>
      </c>
      <c r="D51" s="19" t="s">
        <v>145</v>
      </c>
      <c r="E51" s="20" t="s">
        <v>174</v>
      </c>
      <c r="F51" s="37">
        <v>5010</v>
      </c>
      <c r="G51" s="20" t="s">
        <v>185</v>
      </c>
      <c r="H51" s="20" t="s">
        <v>228</v>
      </c>
      <c r="I51" s="16">
        <v>0.4</v>
      </c>
      <c r="J51" s="34">
        <v>16</v>
      </c>
      <c r="K51" s="10"/>
    </row>
    <row r="52" spans="2:11" ht="30" x14ac:dyDescent="0.25">
      <c r="B52" s="27" t="s">
        <v>56</v>
      </c>
      <c r="C52" s="25" t="s">
        <v>101</v>
      </c>
      <c r="D52" s="19" t="s">
        <v>146</v>
      </c>
      <c r="E52" s="20" t="s">
        <v>154</v>
      </c>
      <c r="F52" s="20" t="s">
        <v>56</v>
      </c>
      <c r="G52" s="20" t="s">
        <v>185</v>
      </c>
      <c r="H52" s="20" t="s">
        <v>229</v>
      </c>
      <c r="I52" s="16">
        <v>0.49</v>
      </c>
      <c r="J52" s="34">
        <v>1</v>
      </c>
      <c r="K52" s="10"/>
    </row>
    <row r="53" spans="2:11" ht="45" x14ac:dyDescent="0.25">
      <c r="B53" s="27" t="s">
        <v>57</v>
      </c>
      <c r="C53" s="25" t="s">
        <v>102</v>
      </c>
      <c r="D53" s="19" t="s">
        <v>147</v>
      </c>
      <c r="E53" s="20" t="s">
        <v>176</v>
      </c>
      <c r="F53" s="20" t="s">
        <v>57</v>
      </c>
      <c r="G53" s="20" t="s">
        <v>185</v>
      </c>
      <c r="H53" s="20" t="s">
        <v>230</v>
      </c>
      <c r="I53" s="16">
        <v>0.53</v>
      </c>
      <c r="J53" s="34">
        <v>1</v>
      </c>
      <c r="K53" s="10"/>
    </row>
    <row r="54" spans="2:11" ht="30" x14ac:dyDescent="0.25">
      <c r="B54" s="27" t="s">
        <v>58</v>
      </c>
      <c r="C54" s="25" t="s">
        <v>103</v>
      </c>
      <c r="D54" s="19" t="s">
        <v>148</v>
      </c>
      <c r="E54" s="20" t="s">
        <v>153</v>
      </c>
      <c r="F54" s="20" t="s">
        <v>183</v>
      </c>
      <c r="G54" s="20" t="s">
        <v>185</v>
      </c>
      <c r="H54" s="20" t="s">
        <v>231</v>
      </c>
      <c r="I54" s="16">
        <v>0.69</v>
      </c>
      <c r="J54" s="34">
        <v>1</v>
      </c>
      <c r="K54" s="10"/>
    </row>
    <row r="55" spans="2:11" ht="15.75" thickBot="1" x14ac:dyDescent="0.3">
      <c r="B55" s="31" t="s">
        <v>233</v>
      </c>
      <c r="C55" s="32"/>
      <c r="D55" s="32"/>
      <c r="E55" s="32"/>
      <c r="F55" s="32"/>
      <c r="G55" s="32"/>
      <c r="H55" s="32"/>
      <c r="I55" s="33">
        <f>SUM(I10:I54)</f>
        <v>146.60000000000002</v>
      </c>
      <c r="J55" s="32">
        <f>SUM(J10:J54)</f>
        <v>107</v>
      </c>
      <c r="K55" s="10"/>
    </row>
    <row r="56" spans="2:11" x14ac:dyDescent="0.25">
      <c r="J56" s="17"/>
      <c r="K56" s="9"/>
    </row>
    <row r="57" spans="2:11" x14ac:dyDescent="0.25">
      <c r="B57" s="9"/>
      <c r="C57" s="9"/>
      <c r="D57" s="9"/>
      <c r="E57" s="9"/>
      <c r="F57" s="9"/>
      <c r="G57" s="9"/>
      <c r="H57" s="9"/>
      <c r="I57" s="9"/>
      <c r="J57" s="9"/>
    </row>
    <row r="58" spans="2:11" x14ac:dyDescent="0.25">
      <c r="B58" s="9"/>
      <c r="C58" s="9"/>
      <c r="D58" s="9"/>
      <c r="E58" s="9"/>
      <c r="F58" s="9"/>
      <c r="G58" s="9"/>
      <c r="H58" s="9"/>
      <c r="I58" s="9"/>
      <c r="J58" s="9"/>
    </row>
    <row r="59" spans="2:11" x14ac:dyDescent="0.25">
      <c r="B59" s="9"/>
      <c r="C59" s="9"/>
      <c r="D59" s="9"/>
      <c r="E59" s="9"/>
      <c r="F59" s="9"/>
      <c r="G59" s="9"/>
      <c r="H59" s="9"/>
      <c r="I59" s="9"/>
      <c r="J59" s="9"/>
    </row>
    <row r="60" spans="2:11" x14ac:dyDescent="0.25">
      <c r="B60" s="9"/>
      <c r="C60" s="9"/>
      <c r="D60" s="9"/>
      <c r="E60" s="9"/>
      <c r="F60" s="9"/>
      <c r="G60" s="9"/>
      <c r="H60" s="9"/>
      <c r="I60" s="9"/>
      <c r="J60" s="9"/>
    </row>
    <row r="61" spans="2:11" x14ac:dyDescent="0.25">
      <c r="B61" s="9"/>
      <c r="C61" s="9"/>
      <c r="D61" s="9"/>
      <c r="E61" s="9"/>
      <c r="F61" s="9"/>
      <c r="G61" s="9"/>
      <c r="H61" s="9"/>
      <c r="I61" s="9"/>
      <c r="J61" s="9"/>
    </row>
    <row r="62" spans="2:11" x14ac:dyDescent="0.25">
      <c r="B62" s="9"/>
      <c r="C62" s="9"/>
      <c r="D62" s="9"/>
      <c r="E62" s="9"/>
      <c r="F62" s="9"/>
      <c r="G62" s="9"/>
      <c r="H62" s="9"/>
      <c r="I62" s="9"/>
      <c r="J62" s="9"/>
    </row>
  </sheetData>
  <pageMargins left="0.25" right="0.25" top="0.75" bottom="0.75" header="0.3" footer="0.3"/>
  <pageSetup scale="2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user</cp:lastModifiedBy>
  <cp:lastPrinted>2021-03-01T05:04:53Z</cp:lastPrinted>
  <dcterms:created xsi:type="dcterms:W3CDTF">2013-12-31T18:23:59Z</dcterms:created>
  <dcterms:modified xsi:type="dcterms:W3CDTF">2021-03-01T05:05:53Z</dcterms:modified>
</cp:coreProperties>
</file>