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yecto eléctrico\Buck-Boost\"/>
    </mc:Choice>
  </mc:AlternateContent>
  <xr:revisionPtr revIDLastSave="0" documentId="13_ncr:1_{85E30906-9D45-4B8D-91D8-CA73D3C3E6B2}" xr6:coauthVersionLast="46" xr6:coauthVersionMax="46" xr10:uidLastSave="{00000000-0000-0000-0000-000000000000}"/>
  <bookViews>
    <workbookView xWindow="-120" yWindow="-120" windowWidth="29040" windowHeight="16440" xr2:uid="{28B31633-89B8-4661-A9A5-34C8A6187A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 s="1"/>
  <c r="C16" i="1" l="1"/>
  <c r="C20" i="1" s="1"/>
  <c r="C19" i="1"/>
</calcChain>
</file>

<file path=xl/sharedStrings.xml><?xml version="1.0" encoding="utf-8"?>
<sst xmlns="http://schemas.openxmlformats.org/spreadsheetml/2006/main" count="40" uniqueCount="27">
  <si>
    <t>Cáculo de componentes</t>
  </si>
  <si>
    <t>P</t>
  </si>
  <si>
    <t>R</t>
  </si>
  <si>
    <t>Ω</t>
  </si>
  <si>
    <t>Is</t>
  </si>
  <si>
    <t>L</t>
  </si>
  <si>
    <t>H</t>
  </si>
  <si>
    <t>C</t>
  </si>
  <si>
    <t>F</t>
  </si>
  <si>
    <t>Io</t>
  </si>
  <si>
    <t>%</t>
  </si>
  <si>
    <t>k</t>
  </si>
  <si>
    <t>kp</t>
  </si>
  <si>
    <t>Vi</t>
  </si>
  <si>
    <t xml:space="preserve">Vo </t>
  </si>
  <si>
    <t>f</t>
  </si>
  <si>
    <t>V02</t>
  </si>
  <si>
    <t>Dmin</t>
  </si>
  <si>
    <t>Dmax</t>
  </si>
  <si>
    <t>Componentes Comerciales</t>
  </si>
  <si>
    <t>IL</t>
  </si>
  <si>
    <t>W</t>
  </si>
  <si>
    <t>V</t>
  </si>
  <si>
    <t>Hz</t>
  </si>
  <si>
    <t>A</t>
  </si>
  <si>
    <t>Parámetros</t>
  </si>
  <si>
    <t>Ingrese los parámetros deseados acá para calcular los componentes de un Buck.Boost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</si>
</sst>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4" xfId="0" applyFont="1" applyFill="1" applyBorder="1"/>
    <xf numFmtId="1" fontId="1" fillId="2" borderId="4" xfId="0" applyNumberFormat="1" applyFont="1" applyFill="1" applyBorder="1"/>
    <xf numFmtId="164" fontId="0" fillId="2" borderId="4" xfId="0" applyNumberFormat="1" applyFill="1" applyBorder="1"/>
    <xf numFmtId="11" fontId="1" fillId="2" borderId="4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4" xfId="0" applyBorder="1"/>
    <xf numFmtId="11" fontId="0" fillId="0" borderId="4" xfId="0" applyNumberFormat="1" applyBorder="1"/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4443-82CB-4B1F-B1A3-4D7C83AD749D}">
  <dimension ref="B5:H23"/>
  <sheetViews>
    <sheetView tabSelected="1" workbookViewId="0">
      <selection activeCell="I8" sqref="I8"/>
    </sheetView>
  </sheetViews>
  <sheetFormatPr defaultColWidth="11.42578125" defaultRowHeight="15" x14ac:dyDescent="0.25"/>
  <cols>
    <col min="5" max="5" width="11.42578125" customWidth="1"/>
    <col min="8" max="8" width="14.5703125" customWidth="1"/>
    <col min="14" max="14" width="34.5703125" customWidth="1"/>
  </cols>
  <sheetData>
    <row r="5" spans="2:4" x14ac:dyDescent="0.25">
      <c r="B5" t="s">
        <v>26</v>
      </c>
    </row>
    <row r="6" spans="2:4" x14ac:dyDescent="0.25">
      <c r="B6" s="10" t="s">
        <v>25</v>
      </c>
      <c r="C6" s="10"/>
      <c r="D6" s="10"/>
    </row>
    <row r="7" spans="2:4" x14ac:dyDescent="0.25">
      <c r="B7" s="8" t="s">
        <v>1</v>
      </c>
      <c r="C7" s="8">
        <v>400</v>
      </c>
      <c r="D7" s="8" t="s">
        <v>21</v>
      </c>
    </row>
    <row r="8" spans="2:4" x14ac:dyDescent="0.25">
      <c r="B8" s="8" t="s">
        <v>13</v>
      </c>
      <c r="C8" s="8">
        <v>200</v>
      </c>
      <c r="D8" s="8" t="s">
        <v>22</v>
      </c>
    </row>
    <row r="9" spans="2:4" x14ac:dyDescent="0.25">
      <c r="B9" s="8" t="s">
        <v>14</v>
      </c>
      <c r="C9" s="8">
        <v>400</v>
      </c>
      <c r="D9" s="8" t="s">
        <v>22</v>
      </c>
    </row>
    <row r="10" spans="2:4" x14ac:dyDescent="0.25">
      <c r="B10" s="8" t="s">
        <v>15</v>
      </c>
      <c r="C10" s="8">
        <v>100000</v>
      </c>
      <c r="D10" s="8" t="s">
        <v>23</v>
      </c>
    </row>
    <row r="11" spans="2:4" x14ac:dyDescent="0.25">
      <c r="B11" s="8" t="s">
        <v>11</v>
      </c>
      <c r="C11" s="8">
        <v>0.05</v>
      </c>
      <c r="D11" s="8" t="s">
        <v>10</v>
      </c>
    </row>
    <row r="12" spans="2:4" x14ac:dyDescent="0.25">
      <c r="B12" s="8" t="s">
        <v>12</v>
      </c>
      <c r="C12" s="8">
        <v>0.03</v>
      </c>
      <c r="D12" s="8" t="s">
        <v>10</v>
      </c>
    </row>
    <row r="13" spans="2:4" x14ac:dyDescent="0.25">
      <c r="B13" s="8" t="s">
        <v>4</v>
      </c>
      <c r="C13" s="8">
        <v>2</v>
      </c>
      <c r="D13" s="8" t="s">
        <v>24</v>
      </c>
    </row>
    <row r="14" spans="2:4" x14ac:dyDescent="0.25">
      <c r="B14" s="8" t="s">
        <v>9</v>
      </c>
      <c r="C14" s="8">
        <v>1</v>
      </c>
      <c r="D14" s="8" t="s">
        <v>24</v>
      </c>
    </row>
    <row r="15" spans="2:4" x14ac:dyDescent="0.25">
      <c r="B15" s="8" t="s">
        <v>16</v>
      </c>
      <c r="C15" s="8">
        <v>48</v>
      </c>
      <c r="D15" s="8" t="s">
        <v>22</v>
      </c>
    </row>
    <row r="16" spans="2:4" x14ac:dyDescent="0.25">
      <c r="B16" s="8" t="s">
        <v>20</v>
      </c>
      <c r="C16" s="8">
        <f>C14/(1-C22)</f>
        <v>2.9999999999999996</v>
      </c>
      <c r="D16" s="8" t="s">
        <v>24</v>
      </c>
    </row>
    <row r="18" spans="2:8" x14ac:dyDescent="0.25">
      <c r="B18" s="5" t="s">
        <v>0</v>
      </c>
      <c r="C18" s="6"/>
      <c r="D18" s="7"/>
      <c r="F18" s="10" t="s">
        <v>19</v>
      </c>
      <c r="G18" s="10"/>
      <c r="H18" s="10"/>
    </row>
    <row r="19" spans="2:8" x14ac:dyDescent="0.25">
      <c r="B19" s="1" t="s">
        <v>2</v>
      </c>
      <c r="C19" s="2">
        <f>C9^2/C7</f>
        <v>400</v>
      </c>
      <c r="D19" s="1" t="s">
        <v>3</v>
      </c>
      <c r="F19" s="1" t="s">
        <v>2</v>
      </c>
      <c r="G19" s="8">
        <v>400</v>
      </c>
      <c r="H19" s="1" t="s">
        <v>3</v>
      </c>
    </row>
    <row r="20" spans="2:8" x14ac:dyDescent="0.25">
      <c r="B20" s="1" t="s">
        <v>5</v>
      </c>
      <c r="C20" s="4">
        <f>(C8*C22)/(C10*C11*C16)</f>
        <v>8.8888888888888889E-3</v>
      </c>
      <c r="D20" s="1" t="s">
        <v>6</v>
      </c>
      <c r="F20" s="1" t="s">
        <v>5</v>
      </c>
      <c r="G20" s="9">
        <v>0.01</v>
      </c>
      <c r="H20" s="1" t="s">
        <v>6</v>
      </c>
    </row>
    <row r="21" spans="2:8" x14ac:dyDescent="0.25">
      <c r="B21" s="1" t="s">
        <v>7</v>
      </c>
      <c r="C21" s="4">
        <f>(C14*C22)/(C10*C12*C9)</f>
        <v>5.5555555555555552E-7</v>
      </c>
      <c r="D21" s="1" t="s">
        <v>8</v>
      </c>
      <c r="F21" s="1" t="s">
        <v>7</v>
      </c>
      <c r="G21" s="9">
        <v>1.0000000000000001E-5</v>
      </c>
      <c r="H21" s="1" t="s">
        <v>8</v>
      </c>
    </row>
    <row r="22" spans="2:8" x14ac:dyDescent="0.25">
      <c r="B22" s="1" t="s">
        <v>18</v>
      </c>
      <c r="C22" s="3">
        <f>-C9/(-C9-C8)</f>
        <v>0.66666666666666663</v>
      </c>
      <c r="D22" s="1" t="s">
        <v>10</v>
      </c>
    </row>
    <row r="23" spans="2:8" x14ac:dyDescent="0.25">
      <c r="B23" s="1" t="s">
        <v>17</v>
      </c>
      <c r="C23" s="3">
        <f>-C15/(-C15-C8)</f>
        <v>0.19354838709677419</v>
      </c>
      <c r="D23" s="1" t="s">
        <v>10</v>
      </c>
    </row>
  </sheetData>
  <mergeCells count="3">
    <mergeCell ref="B18:D18"/>
    <mergeCell ref="F18:H18"/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2021-01-18T05:57:10Z</dcterms:created>
  <dcterms:modified xsi:type="dcterms:W3CDTF">2021-03-02T06:02:10Z</dcterms:modified>
</cp:coreProperties>
</file>