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01073411\Desktop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8" i="1" l="1"/>
  <c r="E6" i="1" l="1"/>
  <c r="F6" i="1"/>
  <c r="F8" i="1" s="1"/>
  <c r="G6" i="1"/>
  <c r="G8" i="1" s="1"/>
  <c r="E8" i="1"/>
  <c r="C6" i="1"/>
  <c r="C8" i="1" s="1"/>
  <c r="D6" i="1"/>
  <c r="D8" i="1" s="1"/>
  <c r="B6" i="1"/>
</calcChain>
</file>

<file path=xl/sharedStrings.xml><?xml version="1.0" encoding="utf-8"?>
<sst xmlns="http://schemas.openxmlformats.org/spreadsheetml/2006/main" count="10" uniqueCount="10">
  <si>
    <t>Sample Number</t>
  </si>
  <si>
    <t>Avg. Percentage</t>
  </si>
  <si>
    <t>Tara (g)</t>
  </si>
  <si>
    <t>Mass of moist soil (g)</t>
  </si>
  <si>
    <t>Mass of dry soil</t>
  </si>
  <si>
    <t>Mass (g), volume (cm3) of water</t>
  </si>
  <si>
    <t>VWC</t>
  </si>
  <si>
    <t>Avg. Reading</t>
  </si>
  <si>
    <t>Sample volume (g)</t>
  </si>
  <si>
    <t>10HS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</si>
</sst>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9" fontId="0" fillId="0" borderId="1" xfId="0" applyNumberFormat="1" applyBorder="1"/>
    <xf numFmtId="0" fontId="0" fillId="0" borderId="1" xfId="0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4" borderId="1" xfId="0" applyFill="1" applyBorder="1"/>
    <xf numFmtId="164" fontId="0" fillId="0" borderId="1" xfId="0" applyNumberFormat="1" applyBorder="1"/>
    <xf numFmtId="0" fontId="0" fillId="0" borderId="1" xfId="1" applyNumberFormat="1" applyFont="1" applyBorder="1"/>
    <xf numFmtId="4" fontId="0" fillId="5" borderId="1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s-MX" sz="1600" b="1">
                <a:solidFill>
                  <a:srgbClr val="FF0000"/>
                </a:solidFill>
              </a:rPr>
              <a:t>10HS</a:t>
            </a:r>
            <a:r>
              <a:rPr lang="es-MX" sz="1600" b="1" baseline="0">
                <a:solidFill>
                  <a:srgbClr val="FF0000"/>
                </a:solidFill>
              </a:rPr>
              <a:t> Sensor Calibration</a:t>
            </a:r>
            <a:endParaRPr lang="es-MX" sz="1600" b="1">
              <a:solidFill>
                <a:srgbClr val="FF0000"/>
              </a:solidFill>
            </a:endParaRPr>
          </a:p>
        </c:rich>
      </c:tx>
      <c:layout/>
      <c:overlay val="0"/>
      <c:spPr>
        <a:solidFill>
          <a:schemeClr val="bg2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012252655020991"/>
                  <c:y val="8.24668186641512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Hoja1!$B$9:$G$9</c:f>
              <c:numCache>
                <c:formatCode>General</c:formatCode>
                <c:ptCount val="6"/>
                <c:pt idx="0">
                  <c:v>1656</c:v>
                </c:pt>
                <c:pt idx="1">
                  <c:v>1720</c:v>
                </c:pt>
                <c:pt idx="2">
                  <c:v>2020</c:v>
                </c:pt>
                <c:pt idx="3">
                  <c:v>2840</c:v>
                </c:pt>
                <c:pt idx="4">
                  <c:v>2863</c:v>
                </c:pt>
                <c:pt idx="5">
                  <c:v>2900</c:v>
                </c:pt>
              </c:numCache>
            </c:numRef>
          </c:cat>
          <c:val>
            <c:numRef>
              <c:f>Hoja1!$B$8:$G$8</c:f>
              <c:numCache>
                <c:formatCode>#,##0.00</c:formatCode>
                <c:ptCount val="6"/>
                <c:pt idx="0">
                  <c:v>-0.99999999999997868</c:v>
                </c:pt>
                <c:pt idx="1">
                  <c:v>7.9999999999999707</c:v>
                </c:pt>
                <c:pt idx="2">
                  <c:v>18.000000000000007</c:v>
                </c:pt>
                <c:pt idx="3">
                  <c:v>30.500000000000004</c:v>
                </c:pt>
                <c:pt idx="4">
                  <c:v>37.5</c:v>
                </c:pt>
                <c:pt idx="5">
                  <c:v>41.500000000000021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11-4A52-A241-68591E3A1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147600"/>
        <c:axId val="508149896"/>
      </c:lineChart>
      <c:catAx>
        <c:axId val="50814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ADC</a:t>
                </a:r>
                <a:r>
                  <a:rPr lang="en-US" sz="1400" b="1" baseline="0">
                    <a:solidFill>
                      <a:schemeClr val="tx1"/>
                    </a:solidFill>
                  </a:rPr>
                  <a:t> READING</a:t>
                </a:r>
                <a:endParaRPr lang="en-US" sz="1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0950635807960767"/>
              <c:y val="0.87616017318122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49896"/>
        <c:crosses val="autoZero"/>
        <c:auto val="0"/>
        <c:lblAlgn val="ctr"/>
        <c:lblOffset val="100"/>
        <c:noMultiLvlLbl val="0"/>
      </c:catAx>
      <c:valAx>
        <c:axId val="508149896"/>
        <c:scaling>
          <c:orientation val="minMax"/>
          <c:max val="5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% VWC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4760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9</xdr:row>
      <xdr:rowOff>100012</xdr:rowOff>
    </xdr:from>
    <xdr:to>
      <xdr:col>6</xdr:col>
      <xdr:colOff>190499</xdr:colOff>
      <xdr:row>26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5ED5AA-69F7-40AD-B17C-A9B15AE1E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J7" sqref="J7"/>
    </sheetView>
  </sheetViews>
  <sheetFormatPr defaultColWidth="11.42578125" defaultRowHeight="15" x14ac:dyDescent="0.25"/>
  <cols>
    <col min="1" max="1" width="29.7109375" bestFit="1" customWidth="1"/>
    <col min="7" max="7" width="11.42578125" customWidth="1"/>
    <col min="10" max="10" width="14.28515625" customWidth="1"/>
  </cols>
  <sheetData>
    <row r="1" spans="1:10" x14ac:dyDescent="0.25">
      <c r="A1" s="4" t="s">
        <v>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J1" s="1" t="s">
        <v>9</v>
      </c>
    </row>
    <row r="2" spans="1:10" x14ac:dyDescent="0.25">
      <c r="A2" s="4" t="s">
        <v>1</v>
      </c>
      <c r="B2" s="2">
        <v>0</v>
      </c>
      <c r="C2" s="2">
        <v>0.1</v>
      </c>
      <c r="D2" s="2">
        <v>0.2</v>
      </c>
      <c r="E2" s="2">
        <v>0.3</v>
      </c>
      <c r="F2" s="2">
        <v>0.4</v>
      </c>
      <c r="G2" s="2">
        <v>0.5</v>
      </c>
    </row>
    <row r="3" spans="1:10" x14ac:dyDescent="0.25">
      <c r="A3" s="4" t="s">
        <v>2</v>
      </c>
      <c r="B3" s="7">
        <v>11.2</v>
      </c>
      <c r="C3" s="7">
        <v>11</v>
      </c>
      <c r="D3" s="7">
        <v>10.9</v>
      </c>
      <c r="E3" s="7">
        <v>11.1</v>
      </c>
      <c r="F3" s="7">
        <v>11.2</v>
      </c>
      <c r="G3" s="7">
        <v>11</v>
      </c>
    </row>
    <row r="4" spans="1:10" x14ac:dyDescent="0.25">
      <c r="A4" s="4" t="s">
        <v>3</v>
      </c>
      <c r="B4" s="3">
        <v>41.6</v>
      </c>
      <c r="C4" s="3">
        <v>42.3</v>
      </c>
      <c r="D4" s="3">
        <v>46.6</v>
      </c>
      <c r="E4" s="8">
        <v>52.2</v>
      </c>
      <c r="F4" s="7">
        <v>48</v>
      </c>
      <c r="G4" s="3">
        <v>47.6</v>
      </c>
    </row>
    <row r="5" spans="1:10" x14ac:dyDescent="0.25">
      <c r="A5" s="4" t="s">
        <v>4</v>
      </c>
      <c r="B5" s="6">
        <v>41.8</v>
      </c>
      <c r="C5" s="6">
        <v>40.700000000000003</v>
      </c>
      <c r="D5" s="6">
        <v>43</v>
      </c>
      <c r="E5" s="6">
        <v>46.1</v>
      </c>
      <c r="F5" s="6">
        <v>40.5</v>
      </c>
      <c r="G5" s="6">
        <v>39.299999999999997</v>
      </c>
    </row>
    <row r="6" spans="1:10" x14ac:dyDescent="0.25">
      <c r="A6" s="4" t="s">
        <v>5</v>
      </c>
      <c r="B6" s="3">
        <f>B4-B5</f>
        <v>-0.19999999999999574</v>
      </c>
      <c r="C6" s="3">
        <f t="shared" ref="C6:D6" si="0">C4-C5</f>
        <v>1.5999999999999943</v>
      </c>
      <c r="D6" s="3">
        <f t="shared" si="0"/>
        <v>3.6000000000000014</v>
      </c>
      <c r="E6" s="3">
        <f t="shared" ref="E6" si="1">E4-E5</f>
        <v>6.1000000000000014</v>
      </c>
      <c r="F6" s="3">
        <f t="shared" ref="F6" si="2">F4-F5</f>
        <v>7.5</v>
      </c>
      <c r="G6" s="3">
        <f t="shared" ref="G6" si="3">G4-G5</f>
        <v>8.3000000000000043</v>
      </c>
    </row>
    <row r="7" spans="1:10" x14ac:dyDescent="0.25">
      <c r="A7" s="4" t="s">
        <v>8</v>
      </c>
      <c r="B7" s="3">
        <v>20</v>
      </c>
      <c r="C7" s="3">
        <v>20</v>
      </c>
      <c r="D7" s="3">
        <v>20</v>
      </c>
      <c r="E7" s="3">
        <v>20</v>
      </c>
      <c r="F7" s="3">
        <v>20</v>
      </c>
      <c r="G7" s="3">
        <v>20</v>
      </c>
    </row>
    <row r="8" spans="1:10" x14ac:dyDescent="0.25">
      <c r="A8" s="4" t="s">
        <v>6</v>
      </c>
      <c r="B8" s="9">
        <f>B6/B7*100</f>
        <v>-0.99999999999997868</v>
      </c>
      <c r="C8" s="9">
        <f t="shared" ref="C8:D8" si="4">C6/C7*100</f>
        <v>7.9999999999999707</v>
      </c>
      <c r="D8" s="9">
        <f t="shared" si="4"/>
        <v>18.000000000000007</v>
      </c>
      <c r="E8" s="9">
        <f t="shared" ref="E8" si="5">E6/E7*100</f>
        <v>30.500000000000004</v>
      </c>
      <c r="F8" s="9">
        <f t="shared" ref="F8" si="6">F6/F7*100</f>
        <v>37.5</v>
      </c>
      <c r="G8" s="9">
        <f t="shared" ref="G8" si="7">G6/G7*100</f>
        <v>41.500000000000021</v>
      </c>
    </row>
    <row r="9" spans="1:10" x14ac:dyDescent="0.25">
      <c r="A9" s="4" t="s">
        <v>7</v>
      </c>
      <c r="B9" s="3">
        <v>1656</v>
      </c>
      <c r="C9" s="3">
        <v>1720</v>
      </c>
      <c r="D9" s="3">
        <v>2020</v>
      </c>
      <c r="E9" s="3">
        <v>2840</v>
      </c>
      <c r="F9" s="3">
        <v>2863</v>
      </c>
      <c r="G9" s="3">
        <v>2900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Orozco</dc:creator>
  <cp:lastModifiedBy>Rafael Camilo Lozoya Gamez</cp:lastModifiedBy>
  <dcterms:created xsi:type="dcterms:W3CDTF">2018-10-03T23:29:44Z</dcterms:created>
  <dcterms:modified xsi:type="dcterms:W3CDTF">2018-10-17T17:06:15Z</dcterms:modified>
</cp:coreProperties>
</file>