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7132\Downloads\"/>
    </mc:Choice>
  </mc:AlternateContent>
  <xr:revisionPtr revIDLastSave="0" documentId="13_ncr:1_{05EEECAF-3DF5-47B1-90E0-DD1DD8782E43}" xr6:coauthVersionLast="47" xr6:coauthVersionMax="47" xr10:uidLastSave="{00000000-0000-0000-0000-000000000000}"/>
  <bookViews>
    <workbookView xWindow="-110" yWindow="-110" windowWidth="19420" windowHeight="10300" firstSheet="3" activeTab="3" xr2:uid="{E45BA946-A160-4C94-9D61-95F3FA94209A}"/>
  </bookViews>
  <sheets>
    <sheet name="Data" sheetId="1" state="hidden" r:id="rId1"/>
    <sheet name="controller" sheetId="4" state="hidden" r:id="rId2"/>
    <sheet name="Caixinha" sheetId="5" state="hidden" r:id="rId3"/>
    <sheet name="Dashboard" sheetId="2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<sst xmlns="http://schemas.openxmlformats.org/spreadsheetml/2006/main" count="262" uniqueCount="81">
  <si>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</si>
  <si>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</si>
  <si>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Categoria</t>
  </si>
  <si>
    <t>Descrição</t>
  </si>
  <si>
    <t xml:space="preserve">Valor 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</si>
  <si>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</si>
  <si>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</si>
  <si>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</si>
  <si>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</si>
  <si>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</si>
  <si>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</si>
  <si>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</si>
  <si>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</si>
  <si>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</si>
  <si>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</si>
  <si>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</si>
  <si>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</si>
  <si>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</si>
  <si>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</si>
  <si>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</si>
  <si>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</si>
  <si>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</si>
  <si>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</si>
  <si>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</si>
  <si>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</si>
  <si>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</si>
  <si>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</si>
  <si>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</si>
  <si>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</si>
  <si>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</si>
  <si>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</si>
  <si>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</si>
  <si>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</si>
  <si>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</si>
  <si>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</si>
  <si>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</si>
  <si>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</si>
  <si>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</si>
  <si>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</si>
  <si>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</si>
  <si>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</si>
  <si>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</si>
  <si>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</si>
  <si>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</si>
  <si>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</si>
  <si>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</si>
  <si>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</si>
  <si>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</si>
  <si>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</si>
  <si>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</si>
  <si>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</si>
  <si>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</si>
  <si>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</si>
  <si>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</si>
  <si>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</si>
  <si>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</si>
  <si>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</si>
  <si>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</si>
  <si>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</si>
  <si>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</si>
  <si>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</si>
  <si>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</si>
  <si>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</si>
  <si>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</si>
  <si>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</si>
  <si>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</si>
  <si>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</si>
  <si>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</si>
  <si>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</si>
  <si>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</si>
  <si>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</si>
  <si>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</si>
  <si>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</si>
  <si>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</si>
  <si>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Valor </t>
  </si>
  <si>
    <t>Mês</t>
  </si>
  <si>
    <t>z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</si>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</sst>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B6B5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2" fillId="5" borderId="0" xfId="0" applyFont="1" applyFill="1"/>
    <xf numFmtId="0" fontId="4" fillId="5" borderId="0" xfId="0" applyFont="1" applyFill="1"/>
    <xf numFmtId="14" fontId="0" fillId="0" borderId="0" xfId="0" applyNumberFormat="1"/>
    <xf numFmtId="0" fontId="3" fillId="4" borderId="1" xfId="3"/>
  </cellXfs>
  <cellStyles count="4">
    <cellStyle name="Entrada" xfId="3" builtinId="20"/>
    <cellStyle name="Moeda" xfId="1" builtinId="4"/>
    <cellStyle name="Moeda 2" xfId="2" xr:uid="{EB4F9315-500C-4694-B23E-BEF3919C8928}"/>
    <cellStyle name="Normal" xfId="0" builtinId="0"/>
  </cellStyles>
  <dxfs count="13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B6B54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B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my style" pivot="0" table="0" count="10" xr9:uid="{F2A01DC5-1016-4FD6-BC2B-BD749B604ACA}">
      <tableStyleElement type="wholeTable" dxfId="12"/>
      <tableStyleElement type="headerRow" dxfId="11"/>
    </tableStyle>
  </tableStyles>
  <colors>
    <mruColors>
      <color rgb="FFFB6B54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FFFFFF"/>
              <bgColor theme="0" tint="-4.9989318521683403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ed financeira.xlsx]controller!Tabela dinâmica3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8.3415826286452679E-4"/>
          <c:w val="0.94812759942179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A-4E3F-8D27-1F1D06109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9077184"/>
        <c:axId val="1794043472"/>
      </c:barChart>
      <c:catAx>
        <c:axId val="16090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043472"/>
        <c:crosses val="autoZero"/>
        <c:auto val="1"/>
        <c:lblAlgn val="ctr"/>
        <c:lblOffset val="100"/>
        <c:noMultiLvlLbl val="0"/>
      </c:catAx>
      <c:valAx>
        <c:axId val="17940434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090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ed financeira.xlsx]controller!Tabela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rgbClr val="FB6F5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6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7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8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9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0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1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2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3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4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5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6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7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8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  <c:pivotFmt>
        <c:idx val="19"/>
        <c:spPr>
          <a:solidFill>
            <a:srgbClr val="FB6F54"/>
          </a:solidFill>
          <a:ln>
            <a:solidFill>
              <a:srgbClr val="FB6F54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664096855216347E-2"/>
          <c:y val="0.16680143898951669"/>
          <c:w val="0.9335020007744933"/>
          <c:h val="0.60386507242150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B6F5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47-4C06-958A-089376F62DEB}"/>
              </c:ext>
            </c:extLst>
          </c:dPt>
          <c:dPt>
            <c:idx val="1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47-4C06-958A-089376F62DEB}"/>
              </c:ext>
            </c:extLst>
          </c:dPt>
          <c:dPt>
            <c:idx val="2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47-4C06-958A-089376F62DEB}"/>
              </c:ext>
            </c:extLst>
          </c:dPt>
          <c:dPt>
            <c:idx val="3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7-4C06-958A-089376F62DEB}"/>
              </c:ext>
            </c:extLst>
          </c:dPt>
          <c:dPt>
            <c:idx val="4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147-4C06-958A-089376F62DEB}"/>
              </c:ext>
            </c:extLst>
          </c:dPt>
          <c:dPt>
            <c:idx val="5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47-4C06-958A-089376F62DEB}"/>
              </c:ext>
            </c:extLst>
          </c:dPt>
          <c:dPt>
            <c:idx val="6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47-4C06-958A-089376F62DEB}"/>
              </c:ext>
            </c:extLst>
          </c:dPt>
          <c:dPt>
            <c:idx val="7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47-4C06-958A-089376F62DEB}"/>
              </c:ext>
            </c:extLst>
          </c:dPt>
          <c:dPt>
            <c:idx val="8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47-4C06-958A-089376F62DEB}"/>
              </c:ext>
            </c:extLst>
          </c:dPt>
          <c:dPt>
            <c:idx val="9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47-4C06-958A-089376F62DEB}"/>
              </c:ext>
            </c:extLst>
          </c:dPt>
          <c:dPt>
            <c:idx val="10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47-4C06-958A-089376F62DEB}"/>
              </c:ext>
            </c:extLst>
          </c:dPt>
          <c:dPt>
            <c:idx val="11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47-4C06-958A-089376F62DEB}"/>
              </c:ext>
            </c:extLst>
          </c:dPt>
          <c:dPt>
            <c:idx val="12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47-4C06-958A-089376F62DEB}"/>
              </c:ext>
            </c:extLst>
          </c:dPt>
          <c:dPt>
            <c:idx val="13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47-4C06-958A-089376F62DEB}"/>
              </c:ext>
            </c:extLst>
          </c:dPt>
          <c:dPt>
            <c:idx val="14"/>
            <c:invertIfNegative val="0"/>
            <c:bubble3D val="0"/>
            <c:spPr>
              <a:solidFill>
                <a:srgbClr val="FB6F54"/>
              </a:solidFill>
              <a:ln>
                <a:solidFill>
                  <a:srgbClr val="FB6F5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47-4C06-958A-089376F62D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7-4C06-958A-089376F62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95813456"/>
        <c:axId val="1339784544"/>
      </c:barChart>
      <c:catAx>
        <c:axId val="9958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9784544"/>
        <c:crosses val="autoZero"/>
        <c:auto val="1"/>
        <c:lblAlgn val="ctr"/>
        <c:lblOffset val="100"/>
        <c:noMultiLvlLbl val="0"/>
      </c:catAx>
      <c:valAx>
        <c:axId val="1339784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958134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84641682408913E-2"/>
          <c:y val="9.9067433426006477E-2"/>
          <c:w val="0.91721542803386646"/>
          <c:h val="0.82964748335474259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31-499B-B812-76ED9FBF4252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1-499B-B812-76ED9FBF42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5684704"/>
        <c:axId val="70329406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FB6B54"/>
                </a:gs>
                <a:gs pos="95000">
                  <a:schemeClr val="bg1">
                    <a:lumMod val="95000"/>
                    <a:alpha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FB6B54"/>
                  </a:gs>
                  <a:gs pos="95000">
                    <a:schemeClr val="bg1">
                      <a:lumMod val="95000"/>
                      <a:alpha val="6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1-499B-B812-76ED9FBF42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1-499B-B812-76ED9FBF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038144"/>
        <c:axId val="781323792"/>
      </c:barChart>
      <c:catAx>
        <c:axId val="7756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294064"/>
        <c:crosses val="autoZero"/>
        <c:auto val="1"/>
        <c:lblAlgn val="ctr"/>
        <c:lblOffset val="100"/>
        <c:noMultiLvlLbl val="0"/>
      </c:catAx>
      <c:valAx>
        <c:axId val="7032940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5684704"/>
        <c:crosses val="autoZero"/>
        <c:crossBetween val="between"/>
      </c:valAx>
      <c:valAx>
        <c:axId val="78132379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70038144"/>
        <c:crosses val="max"/>
        <c:crossBetween val="between"/>
      </c:valAx>
      <c:catAx>
        <c:axId val="67003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781323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e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42850</xdr:colOff>
      <xdr:row>10</xdr:row>
      <xdr:rowOff>98959</xdr:rowOff>
    </xdr:from>
    <xdr:to>
      <xdr:col>10</xdr:col>
      <xdr:colOff>605118</xdr:colOff>
      <xdr:row>32</xdr:row>
      <xdr:rowOff>171823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2C8B6268-C737-A9C1-B312-CB599CB0320D}"/>
            </a:ext>
          </a:extLst>
        </xdr:cNvPr>
        <xdr:cNvGrpSpPr/>
      </xdr:nvGrpSpPr>
      <xdr:grpSpPr>
        <a:xfrm>
          <a:off x="2929214" y="1946232"/>
          <a:ext cx="6069449" cy="4136864"/>
          <a:chOff x="2855900" y="1953159"/>
          <a:chExt cx="7137612" cy="450916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7CC5A67-A98E-84E2-4478-BB2F243A7141}"/>
              </a:ext>
            </a:extLst>
          </xdr:cNvPr>
          <xdr:cNvGrpSpPr/>
        </xdr:nvGrpSpPr>
        <xdr:grpSpPr>
          <a:xfrm>
            <a:off x="2855900" y="1953159"/>
            <a:ext cx="7137612" cy="4509165"/>
            <a:chOff x="2632165" y="4246096"/>
            <a:chExt cx="7931897" cy="456919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045446C-A23C-BBE2-8B65-B1A167DFCE70}"/>
                </a:ext>
              </a:extLst>
            </xdr:cNvPr>
            <xdr:cNvGrpSpPr/>
          </xdr:nvGrpSpPr>
          <xdr:grpSpPr>
            <a:xfrm>
              <a:off x="2632165" y="4246096"/>
              <a:ext cx="7931897" cy="4569196"/>
              <a:chOff x="2619772" y="4328272"/>
              <a:chExt cx="7810500" cy="4662579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EE1B4C22-39E2-2D3C-4E83-EA2AA9803117}"/>
                  </a:ext>
                </a:extLst>
              </xdr:cNvPr>
              <xdr:cNvSpPr/>
            </xdr:nvSpPr>
            <xdr:spPr>
              <a:xfrm>
                <a:off x="2647388" y="4347881"/>
                <a:ext cx="7766612" cy="464297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232094A4-7F75-0FBF-2DC0-42800DAB3C04}"/>
                  </a:ext>
                </a:extLst>
              </xdr:cNvPr>
              <xdr:cNvSpPr/>
            </xdr:nvSpPr>
            <xdr:spPr>
              <a:xfrm>
                <a:off x="2619772" y="4328272"/>
                <a:ext cx="7810500" cy="118782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rgbClr val="FF0000"/>
                  </a:solidFill>
                </a:endParaRPr>
              </a:p>
            </xdr:txBody>
          </xdr:sp>
        </xdr:grp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7B80230-9B06-4AC5-80C6-BAFA6A156A63}"/>
                </a:ext>
              </a:extLst>
            </xdr:cNvPr>
            <xdr:cNvGraphicFramePr>
              <a:graphicFrameLocks/>
            </xdr:cNvGraphicFramePr>
          </xdr:nvGraphicFramePr>
          <xdr:xfrm>
            <a:off x="3577477" y="5528235"/>
            <a:ext cx="591764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918FBA61-62AB-EC75-1359-DFEEFC7E0772}"/>
                </a:ext>
              </a:extLst>
            </xdr:cNvPr>
            <xdr:cNvSpPr txBox="1"/>
          </xdr:nvSpPr>
          <xdr:spPr>
            <a:xfrm>
              <a:off x="3085353" y="4594413"/>
              <a:ext cx="583453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          Entrada</a:t>
              </a:r>
            </a:p>
          </xdr:txBody>
        </xdr:sp>
      </xdr:grpSp>
      <xdr:pic>
        <xdr:nvPicPr>
          <xdr:cNvPr id="26" name="Gráfico 25" descr="Registrar estrutura de tópicos">
            <a:extLst>
              <a:ext uri="{FF2B5EF4-FFF2-40B4-BE49-F238E27FC236}">
                <a16:creationId xmlns:a16="http://schemas.microsoft.com/office/drawing/2014/main" id="{DF482865-6DD6-3C25-65B2-1B0D4989F6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11549" y="2190600"/>
            <a:ext cx="534338" cy="5968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2840960</xdr:colOff>
      <xdr:row>36</xdr:row>
      <xdr:rowOff>154748</xdr:rowOff>
    </xdr:from>
    <xdr:to>
      <xdr:col>19</xdr:col>
      <xdr:colOff>54429</xdr:colOff>
      <xdr:row>63</xdr:row>
      <xdr:rowOff>33084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029A20B-AF47-D397-BD97-19610D277643}"/>
            </a:ext>
          </a:extLst>
        </xdr:cNvPr>
        <xdr:cNvGrpSpPr/>
      </xdr:nvGrpSpPr>
      <xdr:grpSpPr>
        <a:xfrm>
          <a:off x="2840960" y="6804930"/>
          <a:ext cx="11114196" cy="4865972"/>
          <a:chOff x="1316960" y="7148820"/>
          <a:chExt cx="11316340" cy="4776907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3E9E436-4505-1EAA-17FD-251EC00E47EE}"/>
              </a:ext>
            </a:extLst>
          </xdr:cNvPr>
          <xdr:cNvGrpSpPr/>
        </xdr:nvGrpSpPr>
        <xdr:grpSpPr>
          <a:xfrm>
            <a:off x="1316960" y="7148820"/>
            <a:ext cx="11316340" cy="4776907"/>
            <a:chOff x="1621119" y="9293412"/>
            <a:chExt cx="11407588" cy="4915647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CCD7716B-C0CB-BAC8-ADF4-E1F10FD2CF52}"/>
                </a:ext>
              </a:extLst>
            </xdr:cNvPr>
            <xdr:cNvGrpSpPr/>
          </xdr:nvGrpSpPr>
          <xdr:grpSpPr>
            <a:xfrm>
              <a:off x="1621119" y="9293412"/>
              <a:ext cx="11407588" cy="4915647"/>
              <a:chOff x="1748118" y="10974294"/>
              <a:chExt cx="11407588" cy="4915647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8BB6D0B5-1843-EFE0-0C7A-1444E4109114}"/>
                  </a:ext>
                </a:extLst>
              </xdr:cNvPr>
              <xdr:cNvSpPr/>
            </xdr:nvSpPr>
            <xdr:spPr>
              <a:xfrm>
                <a:off x="1979705" y="10974294"/>
                <a:ext cx="11168530" cy="477370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16" name="Agrupar 15">
                <a:extLst>
                  <a:ext uri="{FF2B5EF4-FFF2-40B4-BE49-F238E27FC236}">
                    <a16:creationId xmlns:a16="http://schemas.microsoft.com/office/drawing/2014/main" id="{5FE1E238-BE2D-B0E7-DF63-B47FC8066E34}"/>
                  </a:ext>
                </a:extLst>
              </xdr:cNvPr>
              <xdr:cNvGrpSpPr/>
            </xdr:nvGrpSpPr>
            <xdr:grpSpPr>
              <a:xfrm>
                <a:off x="1748118" y="10974294"/>
                <a:ext cx="11407588" cy="4915647"/>
                <a:chOff x="1755588" y="10951882"/>
                <a:chExt cx="11407588" cy="4915647"/>
              </a:xfrm>
            </xdr:grpSpPr>
            <xdr:graphicFrame macro="">
              <xdr:nvGraphicFramePr>
                <xdr:cNvPr id="4" name="Gráfico 3">
                  <a:extLst>
                    <a:ext uri="{FF2B5EF4-FFF2-40B4-BE49-F238E27FC236}">
                      <a16:creationId xmlns:a16="http://schemas.microsoft.com/office/drawing/2014/main" id="{FFBD78B9-1648-4758-A791-B7048317DDA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755588" y="11855825"/>
                <a:ext cx="10727765" cy="4011704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10" name="Retângulo: Cantos Superiores Arredondados 9">
                  <a:extLst>
                    <a:ext uri="{FF2B5EF4-FFF2-40B4-BE49-F238E27FC236}">
                      <a16:creationId xmlns:a16="http://schemas.microsoft.com/office/drawing/2014/main" id="{DDEB7F07-6760-4060-A01D-D35BAE8E918E}"/>
                    </a:ext>
                  </a:extLst>
                </xdr:cNvPr>
                <xdr:cNvSpPr/>
              </xdr:nvSpPr>
              <xdr:spPr>
                <a:xfrm>
                  <a:off x="1964765" y="10951882"/>
                  <a:ext cx="11198411" cy="131482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E28C85AE-68E3-4B9E-FF0A-05CD53012F3B}"/>
                </a:ext>
              </a:extLst>
            </xdr:cNvPr>
            <xdr:cNvSpPr txBox="1"/>
          </xdr:nvSpPr>
          <xdr:spPr>
            <a:xfrm>
              <a:off x="2569882" y="9920941"/>
              <a:ext cx="6633883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        Gastos</a:t>
              </a:r>
            </a:p>
          </xdr:txBody>
        </xdr:sp>
      </xdr:grpSp>
      <xdr:pic>
        <xdr:nvPicPr>
          <xdr:cNvPr id="28" name="Gráfico 27" descr="Dinheiro voador estrutura de tópicos">
            <a:extLst>
              <a:ext uri="{FF2B5EF4-FFF2-40B4-BE49-F238E27FC236}">
                <a16:creationId xmlns:a16="http://schemas.microsoft.com/office/drawing/2014/main" id="{2E9EB530-3E29-EBE8-5548-57090E48A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32429" y="7511142"/>
            <a:ext cx="832757" cy="83275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145143</xdr:colOff>
      <xdr:row>17</xdr:row>
      <xdr:rowOff>126999</xdr:rowOff>
    </xdr:from>
    <xdr:to>
      <xdr:col>0</xdr:col>
      <xdr:colOff>1973943</xdr:colOff>
      <xdr:row>26</xdr:row>
      <xdr:rowOff>43542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5B4EB2E8-5A24-4793-AFE5-6A902B093F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143" y="3267363"/>
              <a:ext cx="1828800" cy="1579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166489</xdr:colOff>
      <xdr:row>0</xdr:row>
      <xdr:rowOff>168222</xdr:rowOff>
    </xdr:from>
    <xdr:to>
      <xdr:col>18</xdr:col>
      <xdr:colOff>251600</xdr:colOff>
      <xdr:row>9</xdr:row>
      <xdr:rowOff>69904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79A58323-8D5F-1076-34CE-6C48A257BE8B}"/>
            </a:ext>
          </a:extLst>
        </xdr:cNvPr>
        <xdr:cNvGrpSpPr/>
      </xdr:nvGrpSpPr>
      <xdr:grpSpPr>
        <a:xfrm>
          <a:off x="3052853" y="168222"/>
          <a:ext cx="10487565" cy="1564227"/>
          <a:chOff x="2163535" y="265339"/>
          <a:chExt cx="10418536" cy="153987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472E4C39-383E-4E42-82A3-23A4637428F5}"/>
              </a:ext>
            </a:extLst>
          </xdr:cNvPr>
          <xdr:cNvSpPr/>
        </xdr:nvSpPr>
        <xdr:spPr>
          <a:xfrm>
            <a:off x="2163535" y="265339"/>
            <a:ext cx="10418536" cy="1539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773B320-22A7-B862-0C5F-82611627A67B}"/>
              </a:ext>
            </a:extLst>
          </xdr:cNvPr>
          <xdr:cNvSpPr txBox="1"/>
        </xdr:nvSpPr>
        <xdr:spPr>
          <a:xfrm>
            <a:off x="4789716" y="346529"/>
            <a:ext cx="1969406" cy="48078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</a:t>
            </a:r>
            <a:r>
              <a:rPr lang="pt-BR" sz="20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, Fernanda</a:t>
            </a:r>
            <a:endParaRPr lang="pt-BR" sz="20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5969F65-F620-4B7E-8103-180C50A9C61E}"/>
              </a:ext>
            </a:extLst>
          </xdr:cNvPr>
          <xdr:cNvSpPr txBox="1"/>
        </xdr:nvSpPr>
        <xdr:spPr>
          <a:xfrm>
            <a:off x="4789716" y="1172482"/>
            <a:ext cx="2621642" cy="342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200" b="0" baseline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200" b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32" name="Agrupar 3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059D047-7C2F-FF0F-AD7D-74CB311A0B16}"/>
              </a:ext>
            </a:extLst>
          </xdr:cNvPr>
          <xdr:cNvGrpSpPr/>
        </xdr:nvGrpSpPr>
        <xdr:grpSpPr>
          <a:xfrm>
            <a:off x="7846785" y="1088573"/>
            <a:ext cx="4308929" cy="417285"/>
            <a:chOff x="7819571" y="1088572"/>
            <a:chExt cx="4308929" cy="417285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A39C05EF-8A3D-483A-96DB-9857ACDE9ABB}"/>
                </a:ext>
              </a:extLst>
            </xdr:cNvPr>
            <xdr:cNvSpPr/>
          </xdr:nvSpPr>
          <xdr:spPr>
            <a:xfrm>
              <a:off x="7819571" y="1088572"/>
              <a:ext cx="4308929" cy="417285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Pesquisar dados </a:t>
              </a:r>
            </a:p>
          </xdr:txBody>
        </xdr:sp>
        <xdr:pic>
          <xdr:nvPicPr>
            <xdr:cNvPr id="31" name="Gráfico 30" descr="Lupa com preenchimento sólido">
              <a:extLst>
                <a:ext uri="{FF2B5EF4-FFF2-40B4-BE49-F238E27FC236}">
                  <a16:creationId xmlns:a16="http://schemas.microsoft.com/office/drawing/2014/main" id="{30B6E37A-B850-A345-0F72-52FF71FDA1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618686" y="1088573"/>
              <a:ext cx="399142" cy="399142"/>
            </a:xfrm>
            <a:prstGeom prst="rect">
              <a:avLst/>
            </a:prstGeom>
          </xdr:spPr>
        </xdr:pic>
      </xdr:grpSp>
      <xdr:pic>
        <xdr:nvPicPr>
          <xdr:cNvPr id="36" name="dimg_-eI0Z6S9NMDf1sQP4tWi0As_122" descr="Página 4 | Fotos Bonecos Png | Freepik">
            <a:extLst>
              <a:ext uri="{FF2B5EF4-FFF2-40B4-BE49-F238E27FC236}">
                <a16:creationId xmlns:a16="http://schemas.microsoft.com/office/drawing/2014/main" id="{A86231DE-7CE9-3148-04F8-C2A1B671507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85570" y="426359"/>
            <a:ext cx="1242787" cy="1213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2875643</xdr:colOff>
      <xdr:row>7</xdr:row>
      <xdr:rowOff>99786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A5AC4F34-BF50-3421-FCB1-07DDA4604D04}"/>
            </a:ext>
          </a:extLst>
        </xdr:cNvPr>
        <xdr:cNvSpPr/>
      </xdr:nvSpPr>
      <xdr:spPr>
        <a:xfrm>
          <a:off x="0" y="362857"/>
          <a:ext cx="2875643" cy="1006929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Money APP</a:t>
          </a:r>
        </a:p>
      </xdr:txBody>
    </xdr:sp>
    <xdr:clientData/>
  </xdr:twoCellAnchor>
  <xdr:twoCellAnchor editAs="oneCell">
    <xdr:from>
      <xdr:col>0</xdr:col>
      <xdr:colOff>1859643</xdr:colOff>
      <xdr:row>2</xdr:row>
      <xdr:rowOff>154215</xdr:rowOff>
    </xdr:from>
    <xdr:to>
      <xdr:col>0</xdr:col>
      <xdr:colOff>2503714</xdr:colOff>
      <xdr:row>6</xdr:row>
      <xdr:rowOff>72572</xdr:rowOff>
    </xdr:to>
    <xdr:pic>
      <xdr:nvPicPr>
        <xdr:cNvPr id="44" name="Gráfico 43" descr="Dinheiro com preenchimento sólido">
          <a:extLst>
            <a:ext uri="{FF2B5EF4-FFF2-40B4-BE49-F238E27FC236}">
              <a16:creationId xmlns:a16="http://schemas.microsoft.com/office/drawing/2014/main" id="{5DBDDCA0-92B8-EF66-2C3E-EA810E429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59643" y="517072"/>
          <a:ext cx="644071" cy="644071"/>
        </a:xfrm>
        <a:prstGeom prst="rect">
          <a:avLst/>
        </a:prstGeom>
      </xdr:spPr>
    </xdr:pic>
    <xdr:clientData/>
  </xdr:twoCellAnchor>
  <xdr:twoCellAnchor>
    <xdr:from>
      <xdr:col>11</xdr:col>
      <xdr:colOff>323272</xdr:colOff>
      <xdr:row>10</xdr:row>
      <xdr:rowOff>138547</xdr:rowOff>
    </xdr:from>
    <xdr:to>
      <xdr:col>20</xdr:col>
      <xdr:colOff>1339273</xdr:colOff>
      <xdr:row>33</xdr:row>
      <xdr:rowOff>103910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629AC4D6-B5DC-8ECA-2C56-9BF33DC8D00C}"/>
            </a:ext>
          </a:extLst>
        </xdr:cNvPr>
        <xdr:cNvGrpSpPr/>
      </xdr:nvGrpSpPr>
      <xdr:grpSpPr>
        <a:xfrm>
          <a:off x="9328727" y="1985820"/>
          <a:ext cx="6523182" cy="4214090"/>
          <a:chOff x="9247909" y="1974274"/>
          <a:chExt cx="6119092" cy="3913908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2C350137-69EB-4966-82D4-C7AB59F645F1}"/>
              </a:ext>
            </a:extLst>
          </xdr:cNvPr>
          <xdr:cNvGrpSpPr/>
        </xdr:nvGrpSpPr>
        <xdr:grpSpPr>
          <a:xfrm>
            <a:off x="9247909" y="1974274"/>
            <a:ext cx="6119092" cy="3844635"/>
            <a:chOff x="2855900" y="1953159"/>
            <a:chExt cx="7137612" cy="4509165"/>
          </a:xfrm>
        </xdr:grpSpPr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DAF31E34-446F-FB13-1382-8F17AC9705ED}"/>
                </a:ext>
              </a:extLst>
            </xdr:cNvPr>
            <xdr:cNvGrpSpPr/>
          </xdr:nvGrpSpPr>
          <xdr:grpSpPr>
            <a:xfrm>
              <a:off x="2855900" y="1953159"/>
              <a:ext cx="7137612" cy="4509165"/>
              <a:chOff x="2632165" y="4246096"/>
              <a:chExt cx="7931897" cy="4569196"/>
            </a:xfrm>
          </xdr:grpSpPr>
          <xdr:grpSp>
            <xdr:nvGrpSpPr>
              <xdr:cNvPr id="49" name="Agrupar 48">
                <a:extLst>
                  <a:ext uri="{FF2B5EF4-FFF2-40B4-BE49-F238E27FC236}">
                    <a16:creationId xmlns:a16="http://schemas.microsoft.com/office/drawing/2014/main" id="{C0476D0B-E3B7-E07F-4A38-F7EED543A675}"/>
                  </a:ext>
                </a:extLst>
              </xdr:cNvPr>
              <xdr:cNvGrpSpPr/>
            </xdr:nvGrpSpPr>
            <xdr:grpSpPr>
              <a:xfrm>
                <a:off x="2632165" y="4246096"/>
                <a:ext cx="7931897" cy="4569196"/>
                <a:chOff x="2619772" y="4328272"/>
                <a:chExt cx="7810500" cy="4662579"/>
              </a:xfrm>
            </xdr:grpSpPr>
            <xdr:sp macro="" textlink="">
              <xdr:nvSpPr>
                <xdr:cNvPr id="52" name="Retângulo: Cantos Arredondados 51">
                  <a:extLst>
                    <a:ext uri="{FF2B5EF4-FFF2-40B4-BE49-F238E27FC236}">
                      <a16:creationId xmlns:a16="http://schemas.microsoft.com/office/drawing/2014/main" id="{2F58FC40-7361-83B5-1DAD-91EFE4907712}"/>
                    </a:ext>
                  </a:extLst>
                </xdr:cNvPr>
                <xdr:cNvSpPr/>
              </xdr:nvSpPr>
              <xdr:spPr>
                <a:xfrm>
                  <a:off x="2647388" y="4347881"/>
                  <a:ext cx="7766612" cy="464297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3" name="Retângulo: Cantos Superiores Arredondados 52">
                  <a:extLst>
                    <a:ext uri="{FF2B5EF4-FFF2-40B4-BE49-F238E27FC236}">
                      <a16:creationId xmlns:a16="http://schemas.microsoft.com/office/drawing/2014/main" id="{626EC41E-E18A-48D7-8427-29F8C0916A54}"/>
                    </a:ext>
                  </a:extLst>
                </xdr:cNvPr>
                <xdr:cNvSpPr/>
              </xdr:nvSpPr>
              <xdr:spPr>
                <a:xfrm>
                  <a:off x="2619772" y="4328272"/>
                  <a:ext cx="7810500" cy="1187824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>
                    <a:solidFill>
                      <a:srgbClr val="FF0000"/>
                    </a:solidFill>
                  </a:endParaRPr>
                </a:p>
              </xdr:txBody>
            </xdr:sp>
          </xdr:grpSp>
          <xdr:sp macro="" textlink="">
            <xdr:nvSpPr>
              <xdr:cNvPr id="51" name="CaixaDeTexto 50">
                <a:extLst>
                  <a:ext uri="{FF2B5EF4-FFF2-40B4-BE49-F238E27FC236}">
                    <a16:creationId xmlns:a16="http://schemas.microsoft.com/office/drawing/2014/main" id="{9BBB8278-1646-A698-CD6C-AF59E1149754}"/>
                  </a:ext>
                </a:extLst>
              </xdr:cNvPr>
              <xdr:cNvSpPr txBox="1"/>
            </xdr:nvSpPr>
            <xdr:spPr>
              <a:xfrm>
                <a:off x="3085353" y="4594413"/>
                <a:ext cx="5834530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           Economias</a:t>
                </a:r>
              </a:p>
            </xdr:txBody>
          </xdr:sp>
        </xdr:grpSp>
        <xdr:pic>
          <xdr:nvPicPr>
            <xdr:cNvPr id="48" name="Gráfico 47" descr="Cofrinho estrutura de tópicos">
              <a:extLst>
                <a:ext uri="{FF2B5EF4-FFF2-40B4-BE49-F238E27FC236}">
                  <a16:creationId xmlns:a16="http://schemas.microsoft.com/office/drawing/2014/main" id="{670B3D5D-0E1A-81D8-A930-4FF2F84D45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3111550" y="2241417"/>
              <a:ext cx="748033" cy="693333"/>
            </a:xfrm>
            <a:prstGeom prst="rect">
              <a:avLst/>
            </a:prstGeom>
          </xdr:spPr>
        </xdr:pic>
      </xdr:grpSp>
      <xdr:graphicFrame macro="">
        <xdr:nvGraphicFramePr>
          <xdr:cNvPr id="54" name="Gráfico 53">
            <a:extLst>
              <a:ext uri="{FF2B5EF4-FFF2-40B4-BE49-F238E27FC236}">
                <a16:creationId xmlns:a16="http://schemas.microsoft.com/office/drawing/2014/main" id="{3EB3CA93-325F-46DF-9AA2-E800AFE22340}"/>
              </a:ext>
            </a:extLst>
          </xdr:cNvPr>
          <xdr:cNvGraphicFramePr>
            <a:graphicFrameLocks/>
          </xdr:cNvGraphicFramePr>
        </xdr:nvGraphicFramePr>
        <xdr:xfrm>
          <a:off x="9940637" y="2609274"/>
          <a:ext cx="4317999" cy="3278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Carolina Rocha Martins Ferreira" refreshedDate="45609.534904050925" createdVersion="8" refreshedVersion="8" minRefreshableVersion="3" recordCount="44" xr:uid="{749EF22E-6D02-4556-811C-F304AD18EA5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278943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209F4-156A-4B43-9163-5E0917921F4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2" baseItem="7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68F55-36EE-4D88-A535-2CB7419C80A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2" baseItem="2" numFmtId="164"/>
  </dataFields>
  <chartFormats count="16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54B36F4-B623-4E7E-B033-0289016CB90F}" sourceName="Mês">
  <pivotTables>
    <pivotTable tabId="4" name="Tabela dinâmica2"/>
    <pivotTable tabId="4" name="Tabela dinâmica3"/>
  </pivotTables>
  <data>
    <tabular pivotCacheId="72789437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B34B660-E76C-4A85-9DB6-12E41218F041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E8F94-7E14-43FE-A067-BCD1B95DA87D}" name="tbl_operations" displayName="tbl_operations" ref="A1:H45" totalsRowShown="0" dataDxfId="10">
  <autoFilter ref="A1:H45" xr:uid="{A0AE8F94-7E14-43FE-A067-BCD1B95DA87D}"/>
  <tableColumns count="8">
    <tableColumn id="1" xr3:uid="{6C19F10B-79C0-4312-92FE-2551E8B35612}" name="Data" dataDxfId="9"/>
    <tableColumn id="8" xr3:uid="{8A02359D-CF15-485D-A859-862F880D9324}" name="Mês" dataDxfId="8">
      <calculatedColumnFormula>MONTH(tbl_operations[[#This Row],[Data]])</calculatedColumnFormula>
    </tableColumn>
    <tableColumn id="2" xr3:uid="{CEDC6C01-520F-444B-A01D-4B6B08EE9D86}" name="Tipo" dataDxfId="7"/>
    <tableColumn id="3" xr3:uid="{979DCBA9-DA4D-48B7-A62E-719851C4D631}" name="Categoria" dataDxfId="6"/>
    <tableColumn id="4" xr3:uid="{95668544-728C-4F4C-8E1E-64804F133369}" name="Descrição" dataDxfId="5"/>
    <tableColumn id="5" xr3:uid="{75F8F28C-259D-469A-BF6A-7EC5C87C9D0D}" name="Valor " dataDxfId="4" dataCellStyle="Moeda"/>
    <tableColumn id="6" xr3:uid="{7F018C7B-B8F9-4BD8-9A8D-BE2310EC0BCB}" name="Operação Bancaria" dataDxfId="3"/>
    <tableColumn id="7" xr3:uid="{C5506B0D-2FCF-476D-8603-9749D22E80E9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6CF7BC-C62B-4B81-AC48-50D24B836ABC}" name="Tabela2" displayName="Tabela2" ref="C6:D20" totalsRowShown="0" headerRowDxfId="1">
  <autoFilter ref="C6:D20" xr:uid="{D96CF7BC-C62B-4B81-AC48-50D24B836ABC}"/>
  <tableColumns count="2">
    <tableColumn id="1" xr3:uid="{F7BED1DE-5F63-49A2-8FE9-75164B26BF93}" name="Data de lançamento"/>
    <tableColumn id="2" xr3:uid="{DC78E348-1198-44BE-A222-72FBEF5CD7F0}" name="Depósito Reservad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E424-64D1-47D8-BF7A-DDC252FD1B19}">
  <sheetPr>
    <tabColor rgb="FF00B0F0"/>
  </sheetPr>
  <dimension ref="A1:H45"/>
  <sheetViews>
    <sheetView workbookViewId="0"/>
  </sheetViews>
  <sheetFormatPr defaultRowHeight="14.5" x14ac:dyDescent="0.35"/>
  <cols>
    <col min="1" max="1" width="15.90625" customWidth="1"/>
    <col min="2" max="2" width="15.90625" style="12" customWidth="1"/>
    <col min="3" max="3" width="20.36328125" customWidth="1"/>
    <col min="4" max="4" width="12.453125" customWidth="1"/>
    <col min="5" max="5" width="24.7265625" customWidth="1"/>
    <col min="6" max="6" width="14.08984375" customWidth="1"/>
    <col min="7" max="7" width="18.54296875" customWidth="1"/>
    <col min="8" max="8" width="8.81640625" customWidth="1"/>
  </cols>
  <sheetData>
    <row r="1" spans="1:8" x14ac:dyDescent="0.35">
      <c r="A1" t="s">
        <v>0</v>
      </c>
      <c r="B1" s="12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3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3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3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3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3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29" x14ac:dyDescent="0.3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29" x14ac:dyDescent="0.3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3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3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29" x14ac:dyDescent="0.3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3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3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29" x14ac:dyDescent="0.3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3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29" x14ac:dyDescent="0.3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3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3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3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3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3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3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29" x14ac:dyDescent="0.3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3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29" x14ac:dyDescent="0.3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29" x14ac:dyDescent="0.3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3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3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3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29" x14ac:dyDescent="0.3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3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3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3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3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3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29" x14ac:dyDescent="0.3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29" x14ac:dyDescent="0.3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29" x14ac:dyDescent="0.3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3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3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3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29" x14ac:dyDescent="0.3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29" x14ac:dyDescent="0.3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F3C9-F353-4F44-A609-58D66CDE92EB}">
  <sheetPr>
    <tabColor rgb="FF00B0F0"/>
  </sheetPr>
  <dimension ref="A1:F19"/>
  <sheetViews>
    <sheetView workbookViewId="0"/>
  </sheetViews>
  <sheetFormatPr defaultRowHeight="14.5" x14ac:dyDescent="0.35"/>
  <cols>
    <col min="1" max="1" width="8.7265625" style="1"/>
    <col min="2" max="2" width="19.26953125" bestFit="1" customWidth="1"/>
    <col min="3" max="3" width="13.453125" bestFit="1" customWidth="1"/>
    <col min="5" max="5" width="17" bestFit="1" customWidth="1"/>
    <col min="6" max="6" width="13.453125" bestFit="1" customWidth="1"/>
  </cols>
  <sheetData>
    <row r="1" spans="2:6" x14ac:dyDescent="0.35">
      <c r="B1" s="5" t="s">
        <v>1</v>
      </c>
      <c r="C1" s="1" t="s">
        <v>12</v>
      </c>
      <c r="E1" s="5" t="s">
        <v>1</v>
      </c>
      <c r="F1" s="1" t="s">
        <v>7</v>
      </c>
    </row>
    <row r="3" spans="2:6" x14ac:dyDescent="0.3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35">
      <c r="B4" s="6" t="s">
        <v>13</v>
      </c>
      <c r="C4" s="7">
        <v>1600</v>
      </c>
      <c r="E4" s="6" t="s">
        <v>50</v>
      </c>
      <c r="F4" s="7">
        <v>1200</v>
      </c>
    </row>
    <row r="5" spans="2:6" x14ac:dyDescent="0.35">
      <c r="B5" s="6" t="s">
        <v>39</v>
      </c>
      <c r="C5" s="7">
        <v>330</v>
      </c>
      <c r="E5" s="6" t="s">
        <v>29</v>
      </c>
      <c r="F5" s="7">
        <v>800</v>
      </c>
    </row>
    <row r="6" spans="2:6" x14ac:dyDescent="0.35">
      <c r="B6" s="6" t="s">
        <v>25</v>
      </c>
      <c r="C6" s="7">
        <v>1100</v>
      </c>
      <c r="E6" s="6" t="s">
        <v>8</v>
      </c>
      <c r="F6" s="7">
        <v>15000</v>
      </c>
    </row>
    <row r="7" spans="2:6" x14ac:dyDescent="0.35">
      <c r="B7" s="6" t="s">
        <v>33</v>
      </c>
      <c r="C7" s="7">
        <v>3000</v>
      </c>
      <c r="E7" s="6" t="s">
        <v>63</v>
      </c>
      <c r="F7" s="7">
        <v>1500</v>
      </c>
    </row>
    <row r="8" spans="2:6" x14ac:dyDescent="0.35">
      <c r="B8" s="6" t="s">
        <v>45</v>
      </c>
      <c r="C8" s="7">
        <v>570</v>
      </c>
      <c r="E8" s="6" t="s">
        <v>73</v>
      </c>
      <c r="F8" s="7">
        <v>18500</v>
      </c>
    </row>
    <row r="9" spans="2:6" x14ac:dyDescent="0.35">
      <c r="B9" s="6" t="s">
        <v>21</v>
      </c>
      <c r="C9" s="7">
        <v>500</v>
      </c>
    </row>
    <row r="10" spans="2:6" x14ac:dyDescent="0.35">
      <c r="B10" s="6" t="s">
        <v>41</v>
      </c>
      <c r="C10" s="7">
        <v>350</v>
      </c>
    </row>
    <row r="11" spans="2:6" x14ac:dyDescent="0.35">
      <c r="B11" s="6" t="s">
        <v>37</v>
      </c>
      <c r="C11" s="7">
        <v>830</v>
      </c>
    </row>
    <row r="12" spans="2:6" x14ac:dyDescent="0.35">
      <c r="B12" s="6" t="s">
        <v>23</v>
      </c>
      <c r="C12" s="7">
        <v>970</v>
      </c>
    </row>
    <row r="13" spans="2:6" x14ac:dyDescent="0.35">
      <c r="B13" s="6" t="s">
        <v>31</v>
      </c>
      <c r="C13" s="7">
        <v>1400</v>
      </c>
    </row>
    <row r="14" spans="2:6" x14ac:dyDescent="0.35">
      <c r="B14" s="6" t="s">
        <v>17</v>
      </c>
      <c r="C14" s="7">
        <v>800</v>
      </c>
    </row>
    <row r="15" spans="2:6" x14ac:dyDescent="0.35">
      <c r="B15" s="6" t="s">
        <v>54</v>
      </c>
      <c r="C15" s="7">
        <v>250</v>
      </c>
    </row>
    <row r="16" spans="2:6" x14ac:dyDescent="0.35">
      <c r="B16" s="6" t="s">
        <v>35</v>
      </c>
      <c r="C16" s="7">
        <v>1250</v>
      </c>
    </row>
    <row r="17" spans="2:3" x14ac:dyDescent="0.35">
      <c r="B17" s="6" t="s">
        <v>27</v>
      </c>
      <c r="C17" s="7">
        <v>1500</v>
      </c>
    </row>
    <row r="18" spans="2:3" x14ac:dyDescent="0.35">
      <c r="B18" s="6" t="s">
        <v>43</v>
      </c>
      <c r="C18" s="7">
        <v>1250</v>
      </c>
    </row>
    <row r="19" spans="2:3" x14ac:dyDescent="0.35">
      <c r="B19" s="6" t="s">
        <v>73</v>
      </c>
      <c r="C19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7BFF-DDB1-4546-AC5A-8776F6310C7B}">
  <sheetPr>
    <tabColor rgb="FF00B0F0"/>
  </sheetPr>
  <dimension ref="C1:D20"/>
  <sheetViews>
    <sheetView workbookViewId="0"/>
  </sheetViews>
  <sheetFormatPr defaultRowHeight="14.5" x14ac:dyDescent="0.35"/>
  <cols>
    <col min="3" max="3" width="19.7265625" customWidth="1"/>
    <col min="4" max="4" width="19.54296875" customWidth="1"/>
    <col min="5" max="5" width="17.6328125" bestFit="1" customWidth="1"/>
  </cols>
  <sheetData>
    <row r="1" spans="3:4" s="13" customFormat="1" ht="61" customHeight="1" x14ac:dyDescent="0.35"/>
    <row r="3" spans="3:4" x14ac:dyDescent="0.35">
      <c r="C3" s="16" t="s">
        <v>79</v>
      </c>
      <c r="D3" s="7">
        <f>SUM(Tabela2[Depósito Reservado])</f>
        <v>5561</v>
      </c>
    </row>
    <row r="4" spans="3:4" x14ac:dyDescent="0.35">
      <c r="C4" s="16" t="s">
        <v>80</v>
      </c>
      <c r="D4" s="7">
        <v>20000</v>
      </c>
    </row>
    <row r="6" spans="3:4" x14ac:dyDescent="0.35">
      <c r="C6" s="14" t="s">
        <v>77</v>
      </c>
      <c r="D6" s="14" t="s">
        <v>78</v>
      </c>
    </row>
    <row r="7" spans="3:4" x14ac:dyDescent="0.35">
      <c r="C7" s="15">
        <v>45603</v>
      </c>
      <c r="D7" s="7">
        <v>445</v>
      </c>
    </row>
    <row r="8" spans="3:4" x14ac:dyDescent="0.35">
      <c r="C8" s="15">
        <v>45604</v>
      </c>
      <c r="D8" s="7">
        <v>217</v>
      </c>
    </row>
    <row r="9" spans="3:4" x14ac:dyDescent="0.35">
      <c r="C9" s="15">
        <v>45605</v>
      </c>
      <c r="D9" s="7">
        <v>633</v>
      </c>
    </row>
    <row r="10" spans="3:4" x14ac:dyDescent="0.35">
      <c r="C10" s="15">
        <v>45606</v>
      </c>
      <c r="D10" s="7">
        <v>186</v>
      </c>
    </row>
    <row r="11" spans="3:4" x14ac:dyDescent="0.35">
      <c r="C11" s="15">
        <v>45607</v>
      </c>
      <c r="D11" s="7">
        <v>761</v>
      </c>
    </row>
    <row r="12" spans="3:4" x14ac:dyDescent="0.35">
      <c r="C12" s="15">
        <v>45608</v>
      </c>
      <c r="D12" s="7">
        <v>18</v>
      </c>
    </row>
    <row r="13" spans="3:4" x14ac:dyDescent="0.35">
      <c r="C13" s="15">
        <v>45609</v>
      </c>
      <c r="D13" s="7">
        <v>720</v>
      </c>
    </row>
    <row r="14" spans="3:4" x14ac:dyDescent="0.35">
      <c r="C14" s="15">
        <v>45610</v>
      </c>
      <c r="D14" s="7">
        <v>527</v>
      </c>
    </row>
    <row r="15" spans="3:4" x14ac:dyDescent="0.35">
      <c r="C15" s="15">
        <v>45611</v>
      </c>
      <c r="D15" s="7">
        <v>254</v>
      </c>
    </row>
    <row r="16" spans="3:4" x14ac:dyDescent="0.35">
      <c r="C16" s="15">
        <v>45612</v>
      </c>
      <c r="D16" s="7">
        <v>124</v>
      </c>
    </row>
    <row r="17" spans="3:4" x14ac:dyDescent="0.35">
      <c r="C17" s="15">
        <v>45613</v>
      </c>
      <c r="D17" s="7">
        <v>646</v>
      </c>
    </row>
    <row r="18" spans="3:4" x14ac:dyDescent="0.35">
      <c r="C18" s="15">
        <v>45614</v>
      </c>
      <c r="D18" s="7">
        <v>196</v>
      </c>
    </row>
    <row r="19" spans="3:4" x14ac:dyDescent="0.35">
      <c r="C19" s="15">
        <v>45615</v>
      </c>
      <c r="D19" s="7">
        <v>576</v>
      </c>
    </row>
    <row r="20" spans="3:4" x14ac:dyDescent="0.35">
      <c r="C20" s="15">
        <v>45616</v>
      </c>
      <c r="D20" s="7">
        <v>258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A700-F942-48CC-8160-52B3EBD2331B}">
  <dimension ref="A10:U84"/>
  <sheetViews>
    <sheetView showGridLines="0" showRowColHeaders="0" tabSelected="1" zoomScale="55" zoomScaleNormal="55" workbookViewId="0">
      <selection activeCell="U8" sqref="U8"/>
    </sheetView>
  </sheetViews>
  <sheetFormatPr defaultRowHeight="14.5" x14ac:dyDescent="0.35"/>
  <cols>
    <col min="1" max="1" width="41.26953125" style="8" customWidth="1"/>
    <col min="2" max="20" width="8.7265625" style="9" customWidth="1"/>
    <col min="21" max="21" width="21.90625" style="9" customWidth="1"/>
  </cols>
  <sheetData>
    <row r="10" spans="5:5" x14ac:dyDescent="0.35">
      <c r="E10" s="10"/>
    </row>
    <row r="84" spans="13:13" x14ac:dyDescent="0.35">
      <c r="M84" s="9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Carolina Rocha Martins Ferreira</dc:creator>
  <cp:lastModifiedBy>Fernanda Carolina Rocha Martins Ferreira</cp:lastModifiedBy>
  <dcterms:created xsi:type="dcterms:W3CDTF">2024-11-11T18:27:12Z</dcterms:created>
  <dcterms:modified xsi:type="dcterms:W3CDTF">2024-11-17T18:32:38Z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2024-11-17T18:32:32Z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2d120674-8d6d-430c-992c-da7a2da9d784</vt:lpwstr>
  </property>
  <property fmtid="{D5CDD505-2E9C-101B-9397-08002B2CF9AE}" pid="8" name="MSIP_Label_fde7aacd-7cc4-4c31-9e6f-7ef306428f09_ContentBits">
    <vt:lpwstr>1</vt:lpwstr>
  </property>
</Properties>
</file>