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425"/>
  <workbookPr defaultThemeVersion="166925"/>
  <mc:AlternateContent xmlns:mc="http://schemas.openxmlformats.org/markup-compatibility/2006">
    <mc:Choice Requires="x15">
      <x15ac:absPath xmlns:x15ac="http://schemas.microsoft.com/office/spreadsheetml/2010/11/ac" url="C:\Users\Francisco\Documents\Doctorado\PhD_Proposal\ScienceMapping\"/>
    </mc:Choice>
  </mc:AlternateContent>
  <xr:revisionPtr revIDLastSave="0" documentId="13_ncr:1_{D51733A5-00A9-4756-8340-51E38BA80DBB}" xr6:coauthVersionLast="43" xr6:coauthVersionMax="43" xr10:uidLastSave="{00000000-0000-0000-0000-000000000000}"/>
  <bookViews>
    <workbookView xWindow="-108" yWindow="-108" windowWidth="23256" windowHeight="12576" tabRatio="902" firstSheet="2" activeTab="4" xr2:uid="{00000000-000D-0000-FFFF-FFFF00000000}"/>
  </bookViews>
  <sheets>
    <sheet name="Raw Data" sheetId="1" r:id="rId1"/>
    <sheet name="Converted List" sheetId="2" r:id="rId2"/>
    <sheet name="Final list" sheetId="3" r:id="rId3"/>
    <sheet name="Final list Missing" sheetId="4" r:id="rId4"/>
    <sheet name="AUTHORS" sheetId="14" r:id="rId5"/>
    <sheet name="GENERAL" sheetId="5" r:id="rId6"/>
    <sheet name="THEORIES" sheetId="12" r:id="rId7"/>
    <sheet name="SUMMARY" sheetId="11" r:id="rId8"/>
    <sheet name="DESCRIPTIVE_PLS-SEM" sheetId="6" r:id="rId9"/>
    <sheet name="MEASUREMENT_MODEL_OVERVIEW" sheetId="13" r:id="rId10"/>
    <sheet name="CONTROL_VARIABLES" sheetId="7" r:id="rId11"/>
    <sheet name="STRUCTURAL_MODEL" sheetId="8" r:id="rId12"/>
    <sheet name="R2" sheetId="9" r:id="rId13"/>
  </sheets>
  <calcPr calcId="181029"/>
</workbook>
</file>

<file path=xl/calcChain.xml><?xml version="1.0" encoding="utf-8"?>
<calcChain xmlns="http://schemas.openxmlformats.org/spreadsheetml/2006/main">
  <c r="A7" i="9" l="1"/>
  <c r="G3" i="8"/>
  <c r="G4" i="8" s="1"/>
  <c r="G5" i="8" s="1"/>
  <c r="G6" i="8" s="1"/>
  <c r="G7" i="8" s="1"/>
  <c r="G8" i="8" s="1"/>
  <c r="G9" i="8" s="1"/>
  <c r="G10" i="8" s="1"/>
  <c r="G11" i="8" s="1"/>
  <c r="G12" i="8" s="1"/>
  <c r="G13" i="8" s="1"/>
  <c r="G14" i="8" s="1"/>
  <c r="G15" i="8" s="1"/>
  <c r="G16" i="8" s="1"/>
  <c r="G17" i="8" s="1"/>
  <c r="G18" i="8" s="1"/>
  <c r="G19" i="8" s="1"/>
  <c r="G20" i="8" s="1"/>
  <c r="G21" i="8" s="1"/>
  <c r="G22" i="8" s="1"/>
  <c r="G23" i="8" s="1"/>
  <c r="G24" i="8" s="1"/>
  <c r="D9" i="8"/>
  <c r="D8" i="8"/>
  <c r="D10" i="8" s="1"/>
  <c r="C5" i="8"/>
  <c r="C6" i="8"/>
  <c r="C7" i="8"/>
  <c r="C8" i="8"/>
  <c r="C9" i="8"/>
  <c r="C10" i="8"/>
  <c r="C4" i="8"/>
  <c r="B4" i="8"/>
  <c r="B5" i="8" s="1"/>
  <c r="B6" i="8" s="1"/>
  <c r="B7" i="8" s="1"/>
  <c r="B8" i="8" s="1"/>
  <c r="B9" i="8" s="1"/>
  <c r="B10" i="8" s="1"/>
  <c r="C21" i="8"/>
  <c r="B22" i="8" s="1"/>
  <c r="B21" i="8"/>
  <c r="B20" i="8"/>
  <c r="B19" i="8"/>
  <c r="B18" i="8"/>
  <c r="A25" i="8"/>
  <c r="E3" i="8"/>
  <c r="A7" i="7"/>
  <c r="M2" i="6" l="1"/>
  <c r="A35" i="9" l="1"/>
  <c r="A34" i="9"/>
  <c r="A33" i="9"/>
  <c r="A32" i="9"/>
  <c r="A31" i="9"/>
  <c r="A30" i="9"/>
  <c r="A29" i="9"/>
  <c r="A28" i="9"/>
  <c r="A27" i="9"/>
  <c r="A26" i="9"/>
  <c r="A25" i="9"/>
  <c r="A24" i="9"/>
  <c r="A23" i="9"/>
  <c r="A22" i="9"/>
  <c r="A21" i="9"/>
  <c r="A20" i="9"/>
  <c r="A19" i="9"/>
  <c r="A18" i="9"/>
  <c r="A17" i="9"/>
  <c r="A16" i="9"/>
  <c r="A15" i="9"/>
  <c r="A14" i="9"/>
  <c r="A13" i="9"/>
  <c r="A12" i="9"/>
  <c r="A11" i="9"/>
  <c r="A10" i="9"/>
  <c r="A9" i="9"/>
  <c r="A8" i="9"/>
  <c r="A2" i="9"/>
  <c r="A3" i="9" s="1"/>
  <c r="A4" i="9" s="1"/>
  <c r="A5" i="9" s="1"/>
  <c r="A6" i="9" s="1"/>
  <c r="A53" i="8"/>
  <c r="A52" i="8"/>
  <c r="A51" i="8"/>
  <c r="A50" i="8"/>
  <c r="A49" i="8"/>
  <c r="A48" i="8"/>
  <c r="A47" i="8"/>
  <c r="A46" i="8"/>
  <c r="A45" i="8"/>
  <c r="A44" i="8"/>
  <c r="A43" i="8"/>
  <c r="A42" i="8"/>
  <c r="A41" i="8"/>
  <c r="A40" i="8"/>
  <c r="A39" i="8"/>
  <c r="A38" i="8"/>
  <c r="A37" i="8"/>
  <c r="A36" i="8"/>
  <c r="A35" i="8"/>
  <c r="A34" i="8"/>
  <c r="A33" i="8"/>
  <c r="A32" i="8"/>
  <c r="A31" i="8"/>
  <c r="A30" i="8"/>
  <c r="A29" i="8"/>
  <c r="A28" i="8"/>
  <c r="A27" i="8"/>
  <c r="A26" i="8"/>
  <c r="A2" i="8"/>
  <c r="A3" i="8" s="1"/>
  <c r="A35" i="7"/>
  <c r="A34" i="7"/>
  <c r="A33" i="7"/>
  <c r="A32" i="7"/>
  <c r="A31" i="7"/>
  <c r="A30" i="7"/>
  <c r="A29" i="7"/>
  <c r="A28" i="7"/>
  <c r="A27" i="7"/>
  <c r="A26" i="7"/>
  <c r="A25" i="7"/>
  <c r="A24" i="7"/>
  <c r="A23" i="7"/>
  <c r="A22" i="7"/>
  <c r="A21" i="7"/>
  <c r="A20" i="7"/>
  <c r="A19" i="7"/>
  <c r="A18" i="7"/>
  <c r="A17" i="7"/>
  <c r="A16" i="7"/>
  <c r="A15" i="7"/>
  <c r="A14" i="7"/>
  <c r="A13" i="7"/>
  <c r="A12" i="7"/>
  <c r="A11" i="7"/>
  <c r="A10" i="7"/>
  <c r="A9" i="7"/>
  <c r="A8" i="7"/>
  <c r="A2" i="7"/>
  <c r="A3" i="7" s="1"/>
  <c r="A4" i="7" s="1"/>
  <c r="A5" i="7" s="1"/>
  <c r="A6" i="7" s="1"/>
  <c r="A3" i="6"/>
  <c r="A4" i="13" s="1"/>
  <c r="A4" i="6"/>
  <c r="A5" i="13" s="1"/>
  <c r="A5" i="6"/>
  <c r="A6" i="13" s="1"/>
  <c r="A6" i="6"/>
  <c r="A7" i="13" s="1"/>
  <c r="A7" i="6"/>
  <c r="A8" i="13" s="1"/>
  <c r="A8" i="6"/>
  <c r="A9" i="13" s="1"/>
  <c r="A9" i="6"/>
  <c r="A10" i="13" s="1"/>
  <c r="A10" i="6"/>
  <c r="A11" i="13" s="1"/>
  <c r="A11" i="6"/>
  <c r="A12" i="13" s="1"/>
  <c r="A12" i="6"/>
  <c r="A13" i="13" s="1"/>
  <c r="A13" i="6"/>
  <c r="A14" i="13" s="1"/>
  <c r="A14" i="6"/>
  <c r="A15" i="13" s="1"/>
  <c r="A15" i="6"/>
  <c r="A16" i="13" s="1"/>
  <c r="A16" i="6"/>
  <c r="A17" i="13" s="1"/>
  <c r="A17" i="6"/>
  <c r="A18" i="13" s="1"/>
  <c r="A18" i="6"/>
  <c r="A19" i="13" s="1"/>
  <c r="A19" i="6"/>
  <c r="A20" i="13" s="1"/>
  <c r="A20" i="6"/>
  <c r="A21" i="13" s="1"/>
  <c r="A21" i="6"/>
  <c r="A22" i="13" s="1"/>
  <c r="A22" i="6"/>
  <c r="A23" i="13" s="1"/>
  <c r="A23" i="6"/>
  <c r="A24" i="13" s="1"/>
  <c r="A24" i="6"/>
  <c r="A25" i="13" s="1"/>
  <c r="A25" i="6"/>
  <c r="A26" i="13" s="1"/>
  <c r="A26" i="6"/>
  <c r="A27" i="13" s="1"/>
  <c r="A27" i="6"/>
  <c r="A28" i="13" s="1"/>
  <c r="A28" i="6"/>
  <c r="A29" i="13" s="1"/>
  <c r="A29" i="6"/>
  <c r="A30" i="13" s="1"/>
  <c r="A30" i="6"/>
  <c r="A31" i="13" s="1"/>
  <c r="A31" i="6"/>
  <c r="A32" i="13" s="1"/>
  <c r="A2" i="6"/>
  <c r="A3" i="13" s="1"/>
  <c r="A11" i="8" l="1"/>
  <c r="A12" i="8" s="1"/>
  <c r="A13" i="8" s="1"/>
  <c r="A14" i="8" s="1"/>
  <c r="A15" i="8" s="1"/>
  <c r="A16" i="8" s="1"/>
  <c r="A17" i="8" s="1"/>
  <c r="A18" i="8" s="1"/>
  <c r="A19" i="8" s="1"/>
  <c r="A20" i="8" s="1"/>
  <c r="A21" i="8" s="1"/>
  <c r="A22" i="8" s="1"/>
  <c r="A23" i="8" s="1"/>
  <c r="A24" i="8" s="1"/>
  <c r="A4" i="8"/>
  <c r="A5" i="8" s="1"/>
  <c r="A6" i="8" s="1"/>
  <c r="A7" i="8" s="1"/>
  <c r="A8" i="8" s="1"/>
  <c r="A9" i="8" s="1"/>
  <c r="A10" i="8"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Francisco</author>
  </authors>
  <commentList>
    <comment ref="F1" authorId="0" shapeId="0" xr:uid="{E0DB48B5-DD40-4365-BA17-44C891BF45F6}">
      <text>
        <r>
          <rPr>
            <b/>
            <sz val="9"/>
            <color indexed="81"/>
            <rFont val="Tahoma"/>
            <family val="2"/>
          </rPr>
          <t>Francisco:</t>
        </r>
        <r>
          <rPr>
            <sz val="9"/>
            <color indexed="81"/>
            <rFont val="Tahoma"/>
            <family val="2"/>
          </rPr>
          <t xml:space="preserve">
Compliance
Violation
Neutral
</t>
        </r>
      </text>
    </comment>
    <comment ref="G1" authorId="0" shapeId="0" xr:uid="{A56E31D7-9DA6-451A-8CDF-B2A725877D58}">
      <text>
        <r>
          <rPr>
            <b/>
            <sz val="9"/>
            <color indexed="81"/>
            <rFont val="Tahoma"/>
            <family val="2"/>
          </rPr>
          <t>Francisco:</t>
        </r>
        <r>
          <rPr>
            <sz val="9"/>
            <color indexed="81"/>
            <rFont val="Tahoma"/>
            <family val="2"/>
          </rPr>
          <t xml:space="preserve">
INDIVIDUAL
ORGANIZATIONAL
BOTH</t>
        </r>
      </text>
    </comment>
    <comment ref="J1" authorId="0" shapeId="0" xr:uid="{D04C190F-F48F-4804-92E5-E6E80C61388F}">
      <text>
        <r>
          <rPr>
            <b/>
            <sz val="9"/>
            <color indexed="81"/>
            <rFont val="Tahoma"/>
            <family val="2"/>
          </rPr>
          <t>Francisco:</t>
        </r>
        <r>
          <rPr>
            <sz val="9"/>
            <color indexed="81"/>
            <rFont val="Tahoma"/>
            <family val="2"/>
          </rPr>
          <t xml:space="preserve">
GENERAL
PASSWORD
</t>
        </r>
      </text>
    </comment>
    <comment ref="R1" authorId="0" shapeId="0" xr:uid="{251EBA10-3F62-4790-85B7-156DF2DF6BB4}">
      <text>
        <r>
          <rPr>
            <b/>
            <sz val="9"/>
            <color indexed="81"/>
            <rFont val="Tahoma"/>
            <family val="2"/>
          </rPr>
          <t>Francisco:</t>
        </r>
        <r>
          <rPr>
            <sz val="9"/>
            <color indexed="81"/>
            <rFont val="Tahoma"/>
            <family val="2"/>
          </rPr>
          <t xml:space="preserve">
END USER
ADVANCED USER
IT USER</t>
        </r>
      </text>
    </comment>
    <comment ref="S1" authorId="0" shapeId="0" xr:uid="{7DC31CC6-9600-4B39-A6C5-5BCE4B60938A}">
      <text>
        <r>
          <rPr>
            <b/>
            <sz val="9"/>
            <color indexed="81"/>
            <rFont val="Tahoma"/>
            <family val="2"/>
          </rPr>
          <t>Francisco:</t>
        </r>
        <r>
          <rPr>
            <sz val="9"/>
            <color indexed="81"/>
            <rFont val="Tahoma"/>
            <family val="2"/>
          </rPr>
          <t xml:space="preserve">
ITEM
SCENARIO</t>
        </r>
      </text>
    </comment>
    <comment ref="R2" authorId="0" shapeId="0" xr:uid="{7B080BEE-0126-4DD6-B82D-7AB0A8B9C374}">
      <text>
        <r>
          <rPr>
            <b/>
            <sz val="9"/>
            <color indexed="81"/>
            <rFont val="Tahoma"/>
            <family val="2"/>
          </rPr>
          <t>Francisco:</t>
        </r>
        <r>
          <rPr>
            <sz val="9"/>
            <color indexed="81"/>
            <rFont val="Tahoma"/>
            <family val="2"/>
          </rPr>
          <t xml:space="preserve">
ot necessarelly
</t>
        </r>
      </text>
    </comment>
  </commentList>
</comments>
</file>

<file path=xl/sharedStrings.xml><?xml version="1.0" encoding="utf-8"?>
<sst xmlns="http://schemas.openxmlformats.org/spreadsheetml/2006/main" count="2496" uniqueCount="892">
  <si>
    <t>AU</t>
  </si>
  <si>
    <t>TI</t>
  </si>
  <si>
    <t>SO</t>
  </si>
  <si>
    <t>JI</t>
  </si>
  <si>
    <t>AB</t>
  </si>
  <si>
    <t>DE</t>
  </si>
  <si>
    <t>ID</t>
  </si>
  <si>
    <t>LA</t>
  </si>
  <si>
    <t>DT</t>
  </si>
  <si>
    <t>DT2</t>
  </si>
  <si>
    <t>TC</t>
  </si>
  <si>
    <t>CR</t>
  </si>
  <si>
    <t>C1</t>
  </si>
  <si>
    <t>DI</t>
  </si>
  <si>
    <t>PA</t>
  </si>
  <si>
    <t>FU</t>
  </si>
  <si>
    <t>FX</t>
  </si>
  <si>
    <t>SN</t>
  </si>
  <si>
    <t>PN</t>
  </si>
  <si>
    <t>PP</t>
  </si>
  <si>
    <t>PU</t>
  </si>
  <si>
    <t>VL</t>
  </si>
  <si>
    <t>PY</t>
  </si>
  <si>
    <t>UT</t>
  </si>
  <si>
    <t>NR</t>
  </si>
  <si>
    <t>SC</t>
  </si>
  <si>
    <t>U2</t>
  </si>
  <si>
    <t>WC</t>
  </si>
  <si>
    <t>EM</t>
  </si>
  <si>
    <t>GA</t>
  </si>
  <si>
    <t>RP</t>
  </si>
  <si>
    <t>DB</t>
  </si>
  <si>
    <t>AU_UN</t>
  </si>
  <si>
    <t>AU1_UN</t>
  </si>
  <si>
    <t>AU_UN_NR</t>
  </si>
  <si>
    <t>SR_FULL</t>
  </si>
  <si>
    <t>SR</t>
  </si>
  <si>
    <t>SIPONEN M, 2014, INF MANAGE</t>
  </si>
  <si>
    <t>IFINEDO P, 2014, INF MANAGE</t>
  </si>
  <si>
    <t>WILLISON R, 2013, MIS Q</t>
  </si>
  <si>
    <t>CROSSLER RE, 2013, COMPUT SECUR</t>
  </si>
  <si>
    <t>SIPONEN M, 2012, INF MANAGE</t>
  </si>
  <si>
    <t>VANCE A, 2012, INF MANAGE</t>
  </si>
  <si>
    <t>IFINEDO P, 2012, COMPUT SECUR</t>
  </si>
  <si>
    <t>D'ARCY J, 2011, EUR J INFORM SYST</t>
  </si>
  <si>
    <t>GUO KH, 2011, J MANAGE INFORM SYST</t>
  </si>
  <si>
    <t>HU Q, 2011, COMMUN ACM</t>
  </si>
  <si>
    <t>HU Q, 2011, COMMUN ACM-a</t>
  </si>
  <si>
    <t>PUHAKAINEN P, 2010, MIS Q</t>
  </si>
  <si>
    <t>MAHMOOD MA, 2010, MIS Q</t>
  </si>
  <si>
    <t>SIPONEN M, 2010, MIS Q</t>
  </si>
  <si>
    <t>BULGURCU B, 2010, MIS Q</t>
  </si>
  <si>
    <t>JOHNSTON AC, 2010, MIS Q</t>
  </si>
  <si>
    <t>ANDERSON CL, 2010, MIS Q</t>
  </si>
  <si>
    <t>WANG J, 2009, DECIS SUPPORT SYST</t>
  </si>
  <si>
    <t>HERATH T, 2009, DECIS SUPPORT SYST</t>
  </si>
  <si>
    <t>WARKENTIN M, 2009, EUR J INFORM SYST</t>
  </si>
  <si>
    <t>HERATH T, 2009, EUR J INFORM SYST</t>
  </si>
  <si>
    <t>MYYRY L, 2009, EUR J INFORM SYST</t>
  </si>
  <si>
    <t>BOSS SR, 2009, EUR J INFORM SYST</t>
  </si>
  <si>
    <t>LEE Y, 2009, EUR J INFORM SYST</t>
  </si>
  <si>
    <t>D'ARCY J, 2009, INF SYST RES</t>
  </si>
  <si>
    <t>WORKMAN M, 2008, COMPUT HUM BEHAV</t>
  </si>
  <si>
    <t>WORKMAN M, 2008, COMPUT HUM BEHAV-a</t>
  </si>
  <si>
    <t>LEE SM, 2004, INF MANAGE</t>
  </si>
  <si>
    <t>PODSAKOFF PM, 2003, J APPL PSYCHOL</t>
  </si>
  <si>
    <t>SIPONEN M;MAHMOOD MA;PAHNILA S</t>
  </si>
  <si>
    <t>IFINEDO P</t>
  </si>
  <si>
    <t>WILLISON R;WARKENTIN M</t>
  </si>
  <si>
    <t>CROSSLER RE;JOHNSTON AC;LOWRY PB;HU Q;WARKENTIN M;BASKERVILLE R</t>
  </si>
  <si>
    <t>SIPONEN M;VANCE A;WILLISON R</t>
  </si>
  <si>
    <t>VANCE A;SIPONEN M;PAHNILA S</t>
  </si>
  <si>
    <t>D'ARCY J;HERATH T</t>
  </si>
  <si>
    <t>GUO KH;YUAN Y;ARCHER NP;CONNELLY CE</t>
  </si>
  <si>
    <t>HU Q;XU Z;DINEV T;LING H</t>
  </si>
  <si>
    <t>PUHAKAINEN P;SIPONEN M</t>
  </si>
  <si>
    <t>MAHMOOD MA;SIPONEN M;STRAUB D;RAO HR;RAGHU TS</t>
  </si>
  <si>
    <t>SIPONEN M;VANCE A</t>
  </si>
  <si>
    <t>BULGURCU B;CAVUSOGLU H;BENBASAT I</t>
  </si>
  <si>
    <t>JOHNSTON AC;WARKENTIN M</t>
  </si>
  <si>
    <t>ANDERSON CL;AGARWAL R</t>
  </si>
  <si>
    <t>WANG J;CHEN R;HERATH T;RAO HR</t>
  </si>
  <si>
    <t>HERATH T;RAO HR</t>
  </si>
  <si>
    <t>WARKENTIN M;WILLISON R</t>
  </si>
  <si>
    <t>MYYRY L;SIPONEN M;PAHNILA S;VARTIAINEN T;VANCE A</t>
  </si>
  <si>
    <t>BOSS SR;KIRSCH LJ;ANGERMEIER I;SHINGLER RA;BOSS RW</t>
  </si>
  <si>
    <t>LEE Y;LARSEN KR</t>
  </si>
  <si>
    <t>D'ARCY J;HOVAV A;GALLETTA D</t>
  </si>
  <si>
    <t>WORKMAN M</t>
  </si>
  <si>
    <t>WORKMAN M;BOMMER WH;STRAUB D</t>
  </si>
  <si>
    <t>LEE SM;LEE SG;YOO S</t>
  </si>
  <si>
    <t>PODSAKOFF PM;MACKENZIE SB;LEE JY;PODSAKOFF NP</t>
  </si>
  <si>
    <t>EMPLOYEES' ADHERENCE TO INFORMATION SECURITY POLICIES: AN EXPLORATORY FIELD STUDY</t>
  </si>
  <si>
    <t>INFORMATION SYSTEMS SECURITY POLICY COMPLIANCE: AN EMPIRICAL STUDY OF THE EFFECTS OF SOCIALISATION, INFLUENCE, AND COGNITION</t>
  </si>
  <si>
    <t>BEYOND DETERRENCE: AN EXPANDED VIEW OF EMPLOYEE COMPUTER ABUSE</t>
  </si>
  <si>
    <t>FUTURE DIRECTIONS FOR BEHAVIORAL INFORMATION SECURITY RESEARCH</t>
  </si>
  <si>
    <t>NEW INSIGHTS INTO THE PROBLEM OF SOFTWARE PIRACY: THE EFFECTS OF NEUTRALIZATION, SHAME, AND MORAL BELIEFS</t>
  </si>
  <si>
    <t>MOTIVATING IS SECURITY COMPLIANCE: INSIGHTS FROM HABIT AND PROTECTION MOTIVATION THEORY</t>
  </si>
  <si>
    <t>UNDERSTANDING INFORMATION SYSTEMS SECURITY POLICY COMPLIANCE: AN INTEGRATION OF THE THEORY OF PLANNED BEHAVIOR AND THE PROTECTION MOTIVATION THEORY</t>
  </si>
  <si>
    <t>A REVIEW AND ANALYSIS OF DETERRENCE THEORY IN THE IS SECURITY LITERATURE: MAKING SENSE OF THE DISPARATE FINDINGS</t>
  </si>
  <si>
    <t>UNDERSTANDING NONMALICIOUS SECURITY VIOLATIONS IN THE WORKPLACE: A COMPOSITE BEHAVIOR MODEL</t>
  </si>
  <si>
    <t>A POLICY THAT DETERS VIOLATION OF SECURITY POLICY RESPONSE</t>
  </si>
  <si>
    <t>DOES DETERRENCE WORK IN REDUCING INFORMATION SECURITY POLICY ABUSE BY EMPLOYEES?</t>
  </si>
  <si>
    <t>IMPROVING EMPLOYEES' COMPLIANCE THROUGH INFORMATION SYSTEMS SECURITY TRAINING: AN ACTION RESEARCH STUDY</t>
  </si>
  <si>
    <t>MOVING TOWARD BLACK HAT RESEARCH IN INFORMATION SYSTEMS SECURITY: AN EDITORIAL INTRODUCTION TO THE SPECIAL ISSUE</t>
  </si>
  <si>
    <t>NEUTRALIZATION: NEW INSIGHTS INTO THE PROBLEM OF EMPLOYEE INFORMATION SYSTEMS SECURITY POLICY VIOLATIONS</t>
  </si>
  <si>
    <t>INFORMATION SECURITY POLICY COMPLIANCE: AN EMPIRICAL STUDY OF RATIONALITY-BASED BELIEFS AND INFORMATION SECURITY AWARENESS</t>
  </si>
  <si>
    <t>FEAR APPEALS AND INFORMATION SECURITY BEHAVIORS: AN EMPIRICAL STUDY</t>
  </si>
  <si>
    <t>PRACTICING SAFE COMPUTING: A MULTIMETHOD EMPIRICAL EXAMINATION OF HOME COMPUTER USER SECURITY BEHAVIORAL INTENTIONS</t>
  </si>
  <si>
    <t>VISUAL E-MAIL AUTHENTICATION AND IDENTIFICATION SERVICES: AN INVESTIGATION OF THE EFFECTS ON E-MAIL USE</t>
  </si>
  <si>
    <t>ENCOURAGING INFORMATION SECURITY BEHAVIORS IN ORGANIZATIONS: ROLE OF PENALTIES, PRESSURES AND PERCEIVED EFFECTIVENESS</t>
  </si>
  <si>
    <t>BEHAVIORAL AND POLICY ISSUES IN INFORMATION SYSTEMS SECURITY: THE INSIDER THREAT</t>
  </si>
  <si>
    <t>PROTECTION MOTIVATION AND DETERRENCE: A FRAMEWORK FOR SECURITY POLICY COMPLIANCE IN ORGANISATIONS</t>
  </si>
  <si>
    <t>WHAT LEVELS OF MORAL REASONING AND VALUES EXPLAIN ADHERENCE TO INFORMATION SECURITY RULES? AN EMPIRICAL STUDY</t>
  </si>
  <si>
    <t>IF SOMEONE IS WATCHING, I'LL DO WHAT I'M ASKED: MANDATORINESS, CONTROL, AND INFORMATION SECURITY</t>
  </si>
  <si>
    <t>THREAT OR COPING APPRAISAL: DETERMINANTS OF SMB EXECUTIVES' DECISION TO ADOPT ANTI-MALWARE SOFTWARE</t>
  </si>
  <si>
    <t>USER AWARENESS OF SECURITY COUNTERMEASURES AND ITS IMPACT ON INFORMATION SYSTEMS MISUSE: A DETERRENCE APPROACH</t>
  </si>
  <si>
    <t>AN EXPERIMENTAL ASSESSMENT OF SEMANTIC APPREHENSION OF GRAPHICAL LINGUISTICS</t>
  </si>
  <si>
    <t>SECURITY LAPSES AND THE OMISSION OF INFORMATION SECURITY MEASURES: A THREAT CONTROL MODEL AND EMPIRICAL TEST</t>
  </si>
  <si>
    <t>AN INTEGRATIVE MODEL OF COMPUTER ABUSE BASED ON SOCIAL CONTROL AND GENERAL DETERRENCE THEORIES</t>
  </si>
  <si>
    <t>COMMON METHOD BIASES IN BEHAVIORAL RESEARCH: A CRITICAL REVIEW OF THE LITERATURE AND RECOMMENDED REMEDIES</t>
  </si>
  <si>
    <t>INFORMATION \&amp; MANAGEMENT</t>
  </si>
  <si>
    <t>MIS QUARTERLY</t>
  </si>
  <si>
    <t>COMPUTERS \&amp; SECURITY</t>
  </si>
  <si>
    <t>EUROPEAN JOURNAL OF INFORMATION SYSTEMS</t>
  </si>
  <si>
    <t>JOURNAL OF MANAGEMENT INFORMATION SYSTEMS</t>
  </si>
  <si>
    <t>COMMUNICATIONS OF THE ACM</t>
  </si>
  <si>
    <t>DECISION SUPPORT SYSTEMS</t>
  </si>
  <si>
    <t>INFORMATION SYSTEMS RESEARCH</t>
  </si>
  <si>
    <t>COMPUTERS IN HUMAN BEHAVIOR</t>
  </si>
  <si>
    <t>JOURNAL OF APPLIED PSYCHOLOGY</t>
  </si>
  <si>
    <t>INF. MANAGE.</t>
  </si>
  <si>
    <t>MIS Q.</t>
  </si>
  <si>
    <t>COMPUT. SECUR.</t>
  </si>
  <si>
    <t>EUR. J. INFORM. SYST.</t>
  </si>
  <si>
    <t>J. MANAGE. INFORM. SYST.</t>
  </si>
  <si>
    <t>COMMUN. ACM</t>
  </si>
  <si>
    <t>DECIS. SUPPORT SYST.</t>
  </si>
  <si>
    <t>INF. SYST. RES.</t>
  </si>
  <si>
    <t>COMPUT. HUM. BEHAV.</t>
  </si>
  <si>
    <t>J. APPL. PSYCHOL.</t>
  </si>
  <si>
    <t>THE KEY THREAT TO INFORMATION SECURITY COMES FROM EMPLOYEES WHO DO NOT COMPLY WITH INFORMATION SECURITY POLICIES. WE DEVELOPED A NEW MULTI-THEORY BASED MODEL THAT EXPLAINED EMPLOYEES' ADHERENCE TO SECURITY POLICIES. THE PARADIGM COMBINES ELEMENTS FROM THE PROTECTION MOTIVATION THEORY, THE THEORY OF REASONED ACTION, AND THE COGNITIVE EVALUATION THEORY. WE VALIDATED THE MODEL BY USING A SAMPLE OF 669 RESPONSES FROM FOUR CORPORATIONS IN FINLAND. THE SEM-BASED RESULTS SHOWED THAT PERCEIVED SEVERITY OF POTENTIAL INFORMATION SECURITY THREATS, EMPLOYEES' BELIEF AS TO WHETHER THEY CAN APPLY AND ADHERE TO INFORMATION SECURITY POLICIES, PERCEIVED VULNERABILITY TO POTENTIAL SECURITY THREATS, EMPLOYEES' ATTITUDE TOWARD COMPLYING WITH INFORMATION SECURITY POLICIES, AND SOCIAL NORMS TOWARD COMPLYING WITH THESE POLICIES HAD A SIGNIFICANT AND POSITIVE EFFECT ON THE EMPLOYEES' INTENTION TO COMPLY WITH INFORMATION SECURITY POLICIES. INTENTION TO COMPLY WITH INFORMATION SECURITY POLICIES ALSO HAD A SIGNIFICANT IMPACT ON ACTUAL COMPLIANCE WITH THESE POLICIES. HIGH LEVEL MANAGERS MUST WARN EMPLOYEES OF THE IMPORTANCE OF INFORMATION SECURITY AND WHY IT IS NECESSARY TO CARRY OUT THESE POLICIES. IN ADDITION, EMPLOYEES SHOULD BE PROVIDED WITH SECURITY EDUCATION AND HANDS ON TRAINING. (C) 2013 ELSEVIER B.V. ALL RIGHTS RESERVED.</t>
  </si>
  <si>
    <t>THIS STUDY INVESTIGATED EMPLOYEES' INFORMATION SYSTEMS SECURITY POLICY (ISSP) COMPLIANCE BEHAVIOURAL INTENTIONS IN ORGANISATIONS FROM THE THEORETICAL LENSES OF SOCIAL BONDING, SOCIAL INFLUENCE, AND COGNITIVE PROCESSING. GIVEN THAT PREVIOUS RESEARCH ON ISSP COMPLIANCE HAS BEEN BASED ON DETERRENCE THEORY, THIS STUDY SEEKS TO AUGMENT AND DIVERSIFY RESEARCH ON ISSP COMPLIANCE THROUGH ITS THEORETICAL PERSPECTIVE. RELEVANT HYPOTHESES WERE DEVELOPED TO TEST THE RESEARCH CONCEPTUALISATION. DATA FROM A SURVEY OF BUSINESS MANAGERS AND IS PROFESSIONALS CONFIRMED THAT SOCIAL BONDS THAT ARE FORMED AT WORK LARGELY INFLUENCE ATTITUDES TOWARDS COMPLIANCE AND SUBJECTIVE NORMS, WITH BOTH CONSTRUCTS POSITIVELY AFFECTING EMPLOYEES' ISSP COMPLIANCE. EMPLOYEES' LOCUS OF CONTROL AND CAPABILITIES AND COMPETENCE RELATED TO IS SECURITY ISSUES ALSO AFFECT ISSP COMPLIANCE BEHAVIOURAL INTENTIONS. OVERALL, THE CONSTRUCTS IN THE RESEARCH MODEL ENHANCE OUR UNDERSTANDING OF THE SOCIAL-ORGANISATIONAL AND PSYCHOLOGICAL FACTORS THAT MIGHT ENCOURAGE OR ACCENTUATE EMPLOYEES' ISSP COMPLIANCE IN THE WORKPLACE. (C) 2013 ELSEVIER B.V. ALL RIGHTS RESERVED.</t>
  </si>
  <si>
    <t>RECENT ACADEMIC INVESTIGATIONS OF COMPUTER SECURITY POLICY VIOLATIONS HAVE LARGELY FOCUSED ON NON-MALICIOUS NONCOMPLIANCE DUE TO POOR TRAINING, LOW EMPLOYEE MOTIVATION, WEAK AFFECTIVE COMMITMENT, OR INDIVIDUAL OVERSIGHT. ESTABLISHED THEORETICAL FOUNDATIONS APPLIED TO THIS DOMAIN HAVE RELATED TO PROTECTION MOTIVATION, DETERRENCE, PLANNED BEHAVIOR, SELF-EFFICACY, INDIVIDUAL ADOPTION FACTORS, ORGANIZATIONAL COMMITMENT, AND OTHER INDIVIDUAL COGNITIVE FACTORS. BUT ANOTHER CLASS OF VIOLATION DEMANDS GREATER RESEARCH EMPHASIS: THE INTENTIONAL COMMISSION OF COMPUTER SECURITY POLICY VIOLATION, OR INSIDER COMPUTER ABUSE. WHETHER MOTIVATED BY GREED, DISGRUNTLEMENT, OR OTHER PSYCHOLOGICAL PROCESSES, THIS ACT HAS THE GREATEST POTENTIAL FOR LOSS AND DAMAGE TO THE EMPLOYER. WE ARGUE THE FOCUS MUST INCLUDE NOT ONLY THE ACT AND ITS IMMEDIATE ANTECEDENTS OF INTENTION (TO COMMIT COMPUTER ABUSE) AND DETERRENCE (OF THE CRIME), BUT ALSO PHENOMENA WHICH TEMPORALLY PRECEDE THESE AREAS. SPECIFICALLY, WE ASSERT THE NEED TO CONSIDER THE THOUGHT PROCESSES OF THE POTENTIAL OFFENDER AND HOW THESE ARE INFLUENCED BY THE ORGANIZATIONAL CONTEXT, PRIOR TO DETERRENCE. WE BELIEVE THE INTERPLAY BETWEEN THOUGHT PROCESSES AND THIS CONTEXT MAY SIGNIFICANTLY IMPACT THE EFFICACY OF IS SECURITY CONTROLS, SPECIFICALLY DETERRENCE SAFEGUARDS. THROUGH THIS FOCUS, WE EXTEND THE STRAUB AND WELKE (1998) SECURITY ACTION CYCLE FRAMEWORK AND PROPOSE THREE AREAS WORTHY OF EMPIRICAL INVESTIGATION-TECHNIQUES OF NEUTRALIZATION (RATIONALIZATION), EXPRESSIVE/INSTRUMENTAL CRIMINAL MOTIVATIONS, AND DISGRUNTLEMENT AS A RESULT OF PERCEPTIONS OF ORGANIZATIONAL INJUSTICE-AND PROPOSE QUESTIONS FOR FUTURE RESEARCH IN THESE AREAS.</t>
  </si>
  <si>
    <t>INFORMATION SECURITY (INFOSEC) RESEARCH IS FAR REACHING AND INCLUDES MANY APPROACHES TO DEAL WITH PROTECTING AND MITIGATING THREATS TO THE INFORMATION ASSETS AND TECHNICAL RESOURCES AVAILABLE WITHIN COMPUTER BASED SYSTEMS. ALTHOUGH A PREDOMINANT WEAKNESS IN PROPERLY SECURING INFORMATION ASSETS IS THE INDIVIDUAL USER WITHIN AN ORGANIZATION, MUCH OF THE FOCUS OF EXTANT SECURITY RESEARCH IS ON TECHNICAL ISSUES. THE PURPOSE OF THIS PAPER IS TO HIGHLIGHT FUTURE DIRECTIONS FOR BEHAVIORAL INFOSEC RESEARCH, WHICH IS A NEWER, GROWING AREA OF RESEARCH. THE ENSUING PAPER PRESENTS INFORMATION ABOUT CHALLENGES CURRENTLY FACED AND FUTURE DIRECTIONS THAT BEHAVIORAL INFOSEC RESEARCHERS SHOULD EXPLORE. THESE AREAS INCLUDE SEPARATING INSIDER DEVIANT BEHAVIOR FROM INSIDER MISBEHAVIOR, APPROACHES TO UNDERSTANDING HACKERS, IMPROVING INFORMATION SECURITY COMPLIANCE, CROSS-CULTURAL BEHAVIORAL INFOSEC RESEARCH, AND DATA COLLECTION AND MEASUREMENT ISSUES IN BEHAVIORAL INFOSEC RESEARCH. (C) 2012 ELSEVIER LTD. ALL RIGHTS RESERVED.</t>
  </si>
  <si>
    <t>SOFTWARE PIRACY IS A MAJOR ECONOMIC CONCERN FOR ORGANIZATIONS. PREVIOUS RESEARCH INDICATES THAT NEUTRALIZATION, A FORM OF RATIONALIZATION, CAN HELP EXPLAIN SOFTWARE PIRACY INTENTIONS. HOWEVER, A KNOWLEDGE GAP EXISTS IN OUR UNDERSTANDING OF WHICH NEUTRALIZATION TECHNIQUES MOST INFLUENCE SOFTWARE PIRACY INTENTION. TO ADDRESS THIS GAP, WE DEVELOPED A MODEL THAT EXPLAINS THE EFFECTS OF NEUTRALIZATION TECHNIQUES ON SOFTWARE PIRACY INTENTION. WE INCLUDED DIFFERENT TYPES OF DETERRENTS (FORMAL SANCTIONS, SHAME, AND MORAL BELIEF) IN OUR MODEL BECAUSE INDIVIDUALS MAY USE NEUTRALIZATION TECHNIQUES TO MITIGATE FEELINGS OF GUILT AND SHAME, WHICH, SUBSEQUENTLY, REDUCE THE DETERRENT EFFECT. OUR EMPIRICAL RESULTS (FOR 183 PEOPLE SURVEYED) SHOWED THAT APPEAL TO HIGHER LOYALTIES AND CONDEMN THE CONDEMNERS STRONGLY PREDICT SOFTWARE PIRACY INTENTIONS. IN ADDITION, INFORMAL DETERRENTS SUCH AS SHAME AND MORAL BELIEFS ARE STRONG PREDICTORS. THESE FINDINGS SUGGEST THAT ANTI-PIRACY EFFORTS SHOULD INVOLVE EDUCATIONAL INTERVENTION AIMED AT ADDRESSING THESE TWO NEUTRALIZATION TECHNIQUES RATHER THAN RELYING ON FORMAL SANCTIONS. (C) 2012 ELSEVIER B.V. ALL RIGHTS RESERVED.</t>
  </si>
  <si>
    <t>EMPLOYEES FAILURE TO COMPLY WITH IS SECURITY PROCEDURES IS A KEY CONCERN FOR ORGANIZATIONS TODAY. A NUMBER OF SOCIO-COGNITIVE THEORIES HAVE BEEN USED TO EXPLAIN THIS. HOWEVER, PRIOR STUDIES HAVE NOT EXAMINED THE INFLUENCE OF PAST AND AUTOMATIC BEHAVIOR ON EMPLOYEE DECISIONS TO COMPLY. THIS IS AN IMPORTANT OMISSION BECAUSE PAST BEHAVIOR HAS BEEN ASSUMED TO STRONGLY AFFECT DECISION-MAKING. TO ADDRESS THIS GAP, WE INTEGRATED HABIT (A ROUTINIZED FORM OF PAST BEHAVIOR) WITH PROTECTION MOTIVATION THEORY (PMT), TO EXPLAIN COMPLIANCE. AN EMPIRICAL TEST SHOWED THAT HABITUAL IS SECURITY COMPLIANCE STRONGLY REINFORCED THE COGNITIVE PROCESSES THEORIZED BY PMT, AS WELL AS EMPLOYEE INTENTION FOR FUTURE COMPLIANCE. WE ALSO FOUND THAT NEARLY ALL COMPONENTS OF PMT SIGNIFICANTLY IMPACTED EMPLOYEE INTENTION TO COMPLY WITH IS SECURITY POLICIES. TOGETHER, THESE RESULTS HIGHLIGHTED THE IMPORTANCE OF ADDRESSING EMPLOYEES' PAST AND AUTOMATIC BEHAVIOR IN ORDER TO IMPROVE COMPLIANCE. (C) 2012 ELSEVIER B.V. ALL RIGHTS RESERVED.</t>
  </si>
  <si>
    <t>THIS RESEARCH INVESTIGATED INFORMATION SYSTEMS SECURITY POLICY (ISSP) COMPLIANCE BY DRAWING UPON TWO RELEVANT THEORIES I.E. THE THEORY OF PLANNED BEHAVIOR (TPB) AND THE PROTECTION MOTIVATION THEORY (PMT). A RESEARCH MODEL THAT FUSED CONSTITUENTS OF THE AFOREMENTIONED THEORIES WAS PROPOSED AND VALIDATED. RELEVANT HYPOTHESES WERE DEVELOPED TO TEST THE RESEARCH CONCEPTUALIZATION. DATA ANALYSIS WAS PERFORMED USING THE PARTIAL LEAST SQUARES (PLS) TECHNIQUE. USING A SURVEY OF 124 BUSINESS MANAGERS AND IS PROFESSIONALS, THIS STUDY SHOWED THAT FACTORS SUCH AS SELF-EFFICACY, ATTITUDE TOWARD COMPLIANCE, SUBJECTIVE NORMS, RESPONSE EFFICACY AND PERCEIVED VULNERABILITY POSITIVELY INFLUENCE ISSP BEHAVIORAL COMPLIANCE INTENTIONS OF EMPLOYEES. THE DATA ANALYSIS DID NOT SUPPORT PERCEIVED SEVERITY AND RESPONSE COST AS BEING PREDICTORS OF ISSP BEHAVIORAL COMPLIANCE INTENTIONS. THE STUDY'S IMPLICATIONS FOR RESEARCH AND PRACTICE ARE DISCUSSED. (C) 2011 ELSEVIER LTD. ALL RIGHTS RESERVED.</t>
  </si>
  <si>
    <t>DETERRENCE THEORY IS ONE OF THE MOST WIDELY APPLIED THEORIES IN INFORMATION SYSTEMS (IS) SECURITY RESEARCH, PARTICULARLY WITHIN BEHAVIORAL IS SECURITY STUDIES. BASED ON THE RATIONAL CHOICE VIEW OF HUMAN BEHAVIOR, THE THEORY PREDICTS THAT ILLICIT BEHAVIOR CAN BE CONTROLLED BY THE THREAT OF SANCTIONS THAT ARE CERTAIN, SEVERE, AND SWIFT. IS SCHOLARS HAVE USED DETERRENCE THEORY TO PREDICT USER BEHAVIORS THAT ARE EITHER SUPPORTIVE OR DISRUPTIVE OF IS SECURITY, AND OTHER IS SECURITY-RELATED OUTCOME VARIABLES. A REVIEW OF THIS LITERATURE SUGGESTS AN UNEVEN AND OFTEN CONTRADICTORY PICTURE REGARDING THE INFLUENCE OF SANCTIONS AND DETERRENCE THEORY IN GENERAL IN THE IS SECURITY CONTEXT. IN THIS PAPER, WE SET OUT TO MAKE SENSE OF THE DISCREPANT FINDINGS IN THE IS DETERRENCE LITERATURE BY DRAWING UPON THE MORE MATURE BODY OF DETERRENCE LITERATURE THAT SPANS MULTIPLE DISCIPLINES. IN DOING SO, WE SPECULATE THAT A SET OF CONTINGENCY VARIABLES AND METHODOLOGICAL AND THEORETICAL ISSUES CAN SHED LIGHT ON THE INCONSISTENT FINDINGS AND INFORM FUTURE RESEARCH IN THIS AREA. THE REVIEW AND ANALYSIS PRESENTED IN THIS PAPER FACILITATES A DEEPER UNDERSTANDING OF DETERRENCE THEORY IN THE IS SECURITY DOMAIN, WHICH CAN ASSIST IN CUMULATIVE THEORY-BUILDING EFFORTS AND ADVANCE SECURITY MANAGEMENT STRATEGIES ROOTED IN DETERRENCE PRINCIPLES. EUROPEAN JOURNAL OF INFORMATION SYSTEMS (2011) 20, 643-658. DOI:10.1057/EJIS.2011.23, PUBLISHED ONLINE 14 JUNE 2011</t>
  </si>
  <si>
    <t>END USERS ARE SAID TO BE ``THE WEAKEST LINK'' IN INFORMATION SYSTEMS</t>
  </si>
  <si>
    <t>EMPLOYEE NONCOMPLIANCE WITH INFORMATION SYSTEMS SECURITY POLICIES IS A KEY CONCERN FOR ORGANIZATIONS. IF USERS DO NOT COMPLY WITH IS SECURITY POLICIES, SECURITY SOLUTIONS LOSE THEIR EFFICACY. OF THE DIFFERENT IS SECURITY POLICY COMPLIANCE APPROACHES, TRAINING IS THE MOST COMMONLY SUGGESTED IN THE LITERATURE. YET, FEW OF THE EXISTING STUDIES ABOUT TRAINING TO PROMOTE IS POLICY COMPLIANCE UTILIZE THEORY TO EXPLAIN WHAT LEARNING PRINCIPLES AFFECT USER COMPLIANCE WITH IS SECURITY POLICIES, OR OFFER EMPIRICAL EVIDENCE OF THEIR PRACTICAL EFFECTIVENESS. CONSEQUENTLY, THERE IS A NEED FOR IS SECURITY TRAINING APPROACHES THAT ARE THEORY-BASED AND EMPIRICALLY EVALUATED. ACCORDINGLY, WE PROPOSE A TRAINING PROGRAM BASED ON TWO THEORIES: THE UNIVERSAL CONSTRUCTIVE INSTRUCTIONAL THEORY AND THE ELABORATION LIKELIHOOD MODEL. WE THEN VALIDATE THE TRAINING PROGRAM FOR IS SECURITY POLICY COMPLIANCE TRAINING THROUGH AN ACTION RESEARCH PROJECT. THE ACTION RESEARCH INTERVENTION SUGGESTS THAT THE THEORY-BASED TRAINING ACHIEVED POSITIVE RESULTS AND WAS PRACTICAL TO DEPLOY. MOREOVER, THE INTERVENTION SUGGESTS THAT INFORMATION SECURITY TRAINING SHOULD UTILIZE CONTENTS AND METHODS THAT ACTIVATE AND MOTIVATE THE LEARNERS TO SYSTEMATIC COGNITIVE PROCESSING OF INFORMATION THEY RECEIVE DURING THE TRAINING. IN ADDITION, THE ACTION RESEARCH STUDY MADE CLEAR THAT A CONTINUOUS COMMUNICATION PROCESS WAS ALSO REQUIRED TO IMPROVE USER IS SECURITY POLICY COMPLIANCE. THE FINDINGS OF THIS STUDY OFFER NEW INSIGHTS FOR SCHOLARS AND PRACTITIONERS INVOLVED IN IS SECURITY POLICY COMPLIANCE.</t>
  </si>
  <si>
    <t>EMPLOYEES' FAILURE TO COMPLY WITH INFORMATION SYSTEMS SECURITY POLICIES IS A MAJOR CONCERN FOR INFORMATION TECHNOLOGY SECURITY MANAGERS. IN EFFORTS TO UNDERSTAND THIS PROBLEM, IS SECURITY RESEARCHERS HAVE TRADITIONALLY VIEWED VIOLATIONS OF IS SECURITY POLICIES THROUGH THE LENS OF DETERRENCE THEORY. IN THIS ARTICLE, WE SHOW THAT NEUTRALIZATION THEORY. A THEORY PROMINENT IN CRIMINOLOGY BUT NOT YET APPLIED IN THE CONTEXT OF IS, PROVIDES A COMPELLING EXPLANATION FOR IS SECURITY POLICY VIOLATIONS AND OFFERS NEW INSIGHT INTO HOW EMPLOYEES RATIONALIZE THIS BEHAVIOR. IN DOING SO, WE PROPOSE A THEORETICAL MODEL IN WHICH THE EFFECTS OF NEUTRALIZATION TECHNIQUES ARE TESTED ALONGSIDE THOSE OF SANCTIONS DESCRIBED BY DETERRENCE THEORY. OUR EMPIRICAL RESULTS HIGHLIGHT NEUTRALIZATION AS AN IMPORTANT FACTOR TO TAKE INTO ACCOUNT WITH REGARD TO DEVELOPING AND IMPLEMENTING ORGANIZATIONAL SECURITY POLICIES AND PRACTICES.</t>
  </si>
  <si>
    <t>MANY ORGANIZATIONS RECOGNIZE THAT THEIR EMPLOYEES, WHO ARE OFTEN CONSIDERED THE WEAKEST LINK IN INFORMATION SECURITY, CAN ALSO BE GREAT ASSETS IN THE EFFORT TO REDUCE RISK RELATED TO INFORMATION SECURITY. SINCE EMPLOYEES WHO COMPLY WITH THE INFORMATION SECURITY RULES AND REGULATIONS OF THE ORGANIZATION ARE THE KEY TO STRENGTHENING INFORMATION SECURITY, UNDERSTANDING COMPLIANCE BEHAVIOR IS CRUCIAL FOR ORGANIZATIONS THAT WANT TO LEVERAGE THEIR HUMAN CAPITAL. THIS RESEARCH IDENTIFIES THE ANTECEDENTS OF EMPLOYEE COMPLIANCE WITH THE INFORMATION SECURITY POLICY (ISP) OF AN ORGANIZATION. SPECIFICALLY, WE INVESTIGATE THE RATIONALITY-BASED FACTORS THAT DRIVE AN EMPLOYEE TO COMPLY WITH REQUIREMENTS OF THE ISP WITH REGARD TO PROTECTING THE ORGANIZATION'S INFORMATION AND TECHNOLOGY RESOURCES. DRAWING ON THE THEORY OF PLANNED BEHAVIOR, WE POSIT THAT, ALONG WITH NORMATIVE BELIEF AND SELF-EFFICACY, AN EMPLOYEE'S ATTITUDE TOWARD COMPLIANCE DETERMINES INTENTION TO COMPLY WITH THE ISP. AS A KEY CONTRIBUTION, WE POSIT THAT AN EMPLOYEE'S ATTITUDE IS INFLUENCED BY BENEFIT OF COMPLIANCE, COST OF COMPLIANCE, AND COST OF NONCOMPLIANCE, WHICH ARE BELIEFS ABOUT THE OVERALL ASSESSMENT OF CONSEQUENCES OF COMPLIANCE OR NONCOMPLIANCE. WE THEN POSTULATE THAT THESE BELIEFS ARE SHAPED BY THE EMPLOYEE'S OUTCOME BELIEFS CONCERNING THE EVENTS THAT FOLLOW COMPLIANCE OR NONCOMPLIANCE: BENEFIT OF COMPLIANCE IS SHAPED BY INTRINSIC BENEFIT, SAFETY OF RESOURCES, AND REWARDS, WHILE COST OF COMPLIANCE IS SHAPED BY WORK IMPEDIMENT, AND COST OF NONCOMPLIANCE IS SHAPED BY INTRINSIC COST, VULNERABILITY OF RESOURCES, AND SANCTIONS. WE ALSO INVESTIGATE THE IMPACT OF INFORMATION SECURITY AWARENESS (ISA) ON OUTCOME BELIEFS AND AN EMPLOYEE'S ATTITUDE TOWARD COMPLIANCE WITH THE ISP. OUR RESULTS SHOW THAT AN EMPLOYEE'S INTENTION TO COMPLY WITH THE ISP IS SIGNIFICANTLY INFLUENCED BY ATTITUDE, NORMATIVE BELIEFS, AND SELF-EFFICACY TO COMPLY. OUTCOME BELIEFS SIGNIFICANTLY AFFECT BELIEFS ABOUT OVERALL ASSESSMENT OF CONSEQUENCES, AND THEY, IN TURN, SIGNIFICANTLY AFFECT AN EMPLOYEE'S ATTITUDE. FURTHERMORE, ISA POSITIVELY AFFECTS BOTH ATTITUDE AND OUTCOME BELIEFS. AS THE IMPORTANCE OF EMPLOYEES' FOLLOWING THEIR ORGANIZATIONS' INFORMATION SECURITY RULES AND REGULATIONS INCREASES, OUR STUDY SHEDS LIGHT ON THE ROLE OF ISA AND COMPLIANCE-RELATED BELIEFS IN AN ORGANIZATION'S EFFORTS TO ENCOURAGE COMPLIANCE.</t>
  </si>
  <si>
    <t>INFORMATION TECHNOLOGY EXECUTIVES STRIVE TO ALIGN THE ACTIONS OF END USERS WITH THE DESIRED SECURITY POSTURE OF MANAGEMENT AND OF THE FIRM THROUGH PERSUASIVE COMMUNICATION. IN MANY CASES, SOME ELEMENT OF FEAR IS INCORPORATED WITHIN THESE COMMUNICATIONS. HOWEVER, WITHIN THE CONTEXT OF COMPUTER SECURITY AND INFORMATION ASSURANCE, IT IS NOT YET CLEAR HOW THESE FEAR-INDUCING ARGUMENTS, KNOWN AS FEAR APPEALS, WILL ULTIMATELY IMPACT THE ACTIONS OF END USERS. THE PURPOSE OF THIS STUDY IS TO INVESTIGATE THE INFLUENCE OF FEAR APPEALS ON THE COMPLIANCE OF END USERS WITH RECOMMENDATIONS TO ENACT SPECIFIC INDIVIDUAL COMPUTER SECURITY ACTIONS TOWARD THE MITIGATION OF THREATS. AN EXAMINATION WAS PERFORMED THAT CULMINATED IN THE DEVELOPMENT AND TESTING OF A CONCEPTUAL MODEL REPRESENTING AN INFUSION OF TECHNOLOGY ADOPTION AND FEAR APPEAL THEORIES. RESULTS OF THE STUDY SUGGEST THAT FEAR APPEALS DO IMPACT END USER BEHAVIORAL INTENTIONS TO COMPLY WITH RECOMMENDED INDIVIDUAL ACTS OF SECURITY, BUT THE IMPACT IS NOT UNIFORM ACROSS ALL END USERS. IT IS DETERMINED IN PART BY PERCEPTIONS OF SELF-EFFICACY, RESPONSE EFFICACY, THREAT SEVERITY, AND SOCIAL INFLUENCE. THE FINDINGS OF THIS RESEARCH CONTRIBUTE TO INFORMATION SYSTEMS SECURITY RESEARCH, HUMAN COMPUTER INTERACTION, AND ORGANIZATIONAL COMMUNICATION BY REVEALING A NEW PARADIGM IN WHICH IT USERS FORM PERCEPTIONS OF THE TECHNOLOGY, NOT ON THE BASIS OF PERFORMANCE GAINS, BUT ON THE BASIS OF UTILITY FOR THREAT MITIGATION.</t>
  </si>
  <si>
    <t>ALTHOUGH FIRMS ARE EXPENDING SUBSTANTIAL RESOURCES TO DEVELOP TECHNOLOGY AND PROCESSES THAT CAN HELP SAFEGUARD THE SECURITY OF THEIR COMPUTING ASSETS, INCREASED ATTENTION IS BEING FOCUSED ON THE ROLE PEOPLE PLAY IN MAINTAINING A SAFE COMPUTING ENVIRONMENT. UNLIKE EMPLOYEES IN A WORK SETTING, HOME USERS ARE NOT SUBJECT TO TRAINING, NOR ARE THEY PROTECTED BY A TECHNICAL STAFF DEDICATED TO KEEPING SECURITY SOFTWARE AND HARDWARE CURRENT. THUS, WITH OVER ONE BILLION PEOPLE WITH ACCESS TO THE INTERNET, INDIVIDUAL HOME COMPUTER USERS REPRESENT A SIGNIFICANT POINT OF WEAKNESS IN ACHIEVING THE SECURITY OF THE CYBER INFRASTRUCTURE. WE STUDY THE PHENOMENON OF CONSCIENTIOUS CYBERCITIZENS, DEFINED AS INDIVIDUALS WHO ARE MOTIVATED TO TAKE THE NECESSARY PRECAUTIONS UNDER THEIR DIRECT CONTROL TO SECURE THEIR OWN COMPUTER AND THE INTERNET IN A HOME SETTING. USING A MULTIDISCIPLINARY, PHASED APPROACH, WE DEVELOP A CONCEPTUAL MODEL OF THE CONSCIENTIOUS CYBERCITIZEN. WE PRESENT RESULTS FROM TWO STUDIES A SURVEY AND AN EXPERIMENT CONDUCTED TO UNDERSTAND THE DRIVERS OF INTENTIONS TO PERFORM SECURITY-RELATED BEHAVIOR, AND THE INTERVENTIONS THAT CAN POSITIVELY INFLUENCE THESE DRIVERS. IN THE FIRST STUDY, WE USE PROTECTION MOTIVATION THEORY AS THE UNDERLYING CONCEPTUAL FOUNDATION AND EXTEND THE THEORY BY DRAWING UPON THE PUBLIC GOODS LITERATURE AND THE CONCEPT OF PSYCHOLOGICAL OWNERSHIP. RESULTS FROM A SURVEY OF 594 HOME COMPUTER USERS FROM A WIDE RANGE OF DEMOGRAPHIC AND SOCIOECONOMIC BACKGROUNDS SUGGEST THAT A HOME COMPUTER USER'S INTENTION TO PERFORM SECURITY-RELATED BEHAVIOR IS INFLUENCED BY A COMBINATION OF COGNITIVE, SOCIAL, AND PSYCHOLOGICAL COMPONENTS. IN THE SECOND STUDY, WE DRAW UPON THE CONCEPTS OF GOAL FRAMING AND SELF-VIEW TO EXAMINE HOW THE PROXIMAL DRIVERS OF INTENTIONS TO PERFORM SECURITY-RELATED BEHAVIOR IDENTIFIED IN THE FIRST STUDY CAN BE INFLUENCED BY APPROPRIATE MESSAGING. AN EXPERIMENT WITH 101 SUBJECTS IS USED TO TEST THE RESEARCH HYPOTHESES. OVERALL, THE TWO STUDIES SHED IMPORTANT NEW LIGHT ON CREATING MORE CONSCIENTIOUS CYBERCITIZENS. THEORETICAL AND PRACTICAL IMPLICATIONS OF THE FINDINGS ARE DISCUSSED.(2)</t>
  </si>
  <si>
    <t>E-MAIL COMMUNICATION HAS BECOME AN ESSENTIAL PART OF BUSINESS AND INDIVIDUAL COMMUNICATION. HOWEVER, THE INCREASE OF PHISHING, SPAM AND OTHER ILLEGITIMATE E-MAILS POSES SEVERE THREATS TO LEGITIMATE E-MAIL COMMUNICATIONS. IT IS THEREFORE IMPORTANT TO UNDERSTAND THE IMPACT OF NEWLY EMERGING VISUAL E-MAIL AUTHENTICATION AND IDENTIFICATION SERVICES ON SHAPING INDIVIDUALS' ATTITUDES TOWARD E-MAIL USE. THIS STUDY EXPLORES THE RESEARCH QUESTION IN THE CONTEXT OF A COST-BENEFIT FRAMEWORK. WE FIND THAT THE ATTITUDE TOWARD E-MAIL USE IS AFFECTED POSITIVELY BY PERCEIVED E-MAIL BENEFITS AND NEGATIVELY BY THE COGNITIVE EFFORT EXPENDED IN IDENTIFYING RELEVANT AND AUTHENTIC E-MAILS. COGNITIVE EFFORT INCREASES WITH BOTH E-MAIL LOAD AND PERCEIVED E-MAIL RISK, AND DECREASES WITH PERCEIVED SERVICE USEFULNESS WHOSE EFFECT BECOMES STRONGER FOR THOSE WITH HIGHER PERCEIVED E-MAIL RISK. IN ADDITION, THE RELATIONSHIP BETWEEN PERCEIVED SERVICE USEFULNESS AND INDIVIDUALS' SELF-EFFICACY IN IDENTIFYING AUTHENTIC AND RELEVANT E-MAILS WITHOUT TECHNOLOGY SUPPORT FOLLOWS AN INVERTED U-CURVE. IMPLICATIONS OF THE STUDY ARE DISCUSSED. (C) 2009 ELSEVIER B.V. ALL RIGHTS RESERVED.</t>
  </si>
  <si>
    <t>SECURE MANAGEMENT OF INFORMATION SYSTEMS IS CRUCIALLY IMPORTANT IN INFORMATION INTENSIVE ORGANIZATIONS. ALTHOUGH MOST ORGANIZATIONS HAVE LONG BEEN USING SECURITY TECHNOLOGIES, IT IS WELL KNOWN THAT TECHNOLOGY TOOLS ALONE ARE NOT SUFFICIENT. THUS, THE AREA OF END-USER SECURITY BEHAVIORS IN ORGANIZATIONS HAS GAINED AN INCREASED ATTENTION. IN INFORMATION SECURITY OBSERVING END-USER SECURITY BEHAVIORS IS CHALLENGING. MOREOVER, RECENT STUDIES HAVE SHOWN THAT THE END USERS HAVE DIVERGENT SECURITY VIEWS. THE INABILITY TO MONITOR EMPLOYEE IT SECURITY BEHAVIORS AND DIVERGENT VIEWS REGARDING SECURITY POLICIES, IN OUR VIEW, PROVIDE A SETTING WHERE THE PRINCIPAL AGENT PARADIGM APPLIES. IN THIS PAPER, WE DEVELOP AND TEST A THEORETICAL MODEL OF THE INCENTIVE EFFECTS OF PENALTIES, PRESSURES AND PERCEIVED EFFECTIVENESS OF EMPLOYEE ACTIONS THAT ENHANCES OUR UNDERSTANDING OF EMPLOYEE COMPLIANCE TO INFORMATION SECURITY POLICIES. BASED ON 312 EMPLOYEE RESPONSES FROM 77 ORGANIZATIONS, WE EMPIRICALLY VALIDATE AND TEST THE MODEL. OUR FINDINGS SUGGEST THAT SECURITY BEHAVIORS CAN BE INFLUENCED BY BOTH INTRINSIC AND EXTRINSIC MOTIVATORS. PRESSURES EXERTED BY SUBJECTIVE NORMS AND PEER BEHAVIORS INFLUENCE EMPLOYEE INFORMATION SECURITY BEHAVIORS. INTRINSIC MOTIVATION OF EMPLOYEE PERCEIVED EFFECTIVENESS OF THEIR ACTIONS WAS ALSO FOUND TO PLAY AN IMPORTANT ROLE IN SECURITY POLICY COMPLIANCE INTENTIONS. IN ANALYZING THE PENALTIES, CERTAINTY OF DETECTION WAS FOUND TO BE SIGNIFICANT WHILE SURPRISINGLY, SEVERITY OF PUNISHMENT WAS FOUND TO HAVE A NEGATIVE EFFECT ON SECURITY BEHAVIOR INTENTIONS. WE DISCUSS THE IMPLICATIONS OF OUR FINDINGS FOR THEORY AND PRACTICE. (C) 2009 ELSEVIER B.V. ALL RIGHTS RESERVED.</t>
  </si>
  <si>
    <t>ENTERPRISES ESTABLISH COMPUTER SECURITY POLICIES TO ENSURE THE SECURITY OF INFORMATION RESOURCES, HOWEVER, IF EMPLOYEES AND END-USERS OF ORGANISATIONAL INFORMATION SYSTEMS (IS) ARE NOT KEEN OR ARE UNWILLING TO FOLLOW SECURITY POLICIES, THEN THESE EFFORTS ARE IN VAIN. OUR STUDY IS INFORMED BY THE LITERATURE ON IS ADOPTION, PROTECTION-MOTIVATION THEORY, DETERRENCE THEORY, AND ORGANISATIONAL BEHAVIOUR, AND IS MOTIVATED BY THE FUNDAMENTAL PREMISE THAT THE ADOPTION OF INFORMATION SECURITY PRACTICES AND POLICIES IS AFFECTED BY ORGANISATIONAL, ENVIRONMENTAL, AND BEHAVIOURAL FACTORS. WE DEVELOP AN INTEGRATED PROTECTION MOTIVATION AND DETERRENCE MODEL OF SECURITY POLICY COMPLIANCE UNDER THE UMBRELLA OF TAYLOR-TODD'S DECOMPOSED THEORY OF PLANNED BEHAVIOUR. FURTHERMORE, WE EVALUATE THE EFFECT OF ORGANISATIONAL COMMITMENT ON EMPLOYEE SECURITY COMPLIANCE INTENTIONS. FINALLY, WE EMPIRICALLY TEST THE THEORETICAL MODEL WITH A DATA SET REPRESENTING THE SURVEY RESPONSES OF 312 EMPLOYEES FROM 78 ORGANISATIONS. OUR RESULTS SUGGEST THAT (A) THREAT PERCEPTIONS ABOUT THE SEVERITY OF BREACHES AND RESPONSE PERCEPTIONS OF RESPONSE EFFICACY, SELF-EFFICACY, AND RESPONSE COSTS ARE LIKELY TO AFFECT POLICY ATTITUDES, (B) ORGANISATIONAL COMMITMENT AND SOCIAL INFLUENCE HAVE A SIGNIFICANT IMPACT ON COMPLIANCE INTENTIONS, AND (C) RESOURCE AVAILABILITY IS A SIGNIFICANT FACTOR IN ENHANCING SELF-EFFICACY, WHICH IN TURN, IS A SIGNIFICANT PREDICTOR OF POLICY COMPLIANCE INTENTIONS. WE FIND THAT EMPLOYEES IN OUR SAMPLE UNDERESTIMATE THE PROBABILITY OF SECURITY BREACHES. EUROPEAN JOURNAL OF INFORMATION SYSTEMS (2009) 18, 106-125. DOI:10.1057/EJIS.2009.6, PUBLISHED ONLINE 21 APRIL 2009</t>
  </si>
  <si>
    <t>IT IS WIDELY AGREED THAT EMPLOYEE NON-ADHERENCE TO INFORMATION SECURITY POLICIES POSES A MAJOR PROBLEM FOR ORGANIZATIONS. PREVIOUS RESEARCH HAS POINTED TO THE POTENTIAL OF THEORIES OF MORAL REASONING TO BETTER UNDERSTAND THIS PROBLEM. HOWEVER, WE FIND NO EMPIRICAL STUDIES THAT EXAMINE THE INFLUENCE OF MORAL REASONING ON COMPLIANCE WITH INFORMATION SECURITY POLICIES. WE ADDRESS THIS RESEARCH GAP BY PROPOSING A THEORETICAL MODEL THAT EXPLAINS NONCOMPLIANCE IN TERMS OF MORAL REASONING AND VALUES. THE MODEL INTEGRATES TWO WELL-KNOWN PSYCHOLOGICAL THEORIES: THE THEORY OF COGNITIVE MORAL DEVELOPMENT BY KOHLBERG AND THE THEORY OF MOTIVATIONAL TYPES OF VALUES BY SCHWARTZ. OUR EMPIRICAL FINDINGS LARGELY SUPPORT THE PROPOSED MODEL AND SUGGEST IMPLICATIONS FOR PRACTICE AND RESEARCH ON HOW TO IMPROVE INFORMATION SECURITY POLICY COMPLIANCE. EUROPEAN JOURNAL OF INFORMATION SYSTEMS (2009) 18, 126-139. DOI:10.1057/EJIS.2009.10, PUBLISHED ONLINE 21 APRIL 2009</t>
  </si>
  <si>
    <t>INFORMATION SECURITY HAS BECOME INCREASINGLY IMPORTANT TO ORGANIZATIONS. DESPITE THE PREVALENCE OF TECHNICAL SECURITY MEASURES, INDIVIDUAL EMPLOYEES REMAIN THE KEY LINK - AND FREQUENTLY THE WEAKEST LINK - IN CORPORATE DEFENSES. WHEN INDIVIDUALS CHOOSE TO DISREGARD SECURITY POLICIES AND PROCEDURES, THE ORGANIZATION IS AT RISK. HOW, THEN, CAN ORGANIZATIONS MOTIVATE THEIR EMPLOYEES TO FOLLOW SECURITY GUIDELINES? USING AN ORGANIZATIONAL CONTROL LENS, WE BUILD A MODEL TO EXPLAIN INDIVIDUAL INFORMATION SECURITY PRECAUTION-TAKING BEHAVIOR. SPECIFIC HYPOTHESES ARE DEVELOPED AND TESTED USING A FIELD SURVEY. WE EXAMINE ELEMENTS OF CONTROL AND INTRODUCE THE CONCEPT OF `MANDATORINESS,' WHICH WE DEFINE AS THE DEGREE TO WHICH INDIVIDUALS PERCEIVE THAT COMPLIANCE WITH EXISTING SECURITY POLICIES AND PROCEDURES IS COMPULSORY OR EXPECTED BY ORGANIZATIONAL MANAGEMENT. WE FIND THAT THE ACTS OF SPECIFYING POLICIES AND EVALUATING BEHAVIORS ARE EFFECTIVE IN CONVINCING INDIVIDUALS THAT SECURITY POLICIES ARE MANDATORY. THE PERCEPTION OF MANDATORINESS IS EFFECTIVE IN MOTIVATING INDIVIDUALS TO TAKE SECURITY PRECAUTIONS, THUS IF INDIVIDUALS BELIEVE THAT MANAGEMENT WATCHES, THEY WILL COMPLY. EUROPEAN JOURNAL OF INFORMATION SYSTEMS (2009) 18, 151-164. DOI:10.1057/EJIS.2009.8, PUBLISHED ONLINE 31 MARCH 2009</t>
  </si>
  <si>
    <t>THIS STUDY PRESENTS AN EMPIRICAL INVESTIGATION OF FACTORS AFFECTING SMALL- AND MEDIUM-SIZED BUSINESS (SMB) EXECUTIVES' DECISION TO ADOPT ANTI-MALWARE SOFTWARE FOR THEIR ORGANIZATIONS. A RESEARCH MODEL WAS DEVELOPED BY ADOPTING AND EXPANDING THE PROTECTION MOTIVATION THEORY FROM HEALTH PSYCHOLOGY, WHICH HAS SUCCESSFULLY BEEN USED TO INVESTIGATE THE EFFECT OF THREAT AND COPING APPRAISAL ON PROTECTIVE ACTIONS. A QUESTIONNAIRE-BASED FIELD SURVEY WITH 239 U. S. SMB EXECUTIVES WAS CONDUCTED, AND THE DATA WERE ANALYZED USING PARTIAL LEAST SQUARES (PLS). THIS STUDY DEMONSTRATES THAT THREAT AND COPING APPRAISAL SUCCESSFULLY PREDICT SMB EXECUTIVES' ANTI-MALWARE SOFTWARE ADOPTION INTENTION, LEADING TO SMB ADOPTION. IN ADDITION, CONSIDERABLE VARIANCE IN ADOPTION INTENTION AND ACTUAL SMB ADOPTION IS ADDRESSED BY SOCIAL INFLUENCE FROM KEY STAKEHOLDERS AND SITUATION-SPECIFIC VARIABLES, SUCH AS IT BUDGET AND VENDOR SUPPORT. FURTHER, THE GENERALIZABILITY OF THE MODEL WAS TESTED USING INDUSTRY TYPE AND IS EXPERTISE. THE ADOPTION INTENTION OF IS EXPERTS AND IT INTENSIVE INDUSTRIES WAS MAINLY AFFECTED BY THREAT APPRAISAL AND SOCIAL INFLUENCE, WHILE THAT OF NON-IS EXPERTS AND NON-IT INTENSIVE INDUSTRIES WAS SIGNIFICANTLY INFLUENCED BY COPING APPRAISAL AND IT BUDGET. VENDOR SUPPORT WAS A KEY FACILITATOR OF THE ANTI-MALWARE ADOPTION FOR IS EXPERTS AND IT INTENSIVE INDUSTRY GROUPS, WHILE IT BUDGET WAS FOR NON-IS EXPERT AND NON-IT INTENSIVE INDUSTRY GROUPS. KEY IMPLICATIONS FOR THEORY AND PRACTICE ARE DISCUSSED. EUROPEAN JOURNAL OF INFORMATION SYSTEMS (2009) 18, 177-187. DOI:10.1057/EJIS.2009.11, PUBLISHED ONLINE 31 MARCH 2009</t>
  </si>
  <si>
    <t>INTENTIONAL INSIDER MISUSE OF INFORMATION SYSTEMS RESOURCES (I.E., IS MISUSE) REPRESENTS A SIGNIFICANT THREAT TO ORGANIZATIONS. FOR EXAMPLE, INDUSTRY STATISTICS SUGGEST THAT BETWEEN 50\%-75\% OF SECURITY INCIDENTS ORIGINATE FROM WITHIN AN ORGANIZATION. BECAUSE OF THE LARGE NUMBER OF MISUSE INCIDENTS, IT HAS BECOME IMPORTANT TO UNDERSTAND HOW TO REDUCE SUCH BEHAVIOR. GENERAL DETERRENCE THEORY SUGGESTS THAT CERTAIN CONTROLS CAN SERVE AS DETERRENT MECHANISMS BY INCREASING THE PERCEIVED THREAT OF PUNISHMENT FOR IS MISUSE. THIS PAPER PRESENTS AN EXTENDED DETERRENCE THEORY MODEL THAT COMBINES WORK FROM CRIMINOLOGY, SOCIAL PSYCHOLOGY, AND INFORMATION SYSTEMS. THE MODEL POSITS THAT USER AWARENESS OF SECURITY COUNTERMEASURES DIRECTLY INFLUENCES THE PERCEIVED CERTAINTY AND SEVERITY OF ORGANIZATIONAL SANCTIONS ASSOCIATED WITH IS MISUSE, WHICH LEADS TO REDUCED IS MISUSE INTENTION. THE MODEL IS THEN TESTED ON 269 COMPUTER USERS FROM EIGHT DIFFERENT COMPANIES. THE RESULTS SUGGEST THAT THREE PRACTICES DETER IS MISUSE: USER AWARENESS OF SECURITY POLICIES, SECURITY EDUCATION, TRAINING, AND AWARENESS (SETA) PROGRAMS, AND COMPUTER MONITORING. THE RESULTS ALSO SUGGEST THAT PERCEIVED SEVERITY OF SANCTIONS IS MORE EFFECTIVE IN REDUCING IS MISUSE THAN CERTAINTY OF SANCTIONS. FURTHER, THERE IS EVIDENCE THAT THE IMPACT OF SANCTION PERCEPTIONS VARY BASED ON ONE'S LEVEL OF MORALITY. IMPLICATIONS FOR THE RESEARCH AND PRACTICE OF IS SECURITY ARE DISCUSSED.</t>
  </si>
  <si>
    <t>VISUAL DISPLAYS OF INFORMATION (SUCH AS DASHBOARDS) HAVE BECOME VERY SOPHISTICATED IN RENDERING WORLD SEMANTICS BUT NEGLECT DISPLAY SEMANTICS, LEADING TO WHAT IS COMMONLY CALLED INFORMATION OVERLOAD. UNDERLYING STORAGE AND RETRIEVAL RESEARCH HAS BEEN UTILIZING SEMANTIC AND COGNITIVE THEORY TO DRIVE THE CURRENT IMPLEMENTATIONS OF ONTOLOGY MARKUP USING THE RESOURCE DESCRIPTION FRAMEWORK (RDF) AND WEB ONTOLOGY LANGUAGE (OWL) FOR OVER A DECADE. YET DESPITE THESE SEMANTICALLY RICH UNDERLYING DESCRIPTION LOGICS, AND DESPITE THE VERY LARGE AND MATURE STREAM OF COGNITIVE AND NEUROSCIENCE THEORY LITERATURE ON VISUAL PERCEPTION AND ATTENTION, MEMORY, AND LINGUISTICS, THIS IS ONE ASPECT WITHIN THE AREA OF INFORMATION VISUALIZATION AND HUMAN FACTORS RESEARCH WHERE EMPIRICALLY TESTED SEMANTIC THEORY HAS NOT YET CAUGHT TIP, AND BEGS FOR THEORY-DRIVEN RESEARCH INTO DISPLAY SEMANTICS USING WHAT MIGHT BE TERMED ``GRAPHICAL LINGUISTICS.'' WE CONDUCTED AN EXPERIMENT TO</t>
  </si>
  <si>
    <t>ORGANIZATIONS AND INDIVIDUALS ARE INCREASINGLY IMPACTED BY MISUSES OF INFORMATION THAT RESULT FROM SECURITY LAPSES. MOST OF THE CUMULATIVE RESEARCH ON INFORMATION SECURITY HAS INVESTIGATED THE TECHNICAL SIDE OF THIS CRITICAL ISSUE, BUT SECURING ORGANIZATIONAL SYSTEMS HAS ITS GROUNDING IN PERSONAL BEHAVIOR. THE FACT REMAINS THAT EVEN WITH IMPLEMENTING MANDATORY CONTROLS, THE APPLICATION OF COMPUTING DEFENSES HAS NOT KEPT PACE WITH ABUSERS' ATTEMPTS TO UNDERMINE THEM. STUDIES OF INFORMATION SECURITY CONTRAVENTION BEHAVIORS HAVE FOCUSED ON SOME ASPECTS OF SECURITY LAPSES AND HAVE PROVIDED SOME BEHAVIORAL RECOMMENDATIONS SUCH AS PUNISHMENT OF OFFENDERS OR ETHICS TRAINING. WHILE THIS RESEARCH HAS PROVIDED SOME INSIGHT ON INFORMATION SECURITY CONTRAVENTION, THEY LEAVE INCOMPLETE OUR UNDERSTANDING OF THE OMISSION OF INFORMATION SECURITY MEASURES AMONG PEOPLE WHO KNOW HOW TO PROTECT THEIR SYSTEMS BUT FAIL TO DO SO. YET CARELESSNESS WITH INFORMATION AND FAILURE TO TAKE AVAILABLE PRECAUTIONS CONTRIBUTES TO SIGNIFICANT CIVIL LOSSES AND EVEN TO CRIMES. EXPLANATORY THEORY TO GUIDE RESEARCH THAT MIGHT HELP TO ANSWER IMPORTANT QUESTIONS ABOUT HOW TO TREAT THIS OMISSION PROBLEM LACKS EMPIRICAL TESTING. THIS EMPIRICAL STUDY USES PROTECTION MOTIVATION THEORY TO ARTICULATE AND TEST A THREAT CONTROL MODEL TO VALIDATE ASSUMPTIONS AND BETTER UNDERSTAND THE ``KNOWING-DOING'' GAP, SO THAT MORE EFFECTIVE INTERVENTIONS CAN BE</t>
  </si>
  <si>
    <t>IN SPITE OF CONTINUOUS ORGANIZATIONAL EFFORTS AND INVESTMENTS, COMPUTER ABUSE SHOWS NO SIGN OF DECLINE. ACCORDING TO SOCIAL CONTROL THEORY (SCT), ``ORGANIZATIONAL TRUST'' CAN HELP PREVENT IT BY ENHANCING</t>
  </si>
  <si>
    <t>INTEREST IN THE PROBLEM OF METHOD BIASES HAS A LONG HISTORY IN THE BEHAVIORAL SCIENCES. DESPITE THIS, A COMPREHENSIVE SUMMARY OF THE POTENTIAL SOURCES OF METHOD BIASES AND HOW TO CONTROL FOR THEM DOES NOT EXIST. THEREFORE, THE PURPOSE OF THIS ARTICLE IS TO EXAMINE THE EXTENT TO WHICH METHOD BIASES INFLUENCE BEHAVIORAL RESEARCH RESULTS, IDENTIFY POTENTIAL SOURCES OF METHOD BIASES, DISCUSS THE COGNITIVE PROCESSES THROUGH WHICH METHOD BIASES INFLUENCE RESPONSES TO MEASURES, EVALUATE THE MANY DIFFERENT PROCEDURAL AND STATISTICAL TECHNIQUES THAT CAN BE USED TO CONTROL METHOD BIASES, AND PROVIDE RECOMMENDATIONS FOR HOW TO SELECT APPROPRIATE PROCEDURAL AND STATISTICAL REMEDIES FOR DIFFERENT TYPES OF RESEARCH SETTINGS.</t>
  </si>
  <si>
    <t>INFORMATION SECURITY; INFORMATION SECURITY POLICY COMPLIANCE; PROTECTION MOTIVATION THEORY; COGNITIVE EVALUATION THEORY; THEORY OF REASONED ACTION; THREAT APPRAISAL; SELF-EFFICACY; RESPONSE EFFICACY; ATTITUDE; NORMATIVE BELIEFS; REWARDS; MODERATING EFFECT; WORK EXPERIENCE; INFORMATION SYSTEMS SECURITY; INFORMATION SYSTEMS SECURITY POLICIES; EMPLOYEES' COMPLIANCE OF INFORMATION SYSTEMS SECURITY POLICIES; MULTI-THEORY BASED MODEL TO EXPLAIN EMPLOYEES' ADHERENCE TO INFORMATION SECURITY POLICIES; SEM-BASED ANALYSIS OF THE MODEL</t>
  </si>
  <si>
    <t>INFORMATION SYSTEMS SECURITY POLICY; BEHAVIOURAL INTENTIONS; COMPLIANCE; SOCIALISATION; SOCIAL INFLUENCE; COGNITION</t>
  </si>
  <si>
    <t>COMPUTER ABUSE; EMPLOYEE COMPUTER CRIME; INFORMATION SYSTEMS SECURITY; DETERRENCE; NEUTRALIZATION; MOTIVATION; DISGRUNTLEMENT; ORGANIZATIONAL JUSTICE; INSTRUMENTAL CRIMES; EXPRESSIVE CRIMES; INSIDER</t>
  </si>
  <si>
    <t>INFORMATION SECURITY; FUTURE RESEARCH; BEHAVIORAL INFORMATION SECURITY; RESEARCH CHALLENGES; DEVIANT SECURITY BEHAVIOR</t>
  </si>
  <si>
    <t>SOFTWARE PIRACY; ILLEGAL COPYING OF SOFTWARE; NEUTRALIZATION TECHNIQUES; DETERRENCE</t>
  </si>
  <si>
    <t>INFORMATION SECURITY POLICY COMPLIANCE; PROTECTION MOTIVATION THEORY; HABIT THEORY; INFORMATION SECURITY; SCENARIO METHODOLOGY</t>
  </si>
  <si>
    <t>INFORMATION SYSTEMS SECURITY POLICY; BEHAVIORAL INTENTIONS; COMPLIANCE; THEORY OF PLANNED BEHAVIOR; PROTECTION MOTIVATION THEORY</t>
  </si>
  <si>
    <t>DETERRENCE THEORY; RATIONAL CHOICE THEORY; IS SECURITY COMPLIANCE; IS SECURITY POLICY VIOLATIONS; IS MISUSE; COMPUTER ABUSE</t>
  </si>
  <si>
    <t>INFORMATION SYSTEMS SECURITY; NONLINEAR CONSTRUCT RELATIONSHIPS; NONMALICIOUS SECURITY VIOLATION; PERCEIVED IDENTITY MATCH; PERCEIVED SECURITY RISK; RELATIVE ADVANTAGE FOR JOB PERFORMANCE; WORKGROUP NORMS</t>
  </si>
  <si>
    <t>IS SECURITY; IS SECURITY TRAINING; EMPLOYEES' COMPLIANCE WITH SECURITY POLICIES</t>
  </si>
  <si>
    <t>NEUTRALIZATION THEORY; DETERRENCE THEORY; IS SECURITY POLICIES; IS SECURITY; COMPLIANCE</t>
  </si>
  <si>
    <t>INFORMATION SECURITY AWARENESS; INFORMATION SECURITY MANAGEMENT; COMPLIANCE; INFORMATION SECURITY POLICY; BEHAVIORAL ISSUES OF INFORMATION SECURITY; THEORY OF PLANNED BEHAVIOR</t>
  </si>
  <si>
    <t>INFORMATION SECURITY; COUNTERMEASURES; PROTECTION MOTIVATION THEORY; FEAR APPEALS; PERSUASIVE COMMUNICATION; INFORMATION ASSURANCE; THREAT APPRAISAL; COPING APPRAISAL</t>
  </si>
  <si>
    <t>BEHAVIORAL SECURITY; PROTECTION MOTIVATION; HOME COMPUTER USER; GOAL FRAMING; SELF-VIEW; SURVEY; EXPERIMENT</t>
  </si>
  <si>
    <t>E-MAIL AUTHENTICATION AND IDENTIFICATION SERVICES; INFORMATION PROCESSING; COGNITIVE EFFORT; DECISION AIDS; SELF-EFFICACY</t>
  </si>
  <si>
    <t>PRINCIPAL AGENT THEORY; INFORMATION SECURITY; END-USER SECURITY BEHAVIORS; SECURITY POLICY COMPLIANCE</t>
  </si>
  <si>
    <t>SECURITY POLICY COMPLIANCE; PROTECTION MOTIVATION; DETERRENCE; ORGANISATIONAL COMMITMENT</t>
  </si>
  <si>
    <t>INFORMATION SECURITY; INFORMATION SECURITY POLICY COMPLIANCE; MORAL REASONING; THEORY OF COGNITIVE MORAL DEVELOPMENT; THEORY OF MOTIVATIONAL TYPES OF VALUES</t>
  </si>
  <si>
    <t>INFORMATION SECURITY; CONTROL; MANDATORINESS</t>
  </si>
  <si>
    <t>PROTECTION MOTIVATION; ANTI-MALWARE; TECHNOLOGY ACCEPTANCE; PARTIAL LEAST SQUARES</t>
  </si>
  <si>
    <t>IS MISUSE; IS SECURITY; SECURITY COUNTERMEASURES; GENERAL DETERRENCE THEORY; SECURITY MANAGEMENT; END-USER SECURITY</t>
  </si>
  <si>
    <t>GRAPHICAL LINGUISTICS; TRANSFORMATIONAL GRAMMAR; COGNITIVE LOAD</t>
  </si>
  <si>
    <t>INFORMATION SECURITY; OMISSIVE BEHAVIORS; THREAT CONTROL MODEL; SOCIAL COGNITIVE THEORY; PROTECTION MOTIVATION THEORY</t>
  </si>
  <si>
    <t>COMPUTER ABUSE; ORGANIZATIONAL TRUST; END USER COMPUTING; TELECOMMUNICATIONS; SOCIAL ISSUES</t>
  </si>
  <si>
    <t>SYSTEMS MISUSE; DETERRENCE; MOTIVATION</t>
  </si>
  <si>
    <t>PROTECTION MOTIVATION THEORY; PLANNED BEHAVIOR; SELF-EFFICACY; ORGANIZATIONAL COMMITMENT; DETERRENCE; MODEL; WORK; INTENTIONS; EMPLOYEES; WORKPLACE</t>
  </si>
  <si>
    <t>INFORMATION-SYSTEMS SECURITY; RATIONAL CHOICE; POLICY COMPLIANCE; ORGANIZATIONAL JUSTICE; MORAL DISENGAGEMENT; WORKPLACE DEVIANCE; NEUTRALIZATION; DECISION; MODEL; RISK</t>
  </si>
  <si>
    <t>PROTECTION MOTIVATION THEORY; AIDED CREDIBILITY ASSESSMENT; POLICY COMPLIANCE; SYSTEMS SECURITY; DECISION-MAKING; TECHNOLOGY ACCEPTANCE; MANIPULATION THEORY; SCIENCE RESEARCH; SOCIAL PRESENCE; RESEARCH AGENDA</t>
  </si>
  <si>
    <t>INFORMATION-SYSTEMS MISUSE; CORPORATE CRIME; SANCTION THREATS; MODEL; DETERRENCE; VIOLATIONS</t>
  </si>
  <si>
    <t>INFORMATION; DETERRENCE; MODEL; BEHAVIORS</t>
  </si>
  <si>
    <t>SELF-EFFICACY; THREAT; ORGANIZATIONS; INTENTIONS; ISSUES; MODEL</t>
  </si>
  <si>
    <t>INFORMATION-SYSTEMS SECURITY; RATIONAL CHOICE; SANCTION THREATS; GENERAL DETERRENCE; SELF-CONTROL; CRIMINAL DETERRENCE; PERCEIVED SEVERITY; POLICY COMPLIANCE; CORPORATE CRIME; INSIDER THREAT</t>
  </si>
  <si>
    <t>INFORMATION-TECHNOLOGY ACCEPTANCE; POLICY COMPLIANCE; PLANNED BEHAVIOR; COMPUTER ABUSE; MIS RESEARCH; SYSTEMS; MANAGEMENT; IDENTITY; ORGANIZATIONS; TRUST</t>
  </si>
  <si>
    <t>CRIME; AWARENESS; RISK</t>
  </si>
  <si>
    <t>MANAGEMENT</t>
  </si>
  <si>
    <t>ETHICAL DECISION-MAKING; RATIONAL CHOICE; DETERRENCE RESEARCH; EMPIRICAL-ANALYSIS; CORPORATE CRIME; COMPUTER ABUSE; MODEL; ENFORCEMENT; CONSTRUCTS; PUNISHMENT</t>
  </si>
  <si>
    <t>PLANNED BEHAVIOR; SELF-EFFICACY; PROTECTION MOTIVATION; TECHNOLOGY ACCEPTANCE; SYSTEMS SECURITY; DECISION-MAKING; USER ACCEPTANCE; COMPUTER ABUSE; MODEL; MANAGEMENT</t>
  </si>
  <si>
    <t>PARALLEL PROCESS MODEL; ATTITUDE-CHANGE; SELF-EFFICACY; PROTECTION MOTIVATION; VIRTUAL TEAMS; TECHNOLOGY; SYSTEMS; CONSTRUCT; BELIEFS; ACCEPTANCE</t>
  </si>
  <si>
    <t>PROTECTION-MOTIVATION THEORY; WEAR SEAT-BELTS; PLANNED BEHAVIOR; INFORMATION-TECHNOLOGY; FEAR APPEALS; PSYCHOLOGICAL OWNERSHIP; MANAGEMENT RESEARCH; STATISTICAL POWER; SELF-ENHANCEMENT; SOCIAL DILEMMAS</t>
  </si>
  <si>
    <t>RISK</t>
  </si>
  <si>
    <t>COMPUTER SELF-EFFICACY; INFORMATION SECURITY; FEAR APPEALS; PLANNED BEHAVIOR; GENERAL DETERRENCE; SOFTWARE PIRACY; ATTITUDE-CHANGE; TECHNOLOGY; MODEL; METAANALYSIS</t>
  </si>
  <si>
    <t>DEFINING ISSUES TEST; VALUE PRIORITIES; DECISION-MAKING; SOFTWARE PIRACY; JUDGMENT; BEHAVIOR; ETHICS; STUDENTS; MODEL; STAGE</t>
  </si>
  <si>
    <t>COMPUTER SELF-EFFICACY; ORGANIZATIONAL CONTROL; TECHNOLOGY ACCEPTANCE; DEVELOPMENT-PROJECTS; SOFTWARE-DEVELOPMENT; SYSTEMS; MANAGEMENT; ADOPTION; PORTFOLIOS; BELIEFS</t>
  </si>
  <si>
    <t>PROTECTION MOTIVATION THEORY; SKIN-CANCER RISK; SELF-EFFICACY; SYSTEMS RISK; INFORMATION; TECHNOLOGY; BEHAVIOR; MODEL; ORGANIZATIONS; INTERVENTION</t>
  </si>
  <si>
    <t>COMMON METHOD VARIANCE; COMPUTER ABUSE; SHOPLIFTING PREVENTION; PERCEIVED CERTAINTY; GENERAL DETERRENCE; INSIDER THREAT; ATTITUDES; ETHICS; MODEL; PUNISHMENT</t>
  </si>
  <si>
    <t>DUAL-TASK PERFORMANCE; COGNITIVE LOAD; INFORMATION; DESIGN; DISPLAYS; MEMORY; TESTS; AUTOMATICITY; RELIABILITY; INTERFACE</t>
  </si>
  <si>
    <t>PROTECTION-MOTIVATION THEORY; COMPUTER SELF-EFFICACY; PERCEIVED USEFULNESS; PLANNED BEHAVIOR; DECISION-MAKING; USER ACCEPTANCE; TECHNOLOGY; MANAGEMENT; SYSTEMS; ETHICS</t>
  </si>
  <si>
    <t>TESTING CONTROL-THEORY; STRAIN THEORY; DIFFERENTIAL ASSOCIATION; SECURITY MANAGEMENT; USER ACCEPTANCE; DELINQUENCY; BEHAVIOR; CRIME; ORGANIZATIONS; TECHNOLOGY</t>
  </si>
  <si>
    <t>MULTITRAIT-MULTIMETHOD MATRICES; SELF-REPORTED AFFECT; ORGANIZATIONAL CITIZENSHIP BEHAVIOR; IMPLICIT LEADERSHIP THEORIES; CONFIRMATORY FACTOR-ANALYSES; COVARIANCE STRUCTURE MODELS; NEED-SATISFACTION MODELS; CROSS-SECTIONAL RESEARCH; JOB DIAGNOSTIC SURVEY; WORK-FAMILY CONFLICT</t>
  </si>
  <si>
    <t>ENGLISH</t>
  </si>
  <si>
    <t>ARTICLE</t>
  </si>
  <si>
    <t>REVIEW</t>
  </si>
  <si>
    <t>LETTER</t>
  </si>
  <si>
    <t>EDITORIAL MATERIAL</t>
  </si>
  <si>
    <t>ARTICLE, PROCEEDINGS PAPER</t>
  </si>
  <si>
    <t>AYTES K., 2004, JOURNAL OF ORGANIZATIONAL AND END USER COMPUTING, V16, P22, DOI 10.4018/JOEUC.2004070102.;CAMERON J, 2005, J EDUC PSYCHOL, V97, P641, DOI 10.1037/0022-0663.97.4.641.;D'ARCY J, 2009, INFORM SYST RES, V20, P79, DOI 10.1287/ISRE.1070.0160.;HERATH T, 2009, EUR J INFORM SYST, V18, P106, DOI 10.1057/EJIS.2009.6.;HOVAV A, 2012, INFORM MANAGE-AMSTER, V49, P99, DOI 10.1016/J.IM.2011.12.005.;JOHNSTON AC, 2010, MIS QUART, V34, P549.;KARJALAINEN M, 2011, J ASSOC INF SYST, V12, P518.;KOTULIC AG, 2004, INFORM MANAGE-AMSTER, V41, P597, DOI 10.1016/J.IM.2003.08.001.;LIMAYEM M, 2007, MIS QUART, V31, P705.;PODSAKOFF PM, 2003, J APPL PSYCHOL, V88, P879, DOI 10.1037/0021-9101.88.5.879.;SIPONEN M, 2010, MIS QUART, V34, P487.;SIPONEN M, 2009, INFORM MANAGE-AMSTER, V46, P267, DOI 10.1016/J.IM.2008.12.007.;SON JY, 2011, INFORM MANAGE-AMSTER, V48, P296, DOI 10.1016/J.IM.2011.07.002.;YANG ZL, 2005, INFORM MANAGE-AMSTER, V42, P575, DOI 10.1016/J.IM.2004.03.001.</t>
  </si>
  <si>
    <t>AJZEN I, 1991, ORGAN BEHAV HUM DEC, V50, P179, DOI 10.1016/0749-5978(91)90020-T.;ANDERSON CL, 2010, MIS QUART, V34, P613.;ARONSON E., 2010, SOCIAL PSYCHOL, P2010.;BANDURA A, 1977, PSYCHOL REV, V84, P191, DOI 10.1037/0033-295X.84.2.191.;BULGURCU B, 2010, MIS QUART, V34, P523.;CASPER W.J., 2007, J VOCAT BEHAV, V72, P95, DOI DOI 10.1016/J.JVB.2007.10.015.;CHAN M., 2005, J INFORM PRIVACY SEC, V1, P18, DOI DOI 10.1080/15536548.2005.10855772.;CHIN WW, 1998, MIS QUART, V22, PVII.;COHEN J, 1988, STAT POWER ANAL BEHA.;COMPEAU DR, 1995, MIS QUART, V19, P189, DOI 10.2307/249688.;FORNELL C, 1981, J MARKETING RES, V18, P39, DOI 10.2307/3151312.;FRIEDKIN NOAH, 1998, STRUCTURAL THEORY SO.;GUO KH, 2011, J MANAGE INFORM SYST, V28, P203, DOI 10.2753/MIS0742-1222280208.;HAIR J. F, 1998, MULTIVARIATE DATA AN.;HAZARI S, 2009, J INFORM PRIVACY SEC, V4, P3.;HERATH T, 2009, EUR J INFORM SYST, V18, P106, DOI 10.1057/EJIS.2009.6.;HERATH T, 2009, DECIS SUPPORT SYST, V47, P154, DOI 10.1016/J.DSS.2009.02.005.;HIGGINS GE, 2006, CRIM JUSTICE STUD, V19, P3, DOI 10.1080/14786010600615934.;HIRSCHI T, 2002, CAUSES DELINQUENCY.;HU Q, 2011, COMMUN ACM, V54, P54, DOI 10.1145/1953122.1953142.;IACOBUCCI D., 2009, MARKETING RES METHOD.;IFINEDO PRINCELY, 2007, INFORMATION MANAGEMENT \&amp; COMPUTER SECURITY, V15, P270, DOI 10.1108/09685220710817798.;IFINEDO P, 2012, COMPUT SECUR, V31, P83, DOI 10.1016/J.COSE.2011.10.007.;KNAPP K. J., 2006, INFORMATION MANAGEMENT \&amp; COMPUTER SECURITY, V14, P24, DOI 10.1108/09685220610648355.;KOTULIC AG, 2004, INFORM MANAGE-AMSTER, V41, P597, DOI 10.1016/J.IM.2003.08.001.;LEE K, 2005, COMMUN ACM, V48, P72, DOI 10.1145/1076211.1076243.;LEE SM, 2004, INFORM MANAGE-AMSTER, V41, P707, DOI 10.1016/J.IM.2003.08.008.;LEE Y, 2009, EUR J INFORM SYST, V18, P177, DOI 10.1057/EJIS.2009.11.;LEONARD LNK, 2004, INFORM MANAGE-AMSTER, V42, P143, DOI 10.1016/J.IM.2003.12.008.;LI H, 2010, DECIS SUPPORT SYST, V48, P635, DOI 10.1016/J.DSS.2009.12.005.;MEYER J.P., 1991, HUMAN RESOURCE MANAG, V1, P61, DOI DOI 10.1016/1053-4822(91)90011-Z.;MOWDAY RT, 1979, J VOCAT BEHAV, V14, P224, DOI 10.1016/0001-8791(79)90072-1.;NG BY, 2009, DECIS SUPPORT SYST, V46, P815, DOI 10.1016/J.DSS.2008.11.010.;PAHNILA S., 2007, P 40 HAW INT C SYST, P3.;PODSAKOFF PM, 2003, J APPL PSYCHOL, V88, P879, DOI 10.1037/0021-9101.88.5.879.;RHODES K., 2001, COMPUTER SECURITY J, V18, P27.;RICHARDSON R., 2011, 2010 CSI FBI COMPUTE.;RINGLE C. M., 2005, SMARTPLS 2 0 M3 BETA.;ROBINSON SL, 1998, ACAD MANAGE J, V41, P658, DOI 10.2307/256963.;ROTTER JB, 1966, PSYCHOL MONOGR, V80, P1, DOI 10.1037/H0092976.;RYAN JJCH, 2004, IEEE T COMPUT, V53, P1060, DOI 10.1109/TC.2004.45.;SASSE MA, 2001, BT TECHNOL J, V19, P122, DOI 10.1023/A:1011902718709.;SON JY, 2011, INFORM MANAGE-AMSTER, V48, P296, DOI 10.1016/J.IM.2011.07.002.;STAJKOVIC AD, 1998, PSYCHOL BULL, V124, P240, DOI 10.1037//0033-2909.124.2.240.;STANTON JM, 2005, COMPUT SECUR, V24, P124, DOI 10.1016/J.COSE.2004.07.001.;STEERS RM, 1977, ADMIN SCI QUART, V22, P46, DOI 10.2307/2391745.;TAYLOR S, 1995, INFORM SYST RES, V6, P144, DOI 10.1287/ISRE.6.2.144.;TENENHAUS M, 2005, COMPUT STAT DATA AN, V48, P159, DOI 10.1016/J.CSDA.2004.03.005.;THOMAS JG, 1989, ORGAN DYN, V18, P63, DOI 10.1016/0090-2616(89)90043-0.;THORNTON R., 1970, ADM SCI Q, V15, DOI 10.2307/2391333.;VANCE A, 2012, INFORM MANAGE-AMSTER, V49, P190, DOI 10.1016/J.IM.2012.04.002.;VROOM C, 2004, COMPUT SECUR, V23, P191, DOI 10.1016/J.COSE.2004.01.012.;WOON IMY, 2007, INT J HUM-COMPUT ST, V65, P29, DOI 10.1016/J.IJHCS.2006.08.003.;WORKMAN M, 2008, COMPUT HUM BEHAV, V24, P2799, DOI 10.1016/J.CHB.2008.04.005.</t>
  </si>
  <si>
    <t>ADAMS JS, 1965, ADV EXP SOC PSYCHOL, V2, P267.;AGNEW R, 1994, CRIMINOLOGY, V32, P555, DOI 10.1111/J.1745-9125.1994.TB01165.X.;AGNEW R, 1986, CRIM JUSTICE BEHAV, V13, P81, DOI 10.1177/0093854886013001005.;ALLEN J., 2009, DEFENSETECH 0323.;AMBROSE ML, 2002, ORGAN BEHAV HUM DEC, V89, P947, DOI 10.1016/S0749-5978(02)00037-7.;AMIR M., 1988, INT TERRORISM OPERAT, P95.;[ANONYMOUS], 2010, CYB CRIM CLEAR PRES.;ARIELY D, 2006, J BEHAV DECIS MAKING, V19, P87, DOI 10.1002/BDM.501.;BANDURA A, 1996, J PERS SOC PSYCHOL, V71, P364, DOI 10.1037/0022-3514.80.1.125.;BANDURA A, 1999, PERS SOC PSYCHOL REV, V3, P193, DOI 10.1207/S15327957PSPR0303\_3.;BANDURA A, 2002, J MORAL EDUC, V31, P101, DOI 10.1080/0305724022014322.;BANDURA A., 1986, SOCIAL FDN THOUGHT A.;BENNETT T., 2008, INT REV LAW COMPUTER, V22, P171.;BENSON ML, 1985, CRIMINOLOGY, V23, P583, DOI 10.1111/J.1745-9125.1985.TB00365.X.;BIES R. J., 1997, ANTISOCIAL BEHAV ORG, P18.;BIES R. J., 1986, RES NEGOTIATION ORG, P43, DOI DOI 10.1037/0021-9010.86.3.425.;BIES RJ, 1998, MG ORG BEH, V23, P49.;BLOCK CAROLYN, 1995, MAJOR TRENDS CHICAGO.;BOSS SR, 2009, EUR J INFORM SYST, V18, P151, DOI 10.1057/EJIS.2009.8.;BOUFFARD J. A., 2000, CRIME CRIMINALITY AP, P159.;BOUFFARD JA, 2002, J CRIM JUST, V30, P121, DOI 10.1016/S0047-2352(01)00130-1.;BRAITHWAITE J., 1989, CRIME SHAME REINTEGR.;BRENNER B., 2009, GLOBAL STATE INFORM.;BULGURCU B, 2010, MIS QUART, V34, P523.;BUREK MW, 2006, CRIM JUSTICE STUD, V19, P241, DOI 10.1080/14786010600764542.;CAPPELLI D., 2005, INSIDER THREAT STUDY.;CARMICHAEL S, 2004, J QUANT CRIMINOL, V20, P371, DOI 10.1007/S10940-004-5869-Y.;CARR J., 2007, SC MAGAZINE 0510.;CHAMBLISS WJ, 1967, WISC LAW REV, P703.;COHEN-CHARASH Y, 2001, ORGAN BEHAV HUM DEC, V86, P278, DOI 10.1006/OBHD.2001.2958.;COLEMAN J., 1994, CRIMINAL ELITE SOCIO.;COLQUITT JA, 2001, J APPL PSYCHOL, V86, P425, DOI 10.1037//0021-9010.86.3.425.;COPES H, 2003, DEVIANT BEHAV, V24, P101, DOI 10.1080/01639620390117200.;COPES H, 2007, DEVIANT BEHAV, V28, P247, DOI 10.1080/01639620701233167.;CORNISH D., 1989, CRIMINAL BEHAV JUSTI, P103.;CROMWELL P, 2003, DEVIANT BEHAV, V24, P535, DOI 10.1080/01639620390225859.;CSI, 2011, 2010 2011 CSI COMP C.;D'ARCY J, 2007, COMMUN ACM, V50, P113, DOI 10.1145/1290958.1290971.;D'ARCY J, 2009, INFORM SYST RES, V20, P79, DOI 10.1287/ISRE.1070.0160.;DAWSON M, 2006, J CRIM LAW CRIM, V96, P1417.;DELOITTE, 2006, 2006 GLOB SEC SURV.;DODGE RC, 2007, COMPUT SECUR, V26, P73, DOI 10.1016/J.COSE.2006.10.009.;DUBOIS P., 1979, SABOTAGE IND.;DUNEGAN KJ, 1992, ORGAN BEHAV HUM DEC, V53, P335, DOI 10.1016/0749-5978(92)90069-J.;DUTTON DG, 1986, CAN J BEHAV SCI, V18, P381, DOI 10.1037/H0079964.;EKBLOM P, 1997, INT J RISK SECURITY, V2, P249.;ELIASON SL, 1999, DEVIANT BEHAV, V20, P233.;ERNST \&amp; YOUNG, 2009, OUTP CHANG ERNST YOU.;EXUM ML, 2002, CRIMINOLOGY, V40, P933, DOI 10.1111/J.1745-9125.2002.TB00978.X.;FOLGER R, 1998, MG ORG BEH, V23, P43.;FOLTZ C., 2000, THESIS U ARKANSAS.;FRASIER C., 1985, QUALITATIVE SOCIOLOG, V8, P266.;FRITZON K, 2001, J ENVIRON PSYCHOL, V21, P45, DOI 10.1006/JEVP.2000.0197.;GARRETT DE, 1989, J BUS ETHICS, V8, P507, DOI 10.1007/BF00382927.;GELLES RJ, 1987, VIOLENT HOME.;GIACALONE RA, 1997, ANTISOCIAL BEHAV ORG, P109.;GREENBERG J., 1990, J APPL PSYCHOL, V54, P81.;GREENBERG J., 1993, JUSTICE WORKPLACE AP, P79.;GREENBERG L, 1999, J ORGAN BEHAV, V20, P897, DOI 10.1002/(SICI)1099-1379(199911)20:6&lt;897::AID-JOB975&gt;3.0.CO,2-Z.;GUO KH, 2011, J MANAGE INFORM SYST, V28, P203, DOI 10.2753/MIS0742-1222280208.;HAKKANEN H, 2004, LEGAL CRIMINOL PSYCH, V9, P197, DOI 10.1348/1355325041719392.;HARRINGTON SJ, 1996, MIS QUART, V20, P257, DOI 10.2307/249656.;HENRY S., 1994, DEGREES DEVIANCE STU.;HERATH T, 2009, EUR J INFORM SYST, V18, P106, DOI 10.1057/EJIS.2009.6.;HERSHCOVIS MS, 2007, J APPL PSYCHOL, V92, P228, DOI 10.1037/0021-9010.92.1.228.;HERSHCOVIS MS, 2010, J ORGAN BEHAV, V31, P24, DOI 10.1002/JOB.621.;HINDUJA SAMEER, 2007, ETHICS AND INFORMATION TECHNOLOGY, V9, P187, DOI 10.1007/S10676-007-9143-5.;HOFFER JA, 1989, SLOAN MANAGE REV, V30, P35.;HOLLINGER RC, 1991, DEVIANT BEHAV, V12, P169, DOI 10.1080/01639625.1991.9967872.;HOLTZ BC, 2009, J APPL PSYCHOL, V94, P1185, DOI 10.1037/A0015900.;HU Q, 2011, COMMUN ACM, V54, P54, DOI 10.1145/1953122.1953142.;INGRAM JR, 2008, DEVIANT BEHAV, V29, P334, DOI 10.1080/01639620701588131.;INNESS M, 2005, J APPL PSYCHOL, V90, P731, DOI 10.1037/0021-9010.90.4.731.;JOHNSTON AC, 2010, MIS QUART, V34, P549.;JONES D., 2003, P 63 ANN M AC MAN.;JONES DA, 2009, J ORGAN BEHAV, V30, P525, DOI 10.1002/JOB.563.;KLOCKARS C.B., 1974, PROFESSIONAL FENCE.;LEE J., 2002, INFORMATION MANAGEMENT \&amp; COMPUTER SECURITY, V10, P57, DOI 10.1108/09685220210424104.;LEE SM, 2004, INFORM MANAGE-AMSTER, V41, P707, DOI 10.1016/J.IM.2003.08.008.;LEE Y, 2009, EUR J INFORM SYST, V18, P177, DOI 10.1057/EJIS.2009.11.;LERNER JS, 2000, COGNITION EMOTION, V14, P473, DOI 10.1080/026999300402763.;LEVENTHAL G. S., 1980, JUSTICE SOCIAL INTER, P167, DOI DOI 10.1016/S0883-9026(03)00011-9.;LEVENTHAL G. S., 1980, SOCIAL EXCHANGE ADV, P27, DOI [10.1007/978-1-4613-3087-5\_2, DOI 10.1007/978-1-4613-3087-5\_2].;LIM VKG, 2005, INFORM MANAGE-AMSTER, V42, P1081, DOI 10.1016/J.IM.2004.12.002.;LIM VKG, 2002, J ORGAN BEHAV, V23, P675, DOI 10.1002/JOB.161.;LIND E. A., 1988, SOCIAL PSYCHOL PROCE.;LOCH KD, 1992, MIS QUART, V16, P173, DOI 10.2307/249574.;LOEWENSTEIN G, 1997, J RES CRIME DELINQ, V34, P443, DOI 10.1177/0022427897034004003.;LOEWENSTEIN G, 1996, ORGAN BEHAV HUM DEC, V65, P272, DOI 10.1006/OBHD.1996.0028.;MAHMOOD M., 2008, MIS Q.;MAHMOOD MA, 2010, MIS QUART, V34, P431.;MARUNA S, 2005, CRIME JUSTICE, V32, P221, DOI 10.1086/655355.;MASTERSON SS, 2000, ACAD MANAGE J, V43, P738, DOI 10.2307/1556364.;MINOR WW, 1981, J RES CRIME DELINQ, V18, P295, DOI 10.1177/002242788101800206.;MITCHELL MS, 2007, J APPL PSYCHOL, V92, P1159, DOI 10.1037/0021-9010.92.4.1159.;MORRIS ROBERT, 2009, CRIMINAL JUSTICE REV, V34, P173, DOI DOI 10.1177/0734016808325034.;MYYRY L, 2009, EUR J INFORM SYST, V18, P126, DOI 10.1057/EJIS.2009.10.;NAGIN DS, 1993, LAW SOC REV, V27, P467, DOI 10.2307/3054102.;NAGIN DS, 1998, CRIME JUSTICE, V23, P1, DOI 10.1086/449268.;NANCE W. D., 1988, P 9 INT C INF SYST, P283.;NOP WORLD, 2005, HI TECH CRIM IMP UK.;NOWAKOWSKI JM, 2005, INT J CONFL MANAGE, V16, P4, DOI 10.1108/EB022921.;ORLIKOWSKI WJ, 2001, INFORM SYST RES, V12, P121, DOI 10.1287/ISRE.12.2.121.9700.;PAHNILA S, 2007, PACIFIC ASIA CONFERENCE ON INFORMATION SYSTEMS 2007, SECTIONS 1-6.;PARKER D., 1998, FIGHTING COMPUTER CR.;PARKER RN, 1979, AM J SOCIOL, V85, P614, DOI 10.1086/227052.;PATERNOSTER R, 1996, LAW SOC REV, V30, P549, DOI 10.2307/3054128.;PIQUERO ALEX, 1996, JUSTICE Q, V13, P481, DOI DOI 10.1080/07418829600093061.;PIQUERO NL, 2005, DEVIANT BEHAV, V26, P159, DOI 10.1080/01639620590881930.;POLK K., 1994, MEN KILL SCENARIOS M.;PONEMON INSTITUTE, 2010, 1 ANN COST CYB CRIM.;PRIEST TB, 1970, CRIMINOLOGY, V8, P185, DOI 10.1111/J.1745-9125.1970.TB00739.X.;PWC, 2010, E ESP WHAT RISKS DOE.;PWC, 2010, TRIAL FIR.;PWC, 2008, GLOB STAT INF SEC.;PWC/UK DOBE, 2008, INF SEC BREACH SURV.;RICHARDSON R., 2009, 14 ANN CSI COMP CRIM.;ROBINSON SL, 1995, ACAD MANAGE J, V38, P555, DOI 10.2307/256693.;ROBINSON SL, 1997, RES NEGOT O, V6, P3.;ROSENBERG R, 1988, BULL AM ACAD PSYCHIATRY LAW, V16, P169.;SASSE MA, 2001, BT TECHNOL J, V19, P122, DOI 10.1023/A:1011902718709.;SHAPIRO DL, 1994, ORGAN BEHAV HUM DEC, V58, P346, DOI 10.1006/OBHD.1994.1041.;SHAW E.D., 2011, BEHAV RISK INDICATOR.;SHEPPARD B. H., 1992, ORG JUSTICE SEARCH F.;SHROPSHIRE J., 2009, INFORM MANAGEMENT CO, V17, P221.;SIEH EW, 1987, BRIT J CRIMINOL, V27, P174, DOI 10.1093/OXFORDJOURNALS.BJC.A047661.;SIPONEN M., 2008, P 29 INT C INF SYST.;SIPONEN M, 2010, MIS QUART, V34, P487.;SKARLICKI DP, 1997, J APPL PSYCHOL, V82, P434, DOI 10.1037//0021-9010.82.3.434.;SKARLICKI DP, 1999, ACAD MANAGE J, V42, P100, DOI 10.2307/256877.;SMITH R. F., 2009, GOOD ADMINS GO BAD C.;STANTON JM, 2005, COMPUT SECUR, V24, P124, DOI 10.1016/J.COSE.2004.07.001.;STRAUB DW, 1990, INFORM SYST RES, V1, P255, DOI 10.1287/ISRE.1.3.255.;STRAUB DW, 1998, MIS QUART, V22, P441, DOI 10.2307/249551.;STRAUB DW, 1992, IFIP TRANS A, V15, P309.;SWANTON B., 1989, VIOLENCE PUBLIC CONT.;SYKES GM, 1957, AM SOCIOL REV, V22, P664, DOI 10.2307/2089195.;THOMAS C. W., 1977, TREATING OFFENDER PR.;THURMAN QC, 1984, DEVIANT BEHAV, V5, P291, DOI 10.1080/01639625.1984.9967646.;TREVINO LK, 1992, ACAD MANAGE REV, V17, P647, DOI 10.2307/258803.;TYLER T.R., 1990, WHY PEOPLE OBEY LAW.;TYLER TOM R., 2002, TRUST LAW ENCOURAGIN.;WARKENTIN M, 1995, ADV TELEMATICS, V3, P57.;WARKENTIN M, 2011, EUR J INFORM SYST, V20, P267, DOI 10.1057/EJIS.2010.72.;WARKENTIN M, 2008, ADV MANAG INFORM SYS, V11, P46.;WARKENTIN M, 2009, EUR J INFORM SYST, V18, P101, DOI 10.1057/EJIS.2009.12.;WENZEL M., 2006, SOCIAL JUSTICE RES, V19, P345, DOI DOI 10.1007/S11211-006-0011-Y.;WHITTINGHAM MD, 1981, CAN J CRIMINOL, V23, P69.;WILLISON R., 2006, INFORMATION AND ORGANIZATION, V16, P304, DOI 10.1016/J.INFOANDORG.2006.08.001.;WILLISON R., 2002, THESIS U LONDON.;WILLISON R, 2009, P IFIP TC8 INT WORKS, P127.;WILLISON R., 2010, EXPANDED SECURITY AC, P392.;WILLISON R, 2006, EUR J INFORM SYST, V15, P403, DOI 10.1057/PALGRAVE.EJIS.3000592.;WILLISON R, 2009, COMMUN ACM, V52, P133, DOI 10.1145/1562164.1562198.;WORKMAN M, 2008, COMPUT HUM BEHAV, V24, P2799, DOI 10.1016/J.CHB.2008.04.005.;WORKMAN M, 2007, J AM SOC INF SCI TEC, V58, P212, DOI 10.1002/ASI.20474.;WRIGHT BRE, 2004, J RES CRIME DELINQ, V41, P180, DOI 10.1177/0022427803260263.;ZIMRING F. E., 1973, DETERRENCE LEGAL THR.;2007, CSO MAGAZINE.</t>
  </si>
  <si>
    <t>ACQUISTI A., 2004, EC INFORM SECURITY, P165.;AJZEN I., 2005, ATTITUDES PERSONALIT.;ANDERSON B, 2012, D ROOD INF SEC WORKS.;ANDERSON CL, 2010, MIS QUART, V34, P613.;BAKER W., 2010, VERIZON 2010 DATA BR.;BARBER R, 2001, COMPUT FRAUD SECUR, P14.;BOSSLER A. M., 2011, CORPORATE HACKING TE, P38, DOI DOI 10.4018/978-1-61692-805-6.;BULGURCU B, 2010, MIS QUART, V34, P523.;CHOO KKR, 2011, COMPUT SECUR, V30, P719, DOI 10.1016/J.COSE.2011.08.004.;COHEN LE, 1979, AM SOCIOL REV, V44, P588, DOI 10.2307/2094589.;CROSSLER RE, 2010, 43 ANN HAW INT C SYS.;D'ARCY J, 2007, COMMUN ACM, V50, P113, DOI 10.1145/1290958.1290971.;D'ARCY J, 2011, EUR J INFORM SYST, V20, P643, DOI 10.1057/EJIS.2011.23.;D'ARCY J, 2009, INFORM SYST RES, V20, P79, DOI 10.1287/ISRE.1070.0160.;DIMOKA A, 2012, MIS QUART, V36, P811.;DIMOKA A, 2012, MIS QUART, V36, P679.;DIMOKA A, 2010, MIS QUART, V34, P373.;DLAMINI MT, 2009, COMPUT SECUR, V28, P189, DOI 10.1016/J.COSE.2008.11.007.;DOUGLAS M., 1992, RISK BLAME ESSAYS CU.;EISENHARDT KM, 2007, ACAD MANAGE J, V50, P25, DOI 10.5465/AMJ.2007.24160888.;FAGNOT I.J., 2008, ENCY CYBER WARFARE C, P199.;GLASER B., 1967, DISCOVERY GROUNDED T.;GUO KH, 2011, J MANAGE INFORM SYST, V28, P203, DOI 10.2753/MIS0742-1222280208.;HALBERT D, 1997, INFORM SOC, V13, P361, DOI 10.1080/019722497129061.;HANSEN JV, 2007, DECIS SUPPORT SYST, V43, P1362, DOI 10.1016/J.DSS.2006.04.004.;HERATH T, 2009, EUR J INFORM SYST, V18, P106, DOI 10.1057/EJIS.2009.6.;HERATH T, 2009, DECIS SUPPORT SYST, V47, P154, DOI 10.1016/J.DSS.2009.02.005.;HO SM, 2012, D ROOD INF SEC WORKS.;HOFSTEDE GEERT, 2001, CULTURES CONSEQUENCE.;HOLLINGER RC, 1991, ACM SIGCAS COMPUTERS, V21, P6.;HU Q, 2011, D ROOD INF SEC WORKS.;HU Q, 2012, DECISION SCI, V43, P615, DOI 10.1111/J.1540-5915.2012.00362.X.;HU Q, 2011, COMMUN ACM, V54, P54, DOI 10.1145/1953122.1953142.;IFINEDO P, 2012, COMPUT SECUR, V31, P83, DOI 10.1016/J.COSE.2011.10.007.;JENSEN ML, 2011, J MANAGE INFORM SYST, V28, P201, DOI 10.2753/MIS0742-1222280107.;JENSEN ML, 2010, J MANAGE INFORM SYST, V27, P175, DOI 10.2753/MIS0742-1222270108.;JOHNSTON AC, 2010, MIS QUART, V34, P549.;KIM SS, 2005, MANAGE SCI, V51, P741, DOI 10.1287/MNSC.1040.0326.;KUECHLER W, 2012, J ASSOC INF SYST, V13, P395.;LEACH J, 2003, COMPUT SECUR, V22, P685, DOI 10.1016/S0167-4048(03)00007-5.;LEE SM, 2004, INFORM MANAGE-AMSTER, V41, P707, DOI 10.1016/J.IM.2003.08.008.;LEE Y, 2011, DECIS SUPPORT SYST, V50, P361, DOI 10.1016/J.DSS.2010.07.009.;LEE Y, 2009, EUR J INFORM SYST, V18, P177, DOI 10.1057/EJIS.2009.11.;LEVINE TR, 2003, COMMUNICATION RES RE, V20, P208, DOI DOI 10.1080/08824090309388819.;LEVY S., 2001, HACKERS HEROES COMPU.;LIANG HG, 2010, J ASSOC INF SYST, V11, P394.;LOWRY P. B., 2011, J MANAGE INFORM SYST, V27, P165.;LOWRY PB, 2010, INFORM SYST J, V20, P297, DOI 10.1111/J.1365-2575.2009.00334.X.;MAHMOOD MA, 2010, MIS QUART, V34, P431.;MCCORNACK SA, 1992, COMMUN MONOGR, V59, P1, DOI 10.1080/03637759209376245.;MCCORNACK SA, 1992, COMMUN MONOGR, V59, P17, DOI 10.1080/03637759209376246.;MYERS M. D., 2007, INFORMATION AND ORGANIZATION, V17, P2, DOI 10.1016/J.INFOANDORG.2006.11.001.;MYYRY L, 2009, EUR J INFORM SYST, V18, P126, DOI 10.1057/EJIS.2009.10.;AYUSO PN, 2012, COMPUT SECUR, V31, P524, DOI 10.1016/J.COSE.2012.01.011.;NICHOLSON A, 2012, COMPUT SECUR, V31, P418, DOI 10.1016/J.COSE.2012.02.009.;ORMOND D, 2012, P NAT DEC SCI I DSI.;POGARSKY G, 2004, CRIMINOLOGY, V42, P111, DOI 10.1111/J.1745-9125.2004.TB00515.X.;POSEY C, 2011, D ROOD INF SEC WORKS.;POSEY C., 2011, J INFORM SYST SECURI, V7, P24.;POSEY C, 2011, COMPUT SECUR, V30, P486, DOI 10.1016/J.COSE.2011.05.002.;POSEY C, 2010, EUR J INFORM SYST, V19, P181, DOI 10.1057/EJIS.2010.15.;RICHARDSON R, 2011, 2010 2011 CSI COMPUT.;ROBERTS CC, 1995, THESIS NAVAL POSTGRA.;ROGERS M, 2006, DEVIANT BEHAV, V27, P245, DOI 10.1080/01639620600605333.;ROGERS MARCUS, 2006, DIGIT INVEST, V3, P116, DOI DOI 10.1016/J.DIIN.2006.06.002.;ROGERS R. W, 1983, SOCIAL PSYCHOPHYSIOL, P153, DOI DOI 10.1002/9780470479216.CORPSY0897.;SASSE MA, 2001, BT TECHNOL J, V19, P122, DOI 10.1023/A:1011902718709.;SCHELL B. H., 2002, HACKING AM WHOS DOIN.;SIPONEN M., 2007, 15 EUR C INF SYST EC, P1551.;SIPONEN M, 2010, MIS QUART, V34, P487.;SIPONEN M, 2009, INFORM MANAGE-AMSTER, V46, P267, DOI 10.1016/J.IM.2008.12.007.;SRITE M, 2006, MIS QUART, V30, P679.;STANTON JM, 2006, ADV MANAG INFORM SYS, V5, P262.;STANTON JM, 2005, COMPUT SECUR, V24, P124, DOI 10.1016/J.COSE.2004.07.001.;STRAUB D, 1995, MANAGE SCI, V41, P1328, DOI 10.1287/MNSC.41.8.1328.;STRAUB DW, 1998, MIS QUART, V22, P441, DOI 10.2307/249551.;STRAUB DW, 2009, 1 IFIP 8 2 SEC C CAP.;STRAUB DW, 1990, MIS Q, V14, P45.;TAYLOR P. A., 1999, HACKERS CRIME DIGITA.;THEOHARIDOU M, 2005, COMPUT SECUR, V24, P472, DOI 10.1016/J.COSE.2005.05.002.;VANCE A, 2011, D ROOD INF SEC WORKS.;VANCE A, 2012, 45 ANN HAW INT C SYS.;VANCE A, 2012, D ROOD INF SEC WORKS.;VENKATESH V, 2000, MANAGE SCI, V46, P186, DOI 10.1287/MNSC.46.2.186.11926.;VROOM C, 2004, COMPUT SECUR, V23, P191, DOI 10.1016/J.COSE.2004.01.012.;WALSHAM G, 2012, J INF TECHNOL, V27, P87, DOI 10.1057/JIT.2012.4.;WARKENTIN M, 2011, DEC SCI I ANN NAT C.;WARKENTIN M, 2006, 2006 WORKSH INF SEC.;WARKENTIN M, 2012, GMUNDEN RETREAT NEUR.;WARKENTIN M, 2012, P ANN S INF ASS ALB.;WARKENTIN M, 2011, EUR J INFORM SYST, V20, P267, DOI 10.1057/EJIS.2010.72.;WARKENTIN M, 2009, EUR J INFORM SYST, V18, P101, DOI 10.1057/EJIS.2009.12.;WIKSTROM POH, 2006, PATHWAY CRIME, P1.;WIKSTROM POH, 2004, EMPIRICISM I INTENTI, V13, P1.;WILLISON R., 2006, INFORMATION AND ORGANIZATION, V16, P304, DOI 10.1016/J.INFOANDORG.2006.08.001.;WILLISON R., 2013, MIS Q, V37.;WILLISON R, 2006, EUR J INFORM SYST, V15, P403, DOI 10.1057/PALGRAVE.EJIS.3000592.;WOON IMY, 2005, 26 INT C INF SYST IC, P367.;WRIGHT RT, 2010, J MANAGE INFORM SYST, V27, P273, DOI 10.2753/MIS0742-1222270111.;YAR M., 2005, HOWARD J, V44, P387, DOI DOI 10.1111/J.1468-2311.2005.00383.X.;YIN R. K., 2009, CASE STUDY RES DESIG.;YOUNG R, 2007, INFORM SYST MANAGE, V24, P281, DOI 10.1080/10580530701585823.;ZAFA H., 2009, COMMUNICATIONS ASS I, V24, P557.;ZHANG DS, 2008, J GLOB INF MANAG, V16, P61, DOI 10.4018/JGIM.2008010103.;ZHANG DS, 2007, J MANAGE INFORM SYST, V23, P53, DOI 10.2753/M1S0742-1222230404.;ZHI-JUN W, 2012, COMPUT SECUR, V31, P402, DOI 10.1016/J.COSE.2012.03.002.</t>
  </si>
  <si>
    <t>COPES H, 2003, DEVIANT BEHAV, V24, P309, DOI 10.1080/01639620390195204.;CROMWELL P, 2003, DEVIANT BEHAV, V24, P535, DOI 10.1080/01639620390225859.;D'ARCY J, 2009, INFORM SYST RES, V20, P79, DOI 10.1287/ISRE.1070.0160.;DENG X., 1998, SOCIOLOGY CRIME LAW, V1, P65.;DOUGLAS DE, 2007, INFORM MANAGE-AMSTER, V44, P503, DOI 10.1016/J.IM.2007.05.002.;ELIASON SL, 1999, DEVIANT BEHAV, V20, P233.;ELIS LA, 1995, J RES CRIME DELINQ, V32, P399, DOI 10.1177/0022427895032004002.;EVANS RD, 2005, DEVIANT BEHAV, V26, P253, DOI 10.1080/01639620590915167.;GAN LL, 2006, INFORM MANAGE-AMSTER, V43, P640, DOI 10.1016/J.IM.2006.03.005.;GRAY GC, 2006, BRIT J CRIMINOL, V46, P875, DOI 10.1093/BJC/AZL005.;HIGGINS G. E., 2005, J CRIMINAL JUSTICE P, V12, P166.;HOVAV A, 2012, INFORM MANAGE-AMSTER, V49, P99, DOI 10.1016/J.IM.2011.12.005.;INGRAM J. R., 2008, W CRIMINOLOGY REV, V9, P52.;INGRAM JR, 2008, DEVIANT BEHAV, V29, P334, DOI 10.1080/01639620701588131.;LEE SM, 2004, INFORM MANAGE-AMSTER, V41, P707, DOI 10.1016/J.IM.2003.08.008.;MORRIS ROBERT, 2009, CRIMINAL JUSTICE REV, V34, P173, DOI DOI 10.1177/0734016808325034.;NAGIN DS, 1993, LAW SOC REV, V27, P467, DOI 10.2307/3054102.;PATERNOSTER R, 1996, LAW SOC REV, V30, P549, DOI 10.2307/3054128.;PEACE AG, 2003, J MANAGE INFORM SYST, V20, P153.;PIQUERO NL, 2005, DEVIANT BEHAV, V26, P159, DOI 10.1080/01639620590881930.;SIPONEN M, 2004, INFORM SYST J, V14, P387, DOI 10.1111/J.1365-2575.2004.00179.X.;SIPONEN M, 2010, MIS QUART, V34, P487.;SIPONEN M, 2009, INFORM MANAGE-AMSTER, V46, P267, DOI 10.1016/J.IM.2008.12.007.;THURMAN QC, 1984, DEVIANT BEHAV, V5, P291, DOI 10.1080/01639625.1984.9967646.;VANCE A, 2012, J ORGAN END USER COM, V24, P21, DOI 10.4018/JOEUC.2012010102.;WETZELS M, 2009, MIS QUART, V33, P177, DOI 10.2307/20650284.</t>
  </si>
  <si>
    <t>BAGACHI K., 2003, COMMUNICATIONS ASS I, V12, P684.;CENFETELLI RT, 2009, MIS QUART, V33, P689.;DE GUINEA AO, 2009, MIS QUART, V33, P433.;GEFEN D., 2005, COMMUNICATIONS ASS I, V16, P91.;HERATH T, 2009, EUR J INFORM SYST, V18, P106, DOI 10.1057/EJIS.2009.6.;HOVAV A, 2012, INFORM MANAGE-AMSTER, V49, P99, DOI 10.1016/J.IM.2011.12.005.;JOHNSTON AC, 2010, MIS QUART, V34, P549.;KOTULIC AG, 2004, INFORM MANAGE-AMSTER, V41, P597, DOI 10.1016/J.IM.2003.08.001.;LEE SM, 2004, INFORM MANAGE-AMSTER, V41, P707, DOI 10.1016/J.IM.2003.08.008.;LIMAYEM M., 2003, J ASSOC INF SYST, V4, P65, DOI DOI 10.17705/1JAIS.00030.;MYYRY L, 2009, EUR J INFORM SYST, V18, P126, DOI 10.1057/EJIS.2009.10.;PAHNILA S, 2007, 40 ANN HAW INT C SYS.;PIQUERO NL, 2006, CRIMINOLOGY, V44, P397, DOI 10.1111/J.1745-9125.2006.00053.X.;POGARSKY G, 2004, CRIMINOLOGY, V42, P111, DOI 10.1111/J.1745-9125.2004.TB00515.X.;PUHAKAINEN P, 2010, MIS QUART, V34, P757.;SIPONEN M, 2010, MIS QUART, V34, P487.;SIPONEN M, 2009, INFORM MANAGE-AMSTER, V46, P267, DOI 10.1016/J.IM.2008.12.007.;SON JY, 2011, INFORM MANAGE-AMSTER, V48, P296, DOI 10.1016/J.IM.2011.07.002.;STANTON JM, 2005, COMPUT SECUR, V24, P124, DOI 10.1016/J.COSE.2004.07.001.;VERPLANKEN ORBELL, 2003, J APPL SOC PSYCHOL, V33, P1313.;WOON I., 2005, INT C INF SYST LAS V, P367.;WORKMAN M, 2008, COMPUT HUM BEHAV, V24, P2799, DOI 10.1016/J.CHB.2008.04.005.</t>
  </si>
  <si>
    <t>AJZEN I, 1991, ORGAN BEHAV HUM DEC, V50, P179, DOI 10.1016/0749-5978(91)90020-T.;ANDERSON CL, 2010, MIS QUART, V34, P613.;ARONSON ELLIOT, 2010, SOCIAL PSYCHOL.;BANDURA A, 1991, ORGAN BEHAV HUM DEC, V50, P248, DOI 10.1016/0749-5978(91)90022-L.;BANDURA A, 1977, PSYCHOL REV, V84, P191, DOI 10.1037/0033-295X.84.2.191.;BULGURCU B, 2010, MIS QUART, V34, P523.;CAVUSOGLU H, 2004, COMMUN ACM, V47, P87, DOI 10.1145/1005817.1005828.;CHAN M., 2005, J INFORM PRIVACY SEC, V1, P18, DOI DOI 10.1080/15536548.2005.10855772.;CHIN WW, 1998, MIS QUART, V22, PVII.;COMPEAU DR, 1995, MIS QUART, V19, P189, DOI 10.2307/249688.;FORNELL C, 1981, J MARKETING RES, V18, P39, DOI 10.2307/3151312.;HAIR J. F, 1998, MULTIVARIATE DATA AN.;HERATH T, 2009, EUR J INFORM SYST, V18, P106, DOI 10.1057/EJIS.2009.6.;HERATH T, 2009, DECIS SUPPORT SYST, V47, P154, DOI 10.1016/J.DSS.2009.02.005.;HSU MH, 2003, BEHAV INFORM TECHNOL, V22, P53, DOI 10.1080/0144929021000036577.;IACOBUCCI D., 2009, MARKETING RES METHOD.;IFINEDO PRINCELY, 2009, INFORMATION MANAGEMENT \&amp; COMPUTER SECURITY, V17, P372, DOI 10.1108/09685220911006678.;IFINEDO P., 2011, J INFORM SECURITY PR, V7, P25.;JONHSTON AC, 2010, MIS Q, V34, P549.;KNAPP K. J., 2006, INFORMATION MANAGEMENT \&amp; COMPUTER SECURITY, V14, P24, DOI 10.1108/09685220610648355.;KOTULIC AG, 2004, INFORM MANAGE-AMSTER, V41, P597, DOI 10.1016/J.IM.2003.08.001.;LAROSE R, 2008, COMMUN ACM, V51, P71, DOI 10.1145/1325555.1325569.;LEE K, 2005, COMMUN ACM, V48, P72, DOI 10.1145/1076211.1076243.;LEE Y, 2009, EUR J INFORM SYST, V18, P177, DOI 10.1057/EJIS.2009.11.;LEONARD LNK, 2004, INFORM MANAGE-AMSTER, V42, P143, DOI 10.1016/J.IM.2003.12.008.;MILNE S, 2000, J APPL SOC PSYCHOL, V30, P106, DOI 10.1111/J.1559-1816.2000.TB02308.X.;MYYRY L, 2009, EUR J INFORM SYST, V18, P126, DOI 10.1057/EJIS.2009.10.;NG BY, 2009, DECIS SUPPORT SYST, V46, P815, DOI 10.1016/J.DSS.2008.11.010.;PAHNILA S., 2007, P 40 HAW INT C SYST, P3.;PECHMANN C, 2003, J MARKETING, V67, P1, DOI 10.1509/JMKG.67.2.1.18607.;PODSAKOFF PM, 2003, J APPL PSYCHOL, V88, P879, DOI 10.1037/0021-9101.88.5.879.;POST GV, 2007, COMPUT SECUR, V26, P229, DOI 10.1016/J.COSE.2006.10.004.;RHODES K., 2001, COMPUTER SECURITY J, V18, P27.;RICHARDSON R., 2011, 2010 CSI FBI COMPUTE.;RINGLE C. M., 2005, SMARTPLS 2 0 M3 BETA.;RIPPETOE PA, 1987, J PERS SOC PSYCHOL, V52, P596, DOI 10.1037//0022-3514.52.3.596.;ROGERS R. W, 1983, SOCIAL PSYCHOPHYSIOL, P153, DOI DOI 10.1002/9780470479216.CORPSY0897.;RYAN JJCH, 2004, IEEE T COMPUT, V53, P1060, DOI 10.1109/TC.2004.45.;SASSE MA, 2001, BT TECHNOL J, V19, P122, DOI 10.1023/A:1011902718709.;SIPONEN M, 2010, MIS QUART, V34, P487.;SIPONEN M, 2009, INFORM MANAGE-AMSTER, V46, P267, DOI 10.1016/J.IM.2008.12.007.;STANTON JM, 2005, COMPUT SECUR, V24, P124, DOI 10.1016/J.COSE.2004.07.001.;VENKATESH V, 2003, MIS QUART, V27, P425.;VROOM C, 2004, COMPUT SECUR, V23, P191, DOI 10.1016/J.COSE.2004.01.012.;WARKENTIN M, 2009, EUR J INFORM SYST, V18, P101, DOI 10.1057/EJIS.2009.12.;WOON I.M.Y., 2005, P 26 INT C INF SYST, P367.;WOON IMY, 2007, INT J HUM-COMPUT ST, V65, P29, DOI 10.1016/J.IJHCS.2006.08.003.;WORKMAN M, 2008, COMPUT HUM BEHAV, V24, P2799, DOI 10.1016/J.CHB.2008.04.005.</t>
  </si>
  <si>
    <t>ANTIA KD, 2006, J MARKETING, V70, P92, DOI 10.1509/JMKG.2006.70.1.92.;BACHMAN R, 1992, LAW SOC REV, V26, P343, DOI 10.2307/3053901.;BECCARIA C., 1963, CRIMES PUNISHMENT.;BOUFFARD JA, 2010, J CRIM JUST, V38, P400, DOI 10.1016/J.JCRIMJUS.2010.04.008.;BULGURCU B, 2010, MIS QUART, V34, P523.;CAO L., 2004, MAJOR CRIMINOLOGICAL.;CHIDAMBARAM L, 2005, INFORM SYST RES, V16, P149, DOI 10.1287/ISRE.1050.0051.;COCHRAN JK, 2008, DEVIANT BEHAV, V29, P461, DOI 10.1080/01639620701598148.;*CSO CERT DEL, 2010, CYB WATCH SURV.</t>
  </si>
  <si>
    <t>ADAMS A, 2005, INT J HUM-COMPUT ST, V63, P175, DOI 10.1016/J.IJHCS.2005.04.022.;AJZEN I, 1991, ORGAN BEHAV HUM DEC, V50, P179, DOI 10.1016/0749-5978(91)90020-T.;AJZEN I., 1980, UNDERSTANDING ATTITU.;AJZEN I., 2006, CONSTRUCTING TPB QUE.;[ANONYMOUS], 2006, PERC BEH REM WORK KE.;BANERJEE D, 1998, MIS QUART, V22, P31, DOI 10.2307/249677.;BASKERVILLE R., 2002, LOGISTICS INFORMATION MANAGEMENT, V15, P337, DOI 10.1108/09576050210447019.;BERR, 2008, INF SEC BREACH SURV.;BESNARD D, 2004, COMPUT SECUR, V23, P253, DOI 10.1016/J.COSE.2003.09.002.;BHATTACHERJEE A, 2006, MIS QUART, V30, P805.;BLANTON H, 2003, REV GEN PSYCHOL, V7, P115, DOI 10.1037/1089-2680.7.2.115.;BULGURCU B, 2010, MIS QUART, V34, P523.;CENFETELLI R.T., 2004, THESIS U BRIT COLUMB.;CHAN M., 2005, J INFORM PRIVACY SEC, V1, P18, DOI DOI 10.1080/15536548.2005.10855772.;CHARNG HW, 1988, SOC PSYCHOL QUART, V51, P303, DOI 10.2307/2786758.;CHEUNG CMK, 2009, J AM SOC INF SCI TEC, V60, P111, DOI 10.1002/ASI.20946.;CHIN W.W., 1998, QUANT METH SER, P295, DOI DOI 10.1016/J.AAP.2008.12.010.;CHURCHILL GA, 1979, J MARKETING RES, V16, P64, DOI 10.2307/3150876.;COLEMAN J, 1990, FDN SOCIAL THEORY.;D'ARCY J, 2009, INFORM SYST RES, V20, P79, DOI 10.1287/ISRE.1070.0160.;DHILLON G, 2000, COMMUN ACM, V43, P125, DOI 10.1145/341852.341877.;DOOLIN B., 2007, DIMENSIONS DIGNITY W, P154.;DOURISH P, 2004, PERS UBIQUIT COMPUT, V8, P391, DOI 10.1007/S00779-004-0308-5.;DUBIE D, 2007, NETWORK WORLD 1210.;EAGLY A. H., 1993, PSYCHOL ATTITUDES.;FALK R. F., 1992, PRIMER SOFT MODELING.;FORNELL C, 1981, J MARKETING RES, V18, P39, DOI 10.2307/3151312.;FULK J, 1993, ACAD MANAGE J, V36, P921, DOI 10.2307/256641.;GERBING DW, 1988, J MARKETING RES, V25, P186, DOI 10.2307/3172650.;GIBBS JP, 1975, CRIME PUNISHMENT DET.;GRAZIOLI S, 2000, IEEE T SYST MAN CY A, V30, P395, DOI 10.1109/3468.852434.;HARRINGTON SJ, 1996, MIS QUART, V20, P257, DOI 10.2307/249656.;HERATH T, 2009, EUR J INFORM SYST, V18, P106, DOI 10.1057/EJIS.2009.6.;HERATH T, 2009, DECIS SUPPORT SYST, V47, P154, DOI 10.1016/J.DSS.2009.02.005.;HILTON DJ, 1986, PSYCHOL REV, V93, P75, DOI 10.1037/0033-295X.93.1.75.;HULLAND J, 1999, STRATEGIC MANAGE J, V20, P195, DOI 10.1002/(SICI)1097-0266(199902)20:2&lt;195::AID-SMJ13&gt;3.3.CO,2-Z.;IM G. P., 2005, DATA BASE ADV INF SY, V36, P68, DOI DOI 10.1145/1104004.1104010.;JAMES T., 2008, END USER COMPUTING C, P57.;JARVENPAA S. L., 2000, INFORMATION TECHNOLOGY \&amp; MANAGEMENT, V1, P45, DOI 10.1023/A:1019104520776.;JEHN KA, 1999, ADMIN SCI QUART, V44, P741, DOI 10.2307/2667054.;JOHNSON ME, 2008, J MANAGE INFORM SYST, V25, P97, DOI 10.2753/MIS0742-1222250205.;JORESKOG K. G., 1999, LARGE CAN STANDARDIZ.;KARAHANNA E, 1999, MIS QUART, V23, P183, DOI 10.2307/249751.;KELLOWAY EK, 2002, INT J SELECT ASSESS, V10, P143, DOI 10.1111/1468-2389.00201.;KLING ROB, 1980, COMPUTER LAW J, V2, P186.;KNAPP K. J., 2006, INFORMATION MANAGEMENT \&amp; COMPUTER SECURITY, V14, P24, DOI 10.1108/09685220610648355.;KOCK N, 2010, WHY ARE CROSS LOADIN.;KOCK NED., 2010, WARPPLS 1 0 USER MAN.;KOTULIC AG, 2004, INFORM MANAGE-AMSTER, V41, P597, DOI 10.1016/J.IM.2003.08.001.;KUHL J., 1985, GOAL DIRECTED BEHAV, P134.;LAPOINTE L, 2005, MIS QUART, V29, P461.;LEE R. M., 1993, DOING RES SENSITIVE.;LEONARD LNK, 2001, J ASSOC INF SYST, V1, P1.;LEWIS BR, 2005, EUR J INFORM SYST, V14, P388, DOI 10.1057/PALGRAVE.EJIS.3000552.;LIANG HG, 2007, MIS QUART, V31, P59.;LOCH KD, 1992, MIS QUART, V16, P173, DOI 10.2307/249574.;MALHOTRA NK, 2004, INFORM SYST RES, V15, P336, DOI 10.1287/ISRE.1040.0032.;MOORE GC, 1991, INFORM SYST RES, V2, P192, DOI 10.1287/ISRE.2.3.192.;MYYRY L, 2009, EUR J INFORM SYST, V18, P126, DOI 10.1057/EJIS.2009.10.;PAHNILA S., 2007, P 40 ANN HAW INT C S.;PAVLOU P. A., 2003, INT J ELECTRON COMM, V7, P69.;PAVLOU PA, 2004, INFORM SYST RES, V15, P37, DOI 10.1287/ISRE.1040.0015.;PLOYHART R.E., 2002, MANY FACES MULTILEVE, P95.;PLOYHART R. E., 2005, BLACKWELL HDB PERSON, P495.;PODASAKOFF PM, 2003, J APPL PSYCHOL, V88, P879.;PODASKOFF PM, 1986, J MANAGE, V12, P531, DOI DOI 10.1177/014920638601200408.;POST GV, 2007, COMPUT SECUR, V26, P229, DOI 10.1016/J.COSE.2006.10.004.;RICHARDSON R, 2010, CSI COMPUTER CRIME S.;RINGLE C. M., 2005, SMARTPLS 2 0 M3 BETA.;ROBERTS LM, 2005, ACAD MANAGE REV, V30, P685, DOI 10.5465/AMR.2005.18378873.;ROBINSON SL, 1998, ACAD MANAGE J, V41, P658, DOI 10.2307/256963.;SASSE MA, 2001, BT TECHNOL J, V19, P122, DOI 10.1023/A:1011902718709.;SCHNEIER B., 2000, SECRETS LIES DIGITAL.;SEMMER NK, 2010, APPL PSYCHOL-INT REV, V59, P70, DOI 10.1111/J.1464-0597.2009.00416.X.;SIPONEN M. T., 2000, INFORMATION MANAGEMENT \&amp; COMPUTER SECURITY, V8, P31, DOI 10.1108/09685220010371394.;SIPONEN M, 2010, MIS QUART, V34, P487.;SIRDESHMUKH D, 2002, J MARKETING, V66, P15, DOI 10.1509/JMKG.66.1.15.18449.;SNYDER M, 1982, J EXP SOC PSYCHOL, V18, P165, DOI 10.1016/0022-1031(82)90048-8.;SPEARS JL, 2010, MIS QUART, V34, P503.;STRAUB D, 2004, COMMUN ASS INF SYST, P380, DOI DOI 10.3389/FPSYG.2015.00442.;STRAUB DW, 1990, INFORM SYST RES, V1, P255, DOI 10.1287/ISRE.1.3.255.;STRAUB DW, 1990, MIS QUART, V14, P45, DOI 10.2307/249307.;STRAUB DW, 1989, MIS QUART, V13, P147, DOI 10.2307/248922.;TERRY DJ, 1999, BRIT J SOC PSYCHOL, V38, P225, DOI 10.1348/014466699164149.;THOITS PA, 1991, SOC PSYCHOL QUART, V54, P101, DOI 10.2307/2786929.;THOITS PA, 1983, AM SOCIOL REV, V48, P174, DOI 10.2307/2095103.;TITAH R, 2009, MIS QUART, V33, P827.;TRIANDIS H. C., 1977, INTERPERSONAL BEHAV.;TYLER TR, 2005, ACAD MANAGE J, V48, P1143.;VENKATESH V, 2003, MIS QUART, V27, P425.;WASON KD, 2002, AUSTRALASIAN MARKETI, V10, P41, DOI DOI 10.1016/S1441-3582(02)70157-2.;WEBSTER J, 1995, ACAD MANAGE J, V38, P1544, DOI 10.2307/256843.;WOOD C. C., 2000, COMPUTER FRAUD SECUR, V10, P13.;WORKMAN M, 2006, J AM SOC INFORM SCI, V58, P212.;WORKMAN M, 2008, COMPUT HUM BEHAV, V24, P2799, DOI 10.1016/J.CHB.2008.04.005.;XU HENG, 2005, P 38 ANN HAW INT C S.;ZIELKE S, 2008, J RETAIL CONSUM SERV, V15, P335, DOI 10.1016/J.JRETCONSER.2007.08.005.;ZVIRAN M., 1999, JOURNAL OF MANAGEMENT INFORMATION SYSTEMS, V15, P161.</t>
  </si>
  <si>
    <t>ACQUISTI A., 2006, P 6 WORKSH PRIV ENH.;ANDERSON JC, 1988, PSYCHOL BULL, V103, P411, DOI 10.1037//0033-2909.103.3.411.;ANDERSON R., 2008, P WORKSH EC INF SEC.;BACHMAN R, 1992, LAW SOC REV, V26, P343, DOI 10.2307/3053901.;BECKER GS, 1968, J POLIT ECON, V76, P169, DOI 10.1086/259394.;CABLE DM, 1996, ORGAN BEHAV HUM DEC, V67, P294, DOI 10.1006/OBHD.1996.0081.;CORNISH D. B., 1986, REASONING CRIMINAL R.;D'ARCY J, 2009, INFORM SYST RES, V20, P79, DOI 10.1287/ISRE.1070.0160.;DEBATIN B, 2009, J COMPUT-MEDIAT COMM, V15, P83, DOI 10.1111/J.1083-6101.2009.01494.X.;DINEV T, 2007, J ASSOC INF SYST, V8, P386.;*ERNST YOUNG, 2008, GLOB INFORM SEC SURV.</t>
  </si>
  <si>
    <t>AKERS R. L., 1994, CRIMINOLOGICAL THEOR.;[ANONYMOUS], NIST SPEC PUBL.;ARVEY RD, 1980, ACAD MANAGE REV, V5, P123, DOI DOI 10.2307/257812.;BASKERVILLE R, 1998, EUR J INFORM SYST, V7, P90, DOI 10.1057/PALGRAVE.EJIS.3000298.;BASKERVILLE R, 2004, MIS QUART, V28, P329.;BASKERVILLE R, 2002, J LOGISTICS INFORM M, V5, P337.;BASKERVILLE R, 1999, COMMUNICATIONS ASS I, V2.;BOHNER G., 2002, ATTITUDES ATTITUDE C.;BRUNER J, 1996, ACTUAL MINDS POSSIBL.;CLARK R. C., 2003, BUILDING EXPERTISE C.;COCKMAN PETER, 1999, CONSULTING REAL PEOP.;COX A., 2001, VINE 123, V31, P11.;DESMAN MB, 2002, BUILDING IS SECURITY.;DHILLON G, 2001, INFORM SYST J, V11, P127, DOI 10.1046/J.1365-2575.2001.00099.X.;DHILLON G., 1997, MANAGING INFORM SYST.;DICK W., 1996, SYSTEMATIC DESIGN IN.;[FBI CSI], 2007, CSI SURV 2007 12 ANN.;FEYERABEND PK, 1964, CRITICAL APPROACH SC, P280.;FIGUEROA M. E., 2002, COMMUNICATION SOCIAL.;GAGNE R. M., 1985, CONDITIONS LEARNING.;GALLIERS R. D., 1992, INFORM SYSTEMS RES I, P144.;GARDNER H., 2004, CHANGING MINDS ART S.;GAUNT N, 1998, INT J MED INFORM, V49, P131, DOI 10.1016/S1386-5056(98)00022-7.;GLASER R, 1971, INSTRUCTIONAL DESIGN.;GOODHUE DL, 1991, INFORM MANAGE, V20, P13, DOI 10.1016/0378-7206(91)90024-V.;GREENWALD A. G, 1968, PSYCHOL FDN ATTITUDE, P147, DOI DOI 10.1016/B978-1-4832-3071-9.50012-X.;GUBA E. G., 1989, 4 GENERATION EVALUAT.;HADLAND T, 1998, UKOLUG98 NEW NETWORK.;HUNG D., 2001, EDUCATIONAL MEDIA INTERNATIONAL, V38, P281, DOI 10.1080/09523980110105114.;KAJAVA J., 1997, INFORM SECURITY RES.;KARJALAINEN M., 2009, THESIS U OULU FINLAN.;KEARNS GS, 2006, OMEGA-INT J MANAGE S, V34, P236, DOI 10.1016/J.OMEGA.2004.10.008.;KOLB D.A., 1984, EXPERIENTIAL LEARNIN.;LAFLEUR L. M., 1992, COMPUTER CONTROL QUARTERLY, V10, P4.;LAKATOS I, 1970, CRITICISM GROWTH KNO, P91, DOI DOI 10.1017/CB09781139171434.009.;LAUDAN L., 1984, SCI VALUES.;MARTENSSON P, 2004, MIS QUART, V28, P507.;MCGUIRE W. J., 1968, PSYCHOL FDN ATTITUDE, P171.;MCLEAN K, 1992, IFIP TRANS A, V15, P179.;MITNICK K., 2002, ART DECEPTION CONTRO.;MURRAY B., 1991, P IFIP TC11 7 INT C, P203.;MYERS M, 2007, INFORM ORG, V171, P2.;*NIST, SPEC PUBL US DEP COM.</t>
  </si>
  <si>
    <t>GARBERG NM, 2009, BEHAV SCI LAW, V27, P553, DOI 10.1002/BSL.869.;GORDON ME, 1986, ACAD MANAGE REV, V11, P191, DOI 10.2307/258340.;HOFFER JA, 1989, SLOAN MANAGE REV, V30, P35.;RYU C, 2010, EUR J OPER RES, V201, P545, DOI 10.1016/J.EJOR.2009.03.022.;STALLINGS W., 2008, COMPUTER SECURITY PR.;STRAUB DW, 1990, INFORM SYST RES, V1, P255, DOI 10.1287/ISRE.1.3.255.</t>
  </si>
  <si>
    <t>AKERS R. L., 2004, CRIMINOLOGICAL THEOR.;ALEXANDER CS, 1978, PUBLIC OPIN QUART, V42, P93, DOI 10.1086/268432.;BACHMAN R, 1992, LAW SOC REV, V26, P343, DOI 10.2307/3053901.;BANERJEE D, 1998, MIS QUART, V22, P31, DOI 10.2307/249677.;BARCLAY D. W., 1995, TECHNOL STUDIES, V2, P285, DOI DOI 10.1017/CB09781107415324.004.;BEQUAI A, 1998, COMPUT SECUR, V17, P667, DOI 10.1016/S0167-4048(98)80097-7.;BOUDREAU MC, 2001, MIS QUART, V25, P1, DOI 10.2307/3250956.;BRAITHWAITE J, 1999, CRIME JUSTICE, V25, P1, DOI 10.1086/449287.;BRAITHWAITE J., 1989, CRIME SHAME REINTEGR.;BYERS B, 1999, J CONTEMP CRIM JUST, V15, P78, DOI DOI 10.1177/1043986299015001006.;CAO L., 2004, MAJOR CRIMINOLOGICAL.;CHIN WW, 2003, INFORM SYST RES, V14, P189, DOI 10.1287/ISRE.14.2.189.16018.;CHIN WW, 1998, MIS QUART, V22, PVII.;CHOUDHURY V, 2008, MIS Q, V32, P127.;COHEN J, 1988, STAT POWER ANAL BEHA.;COOK P. J., 1980, CRIME JUSTICE, V2, P211.;COOK T. D., 1979, QUASIEXPERIMENTATION.;CROMWELL P, 2003, DEVIANT BEHAV, V24, P535, DOI 10.1080/01639620390225859.;D'ARCY J, 2009, INFORM SYST RES, V20, P79, DOI 10.1287/ISRE.1070.0160.;DAVID J, 2002, COMPUT SECUR, V21, P506, DOI 10.1016/S0167-4048(02)01006-4.;DHILLON G, 2001, COMPUT SECUR, V20, P715, DOI 10.1016/S0167-4048(01)00813-6.;ELIASON SL, 1999, DEVIANT BEHAV, V20, P233.;ELIS LA, 1995, J RES CRIME DELINQ, V20, P233.;ERNST AND YOUNG, 2008, ERNST YOUNG 2008 GLO.;FISHBEIN M., 1975, BELIEFS ATTITUDE INT.;FOX KJ, 1999, SOCIOL QUART, V40, P435, DOI 10.1111/J.1533-8525.1999.TB01728.X.;GEFEN D, 2005, J GLOB INF MANAG, V13, P54, DOI 10.4018/JGIM.2005010103.;GRASMICK HG, 1990, LAW SOC REV, V24, P837, DOI 10.2307/3053861.;GRASMICK HG, 1980, SOC FORCES, V59, P471, DOI 10.2307/2578032.;GREEN DE, 1989, J RES CRIME DELINQ, V26, P253, DOI 10.1177/0022427889026003004.;GREENBERG J, 1990, J APPL PSYCHOL, V75, P561, DOI 10.1037/0021-9010.75.5.561.;HARRINGTON SJ, 1996, MIS QUART, V20, P257, DOI 10.2307/249656.;HOLLINGER RC, 1991, DEVIANT BEHAV, V12, P169, DOI 10.1080/01639625.1991.9967872.;JARVIS CB, 2003, J CONSUM RES, V30, P199, DOI 10.1086/376806.;JASSO G, 2006, SOCIOL METHOD RES, V34, P334, DOI 10.1177/0049124105283121.;KANKANHALLI A, 2003, INT J INFORM MANAGE, V23, P139, DOI 10.1016/S0268-4012(02)00105-6.;KLEPPER S, 1989, CRIMINOLOGY, V27, P721, DOI 10.1111/J.1745-9125.1989.TB01052.X.;KLOCKARS C.B., 1974, PROFESSIONAL FENCE.;KOHLBERG L., 1969, HDB SOCIALIZATION TH, P347, DOI DOI 10.12691/EDUCATION-3-9-16.;LAW KS, 1999, J MANAGE, V25, P143, DOI 10.1177/014920639902500202.;LEIDNER DE, 2006, MIS QUART, V30, P357.;LIM VKG, 2002, J ORGAN BEHAV, V23, P675, DOI 10.1002/JOB.161.;MACKENZIE SB, 2005, J APPL PSYCHOL, V90, P710, DOI 10.1037/0021-9010.90.4.710.;MALHOTRA NK, 2004, INFORM SYST RES, V15, P336, DOI 10.1287/ISRE.1040.0032.;MARCOULIDES GA, 2006, MIS QUART, V30, PIII.;MARUNA S, 2005, CRIME JUSTICE, V32, P221, DOI 10.1086/655355.;MATHIESON K., 2001, DATA BASE FOR ADVANCES IN INFORMATION SYSTEMS, V32, P86.;MINOR WW, 1981, J RES CRIME DELINQ, V18, P295, DOI 10.1177/002242788101800206.;MOORES TT, 2006, MIS QUART, V30, P167.;NAGIN DS, 1993, LAW SOC REV, V27, P467, DOI 10.2307/3054102.;O'FALLON MJ, 2005, J BUS ETHICS, V59, P375, DOI 10.1007/S10551-005-2929-7.;PARKER D., 1998, FIGHTING COMPUTER CR.;PARKER D, 1976, CRIME COMPUTER.;PARKER DB, 1997, INFORM SYSTEMS SECUR, V6, P14.;PATERNOSTER R, 1996, LAW SOC REV, V30, P549, DOI 10.2307/3054128.;PATERNOSTER R, 1982, J CRIM LAW CRIM, V73, P1238, DOI 10.2307/1143192.;PATERNOSTER R., 1993, ADV CRIMINOLOGICAL T, V5, P37.;PERSHING JL, 2003, SOCIOL PERSPECT, V46, P149, DOI 10.1525/SOP.2003.46.2.149.;PETTER S, 2007, MIS QUART, V31, P623.;PIQUERO ALEX, 1996, JUSTICE Q, V13, P481, DOI DOI 10.1080/07418829600093061.;PIQUERO NL, 2005, DEVIANT BEHAV, V26, P159, DOI 10.1080/01639620590881930.;POGARSKY G, 2004, CRIMINOLOGY, V42, P111, DOI 10.1111/J.1745-9125.2004.TB00515.X.;PRATT TC, 2000, CRIMINOLOGY, V38, P931, DOI 10.1111/J.1745-9125.2000.TB00911.X.;PRIEST TB, 1970, CRIMINOLOGY, V8, P185, DOI 10.1111/J.1745-9125.1970.TB00739.X.;PUHAKAINEN P., 2006, DESIGN THEORY INFORM.;REST J., 1979, DEV JUDGING MORAL IS.;REST J.R., 1994, MORAL DEV PROFESSION.;RINGLE C. M., 2005, SMART PLS 2 0.;ROBINSON SL, 1998, MG ORG BEH, V23, P203.;ROGERS JW, 1974, PAC SOCIOL REV, V17, P313.;SIPONEN M.T., 2007, P IFIP SEC BRISB, P133.;SIPONEN M, 2006, J ASSOC INF SYST, V7, P445.;STANTON JM, 2005, COMPUT SECUR, V24, P124, DOI 10.1016/J.COSE.2004.07.001.;STRAUB D, 1998, ORGAN SCI, V9, P160, DOI 10.1287/ORSC.9.2.160.;STRAUB D., 1993, J MANAGEMENT SYSTEMS, V5, P33.;STRAUB D, 2004, COMMUN ASS INF SYST, P380, DOI DOI 10.3389/FPSYG.2015.00442.;STRAUB DW, 1990, INFORM SYST RES, V1, P255, DOI 10.1287/ISRE.1.3.255.;STRAUB DW, 1990, MIS QUART, V14, P45, DOI 10.2307/249307.;STRAUB DW, 1989, MIS QUART, V13, P147, DOI 10.2307/248922.;STRAUB DW, 1998, MIS QUART, V22, P441, DOI 10.2307/249551.;SYKES GM, 1957, AM SOCIOL REV, V22, P664, DOI 10.2307/2089195.;TANGNEY JUNE PRICE, 1995, P114.;THURMAN Q. C., 1984, LAW POLICY, V6, P309.;THURMAN QC, 1984, DEVIANT BEHAV, V5, P291, DOI 10.1080/01639625.1984.9967646.;TIBBETTS SG, 1997, CRIM JUSTICE BEHAV, V24, P234, DOI 10.1177/0093854897024002006.;TITTLE C. R., 1980, SANCTIONS SOCIAL DEV.;TREVINO L. K., 1992, BUSINESS ETHICS Q, V2, P121, DOI DOI 10.2307/3857567.;TUDOR JK, 2000, IS SECURITY ARCHITEC.;VROOM C, 2004, COMPUT SECUR, V23, P191, DOI 10.1016/J.COSE.2004.01.012.;WEBER J., 1992, BUSINESS ETHICS Q, V2, P137, DOI DOI 10.2307/3857568.;WOOD C. C., 1982, COMPUTERS \&amp; SECURITY, V1, P139, DOI 10.1016/0167-4048(82)90006-2.</t>
  </si>
  <si>
    <t>AGARWAL R., 2000, FRAMING DOMAINS IT M, P85.;AIRC, 2008, ATT INT RES CTR ANN.;AJZEN I, 1991, ORGAN BEHAV HUM DEC, V50, P179, DOI 10.1016/0749-5978(91)90020-T.;AJZEN I., 1980, UNDERSTANDING ATTITU.;ALBARRACIN D., 2007, PREDICTION CHANGE HL, P3.;ARMSTRONG JS, 1977, J MARKETING RES, V14, P396, DOI 10.2307/3150783.;BAGOZZI RP, 1982, J MARKETING RES, V19, P562, DOI 10.2307/3151727.;BANDURA A, 1977, PSYCHOL REV, V84, P191, DOI 10.1037/0033-295X.84.2.191.;BANDURA A, 1997, SELF EFFICACY EXERCI.;BANDURA A, 1992, ENCY HUMAN BEHAV, V4, P71.;BARCLAY D. W., 1995, TECHNOL STUDIES, V2, P285, DOI DOI 10.1017/CB09781107415324.004.;BARON RM, 1986, J PERS SOC PSYCHOL, V51, P1173, DOI 10.1037/0022-3514.51.6.1173.;BECKER G.S., 1993, HUMAN CAPITAL THEORE.;BECKER GS, 1968, J POLIT ECON, V76, P169, DOI 10.1086/259394.;BOSS SR, 2009, EUR J INFORM SYST, V18, P151, DOI 10.1057/EJIS.2009.8.;BOSS SR, 2007, P 28 INT C INF SYST.;BRANCHEAU JC, 1996, MIS QUART, V20, P225, DOI 10.2307/249479.;CAVUSOGLU H, 2004, COMMUN ACM, V47, P87, DOI 10.1145/1005817.1005828.;CAVUSOGLU H, 2004, INT J ELECTRON COMM, V9, P69, DOI 10.1080/10864415.2004.11044320.;CAVUSOGLU H., 2004, COMMUNICATIONS ASS I, V14, P65.;CAVUSOGLU H, 2009, INFORM SECURITY CONT.;CHIN WW, 1998, MIS QUART, V22, PVII.;CONNER M, 1998, J APPL SOC PSYCHOL, V28, P1429, DOI 10.1111/J.1559-1816.1998.TB01685.X.;D'ARCY J, 2009, INFORM SYST RES, V20, P79, DOI 10.1287/ISRE.1070.0160.;DAMASIO A. R., 1994, DESCARTES ERROR EMOT.;DAVIS FD, 1993, INT J MAN MACH STUD, V38, P475, DOI 10.1006/IMMS.1993.1022.;DAVIS FD, 1989, MANAGE SCI, V35, P982, DOI 10.1287/MNSC.35.8.982.;DECL E. L, 1985, INTRINSIC MOTIVATION.;DHILLON G, 2001, INFORM SYST J, V11, P127, DOI 10.1046/J.1365-2575.2001.00099.X.;DHILLON G., 1997, MANAGING INFORM SYST.;DINEV T, 2009, INFORM SYST J, V19, P391, DOI 10.1111/J.1365-2575.2007.00289.X.;DOHERTY NF, 2006, COMPUT SECUR, V25, P55, DOI 10.1016/J.COSE.2005.09.009.;DURGIN M., 2007, UNDERSTANDING IMPORT.;ELFFERS H, 2003, J QUANT CRIMINOL, V19, P409, DOI 10.1023/B:JOQC.0000005442.96987.9E.;ELSTER JON, 1999, ALCHEMIES MIND RATIO.;ERNST \&amp; YOUNG, 2008, MOV COMPL ERNST YOUN.;FELSON M, 1993, ROUTINE ACTIVITY RAT, V5, P37.;FISHBEIN M, 2003, COMMUN THEOR, V13, P164, DOI 10.1111/J.1468-2885.2003.TB00287.X.;FISHBEIN M., 2007, PREDICTION CHANGE HL, P281.;FISHBEIN M., 1975, BELIEF ATTITUDE INTE.;FISHBEIN M, 2008, MED DECIS MAKING, V28, P834, DOI 10.1177/0272989X08326092.;FISHBEIN M, 2006, J COMMUN, V56, PS1, DOI 10.1111/J.1460-2466.2006.00280.X.;FORNELL C, 1981, J MARKETING RES, V18, P39, DOI 10.2307/3151312.;FURNELL S. M., 2002, LOGISTICS INFORMATION MANAGEMENT, V15, P352, DOI 10.1108/09576050210447037.;GEFEN D., 2000, COMMUN AIS, V4, P7, DOI DOI 10.1.1.25.781.;GEFEN D, 2005, COMMUN ASSOC INF SYS, V16, P91, DOI 10.17705/1CAIS.01605.;GILES M, 2004, HEALTH EDUC RES, V19, P380, DOI 10.1093/HER/CYG063.;GORDON L. A., 2006, CSI FBI COMPUTER CRI.;HENTEA M, 2005, INFORM UNIVERSE ISSU, V2, P169.;HERATH T, 2009, EUR J INFORM SYST, V18, P106, DOI 10.1057/EJIS.2009.6.;HIRSCHI TRAVIS., 1969, CAUSES DELINQUENCY.;HOO K. J., 2000, MUCH IS ENOUGH RISK.;HUSELID MA, 1995, ACAD MANAGE J, V38, P635, DOI 10.2307/256741.;JARVIS CB, 2003, J CONSUM RES, V30, P199, DOI 10.1086/376806.;KANKANHALLI A, 2003, INT J INFORM MANAGE, V23, P139, DOI 10.1016/S0268-4012(02)00105-6.;KLEPPER S, 1989, LAW SOC REV, V23, P209, DOI 10.2307/3053715.;KLEPPER S, 1989, CRIMINOLOGY, V27, P721, DOI 10.1111/J.1745-9125.1989.TB01052.X.;LEE J., 2002, INFORMATION MANAGEMENT \&amp; COMPUTER SECURITY, V10, P57, DOI 10.1108/09685220210424104.;LEE SM, 2004, INFORM MANAGE-AMSTER, V41, P707, DOI 10.1016/J.IM.2003.08.008.;LIANG HG, 2007, MIS QUART, V31, P59.;LISKA A. E., 1999, PERSPECTIVES CRIME D.;LOHMEYER D.F., 2002, MCKINSEY Q SPECIAL E, P12.;MATHIESON K., 2001, DATA BASE FOR ADVANCES IN INFORMATION SYSTEMS, V32, P86.;MCCARTHY B, 2002, ANNU REV SOCIOL, V28, P417, DOI 10.1146/ANNUREV.SOC.28.110601.140752.;MITNICK K., 2002, ART DECEPTION CONTRO.;MOORE GC, 1991, INFORM SYST RES, V2, P192, DOI 10.1287/ISRE.2.3.192.;MYYRY L, 2009, EUR J INFORM SYST, V18, P126, DOI 10.1057/EJIS.2009.10.;NEUMANN PG, 1999, COMMUN ACM, V42, P160, DOI 10.1145/322796.322817.;NUNNALLY J, 1994, PSYCHOMETRIC THEORY.;O'GRADY P., 2002, RELATIVISM.;PAHNILA S., 2007, P 40 HAW INT C SYST, P156.;PATERNOSTER R, 1989, LAW SOC REV, V23, P7, DOI 10.2307/3053879.;PATERNOSTER R, 1996, LAW SOC REV, V30, P549, DOI 10.2307/3054128.;PATERNOSTER R, 2009, J QUANT CRIMINOL, V25, P103, DOI 10.1007/S10940-009-9065-Y.;PELTIER T. R., 2005, INFORM SECURITY RISK.;PELTIER T. R., 2004, INFORM SECURITY POLI.;PETTER S, 2007, MIS QUART, V31, P623.;PODSAKOFF PM, 2003, J APPL PSYCHOL, V88, P879, DOI 10.1037/0021-9101.88.5.879.;PRICEWATERHOUSECOOPERS, 2008, EMPL BEH KEY IMPR IN.;PUHAKAINEN P., 2006, DESIGN THEORY INFORM.;RANSBOTHAM S, 2009, INFORM SYST RES, V20, P121, DOI 10.1287/ISRE.1080.0174.;RINGLE C. M., 2005, SMARTPLS RELEASE 2 0.;ROGERS E. M., 2003, DIFFUSION INNOVATION.;ROGERS R. W, 1983, SOCIAL PSYCHOPHYSIOL, P153, DOI DOI 10.1002/9780470479216.CORPSY0897.;ROGERS RW, 1975, J PSYCHOL, V91, P93, DOI 10.1080/00223980.1975.9915803.;SCHNEIER B, 2005, ATTACK TRENDS NUMBER.;SIPONEN M., 2007, P 15 EUR C INF SYST, P1551.;SIPONEN M. T., 2001, COMPUTERS \&amp; SOCIETY, V31, P24.;SIPONEN M. T., 2000, INFORMATION MANAGEMENT \&amp; COMPUTER SECURITY, V8, P31, DOI 10.1108/09685220010371394.;SIPONEN M, 2007, INT FED INFO PROC, V232, P133.;SIPONEN M, 2006, J ASSOC INF SYST, V7, P445.;SIPONEN M, 2010, MIS QUART, V34, P487.;SIPONEN MT, 2005, EUR J INFORM SYST, V14, P303, DOI 10.1057/PALGRAVE.EJIS.3000537.;STAJKOVIC AD, 1997, ACAD MANAGE J, V40, P1122, DOI 10.2307/256929.;STANTON JM, 2005, COMPUT SECUR, V24, P124, DOI 10.1016/J.COSE.2004.07.001.;STRAUB DW, 1990, INFORM SYST RES, V1, P255, DOI 10.1287/ISRE.1.3.255.;STRAUB DW, 1990, MIS QUART, V14, P45, DOI 10.2307/249307.;STRAUB DW, 1998, MIS QUART, V22, P441, DOI 10.2307/249551.;SYMANTEC, 2009, SYM INT SEC THREAT R.;THOMSON M. E., 1998, INFORMATION MANAGEMENT \&amp; COMPUTER SECURITY, V6, P167, DOI 10.1108/09685229810227649.;TOLMAN E.C., 1932, PURPOSIVE BEHAV ANIM.;TREVINO L. K., 1992, BUSINESS ETHICS Q, V2, P121, DOI DOI 10.2307/3857567.;TRIANDIS H. C., 1977, INTERPERSONAL BEHAV.;TYLER TR, 2005, ACAD MANAGE J, V48, P1143.;VARDI Y., 2004, MISBEHAVIOR ORG THEO.;WARKENTIN M., 2004, JOURNAL OF ORGANIZATIONAL AND END USER COMPUTING, V16, P41, DOI 10.4018/JOEUC.2004070103.;WARKENTIN M, 2009, EUR J INFORM SYST, V18, P101, DOI 10.1057/EJIS.2009.12.;WEST R, 2008, COMMUN ACM, V51, P34, DOI 10.1145/1330311.1330320.;WHITMAN M. E., 2001, INFORMATION SECURITY MANAGEMENT: GLOBAL CHALLENGES IN THE NEW MILLENNIUM, P9.;WHITMAN ME, 2008, ADV MANAG INFORM SYS, V11, P123.;WILLIAMS LJ, 2003, J MANAGE, V29, P903, DOI 10.1016/S0149-2063(03)00084-9.;WILLISON R., 2006, INFORMATION AND ORGANIZATION, V16, P304, DOI 10.1016/J.INFOANDORG.2006.08.001.;WIXOM BH, 2005, INFORM SYST RES, V16, P85, DOI 10.1287/ISRE.1050.0042.;WOON IM, 1912, P 13 ANN WORKSH INF, P19.;WRIGHT BRE, 2004, J RES CRIME DELINQ, V41, P180, DOI 10.1177/0022427803260263.;YI MY, 2003, INT J HUM-COMPUT ST, V59, P431, DOI 10.1016/S0171-5819(03)00114-9.</t>
  </si>
  <si>
    <t>AGARWAL R, 2000, MIS QUART, V24, P665, DOI 10.2307/3250951.;AJZEN I, 1991, ORGAN BEHAV HUM DEC, V50, P179, DOI 10.1016/0749-5978(91)90020-T.;ARNETT KP, 2005, COMMUN ACM, V48, P92, DOI 10.1145/1076211.1076246.;AYTES K., 2004, JOURNAL OF ORGANIZATIONAL AND END USER COMPUTING, V16, P22, DOI 10.4018/JOEUC.2004070102.;BABBIE E, 2004, PRACTICE SOCIAL RES.;BAGOZZI R. P., 1982, 2 GENERATION MULTIVA.;BECK KH, 1981, SOC PSYCHOL QUART, V44, P204, DOI 10.2307/3033834.;BOLLEN K, 1991, PSYCHOL BULL, V110, P305, DOI 10.1037/0033-2909.110.2.305.;CAMPBELL D. T., 1963, EXPT QUASIEXPERIMENT.;CAMPBELL DT, 1959, PSYCHOL BULL, V56, P81, DOI 10.1037/H0046016.;COOK T. D., 1979, QUASIEXPERIMENTATION.;CROOG SH, 1977, AM J PUBLIC HEALTH, V67, P921, DOI 10.2105/AJPH.67.10.921.;DIAMANTOPOULOS A, 2001, J MARKETING RES, V38, P269, DOI 10.1509/JMKR.38.2.269.18845.;DICKSON GW, 1986, COMMUN ACM, V29, P40, DOI 10.1145/5465.5469.;FISHBEIN M., 1975, BELIEF ATTITUDE INTE.;FORNELL C, 1981, J MARKETING RES, V18, P39, DOI 10.2307/3151312.;GEFEN D, 2003, MIS QUART, V27, P51.;GEFEN D, 2005, COMMUN ASSOC INF SYS, V16, P91, DOI 10.17705/1CAIS.01605.;GOODHUE DL, 1991, INFORM MANAGE, V20, P13, DOI 10.1016/0378-7206(91)90024-V.;GORDON ME, 1986, ACAD MANAGE REV, V11, P191, DOI 10.2307/258340.;GUTEK B, 1990, PEOPLES REACTIONS TE.;HARTWICK J, 1994, MANAGE SCI, V40, P440, DOI 10.1287/MNSC.40.4.440.;HOFFER JA, 1989, SLOAN MANAGE REV, V30, P35.;HOOG N, 2005, PERSONALITY SOCIAL P, V31, P24.;HOVLAND CI, 1953, COMMUNICATION PERSUA.;JANIS IL, 1967, ADV EXPT SOCIAL PSYC, V3, P166, DOI [DOI 10.1016/S0065-2601(08)60344-5, 10.1016/S0065-2601(08)60344-5].;JARVENPAA SL, 1999, ORGAN SCI, V10, P791, DOI 10.1287/ORSC.10.6.791.;JARVIS CB, 2003, J CONSUM RES, V30, P199, DOI 10.1086/376806.;KAVANAGH DJ, 1985, COGNITIVE THER RES, V9, P507, DOI 10.1007/BF01173005.;KNIGHT M. B., 2005, JOURNAL OF ORGANIZATIONAL AND END USER COMPUTING, V17, P49, DOI 10.4018/JOEUC.2005100103.;LATOUR MS, 1997, J ADVERTISING, V26, P45, DOI 10.1080/00913367.1997.10673528.;LATOUR MS, 1996, J ADVERTISING RES, V36, P59.;LAZARUS RS, 1984, STRESS APPRAISAL COP.;LEVENTHAL H, 1971, AM J PUBLIC HEALTH N, V61, P1208, DOI 10.2105/AJPH.61.6.1208.;LEVENTHAL H, 1970, ADV EXPT SOCIAL PSYC.;LEWIS W, 2003, MIS QUART, V27, P657.;LOCH KD, 2003, IEEE T ENG MANAGE, V50, P45, DOI 10.1109/TEM.2002.808257.;LOCH KD, 1992, MIS QUART, V16, P173, DOI 10.2307/249574.;MADDUX JE, 1983, J EXP SOC PSYCHOL, V19, P469, DOI 10.1016/0022-1031(83)90023-9.;MARAKAS GM, 1998, INFORM SYST RES, V9, P126, DOI 10.1287/ISRE.9.2.126.;MCGRATH JE, 1982, JUDGMENT CALLS RES, P69.;MCGUIRE W. J., 1968, HDB PERSONALITY THEO, P1130, DOI DOI 10.1017/S0140525X10000968.;MCGUIRE W. J., 1969, HDB SOCIAL PSYCHOL, P136.;MEWBORN CR, 1979, J EXP SOC PSYCHOL, V15, P242, DOI 10.1016/0022-1031(79)90035-0.;MOORE GC, 1991, INFORM SYST RES, V2, P192, DOI 10.1287/ISRE.2.3.192.;NIEDERMAN F, 1995, DECISION SCI, V26, P451, DOI 10.1111/J.1540-5915.1995.TB01436.X.;O'KEEFE D. J., 1990, PERSUASION THEORY RE.;PETTER S, 2007, MIS QUART, V31, P623.;RICHARDSON R, 2007, 2007 CSI FBI COMPUTE.;ROGERS RW, 1975, J PSYCHOL, V91, P93, DOI 10.1080/00223980.1975.9915803.;ROGERS RW, 1983, SOCIAL PSYCHOPHYSIOL.;ROSKOS-EWOLDSEN DR, 2004, COMMUN MONOGR, V71, P49, DOI 10.1080/0363452042000228559.;SCHMIDT MB, 2005, COMMUN ACM, V48, P67, DOI 10.1145/1076211.1076242.;SCHNEIDER TR, 2001, J APPL SOC PSYCHOL, V31, P667, DOI 10.1111/J.1559-1816.2001.TB01407.X.;SHADISH W. R., 2001, EXPT QUASIEXPERIMENT.;SHAW M.E., 1967, SCALES MEASUREMENT A.;SHERER M, 1984, J RES PERS, V18, P321, DOI 10.1016/0092-6566(84)90016-3.;SIPONEN M. T., 2000, INFORMATION MANAGEMENT \&amp; COMPUTER SECURITY, V8, P31, DOI 10.1108/09685220010371394.;STABLEIN R., 1999, STUDYING ORG THEORY, P255.;STRAUB D, 2004, COMMUN ASS INF SYST, P380, DOI DOI 10.3389/FPSYG.2015.00442.;STRAUB DW, 1998, MIS QUART, V22, P441, DOI 10.2307/249551.;SUTTON S. R., 1982, SOCIAL PSYCHOL BEHAV, P303.;THOMPSON RL, 1991, MIS QUART, V15, P125, DOI 10.2307/249443.;VENKATESH V, 2000, MANAGE SCI, V46, P186, DOI 10.1287/MNSC.46.2.186.11926.;VENKATESH V, 2003, MIS QUART, V27, P425.;WARKENTIN M., 2004, JOURNAL OF ORGANIZATIONAL AND END USER COMPUTING, V16, P41, DOI 10.4018/JOEUC.2004070103.;WARKENTIN M, 2005, COMMUN ACM, V48, P79, DOI 10.1145/1076211.1076244.;WARKENTIN M, 2007, P 2007 AM C INF SYST.;WARKENTIN M, 2006, ENTERPRISE INFORM AS, P16.;WARKENTIN ME, 1997, DECISION SCI, V28, P975, DOI 10.1111/J.1540-5915.1997.TB01338.X.;WARKENTIN M, 2008, ADV MANAG INFORM SYS, V11, P46.;WARKENTIN M, 2009, EUR J INFORM SYST, V18, P101, DOI 10.1057/EJIS.2009.12.;WITTE K, 1996, J HEALTH COMMUN, V1, P317, DOI 10.1080/108107396127988.;WITTE K, 1992, COMMUN MONOGR, V59, P329, DOI 10.1080/03637759209376276.;WITTE K, 1994, COMMUN MONOGR, V61, P113, DOI 10.1080/03637759409376328.</t>
  </si>
  <si>
    <t>AAKER JL, 2001, J CONSUM RES, V28, P33, DOI 10.1086/321946.;AGARWAL R, 1997, DECISION SCI, V28, P557, DOI 10.1111/J.1540-5915.1997.TB01322.X.;AJZEN I, 1991, ORGAN BEHAV HUM DEC, V50, P179, DOI 10.1016/0749-5978(91)90020-T.;AJZEN I., 1980, UNDERSTANDING ATTITU.;AJZEN I., 1988, ATTITUDES PERSONALIT.;ANDERSON N., 1981, FDN INFORM INTEGRATI.;ANDREONI J, 1995, Q J ECON, V110, P1, DOI 10.2307/2118508.;ARMITAGE CJ, 2001, BRIT J SOC PSYCHOL, V40, P471, DOI 10.1348/014466601164939.;ARMSTRONG JS, 1977, J MARKETING RES, V14, P396, DOI 10.2307/3150783.;ARTHUR D, 2004, PSYCHOL MARKET, V21, P671, DOI 10.1002/MAR.20024.;ASTROM AN, 2001, PSYCHOL HEALTH, V16, P223, DOI 10.1080/08870440108405501.;BAROUDI JJ, 1989, MIS QUART, V13, P87, DOI 10.2307/248704.;BENBASAT I, 1999, MIS QUART, V23, P3, DOI 10.2307/249403.;BLOCK LG, 1995, J MARKETING RES, V32, P192, DOI 10.2307/3152047.;BORRUS A, 2005, BUSINESS WEEK O 1103.;BOSS SR, 2009, EUR J INFORM SYST, V18, P151, DOI 10.1057/EJIS.2009.8.;BREWER MB, 1986, J PERS SOC PSYCHOL, V50, P543, DOI 10.1037/0022-3514.50.3.543.;BROWN SA, 2005, MIS QUART, V29, P399.;BULGURCU B, 2010, MIS QUART, V34, P523.;BURNKRANT RE, 1975, J CONSUM RES, V2, P206, DOI 10.1086/208633.;CAMPBELL K., 2003, JOURNAL OF COMPUTER SECURITY, V11, P431.;CHARNG HW, 1988, SOC PSYCHOL QUART, V51, P303, DOI 10.2307/2786758.;CHESTNUT R, 2004, E COMMERCE SAFETY GU.;COHEN J, 1988, STAT POWER ANAL BEHA.;CONNER M, 1999, BRIT J SOC PSYCHOL, V38, P195, DOI 10.1348/014466699164121.;CULNAN MJ, 2008, MIS Q EXEC, V7, P49.;CULNAN MJ, 2004, BENTLEY SURVEY UNPUB.;D'ARCY J, 2009, INFORM SYST RES, V20, P79, DOI 10.1287/ISRE.1070.0160.;DAY J., 2003, COMPUTER INTERNET US.;DHS, 2003, NAT STRAT SEC CYB.;DIPBOYE RL, 1977, ORGAN BEHAV HUM PERF, V18, P108, DOI 10.1016/0030-5073(77)90021-6.;DITTMAR H., 1992, SOCIAL PSYCHOL MAT P.;DODGE RC, 2007, COMPUT SECUR, V26, P73, DOI 10.1016/J.COSE.2006.10.009.;DUTTA-BERGMAN MJ, 2004, J COMMUN, V54, P253, DOI 10.1111/J.1460-2466.2004.TB02627.X.;DYNE L., 2004, J ORGAN BEHAV, V25, P439.;ELLEN PS, 1991, J PUBLIC POLICY MARK, V10, P102, DOI 10.1177/074391569101000206.;*FED TRAD COMM, 2002, FTC FACTS CONS SAF A.</t>
  </si>
  <si>
    <t>AJZEN I., 1991, ORG BEHAV HUMAN DECI, V50.;AJZEN I., 1980, UNDERSTANDING ATTITU.;AJZEN I., 1988, ATTITUDES PERSONALIT.;ALAVI M, 2001, INFORM SYSTEMS RES, V12.;BA S, 2003, DECISION SUPPORT SYS, V35.;BANDURA A., 1977, PSYCHOL REV, V84.;BANDURA A, 1997, SELF EFFICACY EXERCI.;BAUER R. A., 1960, RISK TAKING INFORM H.;BECHWATI NN, 2003, J CONSUMER PSYCHOL, V13.;BOSE I, 2008, DECISION SUPPORT SYS, V45.;CARDOZO RN, 1965, J MARKETING RES, V2.;CARTE T, 2003, MIS Q, V27.;CHAU P.Y.K., 2001, J END USER COMPUTING, V13.;CHIN W., 1998, MODEM METHODS BUSINE.;CHIN WW, 2003, INFORM SYSTEMS RES, V14, P189.;CHUNG W, 2006, DECISION SUPPORT SYS, V41.;COHEN S., 1980, PSYCHOL B, V88.;COMPEAU D. R, 1995, MIS Q, V19.;CROCKER D, 2008, TRUST EMAIL BEGINS A.;DAVIS F. D., 1989, MIS Q, V13.;DHAMIJA R, 2006, P C HUM FACT COMP SY.;DOWLING G. R, 1994, J CONSUMER RES, V21.;DOWNS JS, 2006, P S US PRIV SEC SOUP.;DUCOFFE RH, 1996, J ADVERTISING RE SEP.;EIHORN HJ, 1981, ANN REV PSYCHOL, V32.;ELLEN PS, 1991, J ACAD MARKETING SCI, V19.;EOM SB, 1996, DECISION SUPPORT SYS, V16.;EPPLER M, 2004, INFORM SOC, V20.;FALK R. F., 1992, PRIMER SOFT MODELING.;FALLOWS D, 2004, P 1 C EM ANT CEAS MO.;FORNELL C., 1981, J MARKETING RES, V18.;*FST, 2008, MAK EM EFF AG.</t>
  </si>
  <si>
    <t>ALBRECHTSEN E, 2007, COMPUTERS SECURITY, V26.;ANDERSON C., 2005, C INF SYST TECHN CIS.;ARDICHVILI A, 2003, J KNOWLEDGE MANAGEME, V7.;BENABOU R, 2003, REV EC STUDIES, V70.;BENNET CJ, 2004, SURVEILLANCE SOC, V1.;BERNHEIM D, 1994, J POLITICAL EC, V102.;BOHREN O, 1998, J BUSINESS ETHICS, V17.;BOLLEN K., 1991, PSYCHOL B, V110.;BREKKE KA, 2003, J PUBLIC EC, V87.;BRENNAN M.J., 1994, J APPL CORPORATE FIN, V7.;*CERT CC, 2004, 2004 E CRIM WATCH SU.</t>
  </si>
  <si>
    <t>CULNAN MJ, 1987, MIS QUART, V11, P341, DOI 10.2307/248680.;ERNST \&amp; YOUNG, 2008, MOV COMPL ERNST YOUN.;FARHOOMAND AF, 1987, DATA BASE, V18, P48.;FARHOOMAND AF, 1999, COMMUNICATION AIS, V1, P1.;FORCHT K. A., 1994, COMPUTER SECURITY MA.;IM G. P., 2005, DATA BASE ADV INF SY, V36, P68, DOI DOI 10.1145/1104004.1104010.;LOCH KD, 1992, MIS QUART, V16, P173, DOI 10.2307/249574.;PARKER D., 1998, FIGHTING COMPUTER CR.;SIPONEN M., 2008, P INT C INF SYST PAR.;STANTON JM, 2005, COMPUT SECUR, V24, P124, DOI 10.1016/J.COSE.2004.07.001.;STRAUB DW, 1998, MIS QUART, V22, P441, DOI 10.2307/249551.;VESSEY I, 2002, J MANAGE INFORM SYST, V19, P129, DOI 10.1080/07421222.2002.11045721.;WARKENTIN M., 2004, JOURNAL OF ORGANIZATIONAL AND END USER COMPUTING, V16, P41, DOI 10.4018/JOEUC.2004070103.;WARKENTIN ME, 1995, ADV TELEMATICS, V2, P57.;WARKENTIN M, 2008, ADV MANAG INFORM SYS, V11, P46.;WILLISON R., 2006, INFORMATION AND ORGANIZATION, V16, P304, DOI 10.1016/J.INFOANDORG.2006.08.001.;WILLISON R, 2009, 1 COP BUS SCH DEP IN.;WILLISON R, 2006, EUR J INFORM SYST, V15, P403, DOI 10.1057/PALGRAVE.EJIS.3000592.</t>
  </si>
  <si>
    <t>AJZEN I, 1991, ORGAN BEHAV HUM DEC, V50, P179, DOI 10.1016/0749-5978(91)90020-T.;AJZEN I, 1986, J EXP SOC PSYCHOL, V22, P453, DOI 10.1016/0022-1031(86)90045-4.;AKERS RL, 1990, J CRIM LAW CRIM, V81, P653, DOI 10.2307/1143850.;ALBRECHTSEN E, 2007, COMPUT SECUR, V26, P276, DOI 10.1016/J.COSE.2006.11.004.;ANDERSON C, 2005, 10 INFORMS C INF SYS.;ARMITAGE CJ, 2000, PSYCHOL HEALTH, V15, P173, DOI 10.1080/08870440008400299.;AXELROD LJ, 1991, J APPL SOC PSYCHOL, V21, P29, DOI 10.1111/J.1559-1816.1991.TB00440.X.;BAGOZZI RP, 1992, SOC PSYCHOL QUART, V55, P178, DOI 10.2307/2786945.;BANDURA A, 1980, COGNITIVE THER RES, V4, P39, DOI 10.1007/BF01173354.;BARGE J, 1988, MANAGEMENT COMMUNICA, V2, P116.;BOLLEN K, 1991, PSYCHOL BULL, V110, P305, DOI 10.1037/0033-2909.110.2.305.;*CERT, 2004, 2004 E CRIM WATCH SU.</t>
  </si>
  <si>
    <t>AKERS R. L., 1994, CRIMINOLOGICAL THEOR.;ALLPORT G, 1963, PATTERN GROWTH PERSO.;BANERJEE D, 1998, MIS QUART, V22, P31, DOI 10.2307/249677.;BARDI A, 2003, PERS SOC PSYCHOL B, V29, P1207, DOI 10.1177/0146167203254602.;BILSKY W., 1994, EUROPEAN J PERSONALI, V8, P161.;BLASI A, 1980, PSYCHOL BULL, V88, P1, DOI 10.1037/0033-2909.88.1.1.;CARPENDALE JIM, 1995, J PERS, V63, P289, DOI 10.1111/J.1467-6494.1995.TB00811.X.;CARPENDALE JIM, 1992, J YOUTH ADOLESCENCE, V21, P203, DOI 10.1007/BF01537337.;COLBY A, 1987, MEASUREMENT MORAL JU, V1.;COLBY A., 1987, MEASUREMENT MORAL JU, VII.;D'ARCY J, 2009, INFORM SYST RES, V20, P79, DOI 10.1287/ISRE.1070.0160.;DENTON K, 1990, J PERS SOC PSYCHOL, V59, P242, DOI 10.1037//0022-3514.59.2.242.;DEUTSCH M., 1985, DISTRIBUTIVE JUSTICE.;DEVOS T, 2002, BRIT J SOC PSYCHOL, V41, P491.;DEVRIES B, 1986, DEV PSYCHOL, V22, P509, DOI 10.1037//0012-1649.22.4.509.;EMLER N, 2007, J RES PERS, V41, P76, DOI 10.1016/J.JRP.2006.02.003.;FEATHER N.T., 1990, HDB MOTIVATION COGNI, V2, P151.;FEATHER NT, 1992, J SOC ISSUES, V48, P109, DOI 10.1111/J.1540-4560.1992.TB00887.X.;FINNE T, 1996, COMPUT SECUR, V15, P297, DOI 10.1016/0167-4048(96)88941-3.;GREENBERG J, 2002, ORGAN BEHAV HUM DEC, V89, P985, DOI 10.1016/S0749-5978(02)00039-0.;HAIR J. F, 1998, MULTIVARIATE DATA AN.;HARE RICHARD MERVIN, 1981, MORAL THINKING ITS L.;HARRE R., 1983, PERSONAL BEING.;HARRINGTON SJ, 1996, MIS QUART, V20, P257, DOI 10.2307/249656.;HELKAMA K., 2003, SCAND J EDUC RES, V47, P399, DOI DOI 10.1080/00313830308589.;HILL THOMAS, 1996, MORAL DILEMMAS MORAL, P167.;HOFSTEDE G., 1980, CULTURES CONSEQUENCE.;INGLEHART R., 1977, SILENT REVOLUTION CH.;KING PM, 2002, J MORAL EDUC, V31, P247, DOI 10.1080/0305724022000008106.;KOHLBERG L., 1984, PSYCHOL MORAL DEV.;KOHLBERG L., 1969, HDB SOCIALIZATION TH, P347, DOI DOI 10.12691/EDUCATION-3-9-16.;KRISTIANSEN CM, 1996, ONT SYMP P, V8, P77.;LAN G, 2008, J BUS ETHICS, V78, P121, DOI 10.1007/S10551-006-9322-Z.;LEE AS, 2003, INFORM SYST RES, V14, P221, DOI 10.1287/ISRE.14.3.221.16560.;LEE J., 2002, INFORMATION MANAGEMENT \&amp; COMPUTER SECURITY, V10, P57, DOI 10.1108/09685220210424104.;LOGSDON JM, 1994, J BUS ETHICS, V13, P849, DOI 10.1007/BF00871698.;MACQUARRIE J., 1986, NEW DICT CHRISTIAN E.;MALHOTRA NK, 2004, INFORM SYST RES, V15, P336, DOI 10.1287/ISRE.1040.0032.;MASON H., 1996, MORAL DILEMMAS MORAL, P3.;MOORES TT, 2006, MIS QUART, V30, P167.;MUSSEN P. H., 1970, CARMICHAELS MANUAL C, V2.;MYYRY L, 2002, SCAND J PSYCHOL, V43, P385, DOI 10.1111/1467-9450.00306.;MYYRY L, 2002, J MORAL EDUC, V31, P35, DOI 10.1080/03057240120111427.;NAGEL T., 1987, MORAL DILEMMAS, P174.;NARVAEZ D, 2002, J MORAL EDUC, V31, P297, DOI 10.1080/0305724022000008124.;NUNNALLY J. C., 1967, PSYCHOMETRIC THEORY.;PAHNILA S, 2007, P PACIS 2007 3 6 JUL.;POPPER KARL, 1985, POPPER SELECTIONS.;PUHAKAINEN P, 2006, THESIS U OULU FINLAN.;RENWICK S, 1984, BRIT J SOC PSYCHOL, V23, P281, DOI 10.1111/J.2044-8309.1984.TB00641.X.;REST J, 1997, J EDUC PSYCHOL, V89, P5, DOI 10.1037/0022-0663.89.1.5.;REST J., 1979, DEV JUDGING MORAL IS.;REST J. R., 1986, MORAL DEV ADV RES TH.;REST J. R., 1994, MORAL DEV PROFESSION, P1.;ROKEACH M., 1973, NATURE HUMAN VALUES.;SAGIV L, 2004, EUR J PSYCHOL EDUC, V19, P237, DOI 10.1007/BF03173222.;SAGIV L, 2000, EUR J SOC PSYCHOL, V30, P177, DOI 10.1002/(SICI)1099-0992(200003/04)30:2&lt;177::AID-EJSP982&gt;3.0.CO,2-Z.;SCHWARTZ S. H, 1999, SOCIAL PSYCHOL CULTU, P107.;SCHWARTZ SH, 2005, J PERS SOC PSYCHOL, V89, P1010, DOI 10.1037/0022-3514.89.6.1010.;SCHWARTZ SH, 2000, J PERS, V68, P309, DOI 10.1111/1467-6494.00099.;SCHWARTZ SH, 2004, J RES PERS, V38, P230, DOI 10.1016/S0092-6566(03)00069-2.;SCHWARTZ SH, 1992, ADV EXP SOC PSYCHOL, V25, P1, DOI 10.1016/S0065-2601(08)60281-6.;SCHWARTZ SH, 2007, J CROSS CULT PSYCHOL, V38, P711, DOI 10.1177/0022022107308992.;SILFVER M, 2008, MOTIV EMOTION, V32, P69, DOI 10.1007/S11031-008-9084-2.;SIPONEN M, 2004, INFORM SYST J, V14, P387, DOI 10.1111/J.1365-2575.2004.00179.X.;SIPONEN M. T., 2000, INFORMATION MANAGEMENT \&amp; COMPUTER SECURITY, V8, P31, DOI 10.1108/09685220010371394.;SIPONEN MT, 2002, ETHICAL ISSUES INFOR.;SIPONEN MT, 2007, P IFIP SEC 2007 14 1.;SKOE EEA, 1998, PERSONALITY DEV ADOL, P143.;STRAUB DW, 1990, INFORM SYST RES, V1, P255, DOI 10.1287/ISRE.1.3.255.;STRAUB DW, 1998, MIS QUART, V22, P441, DOI 10.2307/249551.;TREVINO L. K., 1992, BUSINESS ETHICS Q, V2, P121, DOI DOI 10.2307/3857567.;VARTIAINEN T, 2007, COMMUN ASSOC INF SYS, V20, P681.;VERKASALO M., 1994, ETHNOLOGIA EUROPAEA, V24, P101.;WAKENHUT R., 1985, MORAL DEV SOCIAL ENV, P79.;WALKER LJ, 1984, DEV PSYCHOL, V20, P960.;WARKENTIN M., 2007, P 13 AM C INF SYST K.;WEBER J., 1992, BUSINESS ETHICS Q, V2, P137, DOI DOI 10.2307/3857568.;WHITMAN M., 2008, MANAGEMENT INFORM SE.;WILLISON R., 2006, INFORMATION AND ORGANIZATION, V16, P304, DOI 10.1016/J.INFOANDORG.2006.08.001.</t>
  </si>
  <si>
    <t>AJZEN I., 1985, ACTION CONTROL COGNI, P11, DOI DOI 10.1007/978-3-642-69746-3\_2.;*AM NAT STAND I, 2005, ISO ICS 35 INF TECHN.</t>
  </si>
  <si>
    <t>ADDIS M, 2003, ED TRAINING, V43, P152.;BANDURA A, 1977, PSYCHOL REV, V84, P191, DOI 10.1037/0033-295X.84.2.191.;BANDURA A., 1999, J COGN PSYCHOTHER, V13, P158, DOI DOI 10.1891/0889-8391.13.2.158.;BECCARIA C., 1963, CRIME PUNISHMENTS.;BECK L, 1991, J RES PERS, V25, P285, DOI 10.1016/0092-6566(91)90021-H.;BRUSCHI D, 2007, IEEE SECUR PRIV, V5, P46, DOI 10.1109/MSP.2007.31.;CHAU PYK, 1997, MIS QUART, V21, P1, DOI 10.2307/249740.;CHEN YU, 2007, PLANT BIOLOGY (ROCKVILLE), V2007, P328.;CHIN W. W, 1998, PARTIAL LEAST SQUARE.;CODY E, 2008, DECIS SUPPORT SYST, V44, P749, DOI 10.1016/J.DSS.2007.09.007.;DELONE WH, 2003, J MANAGE INFORM SYST, V19, P9.;ETSEBETH V, 2007, ELECTRON LIBR, V25, P534, DOI 10.1108/0264047071089-9523.;FORMAN C, 2005, MANAGE SCI, V51, P641, DOI 10.1287/MNSC.1040.0343.;FORNELL C, 1981, J MARKETING RES, V18, P39, DOI 10.2307/3151312.;FRY RB, 2005, HEALTH COMMUN, V17, P133, DOI 10.1207/S15327027HC1702\_2.;GRIMES R, 2001, MALICIOUS MOBILE COD.;GROTHMANN T, 2006, NAT HAZARDS, V38, P101, DOI 10.1007/S11069-005-8604-6.;HELMES AW, 2002, PREV MED, V35, P453, DOI 10.1006/PMED.2002.1110.;HO R, 2000, AUST J PSYCHOL, V52, P110, DOI 10.1080/00049530008255376.;HU Q, 2005, COMMUN ACM, V48, P61, DOI 10.1145/1076211.1076241.;IACOVOU CL, 1995, MIS QUART, V19, P465, DOI 10.2307/249629.;KAMBIL A, 2000, COMMUN ACM, V43, P264, DOI DOI 10.1145/352515.352528.;LEE D, 2004, P ASS ED JOURN MASS.;LEE J., 2002, INFORMATION MANAGEMENT \&amp; COMPUTER SECURITY, V10, P57, DOI 10.1108/09685220210424104.;LEE K, 2005, COMMUN ACM, V48, P72, DOI 10.1145/1076211.1076243.;LENT RW, 2006, J COUNS PSYCHOL, V53, P453, DOI 10.1037/0022-0167.53.4.453.;MALHOTRA NK, 2006, MANAGE SCI, V52, P1865, DOI 10.1287/MNSC.1060.0597.;MARAKAS G.M., 2007, J ASSOC INF SYST, V8, P16.;MCCLENDON BT, 2001, J HEALTH PSYCHOL, V6, P321, DOI 10.1177/135910530100600305.;MCMATH BF, 2005, J APPL SOC PSYCHOL, V35, P621, DOI 10.1111/J.1559-1816.2005.TB02138.X.;MILNE S, 2000, J APPL SOC PSYCHOL, V30, P106, DOI 10.1111/J.1559-1816.2000.TB02308.X.;ORLIKOWSKI WJ, 1992, ORGAN SCI, V3, P398, DOI 10.1287/ORSC.3.3.398.;PECHMANN C, 2003, J MARKETING, V67, P1, DOI 10.1509/JMKG.67.2.1.18607.;PETTER S, 2007, MIS QUART, V31, P623.;RIEMENSCHNEIDER CK, 2003, INFORM MANAGE-AMSTER, V40, P269, DOI 10.1016/S0378-7206(02)00010-1.;ROGERS R. W, 1983, SOCIAL PSYCHOPHYSIOL, P153, DOI DOI 10.1002/9780470479216.CORPSY0897.;STRAUB D, 2008, INFORM SYST FRONT, V10, P195, DOI 10.1007/S10796-008-9064-9.;STRAUB DW, 1989, MIS QUART, V13, P147, DOI 10.2307/248922.;STRAUB DW, 1998, MIS QUART, V22, P441, DOI 10.2307/249551.;THONG J. Y. L., 1999, JOURNAL OF MANAGEMENT INFORMATION SYSTEMS, V15, P187.;VENKATESH V, 2003, MIS QUART, V27, P425.;WILLISON R, 2006, EUR J INFORM SYST, V15, P403, DOI 10.1057/PALGRAVE.EJIS.3000592.;WOLD H., 1982, SYSTEMS INDIRECT O 2.;WOON I.M.Y., 2005, P 26 INT C INF SYST, P367.;ZHAO GZ, 2007, J MARKETING RES, V44, P671, DOI 10.1509/JMKR.44.4.671.</t>
  </si>
  <si>
    <t>AJZEN I., 1988, ATTITUDES PERSONALIT.;ALDER GS, 2006, INFORM MANAGE-AMSTER, V43, P894, DOI 10.1016/J.IM.2006.08.008.;ALM J, 2006, NATL TAX J, V59, P801, DOI 10.17310/NTJ.2006.4.03.;AMERICAN MANAGEMENT ASSOCIATION/ EPOLICY INSTITUTE SURVEY (AMA), 2005, 2005 EL MON SURV SUR.;ANDERSON JC, 1988, PSYCHOL BULL, V103, P411, DOI 10.1037//0033-2909.103.3.411.;ARMSTRONG JS, 1977, J MARKETING RES, V14, P396, DOI 10.2307/3150783.;BACHMAN R, 1992, LAW SOC REV, V26, P343, DOI 10.2307/3053901.;BANERJEE D, 1998, MIS QUART, V22, P31, DOI 10.2307/249677.;BASKERVILLE R., 2002, LOGISTICS INFORMATION MANAGEMENT, V15, P337, DOI 10.1108/09576050210447019.;BERINATO S, 2005, CIO MAGAZINE SEP, V15, P60.;BUSINESS SOFTWARE ALLIANCE, 2005, 2 ANN BSA IDC GLOB S.;CARNES G A, 1995, J AM TAXATION ASS, V17, P26.;CHIN W.W., 1998, QUANT METH SER, P295, DOI DOI 10.1016/J.AAP.2008.12.010.;CHIN WW, 2003, INFORM SYST RES, V14, P189, DOI 10.1287/ISRE.14.2.189.16018.;CHRISTENSEN A, 1994, ISSUES ACCOUNTING ED, V9, P151.;COLE CA, 1989, J RETAILING, V65, P107.;COMPEAU DR, 1995, MIS QUART, V19, P189, DOI 10.2307/249688.;DELOITTE, 2005, GLOBAL SECURITY SURV.;DHILLON G., 1999, INFORMATION MANAGEMENT \&amp; COMPUTER SECURITY, V7, P171, DOI 10.1108/09685229910292664.;DIAMANTOPOULOS A, 2001, J MARKETING RES, V38, P269, DOI 10.1509/JMKR.38.2.269.18845.;DUBIN JA, 1990, NATL TAX J, V43, P395.;ERNST, 2003, GLOBAL INFORM SECURI.;FALK R. F., 1992, PRIMER SOFT MODELING.;FERGUSON M., 1999, DRINK DRIVING REHABI.;FINCH J, 1987, SOCIOLOGY, V21, P105, DOI 10.1177/0038038587021001008.;FINCH JH, 2003, P ISONEWORLD C LAS V, P16.;FOLTZ CB, 2000, THESIS U ARKANSAS FA.;FORCHT K. A., 1994, COMPUTER SECURITY MA.;FORNELL C, 1981, J MARKETING RES, V18, P39, DOI 10.2307/3151312.;*FORR RES, 2007, STAT DAT SEC N AM.</t>
  </si>
  <si>
    <t>ALBERS MJ, 1999, P 17 ANN INT C COMP, P154.;ANDERSON J. R., 2000, COGNITIVE PSYCHOL IT.;ANSORGE U, 2007, VISUAL MASKING DYNAM.;BADDELEY A., 1975, PSYCHOL LEARN MOTIV, P47, DOI DOI 10.1016/S0079-7421(08)60452-1.;BARGH JA, 1999, AM PSYCHOL, V54, P462, DOI 10.1037//0003-066X.54.7.462.;BARNHARDT TM, 2005, MEMORY, V13, P725, DOI 10.1080/09658210444000368.;BEDERSON BB, 2002, CRAFT INFORM VISUALI, P257.;BENNETT KB, 2000, HUM FACTORS, V42, P287, DOI 10.1518/001872000779656462.;BENNETT KB, 1992, HUM FACTORS, V34, P513, DOI 10.1177/001872089203400502.;BERGERON V, 2007, PHILOS PSYCHOL, V20, P175, DOI 10.1080/09515080701197155.;BOURKE PA, 2005, PSYCHOL SCI, V16, P208, DOI 10.1111/J.0956-7976.2005.00805.X.;BRADSHAW L, 2006, INFORM OVERLOAD HURR.;BRANSFORD JD, 1971, COGNITIVE PSYCHOL, V2, P331, DOI 10.1016/0010-0285(71)90019-3.;BRUNKEN R, 2002, EXP PSYCHOL, V49, P109, DOI 10.1027//1618-3169.49.2.109.;CAPLAN DAVID, 1995, P871.;CHECHILE RA, 1989, HUM FACTORS, V31, P31.;CHERNOFF H, 1973, J AM STAT ASSOC, V68, P361, DOI 10.2307/2284077.;CHOMSKY NOAM, 1979, SEMIOTICA, V25, P31.;CNN, 2003, MAJ POW OUT HITS NEW.;COOPER G, 1990, AUSTRALAS J EDUC TEC, V6, P108.;COWAN N, 2001, BEHAV BRAIN SCI, V24, P87, DOI 10.1017/S0140525X01003922.;DRAYCOTT SG, 1996, HUM FACTORS, V38, P347, DOI 10.1518/001872096779047977.;DYER C, 2002, BRIT MED J, V324, P10.;ENDSLEY MR, 2003, DESIGNING SITUATION.;FAIRCHILD KM, 1988, COGNITIVE SCI APPL H, V88, P201.;FURNAS G. W., 1986, P SIGCHI C HUM FACT, P16, DOI DOI 10.1145/22627.22342.;GARRETT MERRILL, 1995, P881.;GAVRILOVA TA, 2007, NAUCHNO TEKHNICHESKA, V2, P59.;GRAPH P, 1996, IMPLICIT MEMORY META, P25.;HALFORD GS, 2005, PSYCHOL SCI, V16, P70, DOI 10.1111/J.0956-7976.2005.00782.X.;HAZELTINE E, 2006, COGNITIVE PSYCHOL, V52, P291, DOI 10.1016/J.COGPSYCH.2005.11.001.;HEALEY C, 1996, ACM T COMPUT-HUM INT, P107.;JACOBY LL, 1991, J MEM LANG, V30, P531.;JAMES LR, 1982, J APPL PSYCHOL, V67, P219, DOI 10.1037/0021-9010.67.2.219.;JOHNSON MARK H., 1995, P735.;KILLMER K, 2002, THE J, V30, P21.;KOIKE H, 1995, ACM T INFORM SYST, V13, P305, DOI 10.1145/203052.203065.;KOLENCE K. W., 1973, ACM SIGMETRICS PERFO, V2, P2.;KOMLODI A, 2005, IEEE C WORKSH VIS CO, V26, P21.;KONDO H, 1987, MED INFORM, V12, P217, DOI 10.3109/14639238709044555.;KOWLER E, 1995, VISION RES, V35, P1897, DOI 10.1016/0042-6989(94)00279-U.;KOZMA RB, 1991, REV EDUC RES, V61, P179, DOI 10.3102/00346543061002179.;KVERAGA K, 2007, BRAIN COGNITION, V65, P145, DOI 10.1016/J.BANDC.2007.06.007.;LANGER S. K., 1957, PHILOS NEW KEY STUDY.;LARKIN JH, 1987, COGNITIVE SCI, V11, P65, DOI 10.1016/S0364-0213(87)80026-5.;LEE KC, 2007, COMPUT HUM BEHAV, V23, P628, DOI 10.1016/J.CHB.2004.11.003.;LEGGE GE, 1989, PERCEPT PSYCHOPHYS, V46, P365, DOI 10.3758/BF03204990.;LESSER MF, 1994, P 18 ANN S COMP APPL.;LOFT S, 2007, J HUMAN FACTORS ERGO, V49, P376.;LOHR L, 2003, CREATING VISUALS LEA.;MARCUS A, 2006, COMMUN ACM, V13, P48.;MAYER R. E., 2001, MULTIMEDIA LEARNING.;MCBRIDE B, 2003, HDB ONTOLOGIES INFOR, P223.;MCKELVIE SJ, 1992, J GEN PSYCHOL, V119, P59, DOI 10.1080/00221309.1992.9921158.;MCNALLY RJ, 2001, COGNITIVE THER RES, V25, P335, DOI 10.1023/A:1010740617762.;MILLER EK, 1995, COGNITIVE NEUROSCIEN, P475.;MILLER GA, 1956, PSYCHOL REV, V63, P81, DOI 10.1037//0033-295X.101.2.343.;MIYAKE A, 2001, J EXP PSYCHOL GEN, V130, P621, DOI 10.1037/0096-3445.130.4.621.;MONTGOMERY DA, 1999, HUM FACTORS, V41, P90, DOI 10.1518/001872099779577246.;MORRIS M.F., 1974, ACM SIGMETRICS PERFO, V3, P2.;*NAT TRANSP SAF BO, 2002, PB2006916302 NTSB.</t>
  </si>
  <si>
    <t>ACQUISTI A, 2005, IEEE SECUR PRIV, V3, P26, DOI 10.1109/MSP.2005.22.;ACQUISTI J, 2007, 6 WORKSH EC INF SEC, P7.;ADAMS DA, 1992, MIS QUART, V16, P227, DOI 10.2307/249577.;AJZEN I, 2002, J APPL SOC PSYCHOL, V32, P665, DOI 10.1111/J.1559-1816.2002.TB00236.X.;ALBRECHTSEN E, 2006, COMPUT SECUR, V25, P445.;BANDURA A, 1991, ORGAN BEHAV HUM DEC, V50, P248, DOI 10.1016/0749-5978(91)90022-L.;BANDURA A, 1977, PSYCHOL REV, V84, P191, DOI 10.1037/0033-295X.84.2.191.;BANDURA A, 1963, SOCIAL LEARNING PERS.;BANDURA ALBERT, 2001, V52, P1.;BARTELS A, 2006, FORRESTER RES, V12, P4.;BLANKENSHIP KL, 2000, ETHICS BEHAV, V10, P1, DOI 10.1207/S15327019EB1001\_1.;BOER H., 1996, PREDICTING HLTH BEHA, P95.;BRESZ FP, 2004, J HLTH CARE COMP JUL, P57.;BURKE P., 2001, CORRECTIONS MANAGEME, V5, P11.;CALLUZZO VJ, 2004, J BUS ETHICS, V51, P301, DOI 10.1023/B:BUSI.0000032658.12032.4E.;CHALLAPPA RK, 2002, J LOGISTICS INFORM M, P358.;COHEN F., 2005, ANAL SOCIAL ISSUES P, V5, P177, DOI DOI 10.1111/J.1530-2415.2005.00063.X.;COMPEAU DR, 1995, MIS QUART, V19, P189, DOI 10.2307/249688.;DAVIS FD, 1989, MANAGE SCI, V35, P982, DOI 10.1287/MNSC.35.8.982.;DAVIS FD, 1989, MIS QUART, V13, P319, DOI 10.2307/249008.;DEBAR H, 2006, INFORM MANAGEMENT CO, V14, P417.;DHILLON G, 2001, INFORM SYST J, V11, P127, DOI 10.1046/J.1365-2575.2001.00099.X.;DIAMANTOPOULOS A, 2001, J MARKETING RES, V38, P269, DOI 10.1509/JMKR.38.2.269.18845.;DORN L, 2003, SAFETY SCI, V41, P837, DOI 10.1016/S0925-7535(02)00036-X.;ELOFF MM, 2000, COMPUT SECUR, V19, P243, DOI 10.1016/S0167-4048(00)88613-7.;ETTREDGE M. L., 2003, JOURNAL OF INFORMATION SYSTEMS, V17, P71, DOI 10.2308/JIS.2003.17.2.71.;FORNELL C, 1981, J MARKETING RES, V18, P39, DOI 10.2307/3151312.;GREGOR S, 1999, MIS QUART, V23, P497, DOI 10.2307/249487.;GROTHMANN T, 2006, NAT HAZARDS, V38, P101, DOI 10.1007/S11069-005-8604-6.;HARRINGTON SJ, 1996, MIS QUART, V20, P257, DOI 10.2307/249656.;HARVEY C, 2007, DATAMATION APR, P1.;HOCHHAUSER M, 2004, J RISK MANAGEMENT, V51, P64.;HSU MH, 2003, BEHAV INFORM TECHNOL, V22, P53, DOI 10.1080/0144929021000036577.;*INT FED ACC, 2006, INT ASS VAL CREAT IM.</t>
  </si>
  <si>
    <t>AGNEW R, 1992, CRIMINOLOGY, V30, P47, DOI 10.1111/J.1745-9125.1992.TB01093.X.;AGNEW R, 1993, J RES CRIME DELINQ, V30, P245, DOI 10.1177/0022427893030003001.;AGNEW R, 1995, J RES CRIME DELINQ, V32, P363, DOI 10.1177/0022427895032004001.;AGNEW R, 1992, CRIMINOLOGY, V30, P475, DOI 10.1111/J.1745-9125.1992.TB01113.X.;AGNEW R, 1991, J RES CRIME DELINQ, V28, P126, DOI 10.1177/0022427891028002002.;AJZEN I, 1991, ORGAN BEHAV HUM DEC, V50, P179, DOI 10.1016/0749-5978(91)90020-T.;AJZEN I., 1980, UNDERSTANDING ATTITU.;ANDERSON BJ, 1999, CRIM JUSTICE BEHAV, V26, P435, DOI 10.1177/0093854899026004002.;ANDRESS M, 2000, INFOWORLD COM NOV.;BAGOZZI RP, 1981, MULTIVAR BEHAV RES, V16, P323, DOI 10.1207/S15327906MBR1603\_4.;BECCARIA C., 1963, CRIME PUNISHMENTS.;BENTLER PM, PSYCHOL B, V58, P65.;BERNARD TJ, 1984, J RES CRIME DELINQ, V21, P353, DOI 10.1177/0022427884021004005.;BREIDENBACH S, 2000, INFORMATION WEEK AUG, P71.;BROWNE MW, 1992, SOCIOL METHOD RES, V21, P230, DOI 10.1177/0049124192021002005.;COLE STEPHEN, 1975, IDEA SOCIAL STRUCTUR.;COSTELLO BJ, 1999, CRIMINOLOGY, V37, P815, DOI 10.1111/J.1745-9125.1999.TB00506.X.;DAVIS F. D., 1986, THESIS MIT SLOAN SCH.;DAVIS FD, 1989, MANAGE SCI, V35, P982, DOI 10.1287/MNSC.35.8.982.;DAVIS FD, 1989, MIS QUART, V13, P319, DOI 10.2307/249008.;DHILLON G, 2000, COMMUN ACM, V43, P125, DOI 10.1145/341852.341877.;DINNIE G., 1999, INFORMATION MANAGEMENT \&amp; COMPUTER SECURITY, V7, P112, DOI 10.1108/09685229910693812.;ELIS LA, 1995, J RES CRIME DELINQ, V32, P399, DOI 10.1177/0022427895032004002.;ELLIOTT DS, 1985, EXPLAINING DELINQUEN.;ELOFF MM, 2000, COMPUT SECUR, V19, P243, DOI 10.1016/S0167-4048(00)88613-7.;*ERNST YOUNG, 2000, EX GUID INT SEC.</t>
  </si>
  <si>
    <t>ANDERSSON LM, 1997, J ORGAN BEHAV, V18, P449, DOI 10.1002/(SICI)1099-1379(199709)18:5&lt;449::AID-JOB808&gt;3.0.CO,2-O.;AULAKH PS, 2000, IND MARKET MANAG, V29, P521, DOI 10.1016/S0019-8501(00)00126-7.;BAGOZZI RP, 1994, STRUCT EQU MODELING, V1, P35, DOI 10.1080/10705519409539961.;BAGOZZI RP, 1991, ADMIN SCI QUART, V36, P421, DOI 10.2307/2393203.;BAGOZZI RP, 1991, J CONSUM RES, V17, P426, DOI 10.1086/208568.;BAGOZZI RP, 1990, J APPL PSYCHOL, V75, P547, DOI 10.1037//0021-9010.75.5.547.;BECHGER TM, 1998, STRUCT EQU MODELING, V5, P191, DOI 10.1080/10705519809540099.;BECKER TE, 1994, J MANAGE, V20, P625, DOI 10.1177/014920639402000306.;BEMMELS B, 1994, IND LABOR RELAT REV, V47, P285, DOI 10.2307/2524421.;BERMAN JS, 1976, J PERS SOC PSYCHOL, V34, P263, DOI 10.1037//0022-3514.34.2.263.;BLALOCK H. M., 1964, CAUSAL INFERENCES NO.;BLANEY PH, 1986, PSYCHOL BULL, V99, P229, DOI 10.1037/0033-2909.99.2.229.;BOLLEN K, 1991, PSYCHOL BULL, V110, P305, DOI 10.1037/0033-2909.110.2.305.;BOLLEN KA, 1989, STRUCTURAL EQUATIONS.;BOWER GH, 1981, AM PSYCHOL, V36, P129, DOI 10.1037/0003-066X.36.2.129.;BRANNICK MT, 1990, APPL PSYCH MEAS, V14, P325, DOI 10.1177/014662169001400401.;BRIEF AP, 1988, J APPL PSYCHOL, V73, P193, DOI 10.1037/0021-9010.73.2.193.;BRINBERG D., 1982, FORMS VALIDITY RES, P93.;BROWNE MW, 1984, BRIT J MATH STAT PSY, V37, P1, DOI 10.1111/J.2044-8317.1984.TB00785.X.;BURKE MJ, 1993, J APPL PSYCHOL, V78, P402, DOI 10.1037/0021-9010.78.3.402.;CAMPBELL DT, 1959, PSYCHOL BULL, V56, P81, DOI 10.1037/H0046016.;CAMPBELL DT, 1967, MULTIVAR BEHAV RES, V2, P409, DOI 10.1207/S15327906MBR0204\_1.;CANNELL C. F., 1981, SOCIOL METHODOL, P389, DOI DOI 10.2307/270748.;CARLSON DS, 1999, J MANAGE, V25, P513, DOI 10.1177/014920639902500403.;CARLSON DS, 2000, J MANAGE, V26, P1031, DOI 10.1177/014920630002600502.;CHAPMAN LJ, 1967, J ABNORM PSYCHOL, V72, P193, DOI 10.1037/H0024670.;CHAPMAN LJ, 1969, J ABNORM PSYCHOL, V74, P271, DOI 10.1037/H0027592.;CHEN PY, 1991, J APPL PSYCHOL, V76, P398, DOI 10.1037/0021-9010.76.3.398.;COLLINS WA, 1970, PUBLIC OPIN QUART, V34, P416, DOI 10.1086/267820.;CONGER JA, 2000, J ORGAN BEHAV, V21, P747, DOI 10.1002/1099-1379(200011)21:7&lt;747::AID-JOB46&gt;3.3.CO,2-A.;CONWAY JM, 1998, HUM PERFORM, V11, P29, DOI 10.1207/S15327043HUP1101\_2.;COTE JA, 1988, J CONSUM RES, V14, P579, DOI 10.1086/209137.;COTE JA, 1987, J MARKETING RES, V24, P315, DOI 10.2307/3151642.;CRAMPTON SM, 1994, J APPL PSYCHOL, V79, P67, DOI 10.1037//0021-9010.79.1.67.;CRONBACH LJ, 1946, EDUC PSYCHOL MEAS, V6, P475, DOI 10.1177/001316444600600405.;CRONBACH LJ, 1950, EDUC PSYCHOL MEAS, V10, P3, DOI 10.1177/001316445001000101.;CROWNE D. P., 1964, APPROVAL MOTIVE STUD.;DOOLEY RS, 1999, ACAD MANAGE J, V42, P389, DOI 10.2307/257010.;DUNNETTE M. D., 1976, HDB IND ORG PSYCHOL, P363.;DUNNETTE M. D., 1990, HDB IND ORG PSYCHOL, V1, P419.;EDEN D, 1975, J APPL PSYCHOL, V60, P736, DOI 10.1037/0021-9010.60.6.736.;ELANGOVAN AR, 1999, J ORGAN BEHAV, V20, P359, DOI 10.1002/(SICI)1099-1379(199905)20:3&lt;359::AID-JOB902&gt;3.0.CO,2-Z.;FACEAU JD, 1995, J MANAGE, V21, P1.;FISHBEIN M., 1975, BELIEF ATTITUDE INTE.;FISKE DW, 1982, FORMS VALIDITY RES, P77.;FOWLER FJ, 1992, PUBLIC OPIN QUART, V56, P218.;FULLER JB, 1996, PSYCHOL REP, V78, P271, DOI 10.2466/PR0.1996.78.1.271.;GANSTER DC, 1983, ACAD MANAGE J, V26, P321, DOI 10.2307/255979.;GERSTNER CR, 1997, J APPL PSYCHOL, V82, P827, DOI 10.1037/0021-9010.82.6.827.;GIOIA DA, 1985, EDUC PSYCHOL MEAS, V45, P217, DOI 10.1177/001316448504500204.;GREENE CN, 1973, ADMIN SCI QUART, V18, P95, DOI 10.2307/2391931.;GUILFORD JP, 1954, PSYCHOMETRIC METHODS.;GUZZO RA, 1986, ORGAN BEHAV HUM DEC, V37, P279, DOI 10.1016/0749-5978(86)90056-7.;HARRIS MM, 1988, PERS PSYCHOL, V41, P43, DOI 10.1111/J.1744-6570.1988.TB00631.X.;HARRISON DA, 1993, J APPL PSYCHOL, V78, P129, DOI 10.1037/0021-9010.78.1.129.;HARRISON DA, 1996, ORGAN BEHAV HUM DEC, V68, P246, DOI 10.1006/OBHD.1996.0103.;HARVEY RJ, 1985, J APPL PSYCHOL, V70, P461, DOI 10.1037/0021-9010.70.3.461.;HEIDER F, 1958, PSYCHOL INTERPERSONA.;HERNANDEZ A, 2002, MULTIVAR BEHAV RES, V37, P59, DOI 10.1207/S15327906MBR3701\_03.;HINKIN TR, 1995, J MANAGE, V21, P967, DOI 10.1016/0149-2063(95)90050-0.;IDASZAK JR, 1987, J APPL PSYCHOL, V72, P69, DOI 10.1037/0021-9010.72.1.69.;ISEN AM, 1991, RES ORGAN BEHAV, V13, P1.;IVERSON RD, 2000, HUM RELAT, V53, P807, DOI 10.1177/0018726700536003.;JEX SM, 1996, WORK STRESS, V10, P36, DOI 10.1080/02678379608256783.;JOHNS G, 1994, J APPL PSYCHOL, V79, P574, DOI 10.1037/0021-9010.79.4.574.;JONES E.E., 1972, ATTRIBUTION PERCEIV, P79.;JUDD CM, 1991, J PERS SOC PSYCHOL, V60, P193, DOI 10.1037/0022-3514.60.2.193.;KEMERY ER, 1986, J MANAGE, V12, P525, DOI 10.1177/014920638601200407.;KENNY D. A., 1979, CORRELATION CAUSALIT.;KLINE TJB, 2000, J PSYCHOL, V134, P401, DOI 10.1080/00223980009598225.;KORSGAARD MA, 1995, J MANAGE, V21, P657, DOI 10.1177/014920639502100404.;KUMAR A, 1992, J MARKETING RES, V29, P51, DOI 10.2307/3172492.;LANCE CE, 2002, PSYCHOL METHODS, V7, P228, DOI 10.1037//1082-989X.7.2.228.;LAW KS, 1999, J MANAGE, V25, P143, DOI 10.1177/014920639902500202.;LINDELL MK, 2001, J APPL PSYCHOL, V86, P114, DOI 10.1037//0021-9010.86.1.114.;LINDELL MK, 2000, J APPL PSYCHOL, V85, P331, DOI 10.1037/0021-9010.85.3.331.;LORD RG, 1978, ORGAN BEHAV HUM PERF, V21, P27, DOI 10.1016/0030-5073(78)90036-3.;LOWE KB, 1996, LEADERSHIP QUART, V7, P385, DOI 10.1016/S1048-9843(96)90027-2.;MACCALLUM RC, 1993, PSYCHOL BULL, V114, P533, DOI 10.1037//0033-2909.114.3.533.;MACKENZIE SB, 1993, J MARKETING, V57, P70, DOI 10.2307/1252058.;MACKENZIE SB, 1991, ORGAN BEHAV HUM DEC, V50, P123, DOI 10.1016/0749-5978(91)90037-T.;MACKENZIE SB, 1999, J ACAD MARKET SCI, V27, P396, DOI 10.1177/0092070399274001.;MARSH HW, 1991, APPL PSYCH MEAS, V15, P47, DOI 10.1177/014662169101500106.;MARSH HW, 1989, APPL PSYCH MEAS, V13, P335, DOI 10.1177/014662168901300402.;MARSH HW, 1999, PERS SOC PSYCHOL B, V25, P49, DOI 10.1177/0146167299025001005.;MARTIN CL, 1989, J APPL PSYCHOL, V74, P72, DOI 10.1037//0021-9010.74.1.72.;MARTIN L., 1987, SOCIAL INFORMATION P, P123.;MCGUIRE W. J., 1966, COGNITIVE CONSISTENC, P1.;MILLSAP RE, 1990, J APPL PSYCHOL, V75, P350, DOI 10.1037/0021-9010.75.3.350.;MOORMAN RH, 1995, J ORGAN BEHAV, V16, P127, DOI 10.1002/JOB.4030160204.;MOSSHOLDER KW, 1998, J MANAGE, V24, P533, DOI 10.1016/S0149-2063(99)80072-5.;NEDERHOF AJ, 1985, EUR J SOC PSYCHOL, V15, P263, DOI 10.1002/EJSP.2420150303.;NUNNALLY J. C., 1978, PSYCHOMETRIC THEORY.;OLKIN I, 1995, PSYCHOL BULL, V118, P155, DOI 10.1037/0033-2909.118.1.155.;ORGAN DW, 1981, ADMIN SCI QUART, V26, P237, DOI 10.2307/2392471.;OSGOOD CE, 1955, PSYCHOL REV, V62, P42, DOI 10.1037/H0048153.;PARKER CP, 1999, ORGAN RES METHODS, V2, P257, DOI 10.1177/109442819923003.;PARKHE A, 1993, ACAD MANAGE J, V36, P794, DOI 10.2307/256759.;PARROTT WG, 1990, J PERS SOC PSYCHOL, V59, P321, DOI 10.1037//0022-3514.59.2.321.;PETERSON RA, 2000, CONSTRUCTING EFFECTI.;PHILLIPS JS, 1986, J MANAGE, V12, P31, DOI 10.1177/014920638601200104.;PODSAKOFF P., 1990, LEADERSHIP QUART, V1, P107, DOI DOI 10.1016/1048-9843(90)90009-7.;PODSAKOFF PM, 1994, J MARKETING RES, V31, P351.;PODSAKOFF PM, 1986, J MANAGE, V12, P531, DOI 10.1177/014920638601200408.;PODSAKOFF PM, 2000, J MANAGE, V26, P513, DOI 10.1177/014920630002600306.;PODSAKOFF PM, 1985, J MANAGE, V11, P55, DOI 10.1177/014920638501100106.;RICHMAN WL, 1999, J APPL PSYCHOL, V84, P754, DOI 10.1037/0021-9010.84.5.754.;SALANCIK GR, 1984, J MANAGE, V10, P250, DOI 10.1177/014920638401000209.;SALANCIK GR, 1977, ADMIN SCI QUART, V22, P427, DOI 10.2307/2392182.;SALANCIK GR, 1982, CONSISTENCY SOCIAL B, V2, P51.;SCHMITT N, 1986, APPL PSYCH MEAS, V10, P1, DOI 10.1177/014662168601000101.;SCHMITT N, 1994, J ORGAN BEHAV, V15, P393, DOI 10.1002/JOB.4030150504.;SCHMITT N, 1995, J MANAGE, V21, P159, DOI 10.1177/014920639502100110.;SCHRIESHEIM CA, 1979, ACAD MANAGE J, V22, P345, DOI 10.2307/255594.;SCHRIESHEIM CA, 1979, ORGAN BEHAV HUM PERF, V23, P1, DOI 10.1016/0030-5073(79)90042-4.;SCULLEN SE, 1999, ORGAN RES METHODS, V2, P275, DOI 10.1177/109442819923004.;SHAPIRO MJ, 1970, PUBLIC OPIN QUART, V34, P412, DOI 10.1086/267819.;SMITHER JW, 1989, J APPL PSYCHOL, V74, P599, DOI 10.1037//0021-9010.74.4.599.;SPECTOR P. E., 1992, INT REV IND ORG PSYC, P123.;SPECTOR PE, 2000, J APPL PSYCHOL, V85, P211, DOI 10.1037//0021-9010.85.2.211.;SPECTOR PE, 1994, J ORGAN BEHAV, V15, P385, DOI 10.1002/JOB.4030150503.;SPECTOR PE, 1987, J APPL PSYCHOL, V72, P438, DOI 10.1037//0021-9010.72.3.438.;SPECTOR PE, 1995, INT REV IND ORG PSYC, P249.;STAW BM, 1975, ORGAN BEHAV HUM PERF, V13, P414, DOI 10.1016/0030-5073(75)90060-4.;STONE EF, 1984, J MANAGE, V10, P255, DOI 10.1177/014920638401000210.;STONE EF, 1984, J MANAGE, V10, P237, DOI 10.1177/014920638401000208.;SUDMAN S., 1996, THINKING ANSWERS APP.;THOMAS KW, 1975, ACAD MANAGE J, V18, P741, DOI 10.2307/255376.;THURSTONE LL, 1927, PSYCHOL REV, V34, P273, DOI 10.1037/H0070288.;TOURANGEAU R, 1991, J EXP SOC PSYCHOL, V27, P48, DOI 10.1016/0022-1031(91)90010-4.;TOURANGEAU R, 2000, PSYCHOL SURVEY RESPO.;WAGNER JA, 1987, ACAD MANAGE J, V30, P524, DOI 10.2307/256012.;WAINER H, 1987, J EDUC MEAS, V24, P185, DOI 10.1111/J.1745-3984.1987.TB00274.X.;WATSON D, 1984, PSYCHOL BULL, V96, P465, DOI 10.1037//0033-2909.96.3.465.;WILLIAMS LJ, 1996, J APPL PSYCHOL, V81, P88, DOI 10.1037/0021-9010.81.1.88.;WILLIAMS LJ, 1994, ORGAN BEHAV HUM DEC, V57, P185, DOI 10.1006/OBHD.1994.1011.;WILLIAMS LJ, 1994, J APPL PSYCHOL, V79, P323, DOI 10.1037//0021-9010.79.3.323.;WILLIAMS LJ, 1989, J APPL PSYCHOL, V74, P462, DOI 10.1037/0021-9010.74.3.462.;WINKLER JD, 1982, J APPL PSYCHOL, V67, P555, DOI 10.1037/0021-9010.67.5.555.;WOTHKE W, 1990, PSYCHOMETRIKA, V55, P255, DOI 10.1007/BF02295286.</t>
  </si>
  <si>
    <t>MAHMOOD, MA (REPRINT AUTHOR), UNIV TEXAS EL PASO, DEPT ACCOUNTING \&amp; INFORMAT SYST, EL PASO, TX 79968 USA.;SIPONEN, MIKKO, UNIV JYVASKYLA, DEPT COMP \&amp; INFORMAT SYST, SF-40351 JYVASKYLA, FINLAND.;MAHMOOD, M. ADAM, UNIV TEXAS EL PASO, DEPT ACCOUNTING \&amp; INFORMAT SYST, EL PASO, TX 79968 USA.;PAHNILA, SEPPO, UNIV OULU, DEPT INFORMAT PROC SCI, SF-90100 OULU, FINLAND.</t>
  </si>
  <si>
    <t>IFINEDO, P (REPRINT AUTHOR), 1250 GRAND LAKE RD, SYDNEY, NS, CANADA.;IFINEDO, PRINCELY, CAPE BRETON UNIV, SHANNON SCH BUSINESS, SYDNEY, NS, CANADA.</t>
  </si>
  <si>
    <t>WILLISON, R (REPRINT AUTHOR), NEWCASTLE UNIV, SCH BUSINESS, 5 BARRACK RD, NEWCASTLE UPON TYNE NE1 4SE, TYNE \&amp; WEAR, ENGLAND.;WILLISON, ROBERT, NEWCASTLE UNIV, SCH BUSINESS, NEWCASTLE UPON TYNE NE1 4SE, TYNE \&amp; WEAR, ENGLAND.;WARKENTIN, MERRILL, MISSISSIPPI STATE UNIV, COLL BUSINESS, DEPT MANAGEMENT \&amp; INFORMAT SYST, MISSISSIPPI STATE, MS 39762 USA.</t>
  </si>
  <si>
    <t>CROSSLER, RE (REPRINT AUTHOR), MISSISSIPPI STATE UNIV, POB 9581,302 MCCOOL HALL, MISSISSIPPI STATE, MS 39762 USA.;CROSSLER, ROBERT E., WARKENTIN, MERRILL, MISSISSIPPI STATE UNIV, MISSISSIPPI STATE, MS 39762 USA.;JOHNSTON, ALLEN C., UNIV ALABAMA BIRMINGHAM, SCH BUSINESS, BIRMINGHAM, AL 35294 USA.;LOWRY, PAUL BENJAMIN, CITY UNIV HONG KONG, DEPT INFORMAT SYST, KOWLOON TONG, HONG KONG, PEOPLES R CHINA.;HU, QING, IOWA STATE UNIV, AMES, IA 50011 USA.;BASKERVILLE, RICHARD, GEORGIA STATE UNIV, ATLANTA, GA 30302 USA.</t>
  </si>
  <si>
    <t>SIPONEN, M (REPRINT AUTHOR), UNIV JYVASKYLA, DEPT COMP SCI \&amp; INFORMAT SYST, SF-40351 JYVASKYLA, FINLAND.;SIPONEN, MIKKO, UNIV JYVASKYLA, DEPT COMP SCI \&amp; INFORMAT SYST, SF-40351 JYVASKYLA, FINLAND.;SIPONEN, MIKKO, UNIV OULU, IS SECUR RES CTR, DEPT INFORMAT PROC SCI, FIN-90014 OULUNYLIOPISTO, FINLAND.;VANCE, ANTHONY, BRIGHAM YOUNG UNIV, MARRIOTT SCH MANAGEMENT, DEPT INFORMAT SYST, PROVO, UT 84602 USA.;WILLISON, ROBERT, NORTHUMBRIA UNIV, NEWCASTLE BUSINESS SCH, BUSINESS ANAL SYST \&amp; INFORMAT MANAGEMENT GRP, NEWCASTLE UPON TYNE NE1 8ST, TYNE \&amp; WEAR, ENGLAND.</t>
  </si>
  <si>
    <t>VANCE, A (REPRINT AUTHOR), BRIGHAM YOUNG UNIV, MARRIOTT SCH MANAGEMENT, DEPT INFORMAT SYST, PROVO, UT 84602 USA.;VANCE, ANTHONY, BRIGHAM YOUNG UNIV, MARRIOTT SCH MANAGEMENT, DEPT INFORMAT SYST, PROVO, UT 84602 USA.;SIPONEN, MIKKO, PAHNILA, SEPPO, UNIV OULU, DEPT INFORMAT PROC SCI, IS SECUR RES CTR, FIN-90014 LINNANMAA, FINLAND.</t>
  </si>
  <si>
    <t>IFINEDO, P (REPRINT AUTHOR), CAPE BRETON UNIV, SHANNON SCH BUSINESS, POB 5300, SYDNEY, NS B1P 6L2, CANADA.;CAPE BRETON UNIV, SHANNON SCH BUSINESS, SYDNEY, NS B1P 6L2, CANADA.</t>
  </si>
  <si>
    <t>D'ARCY, J (REPRINT AUTHOR), UNIV NOTRE DAME, DEPT MANAGEMENT, MENDOZA COLL BUSINESS 351, NOTRE DAME, IN 46556 USA.;D'ARCY, JOHN, UNIV NOTRE DAME, DEPT MANAGEMENT, MENDOZA COLL BUSINESS 351, NOTRE DAME, IN 46556 USA.;HERATH, TEJASWINI, BROCK UNIV, DEPT FINANCE OPERAT \&amp; INFORMAT SYST, ST CATHARINES, ON L2S 3A1, CANADA.</t>
  </si>
  <si>
    <t>GUO, KH (REPRINT AUTHOR), WESTERN NEW ENGLAND UNIV, COLL BUSINESS, SPRINGFIELD, MA 01119 USA.;GUO, KEN H., WESTERN NEW ENGLAND UNIV, COLL BUSINESS, SPRINGFIELD, MA 01119 USA.;YUAN, YUFEI, ARCHER, NORMAN P., CONNELLY, CATHERINE E., MCMASTER UNIV, DEGROOTE SCH BUSINESS, HAMILTON, ON L8S 4L8, CANADA.;ARCHER, NORMAN P., MCMASTER E BUSINESS RES CTR, HAMILTON, ON, CANADA.</t>
  </si>
  <si>
    <t>HU, Q (REPRINT AUTHOR), IOWA STATE UNIV, COLL BUSINESS, DEPT SUPPLY CHAIN \&amp; INFORMAT SYST, AMES, IA 50011 USA.;HU, QING, IOWA STATE UNIV, COLL BUSINESS, DEPT SUPPLY CHAIN \&amp; INFORMAT SYST, AMES, IA 50011 USA.;XU, ZHENGCHUAN, LING, HONG, FUDAN UNIV, SCH MANAGEMENT, DEPT INFORMAT MANAGEMENT \&amp; INFORMAT SYST, SHANGHAI 200433, PEOPLES R CHINA.;DINEV, TAMARA, FLORIDA ATLANTIC UNIV, COLL BUSINESS, DEPT INFORMAT TECHNOL \&amp; OPERAT MANAGEMENT, BOCA RATON, FL 33431 USA.</t>
  </si>
  <si>
    <t>PUHAKAINEN, P (REPRINT AUTHOR), UNIV OULU, IS SECUR RES CTR, DEPT INFORMAT PROC SCI, OULU, FINLAND.;PUHAKAINEN, PETRI, SIPONEN, MIKKO, UNIV OULU, IS SECUR RES CTR, DEPT INFORMAT PROC SCI, OULU, FINLAND.</t>
  </si>
  <si>
    <t>MAHMOOD, MA (REPRINT AUTHOR), UNIV TEXAS EL PASO, EL PASO, TX 79968 USA.;MAHMOOD, M. ADAM, UNIV TEXAS EL PASO, EL PASO, TX 79968 USA.;SIPONEN, MIKKO, UNIV OULU, OULU, FINLAND.;STRAUB, DETMAR, GEORGIA STATE UNIV, ATLANTA, GA 30303 USA.;RAO, H. RAGHAV, SUNY BUFFALO, BUFFALO, NY 14260 USA.;RAGHU, T. S., ARIZONA STATE UNIV, TEMPE, AZ 85287 USA.</t>
  </si>
  <si>
    <t>SIPONEN, M (REPRINT AUTHOR), UNIV OULU, DEPT INFORMAT PROC SCI, INFORMAT SYST SECUR RES CTR, OULU 3000, FINLAND.;SIPONEN, MIKKO, UNIV OULU, DEPT INFORMAT PROC SCI, INFORMAT SYST SECUR RES CTR, OULU 3000, FINLAND.;VANCE, ANTHONY, BRIGHAM YOUNG UNIV, MARRIOTT SCH MANAGEMENT, DEPT INFORMAT SYST, PROVO, UT 84602 USA.</t>
  </si>
  <si>
    <t>BULGURCU, B (REPRINT AUTHOR), UNIV BRITISH COLUMBIA, SAUDER SCH BUSINESS, VANCOUVER, BC V6T 1Z2, CANADA.;BULGURCU, BURCU, CAVUSOGLU, HASAN, BENBASAT, IZAK, UNIV BRITISH COLUMBIA, SAUDER SCH BUSINESS, VANCOUVER, BC V6T 1Z2, CANADA.</t>
  </si>
  <si>
    <t>JOHNSTON, AC (REPRINT AUTHOR), UNIV ALABAMA, SCH BUSINESS, DEPT MANAGEMENT INFORMAT SYST \&amp; QUANTITAT METHODS, 1530 3RD AVE S, BIRMINGHAM, AL 35294 USA.;JOHNSTON, ALLEN C., UNIV ALABAMA, SCH BUSINESS, DEPT MANAGEMENT INFORMAT SYST \&amp; QUANTITAT METHODS, BIRMINGHAM, AL 35294 USA.;WARKENTIN, MERRILL, MISSISSIPPI STATE UNIV, COLL BUSINESS, DEPT MANAGEMENT \&amp; INFORMAT SYST, MISSISSIPPI STATE, MS 39762 USA.</t>
  </si>
  <si>
    <t>ANDERSON, CL (REPRINT AUTHOR), UNIV MARYLAND, ROBERT H SMITH SCH BUSINESS, DECIS OPERAT \&amp; INFORMAT TECHNOL DEPT, MUNCHING HALL, COLLEGE PK, MD 20742 USA.;ANDERSON, CATHERINE L., UNIV MARYLAND, ROBERT H SMITH SCH BUSINESS, DECIS OPERAT \&amp; INFORMAT TECHNOL DEPT, COLLEGE PK, MD 20742 USA.;AGARWAL, RITU, UNIV MARYLAND, ROBERT H SMITH SCH BUSINESS, CTR HLTH INFORMAT \&amp; DECIS SYST, COLLEGE PK, MD 20742 USA.</t>
  </si>
  <si>
    <t>WANG, JG (REPRINT AUTHOR), UNIV TEXAS ARLINGTON, COLL BUSINESS, ARLINGTON, TX 76019 USA.;WANG, JINGGUO, UNIV TEXAS ARLINGTON, COLL BUSINESS, ARLINGTON, TX 76019 USA.;CHEN, RUI, BALL STATE UNIV, MILLER COLL BUSINESS, MUNCIE, IN 47306 USA.;HERATH, TEJASWINI, BROCK UNIV, FAC BUSINESS, ST CATHARINES, ON L2S 3A1, CANADA.;RAO, H. RAGHAV, SUNY BUFFALO, MANAGEMENT SCI \&amp; SYST SCH MANAGEMENT, BUFFALO, NY 14260 USA.</t>
  </si>
  <si>
    <t>HERATH, T (REPRINT AUTHOR), BROCK UNIV, FAC BUSINESS, DEPT FINANCE OPERAT \&amp; INFORMAT SYST, ST CATHARINES, ON L2S 3A1, CANADA.;HERATH, TEJASWINI, BROCK UNIV, FAC BUSINESS, DEPT FINANCE OPERAT \&amp; INFORMAT SYST, ST CATHARINES, ON L2S 3A1, CANADA.;RAO, H. R., SUNY BUFFALO, SCH MANAGEMENT, BUFFALO, NY 14260 USA.;RAO, H. R., SUNY BUFFALO, COLL ENGN, BUFFALO, NY 14260 USA.</t>
  </si>
  <si>
    <t>WARKENTIN, M (REPRINT AUTHOR), MISSISSIPPI STATE UNIV, COLL BUSINESS, MISSISSIPPI STATE, MS 39762 USA.;WARKENTIN, MERRILL, MISSISSIPPI STATE UNIV, COLL BUSINESS, MISSISSIPPI STATE, MS 39762 USA.;WILLISON, ROBERT, COPENHAGEN BUSINESS SCHOOL, DEPT INFORMAT, COPENHAGEN, DENMARK.</t>
  </si>
  <si>
    <t>HERATH, T (REPRINT AUTHOR), BROCK UNIV, DEPT FINANCE OPERAT \&amp; INFORMAT SYST, ST CATHARINES, ON L2S 3A1, CANADA.;HERATH, TEJASWINI, BROCK UNIV, DEPT FINANCE OPERAT \&amp; INFORMAT SYST, ST CATHARINES, ON L2S 3A1, CANADA.;RAO, H. RAGHAV, SUNY BUFFALO, SCH MANAGEMENT, BUFFALO, NY 14260 USA.;RAO, H. RAGHAV, SUNY BUFFALO, COLL ENGN, BUFFALO, NY 14260 USA.</t>
  </si>
  <si>
    <t>SIPONEN, M (REPRINT AUTHOR), UNIV OULU, DEPT INFORMAT SYST, OULU, FINLAND.;SIPONEN, MIKKO, PAHNILA, SEPPO, UNIV OULU, DEPT INFORMAT SYST, OULU, FINLAND.;MYYRY, LIISA, UNIV HELSINKI, FAC SOCIAL SCI, DEPT SOCIAL PSYCHOL, FIN-00014 HELSINKI, FINLAND.;VARTIAINEN, TERO, TURKU SCH ECON \&amp; BUSINESS ADM, PORI UNIT, TURKU, FINLAND.;VANCE, ANTHONY, BRIGHAM YOUNG UNIV, MARRIOTT SCH MANAGEMENT, DEPT INFORMAT SYST, PROVO, UT 84602 USA.;SIPONEN, MIKKO, UNIV OULU, DEPT INFORMA PROC SCI, IS SECUR RES CTR, OULU, FINLAND.</t>
  </si>
  <si>
    <t>BOSS, SR (REPRINT AUTHOR), BENTLEY UNIV, DEPT ACCOUNTANCY, 175 FOREST ST, WALTHAM, MA 02452 USA.;BOSS, SCOTT R., BENTLEY UNIV, DEPT ACCOUNTANCY, WALTHAM, MA 02452 USA.;KIRSCH, LAURIE J., UNIV PITTSBURGH, JOSEPH M KATZ GRAD SCH BUSINESS, PITTSBURGH, PA 15260 USA.;KIRSCH, LAURIE J., UNIV PITTSBURGH, COLL BUSINESS ADM, PITTSBURGH, PA 15260 USA.;BOSS, R. WAYNE, UNIV COLORADO, LEEDS SCH BUSINESS, BOULDER, CO 80309 USA.</t>
  </si>
  <si>
    <t>LEE, Y (REPRINT AUTHOR), UNIV KANSAS, SCH BUSINESS, LAWRENCE, KS 66045 USA.;LEE, YOUNGHWA, UNIV KANSAS, SCH BUSINESS, LAWRENCE, KS 66045 USA.;LARSEN, KAI R., UNIV COLORADO, LEEDS SCH BUSINESS, OPERAT \&amp; INFORMAT MANAGEMENT DIV, BOULDER, CO 80309 USA.</t>
  </si>
  <si>
    <t>D'ARCY, J (REPRINT AUTHOR), UNIV NOTRE DAME, MENDOZA COLL BUSINESS, NOTRE DAME, IN 46556 USA.;D'ARCY, JOHN, UNIV NOTRE DAME, MENDOZA COLL BUSINESS, NOTRE DAME, IN 46556 USA.;HOVAV, ANAT, KOREA UNIV, SCH BUSINESS, SEOUL 136701, SOUTH KOREA.;GALLETTA, DENNIS, UNIV PITTSBURGH, KATZ GRAD SCH BUSINESS, PITTSBURGH, PA 15260 USA.</t>
  </si>
  <si>
    <t>WORKMAN, M (REPRINT AUTHOR), FLORIDA INST TECHNOL, 150 W UNIV BLVD, MELBOURNE, FL 32901 USA.;FLORIDA INST TECHNOL, MELBOURNE, FL 32901 USA.</t>
  </si>
  <si>
    <t>WORKMAN, M (REPRINT AUTHOR), FLORIDA INST TECHNOL, COLL BUSINESS, 150 W UNIV BLVD, MELBOURNE, FL 32901 USA.;WORKMAN, MICHAEL, FLORIDA INST TECHNOL, COLL BUSINESS, MELBOURNE, FL 32901 USA.;BOMMER, WILLIAM H., CALIF STATE UNIV FRESNO, CRAIG SCH BUSINESS, FRESNO, CA 93740 USA.;STRAUB, DETMAR, GEORGIA STATE UNIV, J MACK ROBINSON COLL BUSINESS, ATLANTA, GA 30303 USA.</t>
  </si>
  <si>
    <t>LEE, SM (REPRINT AUTHOR), UNIV NEBRASKA, COLL BUSINESS ADM, DEPT MANAGEMENT, LINCOLN, NE 68588 USA.;UNIV NEBRASKA, COLL BUSINESS ADM, DEPT MANAGEMENT, LINCOLN, NE 68588 USA.</t>
  </si>
  <si>
    <t>PODSAKOFF, PM (REPRINT AUTHOR), INDIANA UNIV, KELLEY SCH BUSINESS, DEPT MANAGEMENT, 1309 E TENTH ST, BLOOMINGTON, IN 47405 USA.;INDIANA UNIV, KELLEY SCH BUSINESS, DEPT MANAGEMENT, BLOOMINGTON, IN 47405 USA.;INDIANA UNIV, DEPT MKT, BLOOMINGTON, IN 47405 USA.;UNIV FLORIDA, DEPT MANAGEMENT, GAINESVILLE, FL 32611 USA.</t>
  </si>
  <si>
    <t>10.1016/J.IM.2013.08.006</t>
  </si>
  <si>
    <t>10.1016/J.IM.2013.10.001</t>
  </si>
  <si>
    <t>10.1016/J.COSE.2012.09.010</t>
  </si>
  <si>
    <t>10.1016/J.IM.2012.06.004</t>
  </si>
  <si>
    <t>10.1016/J.IM.2012.04.002</t>
  </si>
  <si>
    <t>10.1016/J.COSE.2011.10.007</t>
  </si>
  <si>
    <t>10.1057/EJIS.2011.23</t>
  </si>
  <si>
    <t>10.2753/MIS0742-1222280208</t>
  </si>
  <si>
    <t>10.1145/1953122.1953142</t>
  </si>
  <si>
    <t>10.1016/J.DSS.2009.06.012</t>
  </si>
  <si>
    <t>10.1016/J.DSS.2009.02.005</t>
  </si>
  <si>
    <t>10.1057/EJIS.2009.12</t>
  </si>
  <si>
    <t>10.1057/EJIS.2009.6</t>
  </si>
  <si>
    <t>10.1057/EJIS.2009.10</t>
  </si>
  <si>
    <t>10.1057/EJIS.2009.8</t>
  </si>
  <si>
    <t>10.1057/EJIS.2009.11</t>
  </si>
  <si>
    <t>10.1287/ISRE.1070.0160</t>
  </si>
  <si>
    <t>10.1016/J.CHB.2008.02.022</t>
  </si>
  <si>
    <t>10.1016/J.CHB.2008.04.005</t>
  </si>
  <si>
    <t>10.1016/J.IM.2003.08.008</t>
  </si>
  <si>
    <t>10.1037/0021-9101.88.5.879</t>
  </si>
  <si>
    <t>PO BOX 211, 1000 AE AMSTERDAM, NETHERLANDS</t>
  </si>
  <si>
    <t>UNIV MINNESOTA-SCH MANAGEMENT 271 19TH AVE SOUTH, MINNEAPOLIS, MN 55455 USA</t>
  </si>
  <si>
    <t>OXFORD FULFILLMENT CENTRE THE BOULEVARD, LANGFORD LANE, KIDLINGTON, OXFORD OX5 1GB, OXON, ENGLAND</t>
  </si>
  <si>
    <t>BRUNEL RD BLDG, HOUNDMILLS, BASINGSTOKE RG21 6XS, HANTS, ENGLAND</t>
  </si>
  <si>
    <t>80 BUSINESS PARK DR, ARMONK, NY 10504 USA</t>
  </si>
  <si>
    <t>2 PENN PLAZA, STE 701, NEW YORK, NY 10121-0701 USA</t>
  </si>
  <si>
    <t>2-4 PARK SQUARE, MILTON PARK, ABINGDON OR14 4RN, OXON, ENGLAND</t>
  </si>
  <si>
    <t>5521 RESEARCH PARK DR, SUITE 200, CATONSVILLE, MD 21228 USA</t>
  </si>
  <si>
    <t>THE BOULEVARD, LANGFORD LANE, KIDLINGTON, OXFORD OX5 1GB, ENGLAND</t>
  </si>
  <si>
    <t>750 FIRST ST NE, WASHINGTON, DC 20002-4242 USA</t>
  </si>
  <si>
    <t>ACADEMY OF FINLAND</t>
  </si>
  <si>
    <t>CAPE BRETON UNIVERSITY, CANADA [8271]</t>
  </si>
  <si>
    <t>ORAI OF CAPE BRETON UNIVERSITY, CANADA [8271]</t>
  </si>
  <si>
    <t>SOCIAL SCIENCES AND HUMANITIES RESEARCH COUNCIL OF CANADA</t>
  </si>
  <si>
    <t>FINNISH FUNDING AGENCY FOR TECHNOLOGY AND INNOVATION</t>
  </si>
  <si>
    <t>INFORMATION SYSTEMS SECURITY RESEARCH CENTER AT THE UNIVERSITY OF OULU, FINLAND</t>
  </si>
  <si>
    <t>NSF [0809186]</t>
  </si>
  <si>
    <t>CYBER TASK FORCE, BUFFALO DIVISION, FBI, NSF [0402388, 0802062], MDRF [F0630]</t>
  </si>
  <si>
    <t>CYBER TASK FORCE, BUFFALO DIVISION, FBI, NSF [0402388, 0809186], MDRF [F0630]</t>
  </si>
  <si>
    <t>WEBROOT INC</t>
  </si>
  <si>
    <t>THIS RESEARCH WAS FUNDED BY THE ACADEMY OF FINLAND.</t>
  </si>
  <si>
    <t>THIS RESEARCH PROJECT WAS SPONSORED BY A GRANT (ORAI - \#8271) PROVIDED BY CAPE BRETON UNIVERSITY, CANADA. I AM GRATEFUL TO C. M. RINGLE, S. WENDE, AND A. WILL FOR THE USE OF THEIR SOFTWARE, SMARTPLS 2.0. SPECIAL THANKS GO TO ALL THE STUDY'S PARTICIPANTS AND THE PROJECT'S RESEARCH ASSISTANTS: LINDSAY MCDONALD AND CINDY BUTLER. I APPRECIATE THE COMMENTS AND SUGGESTIONS PROVIDED BY ANONYMOUS REVIEWERS OF EARLIER DRAFTS OF THIS PAPER.</t>
  </si>
  <si>
    <t>FUNDING FOR THIS RESEARCH WAS PROVIDED BY ORAI GRANT \#8271 OF CAPE BRETON UNIVERSITY, CANADA. THE AUTHOR ACKNOWLEDGES THE WORK OF RESEARCH ASSISTANT, LINDSAY MCDONALD. THE AUTHOR APPRECIATES THE EFFORTS OF ALL THE PARTICIPANTS OF THIS RESEARCH PROJECT. SPECIAL THANKS GO TO RING LE, C.M., WENDE, S. AND WILL, A. FOR THE USE OF THEIR SOFTWARE, SMARTPLS 2.0. THE COMMENTS AND SUGGESTIONS RECEIVED FROM TWO ANONYMOUS REVIEWERS OF AN EARLIER DRAFT OF THIS PAPER ARE VALUED.</t>
  </si>
  <si>
    <t>THIS STUDY WAS FUNDED BY THE SOCIAL SCIENCES AND HUMANITIES RESEARCH COUNCIL OF CANADA. THE AUTHORS ARE GRATEFUL TO EDITOR-IN-CHIEF VLADIMIR ZWASS AND FOUR ANONYMOUS REVIEWERS FOR THEIR INVALUABLE SUGGESTIONS AND INSIGHTFUL COMMENTS, WHICH HELPED TO IMPROVE THE PAPER SIGNIFICANTLY.</t>
  </si>
  <si>
    <t>THE AUTHORS WISH TO THANK THE SENIOR EDITOR, ASSOCIATE EDITOR, AND ANONYMOUS REVIEWERS FOR THEIR INSIGHTFUL COMMENTS AND RECOMMENDATIONS THAT CONTRIBUTED TO SIGNIFICANT IMPROVEMENTS IN THE PAPER. THEY ALSO WISH TO THANK GREGORY MOODY, ANTHONY VANCE, AND MARI KARJALAINEN FOR THEIR VALUABLE FEEDBACK ON EARLY VERSIONS OF THE PAPER. FINALLY, THEY WISH TO THANK THE FINNISH FUNDING AGENCY FOR TECHNOLOGY AND INNOVATION FOR FINANCIAL SUPPORT.</t>
  </si>
  <si>
    <t>THE AUTHORS WISH TO THANK THE CORPORATE SPONSORS OF THE INFORMATION SYSTEMS SECURITY RESEARCH CENTER AT THE UNIVERSITY OF OULU, FINLAND: CITY OF OULU, ELEKTROBIT CORP., ELISA CORP., F-SECURE CORP., FORTUM CORP., NOKIA CORP., OUTOKUMPU OYJ, SOK (SUOMEN OSUUSKAUPPOJEN KESKUSKUNTA), STUK (RADIATION AND NUCLEAR SAFETY AUTHORITY), TVO (TEOLLISUUDEN VOIMA OYJ). THEY ALSO THANK SENIOR EDITOR SEYMOUR GOODMAN AND ASSOCIATE EDITOR MERRILL WARKENTIN FOR THEIR EDITORIAL GUIDANCE AND SUPPORT, AS WELL AS THREE ANONYMOUS REVIEWERS FOR THEIR INSIGHTFUL COMMENTS THROUGHOUT THE REVIEW PROCESS.</t>
  </si>
  <si>
    <t>WE WOULD LIKE TO THANK THE SENIOR EDITOR, THE ASSOCIATE EDITOR, AND THE FOUR ANONYMOUS REVIEWERS FOR THEIR CONSTRUCTIVE FEEDBACK DURING THE REVIEW PROCESS. THIS RESEARCH WAS SUPPORTED BY A GRANT FROM THE SOCIAL SCIENCES AND HUMANITIES RESEARCH COUNCIL OF CANADA.</t>
  </si>
  <si>
    <t>THE AUTHORS WOULD LIKE TO THANK K. BANJARA AND J. WILBUR FOR HELPING SETUP THE STUDY. THE AUTHORS ALSO THANK THE EDITOR AND THE TWO REFEREES FOR THEIR COMMENTS, WHICH HAVE CONSIDERABLY IMPROVED THE LUCIDITY OF THIS RESEARCH. THE RESEARCH OF THE FOURTH AUTHOR IS ALSO SUPPORTED IN PART BY NSF UNDER GRANT \#0809186. THE USUAL DISCLAIMER APPLIES.</t>
  </si>
  <si>
    <t>WE APPRECIATE THE SUPPORT AND COLLABORATION ON THIS PROJECT BY THE CYBER TASK FORCE, BUFFALO DIVISION, FBI. PART OF THIS RESEARCH IS FUNDED BY NSF UNDER GRANT NO. 0402388, GRANT NO. 0802062 AND MDRF GRANT NO. F0630. THE USUAL DISCLAIMER APPLIES. WE WOULD LIKE TO THANK THE EDITOR AND THE THREE ANONYMOUS REVIEWERS FOR THE VALUABLE SUGGESTIONS DURING THE REVIEW PROCESS WHICH HAS HELPED IMPROVE THIS PAPER TREMENDOUSLY.</t>
  </si>
  <si>
    <t>WE APPRECIATE THE SUPPORT AND COLLABORATION ON THIS PROJECT BY THE CYBER TASK FORCE, BUFFALO DIVISION, FBI. THIS RESEARCH IS FUNDED IN PART BY NSF UNDER GRANT \#0402388 AND MDRF GRANT \#F0630. THE RESEARCH OF THE SECOND AUTHOR IS ALSO SUPPORTED IN PART BY NSF UNDER GRANT \#0809186. THE USUAL DISCLAIMER APPLIES.</t>
  </si>
  <si>
    <t>THE AUTHORS GRATEFULLY ACKNOWLEDGE GRANT SUPPORT FROM WEBROOT INC.</t>
  </si>
  <si>
    <t>0378-7206</t>
  </si>
  <si>
    <t>0276-7783</t>
  </si>
  <si>
    <t>0167-4048</t>
  </si>
  <si>
    <t>0960-085X</t>
  </si>
  <si>
    <t>0742-1222</t>
  </si>
  <si>
    <t>0001-0782</t>
  </si>
  <si>
    <t>0167-9236</t>
  </si>
  <si>
    <t>1047-7047</t>
  </si>
  <si>
    <t>0747-5632</t>
  </si>
  <si>
    <t>0021-9010</t>
  </si>
  <si>
    <t>2</t>
  </si>
  <si>
    <t>1</t>
  </si>
  <si>
    <t>78</t>
  </si>
  <si>
    <t>34</t>
  </si>
  <si>
    <t>6</t>
  </si>
  <si>
    <t>8</t>
  </si>
  <si>
    <t>4</t>
  </si>
  <si>
    <t>3</t>
  </si>
  <si>
    <t>5</t>
  </si>
  <si>
    <t>217-224</t>
  </si>
  <si>
    <t>69-79</t>
  </si>
  <si>
    <t>1-20</t>
  </si>
  <si>
    <t>90-101</t>
  </si>
  <si>
    <t>334-341</t>
  </si>
  <si>
    <t>190-198</t>
  </si>
  <si>
    <t>83-95</t>
  </si>
  <si>
    <t>643-658</t>
  </si>
  <si>
    <t>203-236</t>
  </si>
  <si>
    <t>7</t>
  </si>
  <si>
    <t>54-60</t>
  </si>
  <si>
    <t>757-778</t>
  </si>
  <si>
    <t>431-433</t>
  </si>
  <si>
    <t>487-502</t>
  </si>
  <si>
    <t>523-548</t>
  </si>
  <si>
    <t>549-566</t>
  </si>
  <si>
    <t>613-643</t>
  </si>
  <si>
    <t>92-102</t>
  </si>
  <si>
    <t>154-165</t>
  </si>
  <si>
    <t>101-105</t>
  </si>
  <si>
    <t>106-125</t>
  </si>
  <si>
    <t>126-139</t>
  </si>
  <si>
    <t>151-164</t>
  </si>
  <si>
    <t>177-187</t>
  </si>
  <si>
    <t>79-98</t>
  </si>
  <si>
    <t>2578-2596</t>
  </si>
  <si>
    <t>2799-2816</t>
  </si>
  <si>
    <t>707-718</t>
  </si>
  <si>
    <t>879-903</t>
  </si>
  <si>
    <t>ELSEVIER SCIENCE BV</t>
  </si>
  <si>
    <t>SOC INFORM MANAGE-MIS RES CENT</t>
  </si>
  <si>
    <t>ELSEVIER ADVANCED TECHNOLOGY</t>
  </si>
  <si>
    <t>PALGRAVE MACMILLAN LTD</t>
  </si>
  <si>
    <t>M E SHARPE INC</t>
  </si>
  <si>
    <t>ASSOC COMPUTING MACHINERY</t>
  </si>
  <si>
    <t>TAYLOR \&amp; FRANCIS LTD</t>
  </si>
  <si>
    <t>INFORMS</t>
  </si>
  <si>
    <t>PERGAMON-ELSEVIER SCIENCE LTD</t>
  </si>
  <si>
    <t>AMER PSYCHOLOGICAL ASSOC</t>
  </si>
  <si>
    <t>51</t>
  </si>
  <si>
    <t>37</t>
  </si>
  <si>
    <t>32</t>
  </si>
  <si>
    <t>49</t>
  </si>
  <si>
    <t>31</t>
  </si>
  <si>
    <t>20</t>
  </si>
  <si>
    <t>28</t>
  </si>
  <si>
    <t>54</t>
  </si>
  <si>
    <t>48</t>
  </si>
  <si>
    <t>47</t>
  </si>
  <si>
    <t>18</t>
  </si>
  <si>
    <t>24</t>
  </si>
  <si>
    <t>41</t>
  </si>
  <si>
    <t>88</t>
  </si>
  <si>
    <t>ISI000333730300004</t>
  </si>
  <si>
    <t>ISI000330257600006</t>
  </si>
  <si>
    <t>ISI000321340500001</t>
  </si>
  <si>
    <t>ISI000315759700007</t>
  </si>
  <si>
    <t>ISI000312521500002</t>
  </si>
  <si>
    <t>ISI000304792300007</t>
  </si>
  <si>
    <t>ISI000301011700008</t>
  </si>
  <si>
    <t>ISI000296931100003</t>
  </si>
  <si>
    <t>ISI000298045200009</t>
  </si>
  <si>
    <t>ISI000294606700003</t>
  </si>
  <si>
    <t>ISI000291687300021</t>
  </si>
  <si>
    <t>ISI000284086900007</t>
  </si>
  <si>
    <t>ISI000281129800001</t>
  </si>
  <si>
    <t>ISI000281129800004</t>
  </si>
  <si>
    <t>ISI000281129800006</t>
  </si>
  <si>
    <t>ISI000281129800007</t>
  </si>
  <si>
    <t>ISI000281129800010</t>
  </si>
  <si>
    <t>ISI000272366100010</t>
  </si>
  <si>
    <t>ISI000266579400009</t>
  </si>
  <si>
    <t>ISI000267140700001</t>
  </si>
  <si>
    <t>ISI000267140700002</t>
  </si>
  <si>
    <t>ISI000267140700003</t>
  </si>
  <si>
    <t>ISI000267140700005</t>
  </si>
  <si>
    <t>ISI000267140700007</t>
  </si>
  <si>
    <t>ISI000264258200006</t>
  </si>
  <si>
    <t>ISI000260358600010</t>
  </si>
  <si>
    <t>ISI000260358600024</t>
  </si>
  <si>
    <t>ISI000221482500003</t>
  </si>
  <si>
    <t>ISI000185539000008</t>
  </si>
  <si>
    <t>14</t>
  </si>
  <si>
    <t>159</t>
  </si>
  <si>
    <t>106</t>
  </si>
  <si>
    <t>26</t>
  </si>
  <si>
    <t>22</t>
  </si>
  <si>
    <t>77</t>
  </si>
  <si>
    <t>98</t>
  </si>
  <si>
    <t>0</t>
  </si>
  <si>
    <t>30</t>
  </si>
  <si>
    <t>91</t>
  </si>
  <si>
    <t>116</t>
  </si>
  <si>
    <t>75</t>
  </si>
  <si>
    <t>139</t>
  </si>
  <si>
    <t>66</t>
  </si>
  <si>
    <t>70</t>
  </si>
  <si>
    <t>87</t>
  </si>
  <si>
    <t>80</t>
  </si>
  <si>
    <t>45</t>
  </si>
  <si>
    <t>111</t>
  </si>
  <si>
    <t>92</t>
  </si>
  <si>
    <t>90</t>
  </si>
  <si>
    <t>140</t>
  </si>
  <si>
    <t>COMPUTER SCIENCE, INFORMATION SCIENCE \&amp; LIBRARY SCIENCE, BUSINESS \&amp; ECONOMICS</t>
  </si>
  <si>
    <t>COMPUTER SCIENCE</t>
  </si>
  <si>
    <t>COMPUTER SCIENCE, INFORMATION SCIENCE \&amp; LIBRARY SCIENCE</t>
  </si>
  <si>
    <t>COMPUTER SCIENCE, OPERATIONS RESEARCH \&amp; MANAGEMENT SCIENCE</t>
  </si>
  <si>
    <t>INFORMATION SCIENCE \&amp; LIBRARY SCIENCE, BUSINESS \&amp; ECONOMICS</t>
  </si>
  <si>
    <t>PSYCHOLOGY</t>
  </si>
  <si>
    <t>PSYCHOLOGY, BUSINESS \&amp; ECONOMICS</t>
  </si>
  <si>
    <t>79</t>
  </si>
  <si>
    <t>164</t>
  </si>
  <si>
    <t>148</t>
  </si>
  <si>
    <t>57</t>
  </si>
  <si>
    <t>97</t>
  </si>
  <si>
    <t>99</t>
  </si>
  <si>
    <t>27</t>
  </si>
  <si>
    <t>121</t>
  </si>
  <si>
    <t>294</t>
  </si>
  <si>
    <t>184</t>
  </si>
  <si>
    <t>109</t>
  </si>
  <si>
    <t>12</t>
  </si>
  <si>
    <t>69</t>
  </si>
  <si>
    <t>36</t>
  </si>
  <si>
    <t>136</t>
  </si>
  <si>
    <t>56</t>
  </si>
  <si>
    <t>73</t>
  </si>
  <si>
    <t>125</t>
  </si>
  <si>
    <t>40</t>
  </si>
  <si>
    <t>1839</t>
  </si>
  <si>
    <t>COMPUTER SCIENCE, INFORMATION SYSTEMS, INFORMATION SCIENCE \&amp; LIBRARY SCIENCE, MANAGEMENT</t>
  </si>
  <si>
    <t>COMPUTER SCIENCE, INFORMATION SYSTEMS</t>
  </si>
  <si>
    <t>COMPUTER SCIENCE, INFORMATION SYSTEMS, INFORMATION SCIENCE \&amp; LIBRARY SCIENCE</t>
  </si>
  <si>
    <t>COMPUTER SCIENCE, HARDWARE \&amp; ARCHITECTURE, COMPUTER SCIENCE, SOFTWARE ENGINEERING, COMPUTER SCIENCE, THEORY \&amp; METHODS</t>
  </si>
  <si>
    <t>COMPUTER SCIENCE, ARTIFICIAL INTELLIGENCE, COMPUTER SCIENCE, INFORMATION SYSTEMS, OPERATIONS RESEARCH \&amp; MANAGEMENT SCIENCE</t>
  </si>
  <si>
    <t>INFORMATION SCIENCE \&amp; LIBRARY SCIENCE, MANAGEMENT</t>
  </si>
  <si>
    <t>PSYCHOLOGY, MULTIDISCIPLINARY, PSYCHOLOGY, EXPERIMENTAL</t>
  </si>
  <si>
    <t>PSYCHOLOGY, APPLIED, MANAGEMENT</t>
  </si>
  <si>
    <t>MIKKO.T.SIPONENJYU.FI MMAHMOODUTEP.EDU SEPPO.PAHNILAOULU.FI</t>
  </si>
  <si>
    <t>PRINCELY\_IFINEDOCBU.CA</t>
  </si>
  <si>
    <t>ROBERT.WILLISONNCL.AC.UK M.WARKENTINMSSTATE.EDU</t>
  </si>
  <si>
    <t>ROB.CROSSLERMSSTATE.EDU AJOHNSTONUAB.EDU PAUL.LOWRY.PHDGMAIL.COM QINGHUIASTATE.EDU M.WARKENTINMSSTATE.EDU BASKERVILLEACM.ORG</t>
  </si>
  <si>
    <t>MIKKO.SIPONENOULU.FI ANTHONYVANCE.NAME ROBERT.WILLISONNORTHUMBRIA.AC.UK</t>
  </si>
  <si>
    <t>ANTHONYVANCE.NAME MIKKO.SIPONENOULU.FI SEPPO.PAHNILAOULU.FI</t>
  </si>
  <si>
    <t>PIFINEDOGMAIL.COM</t>
  </si>
  <si>
    <t>JDARCY1ND.EDU</t>
  </si>
  <si>
    <t>QINGHUIASTATE.EDU ZCXUFUDAN.EDU.CN TDINEVFAU.EDU HLINGFUDAN.EDU.CN</t>
  </si>
  <si>
    <t>PETRI.PUHAKAINENOULU.FI MIKKO.SIPONENOULU.FI</t>
  </si>
  <si>
    <t>MMAHMOODUTEP.EDU MIKKO.SIPONENOULU.FI DSTRAUBGSU.EDU MGMTRAOBUFFALO.EDU RAGHU.SANTANAMASU.EDU</t>
  </si>
  <si>
    <t>MIKKO.SIPONENOULU.FI ANTHONYVANCE.NAME</t>
  </si>
  <si>
    <t>BURCU.BULGURCUSAUDER.UBC.CA HASAN.CAVUSOGLUSAUDER.UBC.CA IZAK.BENBASATSAUDER.UBC.CA</t>
  </si>
  <si>
    <t>AJOHNSTONUAB.EDU MWARKENTINACM.ORG</t>
  </si>
  <si>
    <t>CATHERINE\_ANDERSONRHSMITH.UMD.EDU RAGARWALRHSMITH.UMD.EDU</t>
  </si>
  <si>
    <t>JWANGUTA.EDU</t>
  </si>
  <si>
    <t>THERATHBROCKU.CA</t>
  </si>
  <si>
    <t>TEJU.HERATHBROCKU.CA</t>
  </si>
  <si>
    <t>LIISA.MYYRYHELSINKI.FI MIKKO.SIPONENOULU.FI SEPPO.PAHNILAOULU.FI TERO.VARTIAINENTSE.FI ANTHONYVANCE.NAME</t>
  </si>
  <si>
    <t>SBOSSBENTLEY.EDU</t>
  </si>
  <si>
    <t>JDARCY1ND.EDU ANATZHKOREA.AC.KR GALLETTAKATZ.PITT.EDU</t>
  </si>
  <si>
    <t>WORKMANMFIT.EDU</t>
  </si>
  <si>
    <t>WORKMANFITYAHOO.COM WBOMMERCSUFRESNO.EDU DSTRAUBGSU.EDU</t>
  </si>
  <si>
    <t>SLEELUNL.EDU SGLEEUNLSERVE.UNL.EDU YOOSJKMU.AC.KR</t>
  </si>
  <si>
    <t>PODSAKOFINDIANA.EDU</t>
  </si>
  <si>
    <t>AE1LH</t>
  </si>
  <si>
    <t>297LT</t>
  </si>
  <si>
    <t>176XQ</t>
  </si>
  <si>
    <t>101FD</t>
  </si>
  <si>
    <t>056WG</t>
  </si>
  <si>
    <t>952KV</t>
  </si>
  <si>
    <t>902AT</t>
  </si>
  <si>
    <t>846VK</t>
  </si>
  <si>
    <t>861UP</t>
  </si>
  <si>
    <t>816MW</t>
  </si>
  <si>
    <t>778FG</t>
  </si>
  <si>
    <t>678NT</t>
  </si>
  <si>
    <t>641MF</t>
  </si>
  <si>
    <t>527KN</t>
  </si>
  <si>
    <t>452ZJ</t>
  </si>
  <si>
    <t>459VS</t>
  </si>
  <si>
    <t>419ZM</t>
  </si>
  <si>
    <t>364TQ</t>
  </si>
  <si>
    <t>821SI</t>
  </si>
  <si>
    <t>725HW</t>
  </si>
  <si>
    <t>MAHMOOD, MA (REPRINT AUTHOR), UNIV TEXAS EL PASO, DEPT ACCOUNTING \&amp; INFORMAT SYST, EL PASO, TX 79968 USA</t>
  </si>
  <si>
    <t>IFINEDO, P (REPRINT AUTHOR), 1250 GRAND LAKE RD, SYDNEY, NS, CANADA</t>
  </si>
  <si>
    <t>WILLISON, R (REPRINT AUTHOR), NEWCASTLE UNIV, SCH BUSINESS, 5 BARRACK RD, NEWCASTLE UPON TYNE NE1 4SE, TYNE \&amp; WEAR, ENGLAND</t>
  </si>
  <si>
    <t>CROSSLER, RE (REPRINT AUTHOR), MISSISSIPPI STATE UNIV, POB 9581,302 MCCOOL HALL, MISSISSIPPI STATE, MS 39762 USA</t>
  </si>
  <si>
    <t>SIPONEN, M (REPRINT AUTHOR), UNIV JYVASKYLA, DEPT COMP SCI \&amp; INFORMAT SYST, SF-40351 JYVASKYLA, FINLAND</t>
  </si>
  <si>
    <t>VANCE, A (REPRINT AUTHOR), BRIGHAM YOUNG UNIV, MARRIOTT SCH MANAGEMENT, DEPT INFORMAT SYST, PROVO, UT 84602 USA</t>
  </si>
  <si>
    <t>IFINEDO, P (REPRINT AUTHOR), CAPE BRETON UNIV, SHANNON SCH BUSINESS, POB 5300, SYDNEY, NS B1P 6L2, CANADA</t>
  </si>
  <si>
    <t>D'ARCY, J (REPRINT AUTHOR), UNIV NOTRE DAME, DEPT MANAGEMENT, MENDOZA COLL BUSINESS 351, NOTRE DAME, IN 46556 USA</t>
  </si>
  <si>
    <t>GUO, KH (REPRINT AUTHOR), WESTERN NEW ENGLAND UNIV, COLL BUSINESS, SPRINGFIELD, MA 01119 USA</t>
  </si>
  <si>
    <t>HU, Q (REPRINT AUTHOR), IOWA STATE UNIV, COLL BUSINESS, DEPT SUPPLY CHAIN \&amp; INFORMAT SYST, AMES, IA 50011 USA</t>
  </si>
  <si>
    <t>PUHAKAINEN, P (REPRINT AUTHOR), UNIV OULU, IS SECUR RES CTR, DEPT INFORMAT PROC SCI, OULU, FINLAND</t>
  </si>
  <si>
    <t>MAHMOOD, MA (REPRINT AUTHOR), UNIV TEXAS EL PASO, EL PASO, TX 79968 USA</t>
  </si>
  <si>
    <t>SIPONEN, M (REPRINT AUTHOR), UNIV OULU, DEPT INFORMAT PROC SCI, INFORMAT SYST SECUR RES CTR, OULU 3000, FINLAND</t>
  </si>
  <si>
    <t>BULGURCU, B (REPRINT AUTHOR), UNIV BRITISH COLUMBIA, SAUDER SCH BUSINESS, VANCOUVER, BC V6T 1Z2, CANADA</t>
  </si>
  <si>
    <t>JOHNSTON, AC (REPRINT AUTHOR), UNIV ALABAMA, SCH BUSINESS, DEPT MANAGEMENT INFORMAT SYST \&amp; QUANTITAT METHODS, 1530 3RD AVE S, BIRMINGHAM, AL 35294 USA</t>
  </si>
  <si>
    <t>ANDERSON, CL (REPRINT AUTHOR), UNIV MARYLAND, ROBERT H SMITH SCH BUSINESS, DECIS OPERAT \&amp; INFORMAT TECHNOL DEPT, MUNCHING HALL, COLLEGE PK, MD 20742 USA</t>
  </si>
  <si>
    <t>WANG, JG (REPRINT AUTHOR), UNIV TEXAS ARLINGTON, COLL BUSINESS, ARLINGTON, TX 76019 USA</t>
  </si>
  <si>
    <t>HERATH, T (REPRINT AUTHOR), BROCK UNIV, FAC BUSINESS, DEPT FINANCE OPERAT \&amp; INFORMAT SYST, ST CATHARINES, ON L2S 3A1, CANADA</t>
  </si>
  <si>
    <t>WARKENTIN, M (REPRINT AUTHOR), MISSISSIPPI STATE UNIV, COLL BUSINESS, MISSISSIPPI STATE, MS 39762 USA</t>
  </si>
  <si>
    <t>HERATH, T (REPRINT AUTHOR), BROCK UNIV, DEPT FINANCE OPERAT \&amp; INFORMAT SYST, ST CATHARINES, ON L2S 3A1, CANADA</t>
  </si>
  <si>
    <t>SIPONEN, M (REPRINT AUTHOR), UNIV OULU, DEPT INFORMAT SYST, OULU, FINLAND</t>
  </si>
  <si>
    <t>BOSS, SR (REPRINT AUTHOR), BENTLEY UNIV, DEPT ACCOUNTANCY, 175 FOREST ST, WALTHAM, MA 02452 USA</t>
  </si>
  <si>
    <t>LEE, Y (REPRINT AUTHOR), UNIV KANSAS, SCH BUSINESS, LAWRENCE, KS 66045 USA</t>
  </si>
  <si>
    <t>D'ARCY, J (REPRINT AUTHOR), UNIV NOTRE DAME, MENDOZA COLL BUSINESS, NOTRE DAME, IN 46556 USA</t>
  </si>
  <si>
    <t>WORKMAN, M (REPRINT AUTHOR), FLORIDA INST TECHNOL, 150 W UNIV BLVD, MELBOURNE, FL 32901 USA</t>
  </si>
  <si>
    <t>WORKMAN, M (REPRINT AUTHOR), FLORIDA INST TECHNOL, COLL BUSINESS, 150 W UNIV BLVD, MELBOURNE, FL 32901 USA</t>
  </si>
  <si>
    <t>LEE, SM (REPRINT AUTHOR), UNIV NEBRASKA, COLL BUSINESS ADM, DEPT MANAGEMENT, LINCOLN, NE 68588 USA</t>
  </si>
  <si>
    <t>PODSAKOFF, PM (REPRINT AUTHOR), INDIANA UNIV, KELLEY SCH BUSINESS, DEPT MANAGEMENT, 1309 E TENTH ST, BLOOMINGTON, IN 47405 USA</t>
  </si>
  <si>
    <t>ISI</t>
  </si>
  <si>
    <t>UNIV JYVASKYLA;UNIV TEXAS EL PASO;UNIV OULU</t>
  </si>
  <si>
    <t>CAPE BRETON UNIV</t>
  </si>
  <si>
    <t>NEWCASTLE UNIV;MISSISSIPPI STATE UNIV</t>
  </si>
  <si>
    <t>MISSISSIPPI STATE UNIV;UNIV ALABAMA BIRMINGHAM;CITY UNIV HONG KONG;IOWA STATE UNIV;GEORGIA STATE UNIV</t>
  </si>
  <si>
    <t>UNIV JYVASKYLA;UNIV OULU;BRIGHAM YOUNG UNIV;NORTHUMBRIA UNIV</t>
  </si>
  <si>
    <t>BRIGHAM YOUNG UNIV;UNIV OULU</t>
  </si>
  <si>
    <t>UNIV NOTRE DAME;BROCK UNIV</t>
  </si>
  <si>
    <t>WESTERN NEW ENGLAND UNIV;MCMASTER UNIV;MCMASTER E BUSINESS RES CTR</t>
  </si>
  <si>
    <t>IOWA STATE UNIV;FUDAN UNIV;FLORIDA ATLANTIC UNIV</t>
  </si>
  <si>
    <t>UNIV OULU</t>
  </si>
  <si>
    <t>UNIV TEXAS EL PASO;UNIV OULU;GEORGIA STATE UNIV;SUNY BUFFALO;ARIZONA STATE UNIV</t>
  </si>
  <si>
    <t>UNIV OULU;BRIGHAM YOUNG UNIV</t>
  </si>
  <si>
    <t>UNIV BRITISH COLUMBIA</t>
  </si>
  <si>
    <t>UNIV ALABAMA;MISSISSIPPI STATE UNIV</t>
  </si>
  <si>
    <t>UNIV MARYLAND;UNIV MARYLAND</t>
  </si>
  <si>
    <t>UNIV TEXAS ARLINGTON;BALL STATE UNIV;BROCK UNIV;MANAGEMENT SCI AND SYST SCH MANAGEMENT</t>
  </si>
  <si>
    <t>BROCK UNIV;SCH MANAGEMENT;COLL ENGN</t>
  </si>
  <si>
    <t>MISSISSIPPI STATE UNIV;COPENHAGEN BUSINESS SCHOOL</t>
  </si>
  <si>
    <t>UNIV OULU;UNIV HELSINKI;TURKU SCH ECON AND BUSINESS ADM;BRIGHAM YOUNG UNIV;UNIV OULU</t>
  </si>
  <si>
    <t>BENTLEY UNIV;UNIV PITTSBURGH;UNIV PITTSBURGH;UNIV COLORADO</t>
  </si>
  <si>
    <t>UNIV KANSAS;UNIV COLORADO</t>
  </si>
  <si>
    <t>UNIV NOTRE DAME;KOREA UNIV;UNIV PITTSBURGH</t>
  </si>
  <si>
    <t>FLORIDA INST TECHNOL</t>
  </si>
  <si>
    <t>COLL BUSINESS;CALIF STATE UNIV FRESNO;GEORGIA STATE UNIV</t>
  </si>
  <si>
    <t>UNIV NEBRASKA</t>
  </si>
  <si>
    <t>INDIANA UNIV;INDIANA UNIV;UNIV FLORIDA</t>
  </si>
  <si>
    <t>UNIV TEXAS EL PASO</t>
  </si>
  <si>
    <t>NOTREPORTED</t>
  </si>
  <si>
    <t>NEWCASTLE UNIV</t>
  </si>
  <si>
    <t>MISSISSIPPI STATE UNIV</t>
  </si>
  <si>
    <t>UNIV JYVASKYLA</t>
  </si>
  <si>
    <t>BRIGHAM YOUNG UNIV</t>
  </si>
  <si>
    <t>UNIV NOTRE DAME</t>
  </si>
  <si>
    <t>WESTERN NEW ENGLAND UNIV</t>
  </si>
  <si>
    <t>IOWA STATE UNIV</t>
  </si>
  <si>
    <t>UNIV ALABAMA</t>
  </si>
  <si>
    <t>UNIV MARYLAND</t>
  </si>
  <si>
    <t>UNIV TEXAS ARLINGTON</t>
  </si>
  <si>
    <t>BROCK UNIV</t>
  </si>
  <si>
    <t>BENTLEY UNIV</t>
  </si>
  <si>
    <t>UNIV KANSAS</t>
  </si>
  <si>
    <t>NOTDECLARED</t>
  </si>
  <si>
    <t>INDIANA UNIV</t>
  </si>
  <si>
    <t>CITATION</t>
  </si>
  <si>
    <t>AUTHOR</t>
  </si>
  <si>
    <t>TILTE</t>
  </si>
  <si>
    <t>SOURCE</t>
  </si>
  <si>
    <t>SOURCE_ABBREVIATED</t>
  </si>
  <si>
    <t>ABSTRACT</t>
  </si>
  <si>
    <t>AUTHOR_KEYWORDS</t>
  </si>
  <si>
    <t>WEB_OF_SCIENCE_KEYWORDS</t>
  </si>
  <si>
    <t>LANGUAGE</t>
  </si>
  <si>
    <t>DOCUMENT_TYPE</t>
  </si>
  <si>
    <t>TIMES_CITED</t>
  </si>
  <si>
    <t>ISSN</t>
  </si>
  <si>
    <t>PAGE_NUMBERS</t>
  </si>
  <si>
    <t>PUBLISHER</t>
  </si>
  <si>
    <t>VOLUME</t>
  </si>
  <si>
    <t>PUBLICATION_YEAR</t>
  </si>
  <si>
    <t>CITED_REFERENCE_COUNTS</t>
  </si>
  <si>
    <t>RESEARCH_AREAS</t>
  </si>
  <si>
    <t>DATABASE</t>
  </si>
  <si>
    <t>AFFILIATION</t>
  </si>
  <si>
    <t>REFERENCES</t>
  </si>
  <si>
    <t>SIPONEN M 2014 INF MANAGE</t>
  </si>
  <si>
    <t>IFINEDO P 2014 INF MANAGE</t>
  </si>
  <si>
    <t>WILLISON R 2013 MIS Q</t>
  </si>
  <si>
    <t>CROSSLER RE 2013 COMPUT SECUR</t>
  </si>
  <si>
    <t>SIPONEN M 2012 INF MANAGE</t>
  </si>
  <si>
    <t>VANCE A 2012 INF MANAGE</t>
  </si>
  <si>
    <t>IFINEDO P 2012 COMPUT SECUR</t>
  </si>
  <si>
    <t>D'ARCY J 2011 EUR J INFORM SYST</t>
  </si>
  <si>
    <t>GUO KH 2011 J MANAGE INFORM SYST</t>
  </si>
  <si>
    <t>HU Q 2011 COMMUN ACM</t>
  </si>
  <si>
    <t>HU Q 2011 COMMUN ACM-a</t>
  </si>
  <si>
    <t>PUHAKAINEN P 2010 MIS Q</t>
  </si>
  <si>
    <t>MAHMOOD MA 2010 MIS Q</t>
  </si>
  <si>
    <t>SIPONEN M 2010 MIS Q</t>
  </si>
  <si>
    <t>BULGURCU B 2010 MIS Q</t>
  </si>
  <si>
    <t>JOHNSTON AC 2010 MIS Q</t>
  </si>
  <si>
    <t>ANDERSON CL 2010 MIS Q</t>
  </si>
  <si>
    <t>WANG J 2009 DECIS SUPPORT SYST</t>
  </si>
  <si>
    <t>HERATH T 2009 DECIS SUPPORT SYST</t>
  </si>
  <si>
    <t>WARKENTIN M 2009 EUR J INFORM SYST</t>
  </si>
  <si>
    <t>HERATH T 2009 EUR J INFORM SYST</t>
  </si>
  <si>
    <t>MYYRY L 2009 EUR J INFORM SYST</t>
  </si>
  <si>
    <t>BOSS SR 2009 EUR J INFORM SYST</t>
  </si>
  <si>
    <t>LEE Y 2009 EUR J INFORM SYST</t>
  </si>
  <si>
    <t>D'ARCY J 2009 INF SYST RES</t>
  </si>
  <si>
    <t>WORKMAN M 2008 COMPUT HUM BEHAV</t>
  </si>
  <si>
    <t>WORKMAN M 2008 COMPUT HUM BEHAV-a</t>
  </si>
  <si>
    <t>LEE SM 2004 INF MANAGE</t>
  </si>
  <si>
    <t>PODSAKOFF PM 2003 J APPL PSYCHOL</t>
  </si>
  <si>
    <t>PAPER_ID</t>
  </si>
  <si>
    <t>CLUSTER</t>
  </si>
  <si>
    <t>CLUSTER_NODES</t>
  </si>
  <si>
    <t>paper 1</t>
  </si>
  <si>
    <t>paper 2</t>
  </si>
  <si>
    <t>paper 3</t>
  </si>
  <si>
    <t>paper 5</t>
  </si>
  <si>
    <t>paper 6</t>
  </si>
  <si>
    <t>paper 7</t>
  </si>
  <si>
    <t>paper 8</t>
  </si>
  <si>
    <t>paper 9</t>
  </si>
  <si>
    <t>paper 10</t>
  </si>
  <si>
    <t>paper 11</t>
  </si>
  <si>
    <t>paper 12</t>
  </si>
  <si>
    <t>paper 13</t>
  </si>
  <si>
    <t>paper 14</t>
  </si>
  <si>
    <t>paper 16</t>
  </si>
  <si>
    <t>paper 17</t>
  </si>
  <si>
    <t>paper 18</t>
  </si>
  <si>
    <t>paper 21</t>
  </si>
  <si>
    <t>paper 22</t>
  </si>
  <si>
    <t>paper 23</t>
  </si>
  <si>
    <t>paper 24</t>
  </si>
  <si>
    <t>paper 25</t>
  </si>
  <si>
    <t>paper 26</t>
  </si>
  <si>
    <t>paper 27</t>
  </si>
  <si>
    <t>paper 29</t>
  </si>
  <si>
    <t>paper 4</t>
  </si>
  <si>
    <t>paper 15</t>
  </si>
  <si>
    <t>paper 19</t>
  </si>
  <si>
    <t>paper 20</t>
  </si>
  <si>
    <t>paper 28</t>
  </si>
  <si>
    <t>paper 30</t>
  </si>
  <si>
    <t>AJZEN I 1991 ORGAN BEHAV HUM DEC</t>
  </si>
  <si>
    <t>FORNELL C 1981 J MARKETING RES</t>
  </si>
  <si>
    <t>STRAUB DW 1990 INF SYST RES</t>
  </si>
  <si>
    <t>STRAUB DW 1998 MIS Q</t>
  </si>
  <si>
    <t>HARRINGTON SJ 1996 MIS Q</t>
  </si>
  <si>
    <t>STRAUB DW 1990 MIS Q</t>
  </si>
  <si>
    <t>AJZEN I</t>
  </si>
  <si>
    <t>THE THEORY OF PLANNED BEHAVIOR</t>
  </si>
  <si>
    <t>ORGANIZATIONAL BEHAVIOR AND HUMAN DECISION PROCESSES</t>
  </si>
  <si>
    <t>ORGAN BEHAV HUM DEC</t>
  </si>
  <si>
    <t>J MARKETING RES</t>
  </si>
  <si>
    <t xml:space="preserve">RESEARCH DEALING WITH VARIOUS ASPECTS OF* THE THEORY OF PLANNED BEHAVIOR (AJZEN, 1985,
1987) IS REVIEWED, AND SOME UNRESOLVED ISSUES ARE DISCUSSED. IN BROAD TERMS, THE THEORY IS
FOUND TO BE WELL SUPPORTED BY EMPIRICAL EVIDENCE. INTENTIONS TO PERFORM BEHAVIORS OF DIFFERENT KINDS CAN BE PREDICTED WITH HIGH ACCURACY FROM ATTITUDES TOWARD THE BEHAVIOR, SUBJECTIVE NORMS, AND PERCEIVED BEHAVIORAL CONTROL; AND THESE INTENTIONS, TOGETHER WITH PERCEPTIONS OF BEHAVIORAL CONTROL, ACCOUNT FOR CONSIDERABLE VARIANCE IN ACTUAL BEHAVIOR. ATTITUDES, SUBJECTIVE NORMS, AND PERCEIVED BEHAVIORAL CONTROL ARE SHOWN TO BE RELATED TO APPROPRIATE SETS OF SALIENT BEHAVIORAL, NORMATIVE, AND CONTROL BELIEFS ABOUT THE BEHAVIOR, BUT THE EXACT NATURE OF THESE RELATIONS IS STILL UNCERTAIN. EXPECTANCY. VALUE FORMULATIONS ARE FOUND TO BE ONLY PARTLY SUCCESSFUL IN DEALING WITH THESE RELATIONS. OPTIMAL RESCALING OF EXPECTANCY AND VALUE MEASURES IS OFFERED AS A MEANS OF DEALING WITH MEASUREMENT LIMITATIONS. FINALLY, INCLUSION OF PAST BEHAVIOR IN THE PREDICTION EQUATION IS SHOWN TO PROVIDE A MEANS OF TESTING THE THEORY*S SUFFICIENCY, ANOTHER ISSUE THAT REMAINS UNRESOLVED. THE LIMITED AVAILABLE EVIDENCE CONCERNING THIS QUESTION SHOWS THAT THE THEORY IS PREDICTING BEHAVIOR QUITE WELL IN COMPARISON TO THE CEILING IMPOSED BY BEHAVIORAL RELIABILITY
</t>
  </si>
  <si>
    <t>0749-5978</t>
  </si>
  <si>
    <t>179-211</t>
  </si>
  <si>
    <t>UNIV MASSACHUSETTS AT AMHERST</t>
  </si>
  <si>
    <t>EVALUATING STRUCTURAL EQUATION MODELS WITH UNOBSERVABLE VARIABLES AND MEASUREMENT ERROR</t>
  </si>
  <si>
    <t>FORNELL C;LARCKER F</t>
  </si>
  <si>
    <t xml:space="preserve"> JOURNAL OF MARKETING RESEARCH</t>
  </si>
  <si>
    <t>39-50</t>
  </si>
  <si>
    <t>SAGE</t>
  </si>
  <si>
    <t xml:space="preserve">0022-2437 </t>
  </si>
  <si>
    <t>THE STATISTICAL TESTS USED IN THE ANALYSIS OF STRUCTURAL EQUATION MODELS WITH UNOBSERVABLE VARIABLES AND MEASUREMENT ERROR ARE EXAMINED. A DRAWBACK OF THE COMMONLY APPLIED CHI SQUARE TEST, IN ADDITION TO THE KNOWN PROBLEMS RELATED TO SAMPLE SIZE AND POWER, IS THAT IT MAY INDICATE AN INCREASING CORRESPONDENCE BETWEEN THE HYPOTHESIZED MODEL AND THE OBSERVED DATA AS BOTH THE MEASUREMENT PROPERTIES AND THE RELATIONSHIP BETWEEN CONSTRUCTS DECLINE. FURTHER, AND CONTRARY TO COMMON ASSERTION, THE RISK OF MAKING A TYPE II ERROR CAN BE SUBSTANTIAL EVEN WHEN THE SAMPLE SIZE IS LARGE. MOREOVER, THE PRESENT TESTING METHODS ARE UNABLE TO ASSESS A MODEL'S EXPLANATORY POWER. TO OVERCOME THESE PROBLEMS, THE AUTHORS DEVELOP AND APPLY A TESTING SYSTEM BASED ON MEASURES OF SHARED VARIANCE WITHIN THE STRUCTURAL MODEL, MEASUREMENT MODEL, AND OVERALL MODEL.</t>
  </si>
  <si>
    <t>UNIV MICHIGAN</t>
  </si>
  <si>
    <t>EFFECTIVE IS SECURITY</t>
  </si>
  <si>
    <t xml:space="preserve">STRAUB DW </t>
  </si>
  <si>
    <t xml:space="preserve">UNIV MINNESOTA </t>
  </si>
  <si>
    <t xml:space="preserve">SECURITY HAS NOT BEEN ONE OF THE TOP ISSUES FACING IS MANAGERS. MANY MANAGERS PERMIT THEIR INSTALLATIONS TO BE EITHER LIGHTLY PROTECTED OR WHOLLY UNPROTECTED, APPARENTLY WILLING TO RISK MAJOR LOSSES FROM COMPUTER ABUSE. THIS STUDY, BASED ON THE CRIMINOLOGICAL THEORY OF GENERAL DETERRENCE, INVESTIGATES WHETHER A MANAGEMENT DECISION TO INVEST IN IS SECURITY RESULTS IN MORE EFFECTIVE CONTROL OF COMPUTER ABUSE. 
DATA GATHERED THROUGH A SURVEY OF 1211 RANDOMLY-SELECTED ORGANIZATIONS INDICATES THAT SECURITY COUNTERMEASURES THAT INCLUDE DETERRENT ADMINISTRATIVE PROCEDURES AND PREVENTIVE SECURITY SOFTWARE WILL RESULT IN LOWER COMPUTER ABUSE. KNOWLEDGE ABOUT THESE RELATIONSHIPS IS USEFUL FOR MAKING IMPORTANT DECISIONS ABOUT THE SECURITY FUNCTION
</t>
  </si>
  <si>
    <t>255-276</t>
  </si>
  <si>
    <t>GEORGIA STATE UNIV</t>
  </si>
  <si>
    <t xml:space="preserve">THE LIKELIHOOD THAT THE FIRM’S INFORMATION SYSTEMS ARE INSUFFICIENTLY PROTECTED AGAINST CERTAIN KINDS OF DAMAGEO R LOSS IS KNOWNA S "SYSTEMS RISK." RISK CAN BE MANAGED OR REDUCED
WHEN MANAGERS ARE AWARE OF THE FULL RANGE OF CONTROLS AVAILABLE AND IMPLEMENT THE MOST
EFFECTIVE CONTROLS. UNFORTUNATELY, THEY OFTEN LACK THIS KNOWLEDGE, AND THEIR SUBSEQUENT
ACTIONS TO COPE WITH SYSTEMS RISK ARE LESS EFFECTIVE THAN THEY MIGHT OTHERWISE BE. THIS IS ONE VIABLE EXPLANATION FOR WHY LOSSES FROM COMPUTER ABUSE AND COMPUTER DISASTERS TODAY
ARE UNCOMFORTABLYLA RGE AND STILL SO POTENTIALLY DEVASTATING AFTER MANY YEARS OF ATTEMPTING TO DEAL WITH THE PROBLEM. RESULTS OF COMPARATIVE QUAFITATIVE STUDIES IN TWO INFORMATION SERVICES FORTUNE 500 FIRMS IDENTIFY AN APPROACH THAT CAN EFFECTIVELY DEAL WITH THE PROBLEM. THIS THEORY- BASED SECURITY PROGRAM INCLUDES (1) USE A SECURITY RISK PLANNING MODEL, (2) EDUCATION/TRAINING IN SECURITY AWARENESS, AND (3) COUNTERMEASURME ATRIX ANALYSIS
</t>
  </si>
  <si>
    <t>COPING WITH SYSTEMS RISK: SECURITY PLANNING MODELS FOR MANAGEMENT 1DECISION MAKING</t>
  </si>
  <si>
    <t>FORMATION SECURITY PLANNING; SYSTEMS SECURITY RISK; SECURITY AWARENESS TRAINING; ACTION RESEARCH</t>
  </si>
  <si>
    <t>441-469</t>
  </si>
  <si>
    <t xml:space="preserve">HARRINGTON SJ </t>
  </si>
  <si>
    <t>257-278</t>
  </si>
  <si>
    <t>GEORGIA COLLEGE &amp; STATE UNIV</t>
  </si>
  <si>
    <t>THE EFFECT OF CODES OF ETHICS AND PERSONAL DENIAL OF RESPONSIBILITY ON COMPUTER ABUSE JUDGMENTS AND INTENTIONS</t>
  </si>
  <si>
    <t>THIS RESEARCH ASKS WHETHER CODES OF ETHICS AFFECT COMPUTER ABUSE JUDGMENTS AND INTEN- TIONS OF INFORMATION SYSTEMS (IS) EMPLOYEES. CODES OF ETHICS EXAMINED INCLUDE BOTH COMPA- NY CODES OF ETHICS AND THOSE WRITTEN SPECIFICAL- LY TO DEAL WITH IS ISSUES. IN ADDITION, SINCE THE INTENT OF CODES OF ETHICS IS TO CLARIFY RESPONSI- BILITY AND DETER UNETHICAL BEHAVIOR, BOTH THE PSYCHOLOGICAL TRAIT OF RESPONSIBILITY DENIAL AND ITS MODERATING EFFECT ON CODES WAS STUDIED. WHILE COMPANY CODES DID NOT AFFECT THE COM- PUTER ABUSE JUDGMENTS AND INTENTIONS OF ALL IS PERSONNEL, THEY DID AFFECT THOSE IS PERSONNEL WHO TEND TO DENY RESPONSIBILITY, THUS SUGGEST- ING THAT COMPANY CODES MAY CLARIFY RESPONSI- BILITY AND REDUCE RATIONALIZATIONS FOR SOME PEOPLE. UNLIKE COMPANY CODES, IS-SPECIFIC CODES OF ETHICS HAD A DIRECT EFFECT ON COMPUTER SABO- TAGE JUDGMENTS AND INTENTIONS, BUT HAD NO DIF- FERENTIAL EFFECT ON THOSE HIGH IN RESPONSIBILITY DENIAL. FINALLY, RESPONSIBILITY DENIAL WAS DIRECT- LY RELATED TO ALL COMPUTER ABUSE JUDGMENTS AND INTENTIONS STUDIED. OVERALL, CODES HAD LITTLE EFFECT ON COMPUTER ABUSE JUDGMENTS AND INTENTIONS RELATIVE TO THE PSYCHOLOGICAL TRAIT OF RESPONSIBILITY DENIAL</t>
  </si>
  <si>
    <t>COMPUTER CRIME; IS SECURITY; ABUSE AND CRIME; DETERRENCE; MANAGEMENT OF SECURITY; RESPONSIBILITY; CODES OF ETHICS</t>
  </si>
  <si>
    <t>DISCOVERING AND DISCIPLINING COMPUTER ABUSE IN ORGANIZATIONS: A FIELD STUDY</t>
  </si>
  <si>
    <t>AS INFORMATION SYSTEM (IS) MANAGERS AND COM-PUTER SECURITY ADMINISTRATORS ATTEMPT TO ADDRESS WHAT MAY BE A SERIOUS AND PERSISTENT PROBLEM OF COMPUTER ABUSE IN ORGANIZATIONS, TWO IMPOR-TANT ASPECTS MUST BE CONSIDERED: DISCOVERY OF ABUSE INCIDENTS AND DISCIPLINE OF PERPETRATORS. THIS FIELD STUDY EXAMINES HOW IS MANAGERS AD-DRESS THESE TWO ACTIVITIES. DATA FOR THE STUDY WERE GATHERED USING VICTIMIZA-TION SURVEYS OF 1,063 RANDOMLY SELECTED MEMBERS OF THE DPMA (DATA PROCESSING MANAGEMENT AS-SOCIATION). RESULTS OF THE STUDY SUGGEST THAT PUR-POSEFUL DETECTION OF ABUSE INCIDENTS IS USED LESS THAN OTHER METHODS OF DISCOVERING ABUSE. FUR-THERMORE, THE RESULTS SHOW THAT CERTAIN PER-PETRATORS ARE ABLE TO HIDE THEIR IDENTITIES AND ABUSIVE ACTIVITIES. BASED ON THESE RESULTS, THE STUDY CONCLUSIONS PRESENT A MODEL THAT SHOWS HOW SECURITY EFFORTS SHOULD BE MANAGED IN TERMS OF SECURITY EFFORT ALLOCATIONS AND DISCIPLINARY ACTIONS</t>
  </si>
  <si>
    <t>COMPUTER ABUSE; COMPUTER CRIME; SECURITY; MANAGEMENT OF COMPUTING</t>
  </si>
  <si>
    <t>45-60</t>
  </si>
  <si>
    <t>STRAUB DW;Nance WD</t>
  </si>
  <si>
    <t xml:space="preserve">UNIV MINNESOTA;UNIV MINNESOTA </t>
  </si>
  <si>
    <t>QUARTILE</t>
  </si>
  <si>
    <t>BEHAVIOR_TYPE</t>
  </si>
  <si>
    <t>SAMPLE_SIZE</t>
  </si>
  <si>
    <t>POLICY_TYPE</t>
  </si>
  <si>
    <t xml:space="preserve">POLICY_TYPE_DESCRIPTION </t>
  </si>
  <si>
    <t>ENTERPRISE_TYPE_DESCRIPTION</t>
  </si>
  <si>
    <t>ENTERPRISE_TYPE</t>
  </si>
  <si>
    <t>ENTERPRISE_NUMBER</t>
  </si>
  <si>
    <t>COUNTRY_DESCRIPTION</t>
  </si>
  <si>
    <t>COUNTRY</t>
  </si>
  <si>
    <t>USER_TYPE</t>
  </si>
  <si>
    <t>USER_TYPE_DESCRIPTION</t>
  </si>
  <si>
    <t>MEASURAMENT_TYPE</t>
  </si>
  <si>
    <t>OBSERVATION</t>
  </si>
  <si>
    <t>PAPER CODE</t>
  </si>
  <si>
    <t>MEDIATION</t>
  </si>
  <si>
    <t xml:space="preserve">MODERATION </t>
  </si>
  <si>
    <t>MUTIGROUP</t>
  </si>
  <si>
    <t>SOFTWARE</t>
  </si>
  <si>
    <t>CITED SOFTWARE</t>
  </si>
  <si>
    <t xml:space="preserve">SAMPLE_CRITERIA </t>
  </si>
  <si>
    <t>DATA_ TREATMENT</t>
  </si>
  <si>
    <t>MODEL_ TYPE</t>
  </si>
  <si>
    <t>HIGHER_ORDER_TYPE</t>
  </si>
  <si>
    <t>COMPLEX_MODEL</t>
  </si>
  <si>
    <t>TOTAL_ ITEMS</t>
  </si>
  <si>
    <t>REFLECTIVE_ITEMS</t>
  </si>
  <si>
    <t>TOTAL_ FORMATIVE</t>
  </si>
  <si>
    <t>TOTAL_ CONSTRUCTS</t>
  </si>
  <si>
    <t>DEPENDENT_CONSTRUCT</t>
  </si>
  <si>
    <t>INDEPENDENT_ CONSTRUCT</t>
  </si>
  <si>
    <t xml:space="preserve">SINGLE_ ITEM </t>
  </si>
  <si>
    <t>REASON _SOFTWARE_USAGE</t>
  </si>
  <si>
    <t>COMMON_METHOD_BIAS</t>
  </si>
  <si>
    <t>OTHER_COMMON_METHOD_BIAS</t>
  </si>
  <si>
    <t>RELATIONSHIP</t>
  </si>
  <si>
    <t>P-VALUE</t>
  </si>
  <si>
    <t>P-VALUE SUPPORTED</t>
  </si>
  <si>
    <t>T-VALUE</t>
  </si>
  <si>
    <t>T-VALUE SUPPORTED</t>
  </si>
  <si>
    <t>PATH_COEFICIENT</t>
  </si>
  <si>
    <t>f^2</t>
  </si>
  <si>
    <t>Q ^2</t>
  </si>
  <si>
    <t>q ^2</t>
  </si>
  <si>
    <t>THEORY_INDEPENDENT</t>
  </si>
  <si>
    <t>THEORY_DEPENDENT</t>
  </si>
  <si>
    <t>PATH_COEFFICIENT</t>
  </si>
  <si>
    <t>P-VALUE_SUPPORTED</t>
  </si>
  <si>
    <t>T-VALUE_SUPPORTED</t>
  </si>
  <si>
    <t>f^2_SUPPORTED</t>
  </si>
  <si>
    <t>Q^2_SUPPORTED</t>
  </si>
  <si>
    <t>q ^2_SUPPORTED</t>
  </si>
  <si>
    <t>TOTAL_EFFECTS</t>
  </si>
  <si>
    <t>CONSTRUCT</t>
  </si>
  <si>
    <t>R2</t>
  </si>
  <si>
    <t>Q2</t>
  </si>
  <si>
    <t>DISCUSSION</t>
  </si>
  <si>
    <t>CONCLUSIONS</t>
  </si>
  <si>
    <t>LIMITATIONS</t>
  </si>
  <si>
    <t>FUTURE_WORK</t>
  </si>
  <si>
    <t>Q1</t>
  </si>
  <si>
    <t>RECEIVED</t>
  </si>
  <si>
    <t>ACCEPTED</t>
  </si>
  <si>
    <t>OBSERVATIONS</t>
  </si>
  <si>
    <t>DIVERSE</t>
  </si>
  <si>
    <t>THEORY_NAME</t>
  </si>
  <si>
    <t>THEORY_DESCRIPTION</t>
  </si>
  <si>
    <t>The TPB, an extension of the theory of reasoned action (Ajzen and Fishbein 1980; Fishbein and Ajzen 1975), explains an individual’s intention to perform a given behavior</t>
  </si>
  <si>
    <t>Rational choice theory is a neo-classical economic approach that offers a theoretical explanation for how individuals make
decisions when faced with choices
RCT argues that an individual determines how he will act by balancing the costs and benefits of his options</t>
  </si>
  <si>
    <t>Rational Choice Theory</t>
  </si>
  <si>
    <t>employees who use the IT resources of their organizations and had access to the
Internet.</t>
  </si>
  <si>
    <t>USA</t>
  </si>
  <si>
    <t>SURVEY_COMPANY</t>
  </si>
  <si>
    <t>YES</t>
  </si>
  <si>
    <t>GENERAL</t>
  </si>
  <si>
    <t>COMPLIANCE</t>
  </si>
  <si>
    <t>END USER</t>
  </si>
  <si>
    <t>ITEM</t>
  </si>
  <si>
    <t>no significant differences were found between the
first third and the last third of the respondents’ data, so we
concluded that nonresponse bias was not an issue in this
study.</t>
  </si>
  <si>
    <t>SMART PLS</t>
  </si>
  <si>
    <t>Prediction_
Exploratory models_ 
Theory development_</t>
  </si>
  <si>
    <t>NO</t>
  </si>
  <si>
    <t>REFLECTIVE</t>
  </si>
  <si>
    <t>INTERNAL CONSISTEN RELIABILITY</t>
  </si>
  <si>
    <t>INDICATOR LOADINGS</t>
  </si>
  <si>
    <t>CONVERGENT VALIDITY</t>
  </si>
  <si>
    <t>DISCRIMINANT VALIDITY</t>
  </si>
  <si>
    <t>PLS Algorithm</t>
  </si>
  <si>
    <t>Bootstapping</t>
  </si>
  <si>
    <t>Alpha Cronbach</t>
  </si>
  <si>
    <t>Composite Reliabilty</t>
  </si>
  <si>
    <t>AVE</t>
  </si>
  <si>
    <t>Fornell Lacker</t>
  </si>
  <si>
    <t>Cross Loading</t>
  </si>
  <si>
    <t>HTMT (&lt;1)</t>
  </si>
  <si>
    <t>Type</t>
  </si>
  <si>
    <t>Sample</t>
  </si>
  <si>
    <t>Stop</t>
  </si>
  <si>
    <t>REFLECTIVE_DROPPED</t>
  </si>
  <si>
    <t>FORMATIVE_DROPPED</t>
  </si>
  <si>
    <t>Armstrong and Overton (1977)_
Podsakoff et al. (2003)_
 Liang et al.’s (2007)_</t>
  </si>
  <si>
    <t>PLS ALGORITHM</t>
  </si>
  <si>
    <t>MEDIATION_METHOD</t>
  </si>
  <si>
    <t>MODERATION_METHODS</t>
  </si>
  <si>
    <t>Baron and Kenny(1986)</t>
  </si>
  <si>
    <t>NA</t>
  </si>
  <si>
    <t>MUTIGROUP_DESCRIPTION</t>
  </si>
  <si>
    <t>THEORETICAL_CONTRIBUTION</t>
  </si>
  <si>
    <t>First, the extant literature has investigated factors rooted in deterrence theory and protection motivation theory to explain the ISP compliance but, to the best of our knowledge, this is the first study that, drawing on RCT_
This study is the first to investigate empirically the role of the cost of compliance in the context of an employee’s compliance with the ISP_
Our study is, to our best knowledge, the first to investigate the role of ISA on shaping an employee’s attitude and compliance-related outcome beliefs_</t>
  </si>
  <si>
    <t>PRACTICAL_IMPLICATIONS</t>
  </si>
  <si>
    <t>we suggest that information security awareness programs should be designed to emphasize these outcome beliefs_</t>
  </si>
  <si>
    <r>
      <t xml:space="preserve">we suggest that information security awareness programs should be designed to emphasize these outcome beliefs_
</t>
    </r>
    <r>
      <rPr>
        <b/>
        <sz val="11"/>
        <color rgb="FFFF0000"/>
        <rFont val="Calibri"/>
        <family val="2"/>
        <scheme val="minor"/>
      </rPr>
      <t>Another limitation is that the data were collected in a crosssectional manner_
General ISP_</t>
    </r>
  </si>
  <si>
    <r>
      <t xml:space="preserve">Success in information security can be achieved when organizations invest in both technical and socio-organizational resources_
The current literature recognizes that insiders, a term that refers to employees who are authorized to use a particular system or facility (Neumann 1999), may pose a challenge to an organization because their ignorance, mistakes, and deliberate acts can jeopardize information security (Durgin 2007; Lee and Lee
2002; Lee et al. 2003)_
Employees’ abuse and misuse of IS resources have been identified in the extant literature as the major information security issue related to insiders, so most of the earlier empirical studies that investigated end-user behaviors assumed that employees simply choose to engage in inappropriate behaviors_
</t>
    </r>
    <r>
      <rPr>
        <b/>
        <sz val="11"/>
        <color rgb="FFFF0000"/>
        <rFont val="Calibri"/>
        <family val="2"/>
        <scheme val="minor"/>
      </rPr>
      <t xml:space="preserve">Even though most of the information security literature regarding insiders has focused on abusive behavior and has considered employees to be potential information security risks, it has also recognized that employees can help organizations safeguard information and technology resources by
performing beneficial acts_
</t>
    </r>
    <r>
      <rPr>
        <sz val="11"/>
        <rFont val="Calibri"/>
        <family val="2"/>
        <scheme val="minor"/>
      </rPr>
      <t>While the information security literature has highlighted the deterrent effects of sanctions, organization literature has focused on the role of incentives in encouraging desirable employee conduct (Stajkovic and Luthans 1997)_</t>
    </r>
  </si>
  <si>
    <t>Case studies about ISP compliance that focus on employees from one or a few organizations would also be useful future research_
Examine the dimensions of ISA_
Researchers could also investigate the kinds of ISA that exist at different levels of the organizational hierarchy_
Use of scenarios_
future research could investigate how severity, certainty, and celerity of sanctions influence an employee’s perception of the cost of noncompliance_</t>
  </si>
  <si>
    <t>FACTOR</t>
  </si>
  <si>
    <t>INDIVIDUAL</t>
  </si>
  <si>
    <t>NAME</t>
  </si>
  <si>
    <t>LINK</t>
  </si>
  <si>
    <t>Hasan Cavusoglu</t>
  </si>
  <si>
    <t>UNIVERSITY</t>
  </si>
  <si>
    <t>CANADA</t>
  </si>
  <si>
    <t>http://blogs.ubc.ca/cavusoglu/students/</t>
  </si>
  <si>
    <t>University of British Columbia</t>
  </si>
  <si>
    <t>AUTHOR_TYPE</t>
  </si>
  <si>
    <t>CO-AUTHOR</t>
  </si>
  <si>
    <t>NO INFO</t>
  </si>
  <si>
    <t>EDUCATION</t>
  </si>
  <si>
    <t>RELATIONSHIP1</t>
  </si>
  <si>
    <t>RELATIONSHIP2</t>
  </si>
  <si>
    <t>INTENTION TO COMPLY</t>
  </si>
  <si>
    <t>IT KNOWLEDGE</t>
  </si>
  <si>
    <t>ORGANIZATION SIZE</t>
  </si>
  <si>
    <t>INDUSTRY</t>
  </si>
  <si>
    <t>INF. INTENSIVE</t>
  </si>
  <si>
    <t>Theory of Planned Behavior</t>
  </si>
  <si>
    <t>ISP AWARNESS</t>
  </si>
  <si>
    <t>HIGHER_ORDER</t>
  </si>
  <si>
    <t>GENERAL AWARNESS</t>
  </si>
  <si>
    <t>INTRINSIC BENEFIT</t>
  </si>
  <si>
    <t>BENEFIT OF COMPLIANCE</t>
  </si>
  <si>
    <t>SAFETY</t>
  </si>
  <si>
    <t>REWARDS</t>
  </si>
  <si>
    <t>WORK IMPEDIMENT</t>
  </si>
  <si>
    <t>COST OF COMPLIANCE</t>
  </si>
  <si>
    <t>INTRINSIC COST</t>
  </si>
  <si>
    <t>VULNERABILITY</t>
  </si>
  <si>
    <t>SANCTIONS</t>
  </si>
  <si>
    <t>COST OF NONCOMPLIANCE</t>
  </si>
  <si>
    <t>ATTITUDE</t>
  </si>
  <si>
    <t>POSITIVE</t>
  </si>
  <si>
    <t>NEGATIVE</t>
  </si>
  <si>
    <t>NORMATIVE BELIEFS</t>
  </si>
  <si>
    <t>SELF-EFFICACY</t>
  </si>
  <si>
    <t>&lt; 0,01</t>
  </si>
  <si>
    <t>INFORMATION SECURITY AWARNESS</t>
  </si>
  <si>
    <t xml:space="preserve">VULNERABILITY </t>
  </si>
  <si>
    <t>INCLUDED</t>
  </si>
  <si>
    <t>I COMPLY WITH THE IFORMATION SECURITY POLICY</t>
  </si>
  <si>
    <t>EMAIL</t>
  </si>
  <si>
    <t>hasan.cavusoglu@sauder.ubc.ca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</si>
</sst>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5" formatCode="dd\-mm\-yy;@"/>
  </numFmts>
  <fonts count="11" x14ac:knownFonts="1">
    <font>
      <sz val="11"/>
      <color indexed="8"/>
      <name val="Calibri"/>
      <family val="2"/>
      <scheme val="minor"/>
    </font>
    <font>
      <b/>
      <sz val="11"/>
      <color indexed="8"/>
      <name val="Calibri"/>
      <family val="2"/>
      <scheme val="minor"/>
    </font>
    <font>
      <sz val="9"/>
      <color indexed="81"/>
      <name val="Tahoma"/>
      <family val="2"/>
    </font>
    <font>
      <b/>
      <sz val="9"/>
      <color indexed="81"/>
      <name val="Tahoma"/>
      <family val="2"/>
    </font>
    <font>
      <b/>
      <sz val="10"/>
      <color rgb="FF000000"/>
      <name val="Times New Roman"/>
      <family val="1"/>
    </font>
    <font>
      <sz val="11"/>
      <name val="Calibri"/>
      <family val="2"/>
    </font>
    <font>
      <b/>
      <sz val="11"/>
      <color rgb="FFFF0000"/>
      <name val="Calibri"/>
      <family val="2"/>
      <scheme val="minor"/>
    </font>
    <font>
      <sz val="11"/>
      <name val="Calibri"/>
      <family val="2"/>
      <scheme val="minor"/>
    </font>
    <font>
      <sz val="10"/>
      <color indexed="8"/>
      <name val="Calibri"/>
      <family val="2"/>
      <scheme val="minor"/>
    </font>
    <font>
      <u/>
      <sz val="11"/>
      <color theme="10"/>
      <name val="Calibri"/>
      <family val="2"/>
      <scheme val="minor"/>
    </font>
    <font>
      <b/>
      <sz val="10"/>
      <color indexed="8"/>
      <name val="Calibri"/>
      <family val="2"/>
      <scheme val="minor"/>
    </font>
  </fonts>
  <fills count="8">
    <fill>
      <patternFill patternType="none"/>
    </fill>
    <fill>
      <patternFill patternType="gray125"/>
    </fill>
    <fill>
      <patternFill patternType="solid">
        <fgColor theme="8"/>
        <bgColor indexed="64"/>
      </patternFill>
    </fill>
    <fill>
      <patternFill patternType="solid">
        <fgColor theme="7" tint="0.79998168889431442"/>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theme="0"/>
        <bgColor indexed="64"/>
      </patternFill>
    </fill>
    <fill>
      <patternFill patternType="solid">
        <fgColor rgb="FFD8D8D8"/>
        <bgColor rgb="FFD8D8D8"/>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s>
  <cellStyleXfs count="2">
    <xf numFmtId="0" fontId="0" fillId="0" borderId="0"/>
    <xf numFmtId="0" fontId="9" fillId="0" borderId="0" applyNumberFormat="0" applyFill="0" applyBorder="0" applyAlignment="0" applyProtection="0"/>
  </cellStyleXfs>
  <cellXfs count="27">
    <xf numFmtId="0" fontId="0" fillId="0" borderId="0" xfId="0"/>
    <xf numFmtId="0" fontId="0" fillId="0" borderId="1" xfId="0" applyBorder="1"/>
    <xf numFmtId="0" fontId="1" fillId="2" borderId="1" xfId="0" applyFont="1" applyFill="1" applyBorder="1"/>
    <xf numFmtId="0" fontId="0" fillId="3" borderId="1" xfId="0" applyFill="1" applyBorder="1"/>
    <xf numFmtId="0" fontId="0" fillId="4" borderId="1" xfId="0" applyFill="1" applyBorder="1"/>
    <xf numFmtId="0" fontId="0" fillId="0" borderId="1" xfId="0" applyFill="1" applyBorder="1"/>
    <xf numFmtId="0" fontId="1" fillId="2" borderId="1" xfId="0" applyFont="1" applyFill="1" applyBorder="1" applyAlignment="1">
      <alignment vertical="top"/>
    </xf>
    <xf numFmtId="0" fontId="1" fillId="2" borderId="1" xfId="0" applyFont="1" applyFill="1" applyBorder="1" applyAlignment="1">
      <alignment vertical="top" wrapText="1"/>
    </xf>
    <xf numFmtId="0" fontId="0" fillId="5" borderId="1" xfId="0" applyFill="1" applyBorder="1"/>
    <xf numFmtId="0" fontId="0" fillId="6" borderId="1" xfId="0" applyFill="1" applyBorder="1"/>
    <xf numFmtId="0" fontId="1" fillId="2" borderId="2" xfId="0" applyFont="1" applyFill="1" applyBorder="1" applyAlignment="1">
      <alignment vertical="top"/>
    </xf>
    <xf numFmtId="0" fontId="1" fillId="2" borderId="3" xfId="0" applyFont="1" applyFill="1" applyBorder="1" applyAlignment="1">
      <alignment vertical="top"/>
    </xf>
    <xf numFmtId="0" fontId="0" fillId="0" borderId="1" xfId="0" applyBorder="1" applyAlignment="1">
      <alignment vertical="top"/>
    </xf>
    <xf numFmtId="0" fontId="0" fillId="0" borderId="1" xfId="0" applyBorder="1" applyAlignment="1">
      <alignment vertical="top" wrapText="1"/>
    </xf>
    <xf numFmtId="0" fontId="0" fillId="0" borderId="1" xfId="0" applyBorder="1" applyAlignment="1">
      <alignment wrapText="1"/>
    </xf>
    <xf numFmtId="0" fontId="0" fillId="0" borderId="1" xfId="0" applyBorder="1" applyAlignment="1"/>
    <xf numFmtId="0" fontId="0" fillId="6" borderId="1" xfId="0" applyFill="1" applyBorder="1" applyAlignment="1">
      <alignment vertical="top"/>
    </xf>
    <xf numFmtId="0" fontId="8" fillId="0" borderId="1" xfId="0" applyFont="1" applyBorder="1" applyAlignment="1">
      <alignment vertical="top"/>
    </xf>
    <xf numFmtId="0" fontId="8" fillId="0" borderId="1" xfId="0" applyFont="1" applyBorder="1" applyAlignment="1">
      <alignment vertical="top" wrapText="1"/>
    </xf>
    <xf numFmtId="0" fontId="4" fillId="7" borderId="1" xfId="0" applyFont="1" applyFill="1" applyBorder="1" applyAlignment="1">
      <alignment horizontal="center" wrapText="1"/>
    </xf>
    <xf numFmtId="0" fontId="4" fillId="7" borderId="1" xfId="0" applyFont="1" applyFill="1" applyBorder="1" applyAlignment="1">
      <alignment horizontal="center" vertical="center" wrapText="1"/>
    </xf>
    <xf numFmtId="0" fontId="5" fillId="0" borderId="1" xfId="0" applyFont="1" applyBorder="1"/>
    <xf numFmtId="0" fontId="4" fillId="7" borderId="1" xfId="0" applyFont="1" applyFill="1" applyBorder="1" applyAlignment="1">
      <alignment horizontal="center" wrapText="1"/>
    </xf>
    <xf numFmtId="0" fontId="9" fillId="0" borderId="1" xfId="1" applyBorder="1"/>
    <xf numFmtId="0" fontId="10" fillId="2" borderId="1" xfId="0" applyFont="1" applyFill="1" applyBorder="1" applyAlignment="1">
      <alignment vertical="top" wrapText="1"/>
    </xf>
    <xf numFmtId="165" fontId="0" fillId="6" borderId="1" xfId="0" applyNumberFormat="1" applyFill="1" applyBorder="1" applyAlignment="1">
      <alignment vertical="top"/>
    </xf>
    <xf numFmtId="0" fontId="9" fillId="6" borderId="1" xfId="1" applyFill="1" applyBorder="1" applyAlignment="1">
      <alignment vertical="top"/>
    </xf>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5.xml.rels><?xml version="1.0" encoding="UTF-8" standalone="yes"?>
<Relationships xmlns="http://schemas.openxmlformats.org/package/2006/relationships"><Relationship Id="rId2" Type="http://schemas.openxmlformats.org/officeDocument/2006/relationships/hyperlink" Target="mailto:hasan.cavusoglu@sauder.ubc.ca" TargetMode="External"/><Relationship Id="rId1" Type="http://schemas.openxmlformats.org/officeDocument/2006/relationships/hyperlink" Target="http://blogs.ubc.ca/cavusoglu/students/" TargetMode="External"/></Relationships>
</file>

<file path=xl/worksheets/_rels/sheet6.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K30"/>
  <sheetViews>
    <sheetView workbookViewId="0">
      <selection activeCell="A6" sqref="A6"/>
    </sheetView>
  </sheetViews>
  <sheetFormatPr baseColWidth="10" defaultColWidth="8.88671875" defaultRowHeight="14.4" x14ac:dyDescent="0.3"/>
  <cols>
    <col min="1" max="1" width="65.109375" bestFit="1" customWidth="1"/>
    <col min="2" max="2" width="70.6640625" customWidth="1"/>
  </cols>
  <sheetData>
    <row r="1" spans="1:37" x14ac:dyDescent="0.3">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c r="AF1" s="2" t="s">
        <v>31</v>
      </c>
      <c r="AG1" s="2" t="s">
        <v>32</v>
      </c>
      <c r="AH1" s="2" t="s">
        <v>33</v>
      </c>
      <c r="AI1" s="2" t="s">
        <v>34</v>
      </c>
      <c r="AJ1" s="2" t="s">
        <v>35</v>
      </c>
      <c r="AK1" s="2" t="s">
        <v>36</v>
      </c>
    </row>
    <row r="2" spans="1:37" x14ac:dyDescent="0.3">
      <c r="A2" s="1" t="s">
        <v>66</v>
      </c>
      <c r="B2" s="1" t="s">
        <v>92</v>
      </c>
      <c r="C2" s="1" t="s">
        <v>121</v>
      </c>
      <c r="D2" s="1" t="s">
        <v>131</v>
      </c>
      <c r="E2" s="1" t="s">
        <v>141</v>
      </c>
      <c r="F2" s="1" t="s">
        <v>166</v>
      </c>
      <c r="G2" s="1" t="s">
        <v>190</v>
      </c>
      <c r="H2" s="1" t="s">
        <v>215</v>
      </c>
      <c r="I2" s="1" t="s">
        <v>216</v>
      </c>
      <c r="J2" s="1" t="s">
        <v>216</v>
      </c>
      <c r="K2" s="1">
        <v>96</v>
      </c>
      <c r="L2" s="1" t="s">
        <v>221</v>
      </c>
      <c r="M2" s="1" t="s">
        <v>249</v>
      </c>
      <c r="N2" s="1" t="s">
        <v>277</v>
      </c>
      <c r="O2" s="1" t="s">
        <v>298</v>
      </c>
      <c r="P2" s="1" t="s">
        <v>308</v>
      </c>
      <c r="Q2" s="1" t="s">
        <v>318</v>
      </c>
      <c r="R2" s="1" t="s">
        <v>329</v>
      </c>
      <c r="S2" s="1" t="s">
        <v>339</v>
      </c>
      <c r="T2" s="1" t="s">
        <v>348</v>
      </c>
      <c r="U2" s="1" t="s">
        <v>377</v>
      </c>
      <c r="V2" s="1" t="s">
        <v>387</v>
      </c>
      <c r="W2" s="1">
        <v>2014</v>
      </c>
      <c r="X2" s="1" t="s">
        <v>401</v>
      </c>
      <c r="Y2" s="1" t="s">
        <v>430</v>
      </c>
      <c r="Z2" s="1" t="s">
        <v>452</v>
      </c>
      <c r="AA2" s="1" t="s">
        <v>439</v>
      </c>
      <c r="AB2" s="1" t="s">
        <v>479</v>
      </c>
      <c r="AC2" s="1" t="s">
        <v>487</v>
      </c>
      <c r="AD2" s="1" t="s">
        <v>512</v>
      </c>
      <c r="AE2" s="1" t="s">
        <v>532</v>
      </c>
      <c r="AF2" s="1" t="s">
        <v>560</v>
      </c>
      <c r="AG2" s="1" t="s">
        <v>561</v>
      </c>
      <c r="AH2" s="1" t="s">
        <v>587</v>
      </c>
      <c r="AI2" s="1" t="e">
        <v>#N/A</v>
      </c>
      <c r="AJ2" s="1" t="s">
        <v>37</v>
      </c>
      <c r="AK2" s="1" t="s">
        <v>37</v>
      </c>
    </row>
    <row r="3" spans="1:37" x14ac:dyDescent="0.3">
      <c r="A3" s="1" t="s">
        <v>67</v>
      </c>
      <c r="B3" s="1" t="s">
        <v>93</v>
      </c>
      <c r="C3" s="1" t="s">
        <v>121</v>
      </c>
      <c r="D3" s="1" t="s">
        <v>131</v>
      </c>
      <c r="E3" s="1" t="s">
        <v>142</v>
      </c>
      <c r="F3" s="1" t="s">
        <v>167</v>
      </c>
      <c r="G3" s="1" t="s">
        <v>191</v>
      </c>
      <c r="H3" s="1" t="s">
        <v>215</v>
      </c>
      <c r="I3" s="1" t="s">
        <v>216</v>
      </c>
      <c r="J3" s="1" t="s">
        <v>216</v>
      </c>
      <c r="K3" s="1">
        <v>74</v>
      </c>
      <c r="L3" s="1" t="s">
        <v>222</v>
      </c>
      <c r="M3" s="1" t="s">
        <v>250</v>
      </c>
      <c r="N3" s="1" t="s">
        <v>278</v>
      </c>
      <c r="O3" s="1" t="s">
        <v>298</v>
      </c>
      <c r="P3" s="1" t="s">
        <v>309</v>
      </c>
      <c r="Q3" s="1" t="s">
        <v>319</v>
      </c>
      <c r="R3" s="1" t="s">
        <v>329</v>
      </c>
      <c r="S3" s="1" t="s">
        <v>340</v>
      </c>
      <c r="T3" s="1" t="s">
        <v>349</v>
      </c>
      <c r="U3" s="1" t="s">
        <v>377</v>
      </c>
      <c r="V3" s="1" t="s">
        <v>387</v>
      </c>
      <c r="W3" s="1">
        <v>2014</v>
      </c>
      <c r="X3" s="1" t="s">
        <v>402</v>
      </c>
      <c r="Y3" s="1" t="s">
        <v>394</v>
      </c>
      <c r="Z3" s="1" t="s">
        <v>452</v>
      </c>
      <c r="AA3" s="1" t="s">
        <v>459</v>
      </c>
      <c r="AB3" s="1" t="s">
        <v>479</v>
      </c>
      <c r="AC3" s="1" t="s">
        <v>488</v>
      </c>
      <c r="AD3" s="1" t="s">
        <v>513</v>
      </c>
      <c r="AE3" s="1" t="s">
        <v>533</v>
      </c>
      <c r="AF3" s="1" t="s">
        <v>560</v>
      </c>
      <c r="AG3" s="1" t="s">
        <v>562</v>
      </c>
      <c r="AH3" s="1" t="s">
        <v>588</v>
      </c>
      <c r="AI3" s="1" t="e">
        <v>#N/A</v>
      </c>
      <c r="AJ3" s="1" t="s">
        <v>38</v>
      </c>
      <c r="AK3" s="1" t="s">
        <v>38</v>
      </c>
    </row>
    <row r="4" spans="1:37" x14ac:dyDescent="0.3">
      <c r="A4" s="1" t="s">
        <v>68</v>
      </c>
      <c r="B4" s="1" t="s">
        <v>94</v>
      </c>
      <c r="C4" s="1" t="s">
        <v>122</v>
      </c>
      <c r="D4" s="1" t="s">
        <v>132</v>
      </c>
      <c r="E4" s="1" t="s">
        <v>143</v>
      </c>
      <c r="F4" s="1" t="s">
        <v>168</v>
      </c>
      <c r="G4" s="1" t="s">
        <v>192</v>
      </c>
      <c r="H4" s="1" t="s">
        <v>215</v>
      </c>
      <c r="I4" s="1" t="s">
        <v>216</v>
      </c>
      <c r="J4" s="1" t="s">
        <v>216</v>
      </c>
      <c r="K4" s="1">
        <v>110</v>
      </c>
      <c r="L4" s="1" t="s">
        <v>223</v>
      </c>
      <c r="M4" s="1" t="s">
        <v>251</v>
      </c>
      <c r="N4" s="1" t="e">
        <v>#N/A</v>
      </c>
      <c r="O4" s="1" t="s">
        <v>299</v>
      </c>
      <c r="P4" s="1" t="e">
        <v>#N/A</v>
      </c>
      <c r="Q4" s="1" t="e">
        <v>#N/A</v>
      </c>
      <c r="R4" s="1" t="s">
        <v>330</v>
      </c>
      <c r="S4" s="1" t="s">
        <v>340</v>
      </c>
      <c r="T4" s="1" t="s">
        <v>350</v>
      </c>
      <c r="U4" s="1" t="s">
        <v>378</v>
      </c>
      <c r="V4" s="1" t="s">
        <v>388</v>
      </c>
      <c r="W4" s="1">
        <v>2013</v>
      </c>
      <c r="X4" s="1" t="s">
        <v>403</v>
      </c>
      <c r="Y4" s="1" t="s">
        <v>431</v>
      </c>
      <c r="Z4" s="1" t="s">
        <v>452</v>
      </c>
      <c r="AA4" s="1" t="s">
        <v>460</v>
      </c>
      <c r="AB4" s="1" t="s">
        <v>479</v>
      </c>
      <c r="AC4" s="1" t="s">
        <v>489</v>
      </c>
      <c r="AD4" s="1" t="s">
        <v>514</v>
      </c>
      <c r="AE4" s="1" t="s">
        <v>534</v>
      </c>
      <c r="AF4" s="1" t="s">
        <v>560</v>
      </c>
      <c r="AG4" s="1" t="s">
        <v>563</v>
      </c>
      <c r="AH4" s="1" t="s">
        <v>589</v>
      </c>
      <c r="AI4" s="1" t="e">
        <v>#N/A</v>
      </c>
      <c r="AJ4" s="1" t="s">
        <v>39</v>
      </c>
      <c r="AK4" s="1" t="s">
        <v>39</v>
      </c>
    </row>
    <row r="5" spans="1:37" x14ac:dyDescent="0.3">
      <c r="A5" s="1" t="s">
        <v>69</v>
      </c>
      <c r="B5" s="1" t="s">
        <v>95</v>
      </c>
      <c r="C5" s="1" t="s">
        <v>123</v>
      </c>
      <c r="D5" s="1" t="s">
        <v>133</v>
      </c>
      <c r="E5" s="1" t="s">
        <v>144</v>
      </c>
      <c r="F5" s="1" t="s">
        <v>169</v>
      </c>
      <c r="G5" s="1" t="s">
        <v>193</v>
      </c>
      <c r="H5" s="1" t="s">
        <v>215</v>
      </c>
      <c r="I5" s="1" t="s">
        <v>216</v>
      </c>
      <c r="J5" s="1" t="s">
        <v>216</v>
      </c>
      <c r="K5" s="1">
        <v>168</v>
      </c>
      <c r="L5" s="1" t="s">
        <v>224</v>
      </c>
      <c r="M5" s="1" t="s">
        <v>252</v>
      </c>
      <c r="N5" s="1" t="s">
        <v>279</v>
      </c>
      <c r="O5" s="1" t="s">
        <v>300</v>
      </c>
      <c r="P5" s="1" t="e">
        <v>#N/A</v>
      </c>
      <c r="Q5" s="1" t="e">
        <v>#N/A</v>
      </c>
      <c r="R5" s="1" t="s">
        <v>331</v>
      </c>
      <c r="S5" s="1" t="e">
        <v>#N/A</v>
      </c>
      <c r="T5" s="1" t="s">
        <v>351</v>
      </c>
      <c r="U5" s="1" t="s">
        <v>379</v>
      </c>
      <c r="V5" s="1" t="s">
        <v>389</v>
      </c>
      <c r="W5" s="1">
        <v>2013</v>
      </c>
      <c r="X5" s="1" t="s">
        <v>404</v>
      </c>
      <c r="Y5" s="1" t="s">
        <v>432</v>
      </c>
      <c r="Z5" s="1" t="s">
        <v>453</v>
      </c>
      <c r="AA5" s="1" t="s">
        <v>461</v>
      </c>
      <c r="AB5" s="1" t="s">
        <v>480</v>
      </c>
      <c r="AC5" s="1" t="s">
        <v>490</v>
      </c>
      <c r="AD5" s="1" t="s">
        <v>515</v>
      </c>
      <c r="AE5" s="1" t="s">
        <v>535</v>
      </c>
      <c r="AF5" s="1" t="s">
        <v>560</v>
      </c>
      <c r="AG5" s="1" t="s">
        <v>564</v>
      </c>
      <c r="AH5" s="1" t="s">
        <v>590</v>
      </c>
      <c r="AI5" s="1" t="e">
        <v>#N/A</v>
      </c>
      <c r="AJ5" s="1" t="s">
        <v>40</v>
      </c>
      <c r="AK5" s="1" t="s">
        <v>40</v>
      </c>
    </row>
    <row r="6" spans="1:37" x14ac:dyDescent="0.3">
      <c r="A6" s="1" t="s">
        <v>70</v>
      </c>
      <c r="B6" s="1" t="s">
        <v>96</v>
      </c>
      <c r="C6" s="1" t="s">
        <v>121</v>
      </c>
      <c r="D6" s="1" t="s">
        <v>131</v>
      </c>
      <c r="E6" s="1" t="s">
        <v>145</v>
      </c>
      <c r="F6" s="1" t="s">
        <v>170</v>
      </c>
      <c r="G6" s="1" t="s">
        <v>194</v>
      </c>
      <c r="H6" s="1" t="s">
        <v>215</v>
      </c>
      <c r="I6" s="1" t="s">
        <v>216</v>
      </c>
      <c r="J6" s="1" t="s">
        <v>216</v>
      </c>
      <c r="K6" s="1">
        <v>35</v>
      </c>
      <c r="L6" s="1" t="s">
        <v>225</v>
      </c>
      <c r="M6" s="1" t="s">
        <v>253</v>
      </c>
      <c r="N6" s="1" t="s">
        <v>280</v>
      </c>
      <c r="O6" s="1" t="s">
        <v>298</v>
      </c>
      <c r="P6" s="1" t="e">
        <v>#N/A</v>
      </c>
      <c r="Q6" s="1" t="e">
        <v>#N/A</v>
      </c>
      <c r="R6" s="1" t="s">
        <v>329</v>
      </c>
      <c r="S6" s="1" t="s">
        <v>341</v>
      </c>
      <c r="T6" s="1" t="s">
        <v>352</v>
      </c>
      <c r="U6" s="1" t="s">
        <v>377</v>
      </c>
      <c r="V6" s="1" t="s">
        <v>390</v>
      </c>
      <c r="W6" s="1">
        <v>2012</v>
      </c>
      <c r="X6" s="1" t="s">
        <v>405</v>
      </c>
      <c r="Y6" s="1" t="s">
        <v>433</v>
      </c>
      <c r="Z6" s="1" t="s">
        <v>452</v>
      </c>
      <c r="AA6" s="1" t="s">
        <v>462</v>
      </c>
      <c r="AB6" s="1" t="s">
        <v>479</v>
      </c>
      <c r="AC6" s="1" t="s">
        <v>491</v>
      </c>
      <c r="AD6" s="1" t="s">
        <v>516</v>
      </c>
      <c r="AE6" s="1" t="s">
        <v>536</v>
      </c>
      <c r="AF6" s="1" t="s">
        <v>560</v>
      </c>
      <c r="AG6" s="1" t="s">
        <v>565</v>
      </c>
      <c r="AH6" s="1" t="s">
        <v>591</v>
      </c>
      <c r="AI6" s="1" t="e">
        <v>#N/A</v>
      </c>
      <c r="AJ6" s="1" t="s">
        <v>41</v>
      </c>
      <c r="AK6" s="1" t="s">
        <v>41</v>
      </c>
    </row>
    <row r="7" spans="1:37" x14ac:dyDescent="0.3">
      <c r="A7" s="1" t="s">
        <v>71</v>
      </c>
      <c r="B7" s="1" t="s">
        <v>97</v>
      </c>
      <c r="C7" s="1" t="s">
        <v>121</v>
      </c>
      <c r="D7" s="1" t="s">
        <v>131</v>
      </c>
      <c r="E7" s="1" t="s">
        <v>146</v>
      </c>
      <c r="F7" s="1" t="s">
        <v>171</v>
      </c>
      <c r="G7" s="1" t="s">
        <v>195</v>
      </c>
      <c r="H7" s="1" t="s">
        <v>215</v>
      </c>
      <c r="I7" s="1" t="s">
        <v>216</v>
      </c>
      <c r="J7" s="1" t="s">
        <v>216</v>
      </c>
      <c r="K7" s="1">
        <v>145</v>
      </c>
      <c r="L7" s="1" t="s">
        <v>226</v>
      </c>
      <c r="M7" s="1" t="s">
        <v>254</v>
      </c>
      <c r="N7" s="1" t="s">
        <v>281</v>
      </c>
      <c r="O7" s="1" t="s">
        <v>298</v>
      </c>
      <c r="P7" s="1" t="e">
        <v>#N/A</v>
      </c>
      <c r="Q7" s="1" t="e">
        <v>#N/A</v>
      </c>
      <c r="R7" s="1" t="s">
        <v>329</v>
      </c>
      <c r="S7" s="1" t="s">
        <v>342</v>
      </c>
      <c r="T7" s="1" t="s">
        <v>353</v>
      </c>
      <c r="U7" s="1" t="s">
        <v>377</v>
      </c>
      <c r="V7" s="1" t="s">
        <v>390</v>
      </c>
      <c r="W7" s="1">
        <v>2012</v>
      </c>
      <c r="X7" s="1" t="s">
        <v>406</v>
      </c>
      <c r="Y7" s="1" t="s">
        <v>434</v>
      </c>
      <c r="Z7" s="1" t="s">
        <v>452</v>
      </c>
      <c r="AA7" s="1" t="s">
        <v>442</v>
      </c>
      <c r="AB7" s="1" t="s">
        <v>479</v>
      </c>
      <c r="AC7" s="1" t="s">
        <v>492</v>
      </c>
      <c r="AD7" s="1" t="s">
        <v>517</v>
      </c>
      <c r="AE7" s="1" t="s">
        <v>537</v>
      </c>
      <c r="AF7" s="1" t="s">
        <v>560</v>
      </c>
      <c r="AG7" s="1" t="s">
        <v>566</v>
      </c>
      <c r="AH7" s="1" t="s">
        <v>592</v>
      </c>
      <c r="AI7" s="1" t="e">
        <v>#N/A</v>
      </c>
      <c r="AJ7" s="1" t="s">
        <v>42</v>
      </c>
      <c r="AK7" s="1" t="s">
        <v>42</v>
      </c>
    </row>
    <row r="8" spans="1:37" x14ac:dyDescent="0.3">
      <c r="A8" s="1" t="s">
        <v>67</v>
      </c>
      <c r="B8" s="1" t="s">
        <v>98</v>
      </c>
      <c r="C8" s="1" t="s">
        <v>123</v>
      </c>
      <c r="D8" s="1" t="s">
        <v>133</v>
      </c>
      <c r="E8" s="1" t="s">
        <v>147</v>
      </c>
      <c r="F8" s="1" t="s">
        <v>172</v>
      </c>
      <c r="G8" s="1" t="s">
        <v>196</v>
      </c>
      <c r="H8" s="1" t="s">
        <v>215</v>
      </c>
      <c r="I8" s="1" t="s">
        <v>216</v>
      </c>
      <c r="J8" s="1" t="s">
        <v>216</v>
      </c>
      <c r="K8" s="1">
        <v>146</v>
      </c>
      <c r="L8" s="1" t="s">
        <v>227</v>
      </c>
      <c r="M8" s="1" t="s">
        <v>255</v>
      </c>
      <c r="N8" s="1" t="s">
        <v>282</v>
      </c>
      <c r="O8" s="1" t="s">
        <v>300</v>
      </c>
      <c r="P8" s="1" t="s">
        <v>310</v>
      </c>
      <c r="Q8" s="1" t="s">
        <v>320</v>
      </c>
      <c r="R8" s="1" t="s">
        <v>331</v>
      </c>
      <c r="S8" s="1" t="s">
        <v>340</v>
      </c>
      <c r="T8" s="1" t="s">
        <v>354</v>
      </c>
      <c r="U8" s="1" t="s">
        <v>379</v>
      </c>
      <c r="V8" s="1" t="s">
        <v>391</v>
      </c>
      <c r="W8" s="1">
        <v>2012</v>
      </c>
      <c r="X8" s="1" t="s">
        <v>407</v>
      </c>
      <c r="Y8" s="1" t="s">
        <v>395</v>
      </c>
      <c r="Z8" s="1" t="s">
        <v>453</v>
      </c>
      <c r="AA8" s="1" t="s">
        <v>463</v>
      </c>
      <c r="AB8" s="1" t="s">
        <v>480</v>
      </c>
      <c r="AC8" s="1" t="s">
        <v>493</v>
      </c>
      <c r="AD8" s="1" t="s">
        <v>518</v>
      </c>
      <c r="AE8" s="1" t="s">
        <v>538</v>
      </c>
      <c r="AF8" s="1" t="s">
        <v>560</v>
      </c>
      <c r="AG8" s="1" t="s">
        <v>562</v>
      </c>
      <c r="AH8" s="1" t="s">
        <v>562</v>
      </c>
      <c r="AI8" s="1" t="e">
        <v>#N/A</v>
      </c>
      <c r="AJ8" s="1" t="s">
        <v>43</v>
      </c>
      <c r="AK8" s="1" t="s">
        <v>43</v>
      </c>
    </row>
    <row r="9" spans="1:37" x14ac:dyDescent="0.3">
      <c r="A9" s="1" t="s">
        <v>72</v>
      </c>
      <c r="B9" s="1" t="s">
        <v>99</v>
      </c>
      <c r="C9" s="1" t="s">
        <v>124</v>
      </c>
      <c r="D9" s="1" t="s">
        <v>134</v>
      </c>
      <c r="E9" s="1" t="s">
        <v>148</v>
      </c>
      <c r="F9" s="1" t="s">
        <v>173</v>
      </c>
      <c r="G9" s="1" t="s">
        <v>197</v>
      </c>
      <c r="H9" s="1" t="s">
        <v>215</v>
      </c>
      <c r="I9" s="1" t="s">
        <v>217</v>
      </c>
      <c r="J9" s="1" t="s">
        <v>216</v>
      </c>
      <c r="K9" s="1">
        <v>76</v>
      </c>
      <c r="L9" s="1" t="s">
        <v>228</v>
      </c>
      <c r="M9" s="1" t="s">
        <v>256</v>
      </c>
      <c r="N9" s="1" t="s">
        <v>283</v>
      </c>
      <c r="O9" s="1" t="s">
        <v>301</v>
      </c>
      <c r="P9" s="1" t="e">
        <v>#N/A</v>
      </c>
      <c r="Q9" s="1" t="e">
        <v>#N/A</v>
      </c>
      <c r="R9" s="1" t="s">
        <v>332</v>
      </c>
      <c r="S9" s="1" t="s">
        <v>343</v>
      </c>
      <c r="T9" s="1" t="s">
        <v>355</v>
      </c>
      <c r="U9" s="1" t="s">
        <v>380</v>
      </c>
      <c r="V9" s="1" t="s">
        <v>392</v>
      </c>
      <c r="W9" s="1">
        <v>2011</v>
      </c>
      <c r="X9" s="1" t="s">
        <v>408</v>
      </c>
      <c r="Y9" s="1" t="s">
        <v>435</v>
      </c>
      <c r="Z9" s="1" t="s">
        <v>454</v>
      </c>
      <c r="AA9" s="1" t="s">
        <v>450</v>
      </c>
      <c r="AB9" s="1" t="s">
        <v>481</v>
      </c>
      <c r="AC9" s="1" t="s">
        <v>494</v>
      </c>
      <c r="AD9" s="1" t="s">
        <v>519</v>
      </c>
      <c r="AE9" s="1" t="s">
        <v>539</v>
      </c>
      <c r="AF9" s="1" t="s">
        <v>560</v>
      </c>
      <c r="AG9" s="1" t="s">
        <v>567</v>
      </c>
      <c r="AH9" s="1" t="s">
        <v>593</v>
      </c>
      <c r="AI9" s="1" t="e">
        <v>#N/A</v>
      </c>
      <c r="AJ9" s="1" t="s">
        <v>44</v>
      </c>
      <c r="AK9" s="1" t="s">
        <v>44</v>
      </c>
    </row>
    <row r="10" spans="1:37" x14ac:dyDescent="0.3">
      <c r="A10" s="1" t="s">
        <v>73</v>
      </c>
      <c r="B10" s="1" t="s">
        <v>100</v>
      </c>
      <c r="C10" s="1" t="s">
        <v>125</v>
      </c>
      <c r="D10" s="1" t="s">
        <v>135</v>
      </c>
      <c r="E10" s="1" t="s">
        <v>149</v>
      </c>
      <c r="F10" s="1" t="s">
        <v>174</v>
      </c>
      <c r="G10" s="1" t="s">
        <v>198</v>
      </c>
      <c r="H10" s="1" t="s">
        <v>215</v>
      </c>
      <c r="I10" s="1" t="s">
        <v>216</v>
      </c>
      <c r="J10" s="1" t="s">
        <v>216</v>
      </c>
      <c r="K10" s="1">
        <v>115</v>
      </c>
      <c r="L10" s="1" t="s">
        <v>229</v>
      </c>
      <c r="M10" s="1" t="s">
        <v>257</v>
      </c>
      <c r="N10" s="1" t="s">
        <v>284</v>
      </c>
      <c r="O10" s="1" t="s">
        <v>302</v>
      </c>
      <c r="P10" s="1" t="s">
        <v>311</v>
      </c>
      <c r="Q10" s="1" t="s">
        <v>321</v>
      </c>
      <c r="R10" s="1" t="s">
        <v>333</v>
      </c>
      <c r="S10" s="1" t="s">
        <v>339</v>
      </c>
      <c r="T10" s="1" t="s">
        <v>356</v>
      </c>
      <c r="U10" s="1" t="s">
        <v>381</v>
      </c>
      <c r="V10" s="1" t="s">
        <v>393</v>
      </c>
      <c r="W10" s="1">
        <v>2011</v>
      </c>
      <c r="X10" s="1" t="s">
        <v>409</v>
      </c>
      <c r="Y10" s="1" t="s">
        <v>436</v>
      </c>
      <c r="Z10" s="1" t="s">
        <v>452</v>
      </c>
      <c r="AA10" s="1" t="s">
        <v>464</v>
      </c>
      <c r="AB10" s="1" t="s">
        <v>479</v>
      </c>
      <c r="AC10" s="1" t="e">
        <v>#N/A</v>
      </c>
      <c r="AD10" s="1" t="s">
        <v>520</v>
      </c>
      <c r="AE10" s="1" t="s">
        <v>540</v>
      </c>
      <c r="AF10" s="1" t="s">
        <v>560</v>
      </c>
      <c r="AG10" s="1" t="s">
        <v>568</v>
      </c>
      <c r="AH10" s="1" t="s">
        <v>594</v>
      </c>
      <c r="AI10" s="1" t="e">
        <v>#N/A</v>
      </c>
      <c r="AJ10" s="1" t="s">
        <v>45</v>
      </c>
      <c r="AK10" s="1" t="s">
        <v>45</v>
      </c>
    </row>
    <row r="11" spans="1:37" x14ac:dyDescent="0.3">
      <c r="A11" s="1" t="s">
        <v>74</v>
      </c>
      <c r="B11" s="1" t="s">
        <v>101</v>
      </c>
      <c r="C11" s="1" t="s">
        <v>126</v>
      </c>
      <c r="D11" s="1" t="s">
        <v>136</v>
      </c>
      <c r="E11" s="1" t="e">
        <v>#N/A</v>
      </c>
      <c r="F11" s="1" t="e">
        <v>#N/A</v>
      </c>
      <c r="G11" s="1" t="e">
        <v>#N/A</v>
      </c>
      <c r="H11" s="1" t="s">
        <v>215</v>
      </c>
      <c r="I11" s="1" t="s">
        <v>218</v>
      </c>
      <c r="J11" s="1" t="s">
        <v>216</v>
      </c>
      <c r="K11" s="1">
        <v>0</v>
      </c>
      <c r="L11" s="1" t="e">
        <v>#N/A</v>
      </c>
      <c r="M11" s="1" t="e">
        <v>#N/A</v>
      </c>
      <c r="N11" s="1" t="e">
        <v>#N/A</v>
      </c>
      <c r="O11" s="1" t="s">
        <v>303</v>
      </c>
      <c r="P11" s="1" t="e">
        <v>#N/A</v>
      </c>
      <c r="Q11" s="1" t="e">
        <v>#N/A</v>
      </c>
      <c r="R11" s="1" t="s">
        <v>334</v>
      </c>
      <c r="S11" s="1" t="s">
        <v>344</v>
      </c>
      <c r="T11" s="1" t="s">
        <v>357</v>
      </c>
      <c r="U11" s="1" t="s">
        <v>382</v>
      </c>
      <c r="V11" s="1" t="s">
        <v>394</v>
      </c>
      <c r="W11" s="1">
        <v>2011</v>
      </c>
      <c r="X11" s="1" t="s">
        <v>410</v>
      </c>
      <c r="Y11" s="1" t="s">
        <v>437</v>
      </c>
      <c r="Z11" s="1" t="s">
        <v>453</v>
      </c>
      <c r="AA11" s="1" t="s">
        <v>340</v>
      </c>
      <c r="AB11" s="1" t="s">
        <v>482</v>
      </c>
      <c r="AC11" s="1" t="e">
        <v>#N/A</v>
      </c>
      <c r="AD11" s="1" t="s">
        <v>521</v>
      </c>
      <c r="AE11" s="1" t="e">
        <v>#N/A</v>
      </c>
      <c r="AF11" s="1" t="s">
        <v>560</v>
      </c>
      <c r="AG11" s="1" t="e">
        <v>#N/A</v>
      </c>
      <c r="AH11" s="1" t="s">
        <v>588</v>
      </c>
      <c r="AI11" s="1" t="e">
        <v>#N/A</v>
      </c>
      <c r="AJ11" s="1" t="s">
        <v>46</v>
      </c>
      <c r="AK11" s="1" t="s">
        <v>46</v>
      </c>
    </row>
    <row r="12" spans="1:37" x14ac:dyDescent="0.3">
      <c r="A12" s="1" t="s">
        <v>74</v>
      </c>
      <c r="B12" s="1" t="s">
        <v>102</v>
      </c>
      <c r="C12" s="1" t="s">
        <v>126</v>
      </c>
      <c r="D12" s="1" t="s">
        <v>136</v>
      </c>
      <c r="E12" s="1" t="e">
        <v>#N/A</v>
      </c>
      <c r="F12" s="1" t="e">
        <v>#N/A</v>
      </c>
      <c r="G12" s="1" t="s">
        <v>199</v>
      </c>
      <c r="H12" s="1" t="s">
        <v>215</v>
      </c>
      <c r="I12" s="1" t="s">
        <v>216</v>
      </c>
      <c r="J12" s="1" t="s">
        <v>216</v>
      </c>
      <c r="K12" s="1">
        <v>97</v>
      </c>
      <c r="L12" s="1" t="s">
        <v>230</v>
      </c>
      <c r="M12" s="1" t="s">
        <v>258</v>
      </c>
      <c r="N12" s="1" t="s">
        <v>285</v>
      </c>
      <c r="O12" s="1" t="s">
        <v>303</v>
      </c>
      <c r="P12" s="1" t="e">
        <v>#N/A</v>
      </c>
      <c r="Q12" s="1" t="e">
        <v>#N/A</v>
      </c>
      <c r="R12" s="1" t="s">
        <v>334</v>
      </c>
      <c r="S12" s="1" t="s">
        <v>343</v>
      </c>
      <c r="T12" s="1" t="s">
        <v>358</v>
      </c>
      <c r="U12" s="1" t="s">
        <v>382</v>
      </c>
      <c r="V12" s="1" t="s">
        <v>394</v>
      </c>
      <c r="W12" s="1">
        <v>2011</v>
      </c>
      <c r="X12" s="1" t="s">
        <v>411</v>
      </c>
      <c r="Y12" s="1" t="s">
        <v>438</v>
      </c>
      <c r="Z12" s="1" t="s">
        <v>453</v>
      </c>
      <c r="AA12" s="1" t="s">
        <v>465</v>
      </c>
      <c r="AB12" s="1" t="s">
        <v>482</v>
      </c>
      <c r="AC12" s="1" t="s">
        <v>495</v>
      </c>
      <c r="AD12" s="1" t="s">
        <v>522</v>
      </c>
      <c r="AE12" s="1" t="s">
        <v>541</v>
      </c>
      <c r="AF12" s="1" t="s">
        <v>560</v>
      </c>
      <c r="AG12" s="1" t="s">
        <v>569</v>
      </c>
      <c r="AH12" s="1" t="s">
        <v>595</v>
      </c>
      <c r="AI12" s="1" t="e">
        <v>#N/A</v>
      </c>
      <c r="AJ12" s="1" t="s">
        <v>46</v>
      </c>
      <c r="AK12" s="1" t="s">
        <v>47</v>
      </c>
    </row>
    <row r="13" spans="1:37" x14ac:dyDescent="0.3">
      <c r="A13" s="1" t="s">
        <v>75</v>
      </c>
      <c r="B13" s="1" t="s">
        <v>103</v>
      </c>
      <c r="C13" s="1" t="s">
        <v>122</v>
      </c>
      <c r="D13" s="1" t="s">
        <v>132</v>
      </c>
      <c r="E13" s="1" t="s">
        <v>150</v>
      </c>
      <c r="F13" s="1" t="s">
        <v>175</v>
      </c>
      <c r="G13" s="1" t="s">
        <v>200</v>
      </c>
      <c r="H13" s="1" t="s">
        <v>215</v>
      </c>
      <c r="I13" s="1" t="s">
        <v>216</v>
      </c>
      <c r="J13" s="1" t="s">
        <v>216</v>
      </c>
      <c r="K13" s="1">
        <v>112</v>
      </c>
      <c r="L13" s="1" t="s">
        <v>231</v>
      </c>
      <c r="M13" s="1" t="s">
        <v>259</v>
      </c>
      <c r="N13" s="1" t="e">
        <v>#N/A</v>
      </c>
      <c r="O13" s="1" t="s">
        <v>299</v>
      </c>
      <c r="P13" s="1" t="s">
        <v>312</v>
      </c>
      <c r="Q13" s="1" t="s">
        <v>322</v>
      </c>
      <c r="R13" s="1" t="s">
        <v>330</v>
      </c>
      <c r="S13" s="1" t="s">
        <v>345</v>
      </c>
      <c r="T13" s="1" t="s">
        <v>359</v>
      </c>
      <c r="U13" s="1" t="s">
        <v>378</v>
      </c>
      <c r="V13" s="1" t="s">
        <v>342</v>
      </c>
      <c r="W13" s="1">
        <v>2010</v>
      </c>
      <c r="X13" s="1" t="s">
        <v>412</v>
      </c>
      <c r="Y13" s="1" t="s">
        <v>435</v>
      </c>
      <c r="Z13" s="1" t="s">
        <v>452</v>
      </c>
      <c r="AA13" s="1" t="s">
        <v>463</v>
      </c>
      <c r="AB13" s="1" t="s">
        <v>479</v>
      </c>
      <c r="AC13" s="1" t="s">
        <v>496</v>
      </c>
      <c r="AD13" s="1" t="s">
        <v>523</v>
      </c>
      <c r="AE13" s="1" t="s">
        <v>542</v>
      </c>
      <c r="AF13" s="1" t="s">
        <v>560</v>
      </c>
      <c r="AG13" s="1" t="s">
        <v>570</v>
      </c>
      <c r="AH13" s="1" t="s">
        <v>570</v>
      </c>
      <c r="AI13" s="1" t="e">
        <v>#N/A</v>
      </c>
      <c r="AJ13" s="1" t="s">
        <v>48</v>
      </c>
      <c r="AK13" s="1" t="s">
        <v>48</v>
      </c>
    </row>
    <row r="14" spans="1:37" x14ac:dyDescent="0.3">
      <c r="A14" s="1" t="s">
        <v>76</v>
      </c>
      <c r="B14" s="1" t="s">
        <v>104</v>
      </c>
      <c r="C14" s="1" t="s">
        <v>122</v>
      </c>
      <c r="D14" s="1" t="s">
        <v>132</v>
      </c>
      <c r="E14" s="1" t="e">
        <v>#N/A</v>
      </c>
      <c r="F14" s="1" t="e">
        <v>#N/A</v>
      </c>
      <c r="G14" s="1" t="e">
        <v>#N/A</v>
      </c>
      <c r="H14" s="1" t="s">
        <v>215</v>
      </c>
      <c r="I14" s="1" t="s">
        <v>219</v>
      </c>
      <c r="J14" s="1" t="s">
        <v>216</v>
      </c>
      <c r="K14" s="1">
        <v>33</v>
      </c>
      <c r="L14" s="1" t="s">
        <v>232</v>
      </c>
      <c r="M14" s="1" t="s">
        <v>260</v>
      </c>
      <c r="N14" s="1" t="e">
        <v>#N/A</v>
      </c>
      <c r="O14" s="1" t="s">
        <v>299</v>
      </c>
      <c r="P14" s="1" t="e">
        <v>#N/A</v>
      </c>
      <c r="Q14" s="1" t="e">
        <v>#N/A</v>
      </c>
      <c r="R14" s="1" t="s">
        <v>330</v>
      </c>
      <c r="S14" s="1" t="s">
        <v>346</v>
      </c>
      <c r="T14" s="1" t="s">
        <v>360</v>
      </c>
      <c r="U14" s="1" t="s">
        <v>378</v>
      </c>
      <c r="V14" s="1" t="s">
        <v>342</v>
      </c>
      <c r="W14" s="1">
        <v>2010</v>
      </c>
      <c r="X14" s="1" t="s">
        <v>413</v>
      </c>
      <c r="Y14" s="1" t="s">
        <v>343</v>
      </c>
      <c r="Z14" s="1" t="s">
        <v>452</v>
      </c>
      <c r="AA14" s="1" t="s">
        <v>465</v>
      </c>
      <c r="AB14" s="1" t="s">
        <v>479</v>
      </c>
      <c r="AC14" s="1" t="s">
        <v>497</v>
      </c>
      <c r="AD14" s="1" t="s">
        <v>524</v>
      </c>
      <c r="AE14" s="1" t="s">
        <v>543</v>
      </c>
      <c r="AF14" s="1" t="s">
        <v>560</v>
      </c>
      <c r="AG14" s="1" t="s">
        <v>571</v>
      </c>
      <c r="AH14" s="1" t="s">
        <v>587</v>
      </c>
      <c r="AI14" s="1" t="e">
        <v>#N/A</v>
      </c>
      <c r="AJ14" s="1" t="s">
        <v>49</v>
      </c>
      <c r="AK14" s="1" t="s">
        <v>49</v>
      </c>
    </row>
    <row r="15" spans="1:37" x14ac:dyDescent="0.3">
      <c r="A15" s="1" t="s">
        <v>77</v>
      </c>
      <c r="B15" s="1" t="s">
        <v>105</v>
      </c>
      <c r="C15" s="1" t="s">
        <v>122</v>
      </c>
      <c r="D15" s="1" t="s">
        <v>132</v>
      </c>
      <c r="E15" s="1" t="s">
        <v>151</v>
      </c>
      <c r="F15" s="1" t="s">
        <v>176</v>
      </c>
      <c r="G15" s="1" t="s">
        <v>201</v>
      </c>
      <c r="H15" s="1" t="s">
        <v>215</v>
      </c>
      <c r="I15" s="1" t="s">
        <v>216</v>
      </c>
      <c r="J15" s="1" t="s">
        <v>216</v>
      </c>
      <c r="K15" s="1">
        <v>252</v>
      </c>
      <c r="L15" s="1" t="s">
        <v>233</v>
      </c>
      <c r="M15" s="1" t="s">
        <v>261</v>
      </c>
      <c r="N15" s="1" t="e">
        <v>#N/A</v>
      </c>
      <c r="O15" s="1" t="s">
        <v>299</v>
      </c>
      <c r="P15" s="1" t="s">
        <v>313</v>
      </c>
      <c r="Q15" s="1" t="s">
        <v>323</v>
      </c>
      <c r="R15" s="1" t="s">
        <v>330</v>
      </c>
      <c r="S15" s="1" t="s">
        <v>346</v>
      </c>
      <c r="T15" s="1" t="s">
        <v>361</v>
      </c>
      <c r="U15" s="1" t="s">
        <v>378</v>
      </c>
      <c r="V15" s="1" t="s">
        <v>342</v>
      </c>
      <c r="W15" s="1">
        <v>2010</v>
      </c>
      <c r="X15" s="1" t="s">
        <v>414</v>
      </c>
      <c r="Y15" s="1" t="s">
        <v>439</v>
      </c>
      <c r="Z15" s="1" t="s">
        <v>452</v>
      </c>
      <c r="AA15" s="1" t="s">
        <v>466</v>
      </c>
      <c r="AB15" s="1" t="s">
        <v>479</v>
      </c>
      <c r="AC15" s="1" t="s">
        <v>498</v>
      </c>
      <c r="AD15" s="1" t="s">
        <v>524</v>
      </c>
      <c r="AE15" s="1" t="s">
        <v>544</v>
      </c>
      <c r="AF15" s="1" t="s">
        <v>560</v>
      </c>
      <c r="AG15" s="1" t="s">
        <v>572</v>
      </c>
      <c r="AH15" s="1" t="s">
        <v>570</v>
      </c>
      <c r="AI15" s="1" t="e">
        <v>#N/A</v>
      </c>
      <c r="AJ15" s="1" t="s">
        <v>50</v>
      </c>
      <c r="AK15" s="1" t="s">
        <v>50</v>
      </c>
    </row>
    <row r="16" spans="1:37" x14ac:dyDescent="0.3">
      <c r="A16" s="1" t="s">
        <v>78</v>
      </c>
      <c r="B16" s="1" t="s">
        <v>106</v>
      </c>
      <c r="C16" s="1" t="s">
        <v>122</v>
      </c>
      <c r="D16" s="1" t="s">
        <v>132</v>
      </c>
      <c r="E16" s="1" t="s">
        <v>152</v>
      </c>
      <c r="F16" s="1" t="s">
        <v>177</v>
      </c>
      <c r="G16" s="1" t="s">
        <v>202</v>
      </c>
      <c r="H16" s="1" t="s">
        <v>215</v>
      </c>
      <c r="I16" s="1" t="s">
        <v>216</v>
      </c>
      <c r="J16" s="1" t="s">
        <v>216</v>
      </c>
      <c r="K16" s="1">
        <v>366</v>
      </c>
      <c r="L16" s="1" t="s">
        <v>234</v>
      </c>
      <c r="M16" s="1" t="s">
        <v>262</v>
      </c>
      <c r="N16" s="1" t="e">
        <v>#N/A</v>
      </c>
      <c r="O16" s="1" t="s">
        <v>299</v>
      </c>
      <c r="P16" s="1" t="s">
        <v>311</v>
      </c>
      <c r="Q16" s="1" t="s">
        <v>324</v>
      </c>
      <c r="R16" s="1" t="s">
        <v>330</v>
      </c>
      <c r="S16" s="1" t="s">
        <v>346</v>
      </c>
      <c r="T16" s="1" t="s">
        <v>362</v>
      </c>
      <c r="U16" s="1" t="s">
        <v>378</v>
      </c>
      <c r="V16" s="1" t="s">
        <v>342</v>
      </c>
      <c r="W16" s="1">
        <v>2010</v>
      </c>
      <c r="X16" s="1" t="s">
        <v>415</v>
      </c>
      <c r="Y16" s="1" t="s">
        <v>440</v>
      </c>
      <c r="Z16" s="1" t="s">
        <v>452</v>
      </c>
      <c r="AA16" s="1" t="s">
        <v>467</v>
      </c>
      <c r="AB16" s="1" t="s">
        <v>479</v>
      </c>
      <c r="AC16" s="1" t="s">
        <v>499</v>
      </c>
      <c r="AD16" s="1" t="s">
        <v>524</v>
      </c>
      <c r="AE16" s="1" t="s">
        <v>545</v>
      </c>
      <c r="AF16" s="1" t="s">
        <v>560</v>
      </c>
      <c r="AG16" s="1" t="s">
        <v>573</v>
      </c>
      <c r="AH16" s="1" t="s">
        <v>573</v>
      </c>
      <c r="AI16" s="1" t="e">
        <v>#N/A</v>
      </c>
      <c r="AJ16" s="1" t="s">
        <v>51</v>
      </c>
      <c r="AK16" s="1" t="s">
        <v>51</v>
      </c>
    </row>
    <row r="17" spans="1:37" x14ac:dyDescent="0.3">
      <c r="A17" s="1" t="s">
        <v>79</v>
      </c>
      <c r="B17" s="1" t="s">
        <v>107</v>
      </c>
      <c r="C17" s="1" t="s">
        <v>122</v>
      </c>
      <c r="D17" s="1" t="s">
        <v>132</v>
      </c>
      <c r="E17" s="1" t="s">
        <v>153</v>
      </c>
      <c r="F17" s="1" t="s">
        <v>178</v>
      </c>
      <c r="G17" s="1" t="s">
        <v>203</v>
      </c>
      <c r="H17" s="1" t="s">
        <v>215</v>
      </c>
      <c r="I17" s="1" t="s">
        <v>216</v>
      </c>
      <c r="J17" s="1" t="s">
        <v>216</v>
      </c>
      <c r="K17" s="1">
        <v>272</v>
      </c>
      <c r="L17" s="1" t="s">
        <v>235</v>
      </c>
      <c r="M17" s="1" t="s">
        <v>263</v>
      </c>
      <c r="N17" s="1" t="e">
        <v>#N/A</v>
      </c>
      <c r="O17" s="1" t="s">
        <v>299</v>
      </c>
      <c r="P17" s="1" t="e">
        <v>#N/A</v>
      </c>
      <c r="Q17" s="1" t="e">
        <v>#N/A</v>
      </c>
      <c r="R17" s="1" t="s">
        <v>330</v>
      </c>
      <c r="S17" s="1" t="s">
        <v>346</v>
      </c>
      <c r="T17" s="1" t="s">
        <v>363</v>
      </c>
      <c r="U17" s="1" t="s">
        <v>378</v>
      </c>
      <c r="V17" s="1" t="s">
        <v>342</v>
      </c>
      <c r="W17" s="1">
        <v>2010</v>
      </c>
      <c r="X17" s="1" t="s">
        <v>416</v>
      </c>
      <c r="Y17" s="1" t="s">
        <v>441</v>
      </c>
      <c r="Z17" s="1" t="s">
        <v>452</v>
      </c>
      <c r="AA17" s="1" t="s">
        <v>468</v>
      </c>
      <c r="AB17" s="1" t="s">
        <v>479</v>
      </c>
      <c r="AC17" s="1" t="s">
        <v>500</v>
      </c>
      <c r="AD17" s="1" t="s">
        <v>524</v>
      </c>
      <c r="AE17" s="1" t="s">
        <v>546</v>
      </c>
      <c r="AF17" s="1" t="s">
        <v>560</v>
      </c>
      <c r="AG17" s="1" t="s">
        <v>574</v>
      </c>
      <c r="AH17" s="1" t="s">
        <v>596</v>
      </c>
      <c r="AI17" s="1" t="e">
        <v>#N/A</v>
      </c>
      <c r="AJ17" s="1" t="s">
        <v>52</v>
      </c>
      <c r="AK17" s="1" t="s">
        <v>52</v>
      </c>
    </row>
    <row r="18" spans="1:37" x14ac:dyDescent="0.3">
      <c r="A18" s="1" t="s">
        <v>80</v>
      </c>
      <c r="B18" s="1" t="s">
        <v>108</v>
      </c>
      <c r="C18" s="1" t="s">
        <v>122</v>
      </c>
      <c r="D18" s="1" t="s">
        <v>132</v>
      </c>
      <c r="E18" s="1" t="s">
        <v>154</v>
      </c>
      <c r="F18" s="1" t="s">
        <v>179</v>
      </c>
      <c r="G18" s="1" t="s">
        <v>204</v>
      </c>
      <c r="H18" s="1" t="s">
        <v>215</v>
      </c>
      <c r="I18" s="1" t="s">
        <v>216</v>
      </c>
      <c r="J18" s="1" t="s">
        <v>216</v>
      </c>
      <c r="K18" s="1">
        <v>181</v>
      </c>
      <c r="L18" s="1" t="s">
        <v>236</v>
      </c>
      <c r="M18" s="1" t="s">
        <v>264</v>
      </c>
      <c r="N18" s="1" t="e">
        <v>#N/A</v>
      </c>
      <c r="O18" s="1" t="s">
        <v>299</v>
      </c>
      <c r="P18" s="1" t="e">
        <v>#N/A</v>
      </c>
      <c r="Q18" s="1" t="e">
        <v>#N/A</v>
      </c>
      <c r="R18" s="1" t="s">
        <v>330</v>
      </c>
      <c r="S18" s="1" t="s">
        <v>346</v>
      </c>
      <c r="T18" s="1" t="s">
        <v>364</v>
      </c>
      <c r="U18" s="1" t="s">
        <v>378</v>
      </c>
      <c r="V18" s="1" t="s">
        <v>342</v>
      </c>
      <c r="W18" s="1">
        <v>2010</v>
      </c>
      <c r="X18" s="1" t="s">
        <v>417</v>
      </c>
      <c r="Y18" s="1" t="s">
        <v>442</v>
      </c>
      <c r="Z18" s="1" t="s">
        <v>452</v>
      </c>
      <c r="AA18" s="1" t="s">
        <v>469</v>
      </c>
      <c r="AB18" s="1" t="s">
        <v>479</v>
      </c>
      <c r="AC18" s="1" t="s">
        <v>501</v>
      </c>
      <c r="AD18" s="1" t="s">
        <v>524</v>
      </c>
      <c r="AE18" s="1" t="s">
        <v>547</v>
      </c>
      <c r="AF18" s="1" t="s">
        <v>560</v>
      </c>
      <c r="AG18" s="1" t="s">
        <v>575</v>
      </c>
      <c r="AH18" s="1" t="s">
        <v>597</v>
      </c>
      <c r="AI18" s="1" t="e">
        <v>#N/A</v>
      </c>
      <c r="AJ18" s="1" t="s">
        <v>53</v>
      </c>
      <c r="AK18" s="1" t="s">
        <v>53</v>
      </c>
    </row>
    <row r="19" spans="1:37" x14ac:dyDescent="0.3">
      <c r="A19" s="1" t="s">
        <v>81</v>
      </c>
      <c r="B19" s="1" t="s">
        <v>109</v>
      </c>
      <c r="C19" s="1" t="s">
        <v>127</v>
      </c>
      <c r="D19" s="1" t="s">
        <v>137</v>
      </c>
      <c r="E19" s="1" t="s">
        <v>155</v>
      </c>
      <c r="F19" s="1" t="s">
        <v>180</v>
      </c>
      <c r="G19" s="1" t="e">
        <v>#N/A</v>
      </c>
      <c r="H19" s="1" t="s">
        <v>215</v>
      </c>
      <c r="I19" s="1" t="s">
        <v>216</v>
      </c>
      <c r="J19" s="1" t="s">
        <v>216</v>
      </c>
      <c r="K19" s="1">
        <v>18</v>
      </c>
      <c r="L19" s="1" t="s">
        <v>237</v>
      </c>
      <c r="M19" s="1" t="s">
        <v>265</v>
      </c>
      <c r="N19" s="1" t="s">
        <v>286</v>
      </c>
      <c r="O19" s="1" t="s">
        <v>298</v>
      </c>
      <c r="P19" s="1" t="s">
        <v>314</v>
      </c>
      <c r="Q19" s="1" t="s">
        <v>325</v>
      </c>
      <c r="R19" s="1" t="s">
        <v>335</v>
      </c>
      <c r="S19" s="1" t="s">
        <v>340</v>
      </c>
      <c r="T19" s="1" t="s">
        <v>365</v>
      </c>
      <c r="U19" s="1" t="s">
        <v>377</v>
      </c>
      <c r="V19" s="1" t="s">
        <v>395</v>
      </c>
      <c r="W19" s="1">
        <v>2009</v>
      </c>
      <c r="X19" s="1" t="s">
        <v>418</v>
      </c>
      <c r="Y19" s="1" t="s">
        <v>443</v>
      </c>
      <c r="Z19" s="1" t="s">
        <v>455</v>
      </c>
      <c r="AA19" s="1" t="s">
        <v>470</v>
      </c>
      <c r="AB19" s="1" t="s">
        <v>483</v>
      </c>
      <c r="AC19" s="1" t="s">
        <v>502</v>
      </c>
      <c r="AD19" s="1" t="s">
        <v>525</v>
      </c>
      <c r="AE19" s="1" t="s">
        <v>548</v>
      </c>
      <c r="AF19" s="1" t="s">
        <v>560</v>
      </c>
      <c r="AG19" s="1" t="s">
        <v>576</v>
      </c>
      <c r="AH19" s="1" t="s">
        <v>598</v>
      </c>
      <c r="AI19" s="1" t="e">
        <v>#N/A</v>
      </c>
      <c r="AJ19" s="1" t="s">
        <v>54</v>
      </c>
      <c r="AK19" s="1" t="s">
        <v>54</v>
      </c>
    </row>
    <row r="20" spans="1:37" x14ac:dyDescent="0.3">
      <c r="A20" s="1" t="s">
        <v>82</v>
      </c>
      <c r="B20" s="1" t="s">
        <v>110</v>
      </c>
      <c r="C20" s="1" t="s">
        <v>127</v>
      </c>
      <c r="D20" s="1" t="s">
        <v>137</v>
      </c>
      <c r="E20" s="1" t="s">
        <v>156</v>
      </c>
      <c r="F20" s="1" t="s">
        <v>181</v>
      </c>
      <c r="G20" s="1" t="e">
        <v>#N/A</v>
      </c>
      <c r="H20" s="1" t="s">
        <v>215</v>
      </c>
      <c r="I20" s="1" t="s">
        <v>216</v>
      </c>
      <c r="J20" s="1" t="s">
        <v>216</v>
      </c>
      <c r="K20" s="1">
        <v>204</v>
      </c>
      <c r="L20" s="1" t="s">
        <v>238</v>
      </c>
      <c r="M20" s="1" t="s">
        <v>266</v>
      </c>
      <c r="N20" s="1" t="s">
        <v>287</v>
      </c>
      <c r="O20" s="1" t="s">
        <v>298</v>
      </c>
      <c r="P20" s="1" t="s">
        <v>315</v>
      </c>
      <c r="Q20" s="1" t="s">
        <v>326</v>
      </c>
      <c r="R20" s="1" t="s">
        <v>335</v>
      </c>
      <c r="S20" s="1" t="s">
        <v>339</v>
      </c>
      <c r="T20" s="1" t="s">
        <v>366</v>
      </c>
      <c r="U20" s="1" t="s">
        <v>377</v>
      </c>
      <c r="V20" s="1" t="s">
        <v>396</v>
      </c>
      <c r="W20" s="1">
        <v>2009</v>
      </c>
      <c r="X20" s="1" t="s">
        <v>419</v>
      </c>
      <c r="Y20" s="1" t="s">
        <v>444</v>
      </c>
      <c r="Z20" s="1" t="s">
        <v>455</v>
      </c>
      <c r="AA20" s="1" t="s">
        <v>471</v>
      </c>
      <c r="AB20" s="1" t="s">
        <v>483</v>
      </c>
      <c r="AC20" s="1" t="s">
        <v>503</v>
      </c>
      <c r="AD20" s="1" t="s">
        <v>526</v>
      </c>
      <c r="AE20" s="1" t="s">
        <v>549</v>
      </c>
      <c r="AF20" s="1" t="s">
        <v>560</v>
      </c>
      <c r="AG20" s="1" t="s">
        <v>577</v>
      </c>
      <c r="AH20" s="1" t="s">
        <v>599</v>
      </c>
      <c r="AI20" s="1" t="e">
        <v>#N/A</v>
      </c>
      <c r="AJ20" s="1" t="s">
        <v>55</v>
      </c>
      <c r="AK20" s="1" t="s">
        <v>55</v>
      </c>
    </row>
    <row r="21" spans="1:37" x14ac:dyDescent="0.3">
      <c r="A21" s="1" t="s">
        <v>83</v>
      </c>
      <c r="B21" s="1" t="s">
        <v>111</v>
      </c>
      <c r="C21" s="1" t="s">
        <v>124</v>
      </c>
      <c r="D21" s="1" t="s">
        <v>134</v>
      </c>
      <c r="E21" s="1" t="e">
        <v>#N/A</v>
      </c>
      <c r="F21" s="1" t="e">
        <v>#N/A</v>
      </c>
      <c r="G21" s="1" t="s">
        <v>205</v>
      </c>
      <c r="H21" s="1" t="s">
        <v>215</v>
      </c>
      <c r="I21" s="1" t="s">
        <v>219</v>
      </c>
      <c r="J21" s="1" t="s">
        <v>216</v>
      </c>
      <c r="K21" s="1">
        <v>107</v>
      </c>
      <c r="L21" s="1" t="s">
        <v>239</v>
      </c>
      <c r="M21" s="1" t="s">
        <v>267</v>
      </c>
      <c r="N21" s="1" t="s">
        <v>288</v>
      </c>
      <c r="O21" s="1" t="s">
        <v>301</v>
      </c>
      <c r="P21" s="1" t="e">
        <v>#N/A</v>
      </c>
      <c r="Q21" s="1" t="e">
        <v>#N/A</v>
      </c>
      <c r="R21" s="1" t="s">
        <v>332</v>
      </c>
      <c r="S21" s="1" t="s">
        <v>339</v>
      </c>
      <c r="T21" s="1" t="s">
        <v>367</v>
      </c>
      <c r="U21" s="1" t="s">
        <v>380</v>
      </c>
      <c r="V21" s="1" t="s">
        <v>397</v>
      </c>
      <c r="W21" s="1">
        <v>2009</v>
      </c>
      <c r="X21" s="1" t="s">
        <v>420</v>
      </c>
      <c r="Y21" s="1" t="s">
        <v>397</v>
      </c>
      <c r="Z21" s="1" t="s">
        <v>454</v>
      </c>
      <c r="AA21" s="1" t="s">
        <v>472</v>
      </c>
      <c r="AB21" s="1" t="s">
        <v>481</v>
      </c>
      <c r="AC21" s="1" t="e">
        <v>#N/A</v>
      </c>
      <c r="AD21" s="1" t="s">
        <v>527</v>
      </c>
      <c r="AE21" s="1" t="s">
        <v>550</v>
      </c>
      <c r="AF21" s="1" t="s">
        <v>560</v>
      </c>
      <c r="AG21" s="1" t="s">
        <v>578</v>
      </c>
      <c r="AH21" s="1" t="s">
        <v>590</v>
      </c>
      <c r="AI21" s="1" t="e">
        <v>#N/A</v>
      </c>
      <c r="AJ21" s="1" t="s">
        <v>56</v>
      </c>
      <c r="AK21" s="1" t="s">
        <v>56</v>
      </c>
    </row>
    <row r="22" spans="1:37" x14ac:dyDescent="0.3">
      <c r="A22" s="1" t="s">
        <v>82</v>
      </c>
      <c r="B22" s="1" t="s">
        <v>112</v>
      </c>
      <c r="C22" s="1" t="s">
        <v>124</v>
      </c>
      <c r="D22" s="1" t="s">
        <v>134</v>
      </c>
      <c r="E22" s="1" t="s">
        <v>157</v>
      </c>
      <c r="F22" s="1" t="s">
        <v>182</v>
      </c>
      <c r="G22" s="1" t="s">
        <v>206</v>
      </c>
      <c r="H22" s="1" t="s">
        <v>215</v>
      </c>
      <c r="I22" s="1" t="s">
        <v>216</v>
      </c>
      <c r="J22" s="1" t="s">
        <v>216</v>
      </c>
      <c r="K22" s="1">
        <v>285</v>
      </c>
      <c r="L22" s="1" t="s">
        <v>240</v>
      </c>
      <c r="M22" s="1" t="s">
        <v>268</v>
      </c>
      <c r="N22" s="1" t="s">
        <v>289</v>
      </c>
      <c r="O22" s="1" t="s">
        <v>304</v>
      </c>
      <c r="P22" s="1" t="s">
        <v>316</v>
      </c>
      <c r="Q22" s="1" t="s">
        <v>327</v>
      </c>
      <c r="R22" s="1" t="s">
        <v>332</v>
      </c>
      <c r="S22" s="1" t="s">
        <v>339</v>
      </c>
      <c r="T22" s="1" t="s">
        <v>368</v>
      </c>
      <c r="U22" s="1" t="s">
        <v>383</v>
      </c>
      <c r="V22" s="1" t="s">
        <v>397</v>
      </c>
      <c r="W22" s="1">
        <v>2009</v>
      </c>
      <c r="X22" s="1" t="s">
        <v>421</v>
      </c>
      <c r="Y22" s="1" t="s">
        <v>445</v>
      </c>
      <c r="Z22" s="1" t="s">
        <v>454</v>
      </c>
      <c r="AA22" s="1" t="s">
        <v>473</v>
      </c>
      <c r="AB22" s="1" t="s">
        <v>481</v>
      </c>
      <c r="AC22" s="1" t="s">
        <v>504</v>
      </c>
      <c r="AD22" s="1" t="s">
        <v>527</v>
      </c>
      <c r="AE22" s="1" t="s">
        <v>551</v>
      </c>
      <c r="AF22" s="1" t="s">
        <v>560</v>
      </c>
      <c r="AG22" s="1" t="s">
        <v>577</v>
      </c>
      <c r="AH22" s="1" t="s">
        <v>599</v>
      </c>
      <c r="AI22" s="1" t="e">
        <v>#N/A</v>
      </c>
      <c r="AJ22" s="1" t="s">
        <v>57</v>
      </c>
      <c r="AK22" s="1" t="s">
        <v>57</v>
      </c>
    </row>
    <row r="23" spans="1:37" x14ac:dyDescent="0.3">
      <c r="A23" s="1" t="s">
        <v>84</v>
      </c>
      <c r="B23" s="1" t="s">
        <v>113</v>
      </c>
      <c r="C23" s="1" t="s">
        <v>124</v>
      </c>
      <c r="D23" s="1" t="s">
        <v>134</v>
      </c>
      <c r="E23" s="1" t="s">
        <v>158</v>
      </c>
      <c r="F23" s="1" t="s">
        <v>183</v>
      </c>
      <c r="G23" s="1" t="s">
        <v>207</v>
      </c>
      <c r="H23" s="1" t="s">
        <v>215</v>
      </c>
      <c r="I23" s="1" t="s">
        <v>216</v>
      </c>
      <c r="J23" s="1" t="s">
        <v>216</v>
      </c>
      <c r="K23" s="1">
        <v>89</v>
      </c>
      <c r="L23" s="1" t="s">
        <v>241</v>
      </c>
      <c r="M23" s="1" t="s">
        <v>269</v>
      </c>
      <c r="N23" s="1" t="s">
        <v>290</v>
      </c>
      <c r="O23" s="1" t="s">
        <v>304</v>
      </c>
      <c r="P23" s="1" t="e">
        <v>#N/A</v>
      </c>
      <c r="Q23" s="1" t="e">
        <v>#N/A</v>
      </c>
      <c r="R23" s="1" t="s">
        <v>332</v>
      </c>
      <c r="S23" s="1" t="s">
        <v>339</v>
      </c>
      <c r="T23" s="1" t="s">
        <v>369</v>
      </c>
      <c r="U23" s="1" t="s">
        <v>383</v>
      </c>
      <c r="V23" s="1" t="s">
        <v>397</v>
      </c>
      <c r="W23" s="1">
        <v>2009</v>
      </c>
      <c r="X23" s="1" t="s">
        <v>422</v>
      </c>
      <c r="Y23" s="1" t="s">
        <v>446</v>
      </c>
      <c r="Z23" s="1" t="s">
        <v>454</v>
      </c>
      <c r="AA23" s="1" t="s">
        <v>474</v>
      </c>
      <c r="AB23" s="1" t="s">
        <v>481</v>
      </c>
      <c r="AC23" s="1" t="s">
        <v>505</v>
      </c>
      <c r="AD23" s="1" t="s">
        <v>527</v>
      </c>
      <c r="AE23" s="1" t="s">
        <v>552</v>
      </c>
      <c r="AF23" s="1" t="s">
        <v>560</v>
      </c>
      <c r="AG23" s="1" t="s">
        <v>579</v>
      </c>
      <c r="AH23" s="1" t="s">
        <v>570</v>
      </c>
      <c r="AI23" s="1" t="e">
        <v>#N/A</v>
      </c>
      <c r="AJ23" s="1" t="s">
        <v>58</v>
      </c>
      <c r="AK23" s="1" t="s">
        <v>58</v>
      </c>
    </row>
    <row r="24" spans="1:37" x14ac:dyDescent="0.3">
      <c r="A24" s="1" t="s">
        <v>85</v>
      </c>
      <c r="B24" s="1" t="s">
        <v>114</v>
      </c>
      <c r="C24" s="1" t="s">
        <v>124</v>
      </c>
      <c r="D24" s="1" t="s">
        <v>134</v>
      </c>
      <c r="E24" s="1" t="s">
        <v>159</v>
      </c>
      <c r="F24" s="1" t="s">
        <v>184</v>
      </c>
      <c r="G24" s="1" t="s">
        <v>208</v>
      </c>
      <c r="H24" s="1" t="s">
        <v>215</v>
      </c>
      <c r="I24" s="1" t="s">
        <v>220</v>
      </c>
      <c r="J24" s="1" t="s">
        <v>216</v>
      </c>
      <c r="K24" s="1">
        <v>106</v>
      </c>
      <c r="L24" s="1" t="s">
        <v>242</v>
      </c>
      <c r="M24" s="1" t="s">
        <v>270</v>
      </c>
      <c r="N24" s="1" t="s">
        <v>291</v>
      </c>
      <c r="O24" s="1" t="s">
        <v>301</v>
      </c>
      <c r="P24" s="1" t="e">
        <v>#N/A</v>
      </c>
      <c r="Q24" s="1" t="e">
        <v>#N/A</v>
      </c>
      <c r="R24" s="1" t="s">
        <v>332</v>
      </c>
      <c r="S24" s="1" t="s">
        <v>339</v>
      </c>
      <c r="T24" s="1" t="s">
        <v>370</v>
      </c>
      <c r="U24" s="1" t="s">
        <v>380</v>
      </c>
      <c r="V24" s="1" t="s">
        <v>397</v>
      </c>
      <c r="W24" s="1">
        <v>2009</v>
      </c>
      <c r="X24" s="1" t="s">
        <v>423</v>
      </c>
      <c r="Y24" s="1" t="s">
        <v>441</v>
      </c>
      <c r="Z24" s="1" t="s">
        <v>454</v>
      </c>
      <c r="AA24" s="1" t="s">
        <v>475</v>
      </c>
      <c r="AB24" s="1" t="s">
        <v>481</v>
      </c>
      <c r="AC24" s="1" t="s">
        <v>506</v>
      </c>
      <c r="AD24" s="1" t="s">
        <v>527</v>
      </c>
      <c r="AE24" s="1" t="s">
        <v>553</v>
      </c>
      <c r="AF24" s="1" t="s">
        <v>560</v>
      </c>
      <c r="AG24" s="1" t="s">
        <v>580</v>
      </c>
      <c r="AH24" s="1" t="s">
        <v>600</v>
      </c>
      <c r="AI24" s="1" t="e">
        <v>#N/A</v>
      </c>
      <c r="AJ24" s="1" t="s">
        <v>59</v>
      </c>
      <c r="AK24" s="1" t="s">
        <v>59</v>
      </c>
    </row>
    <row r="25" spans="1:37" x14ac:dyDescent="0.3">
      <c r="A25" s="1" t="s">
        <v>86</v>
      </c>
      <c r="B25" s="1" t="s">
        <v>115</v>
      </c>
      <c r="C25" s="1" t="s">
        <v>124</v>
      </c>
      <c r="D25" s="1" t="s">
        <v>134</v>
      </c>
      <c r="E25" s="1" t="s">
        <v>160</v>
      </c>
      <c r="F25" s="1" t="s">
        <v>185</v>
      </c>
      <c r="G25" s="1" t="s">
        <v>209</v>
      </c>
      <c r="H25" s="1" t="s">
        <v>215</v>
      </c>
      <c r="I25" s="1" t="s">
        <v>216</v>
      </c>
      <c r="J25" s="1" t="s">
        <v>216</v>
      </c>
      <c r="K25" s="1">
        <v>97</v>
      </c>
      <c r="L25" s="1" t="s">
        <v>243</v>
      </c>
      <c r="M25" s="1" t="s">
        <v>271</v>
      </c>
      <c r="N25" s="1" t="s">
        <v>292</v>
      </c>
      <c r="O25" s="1" t="s">
        <v>301</v>
      </c>
      <c r="P25" s="1" t="s">
        <v>317</v>
      </c>
      <c r="Q25" s="1" t="s">
        <v>328</v>
      </c>
      <c r="R25" s="1" t="s">
        <v>332</v>
      </c>
      <c r="S25" s="1" t="s">
        <v>339</v>
      </c>
      <c r="T25" s="1" t="s">
        <v>371</v>
      </c>
      <c r="U25" s="1" t="s">
        <v>380</v>
      </c>
      <c r="V25" s="1" t="s">
        <v>397</v>
      </c>
      <c r="W25" s="1">
        <v>2009</v>
      </c>
      <c r="X25" s="1" t="s">
        <v>424</v>
      </c>
      <c r="Y25" s="1" t="s">
        <v>447</v>
      </c>
      <c r="Z25" s="1" t="s">
        <v>454</v>
      </c>
      <c r="AA25" s="1" t="s">
        <v>342</v>
      </c>
      <c r="AB25" s="1" t="s">
        <v>481</v>
      </c>
      <c r="AC25" s="1" t="e">
        <v>#N/A</v>
      </c>
      <c r="AD25" s="1" t="s">
        <v>527</v>
      </c>
      <c r="AE25" s="1" t="s">
        <v>554</v>
      </c>
      <c r="AF25" s="1" t="s">
        <v>560</v>
      </c>
      <c r="AG25" s="1" t="s">
        <v>581</v>
      </c>
      <c r="AH25" s="1" t="s">
        <v>601</v>
      </c>
      <c r="AI25" s="1" t="e">
        <v>#N/A</v>
      </c>
      <c r="AJ25" s="1" t="s">
        <v>60</v>
      </c>
      <c r="AK25" s="1" t="s">
        <v>60</v>
      </c>
    </row>
    <row r="26" spans="1:37" x14ac:dyDescent="0.3">
      <c r="A26" s="1" t="s">
        <v>87</v>
      </c>
      <c r="B26" s="1" t="s">
        <v>116</v>
      </c>
      <c r="C26" s="1" t="s">
        <v>128</v>
      </c>
      <c r="D26" s="1" t="s">
        <v>138</v>
      </c>
      <c r="E26" s="1" t="s">
        <v>161</v>
      </c>
      <c r="F26" s="1" t="s">
        <v>186</v>
      </c>
      <c r="G26" s="1" t="s">
        <v>210</v>
      </c>
      <c r="H26" s="1" t="s">
        <v>215</v>
      </c>
      <c r="I26" s="1" t="s">
        <v>217</v>
      </c>
      <c r="J26" s="1" t="s">
        <v>216</v>
      </c>
      <c r="K26" s="1">
        <v>286</v>
      </c>
      <c r="L26" s="1" t="s">
        <v>244</v>
      </c>
      <c r="M26" s="1" t="s">
        <v>272</v>
      </c>
      <c r="N26" s="1" t="s">
        <v>293</v>
      </c>
      <c r="O26" s="1" t="s">
        <v>305</v>
      </c>
      <c r="P26" s="1" t="e">
        <v>#N/A</v>
      </c>
      <c r="Q26" s="1" t="e">
        <v>#N/A</v>
      </c>
      <c r="R26" s="1" t="s">
        <v>336</v>
      </c>
      <c r="S26" s="1" t="s">
        <v>340</v>
      </c>
      <c r="T26" s="1" t="s">
        <v>372</v>
      </c>
      <c r="U26" s="1" t="s">
        <v>384</v>
      </c>
      <c r="V26" s="1" t="s">
        <v>392</v>
      </c>
      <c r="W26" s="1">
        <v>2009</v>
      </c>
      <c r="X26" s="1" t="s">
        <v>425</v>
      </c>
      <c r="Y26" s="1" t="s">
        <v>448</v>
      </c>
      <c r="Z26" s="1" t="s">
        <v>456</v>
      </c>
      <c r="AA26" s="1" t="s">
        <v>476</v>
      </c>
      <c r="AB26" s="1" t="s">
        <v>484</v>
      </c>
      <c r="AC26" s="1" t="s">
        <v>507</v>
      </c>
      <c r="AD26" s="1" t="s">
        <v>528</v>
      </c>
      <c r="AE26" s="1" t="s">
        <v>555</v>
      </c>
      <c r="AF26" s="1" t="s">
        <v>560</v>
      </c>
      <c r="AG26" s="1" t="s">
        <v>582</v>
      </c>
      <c r="AH26" s="1" t="s">
        <v>593</v>
      </c>
      <c r="AI26" s="1" t="e">
        <v>#N/A</v>
      </c>
      <c r="AJ26" s="1" t="s">
        <v>61</v>
      </c>
      <c r="AK26" s="1" t="s">
        <v>61</v>
      </c>
    </row>
    <row r="27" spans="1:37" x14ac:dyDescent="0.3">
      <c r="A27" s="1" t="s">
        <v>88</v>
      </c>
      <c r="B27" s="1" t="s">
        <v>117</v>
      </c>
      <c r="C27" s="1" t="s">
        <v>129</v>
      </c>
      <c r="D27" s="1" t="s">
        <v>139</v>
      </c>
      <c r="E27" s="1" t="s">
        <v>162</v>
      </c>
      <c r="F27" s="1" t="s">
        <v>187</v>
      </c>
      <c r="G27" s="1" t="s">
        <v>211</v>
      </c>
      <c r="H27" s="1" t="s">
        <v>215</v>
      </c>
      <c r="I27" s="1" t="s">
        <v>216</v>
      </c>
      <c r="J27" s="1" t="s">
        <v>216</v>
      </c>
      <c r="K27" s="1">
        <v>4</v>
      </c>
      <c r="L27" s="1" t="s">
        <v>245</v>
      </c>
      <c r="M27" s="1" t="s">
        <v>273</v>
      </c>
      <c r="N27" s="1" t="s">
        <v>294</v>
      </c>
      <c r="O27" s="1" t="s">
        <v>306</v>
      </c>
      <c r="P27" s="1" t="e">
        <v>#N/A</v>
      </c>
      <c r="Q27" s="1" t="e">
        <v>#N/A</v>
      </c>
      <c r="R27" s="1" t="s">
        <v>337</v>
      </c>
      <c r="S27" s="1" t="s">
        <v>343</v>
      </c>
      <c r="T27" s="1" t="s">
        <v>373</v>
      </c>
      <c r="U27" s="1" t="s">
        <v>385</v>
      </c>
      <c r="V27" s="1" t="s">
        <v>398</v>
      </c>
      <c r="W27" s="1">
        <v>2008</v>
      </c>
      <c r="X27" s="1" t="s">
        <v>426</v>
      </c>
      <c r="Y27" s="1" t="s">
        <v>449</v>
      </c>
      <c r="Z27" s="1" t="s">
        <v>457</v>
      </c>
      <c r="AA27" s="1" t="s">
        <v>357</v>
      </c>
      <c r="AB27" s="1" t="s">
        <v>485</v>
      </c>
      <c r="AC27" s="1" t="s">
        <v>508</v>
      </c>
      <c r="AD27" s="1" t="s">
        <v>529</v>
      </c>
      <c r="AE27" s="1" t="s">
        <v>556</v>
      </c>
      <c r="AF27" s="1" t="s">
        <v>560</v>
      </c>
      <c r="AG27" s="1" t="s">
        <v>583</v>
      </c>
      <c r="AH27" s="1" t="s">
        <v>602</v>
      </c>
      <c r="AI27" s="1" t="e">
        <v>#N/A</v>
      </c>
      <c r="AJ27" s="1" t="s">
        <v>62</v>
      </c>
      <c r="AK27" s="1" t="s">
        <v>62</v>
      </c>
    </row>
    <row r="28" spans="1:37" x14ac:dyDescent="0.3">
      <c r="A28" s="1" t="s">
        <v>89</v>
      </c>
      <c r="B28" s="1" t="s">
        <v>118</v>
      </c>
      <c r="C28" s="1" t="s">
        <v>129</v>
      </c>
      <c r="D28" s="1" t="s">
        <v>139</v>
      </c>
      <c r="E28" s="1" t="s">
        <v>163</v>
      </c>
      <c r="F28" s="1" t="s">
        <v>188</v>
      </c>
      <c r="G28" s="1" t="s">
        <v>212</v>
      </c>
      <c r="H28" s="1" t="s">
        <v>215</v>
      </c>
      <c r="I28" s="1" t="s">
        <v>216</v>
      </c>
      <c r="J28" s="1" t="s">
        <v>216</v>
      </c>
      <c r="K28" s="1">
        <v>147</v>
      </c>
      <c r="L28" s="1" t="s">
        <v>246</v>
      </c>
      <c r="M28" s="1" t="s">
        <v>274</v>
      </c>
      <c r="N28" s="1" t="s">
        <v>295</v>
      </c>
      <c r="O28" s="1" t="s">
        <v>306</v>
      </c>
      <c r="P28" s="1" t="e">
        <v>#N/A</v>
      </c>
      <c r="Q28" s="1" t="e">
        <v>#N/A</v>
      </c>
      <c r="R28" s="1" t="s">
        <v>337</v>
      </c>
      <c r="S28" s="1" t="s">
        <v>343</v>
      </c>
      <c r="T28" s="1" t="s">
        <v>374</v>
      </c>
      <c r="U28" s="1" t="s">
        <v>385</v>
      </c>
      <c r="V28" s="1" t="s">
        <v>398</v>
      </c>
      <c r="W28" s="1">
        <v>2008</v>
      </c>
      <c r="X28" s="1" t="s">
        <v>427</v>
      </c>
      <c r="Y28" s="1" t="s">
        <v>450</v>
      </c>
      <c r="Z28" s="1" t="s">
        <v>457</v>
      </c>
      <c r="AA28" s="1" t="s">
        <v>390</v>
      </c>
      <c r="AB28" s="1" t="s">
        <v>485</v>
      </c>
      <c r="AC28" s="1" t="s">
        <v>509</v>
      </c>
      <c r="AD28" s="1" t="s">
        <v>529</v>
      </c>
      <c r="AE28" s="1" t="s">
        <v>557</v>
      </c>
      <c r="AF28" s="1" t="s">
        <v>560</v>
      </c>
      <c r="AG28" s="1" t="s">
        <v>584</v>
      </c>
      <c r="AH28" s="1" t="s">
        <v>602</v>
      </c>
      <c r="AI28" s="1" t="e">
        <v>#N/A</v>
      </c>
      <c r="AJ28" s="1" t="s">
        <v>62</v>
      </c>
      <c r="AK28" s="1" t="s">
        <v>63</v>
      </c>
    </row>
    <row r="29" spans="1:37" x14ac:dyDescent="0.3">
      <c r="A29" s="1" t="s">
        <v>90</v>
      </c>
      <c r="B29" s="1" t="s">
        <v>119</v>
      </c>
      <c r="C29" s="1" t="s">
        <v>121</v>
      </c>
      <c r="D29" s="1" t="s">
        <v>131</v>
      </c>
      <c r="E29" s="1" t="s">
        <v>164</v>
      </c>
      <c r="F29" s="1" t="s">
        <v>189</v>
      </c>
      <c r="G29" s="1" t="s">
        <v>213</v>
      </c>
      <c r="H29" s="1" t="s">
        <v>215</v>
      </c>
      <c r="I29" s="1" t="s">
        <v>216</v>
      </c>
      <c r="J29" s="1" t="s">
        <v>216</v>
      </c>
      <c r="K29" s="1">
        <v>89</v>
      </c>
      <c r="L29" s="1" t="s">
        <v>247</v>
      </c>
      <c r="M29" s="1" t="s">
        <v>275</v>
      </c>
      <c r="N29" s="1" t="s">
        <v>296</v>
      </c>
      <c r="O29" s="1" t="s">
        <v>298</v>
      </c>
      <c r="P29" s="1" t="e">
        <v>#N/A</v>
      </c>
      <c r="Q29" s="1" t="e">
        <v>#N/A</v>
      </c>
      <c r="R29" s="1" t="s">
        <v>329</v>
      </c>
      <c r="S29" s="1" t="s">
        <v>343</v>
      </c>
      <c r="T29" s="1" t="s">
        <v>375</v>
      </c>
      <c r="U29" s="1" t="s">
        <v>377</v>
      </c>
      <c r="V29" s="1" t="s">
        <v>399</v>
      </c>
      <c r="W29" s="1">
        <v>2004</v>
      </c>
      <c r="X29" s="1" t="s">
        <v>428</v>
      </c>
      <c r="Y29" s="1" t="s">
        <v>444</v>
      </c>
      <c r="Z29" s="1" t="s">
        <v>452</v>
      </c>
      <c r="AA29" s="1" t="s">
        <v>477</v>
      </c>
      <c r="AB29" s="1" t="s">
        <v>479</v>
      </c>
      <c r="AC29" s="1" t="s">
        <v>510</v>
      </c>
      <c r="AD29" s="1" t="s">
        <v>530</v>
      </c>
      <c r="AE29" s="1" t="s">
        <v>558</v>
      </c>
      <c r="AF29" s="1" t="s">
        <v>560</v>
      </c>
      <c r="AG29" s="1" t="s">
        <v>585</v>
      </c>
      <c r="AH29" s="1" t="s">
        <v>585</v>
      </c>
      <c r="AI29" s="1" t="e">
        <v>#N/A</v>
      </c>
      <c r="AJ29" s="1" t="s">
        <v>64</v>
      </c>
      <c r="AK29" s="1" t="s">
        <v>64</v>
      </c>
    </row>
    <row r="30" spans="1:37" x14ac:dyDescent="0.3">
      <c r="A30" s="1" t="s">
        <v>91</v>
      </c>
      <c r="B30" s="1" t="s">
        <v>120</v>
      </c>
      <c r="C30" s="1" t="s">
        <v>130</v>
      </c>
      <c r="D30" s="1" t="s">
        <v>140</v>
      </c>
      <c r="E30" s="1" t="s">
        <v>165</v>
      </c>
      <c r="F30" s="1" t="e">
        <v>#N/A</v>
      </c>
      <c r="G30" s="1" t="s">
        <v>214</v>
      </c>
      <c r="H30" s="1" t="s">
        <v>215</v>
      </c>
      <c r="I30" s="1" t="s">
        <v>217</v>
      </c>
      <c r="J30" s="1" t="s">
        <v>216</v>
      </c>
      <c r="K30" s="1">
        <v>18857</v>
      </c>
      <c r="L30" s="1" t="s">
        <v>248</v>
      </c>
      <c r="M30" s="1" t="s">
        <v>276</v>
      </c>
      <c r="N30" s="1" t="s">
        <v>297</v>
      </c>
      <c r="O30" s="1" t="s">
        <v>307</v>
      </c>
      <c r="P30" s="1" t="e">
        <v>#N/A</v>
      </c>
      <c r="Q30" s="1" t="e">
        <v>#N/A</v>
      </c>
      <c r="R30" s="1" t="s">
        <v>338</v>
      </c>
      <c r="S30" s="1" t="s">
        <v>347</v>
      </c>
      <c r="T30" s="1" t="s">
        <v>376</v>
      </c>
      <c r="U30" s="1" t="s">
        <v>386</v>
      </c>
      <c r="V30" s="1" t="s">
        <v>400</v>
      </c>
      <c r="W30" s="1">
        <v>2003</v>
      </c>
      <c r="X30" s="1" t="s">
        <v>429</v>
      </c>
      <c r="Y30" s="1" t="s">
        <v>451</v>
      </c>
      <c r="Z30" s="1" t="s">
        <v>458</v>
      </c>
      <c r="AA30" s="1" t="s">
        <v>478</v>
      </c>
      <c r="AB30" s="1" t="s">
        <v>486</v>
      </c>
      <c r="AC30" s="1" t="s">
        <v>511</v>
      </c>
      <c r="AD30" s="1" t="s">
        <v>531</v>
      </c>
      <c r="AE30" s="1" t="s">
        <v>559</v>
      </c>
      <c r="AF30" s="1" t="s">
        <v>560</v>
      </c>
      <c r="AG30" s="1" t="s">
        <v>586</v>
      </c>
      <c r="AH30" s="1" t="s">
        <v>603</v>
      </c>
      <c r="AI30" s="1" t="e">
        <v>#N/A</v>
      </c>
      <c r="AJ30" s="1" t="s">
        <v>65</v>
      </c>
      <c r="AK30" s="1" t="s">
        <v>65</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D7B189-4BDF-402B-BCEE-9760DD24588B}">
  <dimension ref="A1:N32"/>
  <sheetViews>
    <sheetView workbookViewId="0">
      <selection activeCell="A3" sqref="A3"/>
    </sheetView>
  </sheetViews>
  <sheetFormatPr baseColWidth="10" defaultRowHeight="14.4" x14ac:dyDescent="0.3"/>
  <cols>
    <col min="9" max="9" width="14.33203125" bestFit="1" customWidth="1"/>
    <col min="14" max="14" width="24.109375" customWidth="1"/>
  </cols>
  <sheetData>
    <row r="1" spans="1:14" ht="40.200000000000003" x14ac:dyDescent="0.3">
      <c r="A1" s="19" t="s">
        <v>746</v>
      </c>
      <c r="B1" s="20" t="s">
        <v>815</v>
      </c>
      <c r="C1" s="21"/>
      <c r="D1" s="20" t="s">
        <v>816</v>
      </c>
      <c r="E1" s="19" t="s">
        <v>817</v>
      </c>
      <c r="F1" s="22" t="s">
        <v>818</v>
      </c>
      <c r="G1" s="21"/>
      <c r="H1" s="21"/>
      <c r="I1" s="22" t="s">
        <v>819</v>
      </c>
      <c r="J1" s="21"/>
      <c r="K1" s="21"/>
      <c r="L1" s="22" t="s">
        <v>820</v>
      </c>
      <c r="M1" s="21"/>
      <c r="N1" s="19" t="s">
        <v>745</v>
      </c>
    </row>
    <row r="2" spans="1:14" ht="27" x14ac:dyDescent="0.3">
      <c r="A2" s="19"/>
      <c r="B2" s="19" t="s">
        <v>821</v>
      </c>
      <c r="C2" s="19" t="s">
        <v>822</v>
      </c>
      <c r="D2" s="21"/>
      <c r="E2" s="19" t="s">
        <v>823</v>
      </c>
      <c r="F2" s="19" t="s">
        <v>824</v>
      </c>
      <c r="G2" s="19" t="s">
        <v>825</v>
      </c>
      <c r="H2" s="19" t="s">
        <v>826</v>
      </c>
      <c r="I2" s="19" t="s">
        <v>827</v>
      </c>
      <c r="J2" s="19" t="s">
        <v>828</v>
      </c>
      <c r="K2" s="19" t="s">
        <v>829</v>
      </c>
      <c r="L2" s="19" t="s">
        <v>828</v>
      </c>
      <c r="M2" s="19" t="s">
        <v>829</v>
      </c>
      <c r="N2" s="19"/>
    </row>
    <row r="3" spans="1:14" x14ac:dyDescent="0.3">
      <c r="A3" s="1" t="str">
        <f>'DESCRIPTIVE_PLS-SEM'!A2</f>
        <v>paper 1</v>
      </c>
      <c r="B3" s="1" t="s">
        <v>813</v>
      </c>
      <c r="C3" s="1" t="s">
        <v>805</v>
      </c>
      <c r="D3" s="1" t="s">
        <v>805</v>
      </c>
      <c r="E3" s="1" t="s">
        <v>805</v>
      </c>
      <c r="F3" s="1" t="s">
        <v>813</v>
      </c>
      <c r="G3" s="1" t="s">
        <v>805</v>
      </c>
      <c r="H3" s="1" t="s">
        <v>813</v>
      </c>
      <c r="I3" s="1" t="s">
        <v>833</v>
      </c>
      <c r="J3" s="1">
        <v>464</v>
      </c>
      <c r="K3" s="1" t="s">
        <v>857</v>
      </c>
      <c r="L3" s="1">
        <v>1000</v>
      </c>
      <c r="M3" s="1" t="s">
        <v>857</v>
      </c>
      <c r="N3" s="1"/>
    </row>
    <row r="4" spans="1:14" x14ac:dyDescent="0.3">
      <c r="A4" s="1" t="str">
        <f>'DESCRIPTIVE_PLS-SEM'!A3</f>
        <v>paper 2</v>
      </c>
      <c r="B4" s="1"/>
      <c r="C4" s="1"/>
      <c r="D4" s="1"/>
      <c r="E4" s="1"/>
      <c r="F4" s="1"/>
      <c r="G4" s="1"/>
      <c r="H4" s="1"/>
      <c r="I4" s="1"/>
      <c r="J4" s="1"/>
      <c r="K4" s="1"/>
      <c r="L4" s="1"/>
      <c r="M4" s="1"/>
      <c r="N4" s="1"/>
    </row>
    <row r="5" spans="1:14" x14ac:dyDescent="0.3">
      <c r="A5" s="1" t="str">
        <f>'DESCRIPTIVE_PLS-SEM'!A4</f>
        <v>paper 3</v>
      </c>
      <c r="B5" s="1"/>
      <c r="C5" s="1"/>
      <c r="D5" s="1"/>
      <c r="E5" s="1"/>
      <c r="F5" s="1"/>
      <c r="G5" s="1"/>
      <c r="H5" s="1"/>
      <c r="I5" s="1"/>
      <c r="J5" s="1"/>
      <c r="K5" s="1"/>
      <c r="L5" s="1"/>
      <c r="M5" s="1"/>
      <c r="N5" s="1"/>
    </row>
    <row r="6" spans="1:14" x14ac:dyDescent="0.3">
      <c r="A6" s="1" t="str">
        <f>'DESCRIPTIVE_PLS-SEM'!A5</f>
        <v>paper 5</v>
      </c>
      <c r="B6" s="1"/>
      <c r="C6" s="1"/>
      <c r="D6" s="1"/>
      <c r="E6" s="1"/>
      <c r="F6" s="1"/>
      <c r="G6" s="1"/>
      <c r="H6" s="1"/>
      <c r="I6" s="1"/>
      <c r="J6" s="1"/>
      <c r="K6" s="1"/>
      <c r="L6" s="1"/>
      <c r="M6" s="1"/>
      <c r="N6" s="1"/>
    </row>
    <row r="7" spans="1:14" x14ac:dyDescent="0.3">
      <c r="A7" s="1" t="str">
        <f>'DESCRIPTIVE_PLS-SEM'!A6</f>
        <v>paper 6</v>
      </c>
      <c r="B7" s="1"/>
      <c r="C7" s="1"/>
      <c r="D7" s="1"/>
      <c r="E7" s="1"/>
      <c r="F7" s="1"/>
      <c r="G7" s="1"/>
      <c r="H7" s="1"/>
      <c r="I7" s="1"/>
      <c r="J7" s="1"/>
      <c r="K7" s="1"/>
      <c r="L7" s="1"/>
      <c r="M7" s="1"/>
      <c r="N7" s="1"/>
    </row>
    <row r="8" spans="1:14" x14ac:dyDescent="0.3">
      <c r="A8" s="1" t="str">
        <f>'DESCRIPTIVE_PLS-SEM'!A7</f>
        <v>paper 7</v>
      </c>
      <c r="B8" s="1"/>
      <c r="C8" s="1"/>
      <c r="D8" s="1"/>
      <c r="E8" s="1"/>
      <c r="F8" s="1"/>
      <c r="G8" s="1"/>
      <c r="H8" s="1"/>
      <c r="I8" s="1"/>
      <c r="J8" s="1"/>
      <c r="K8" s="1"/>
      <c r="L8" s="1"/>
      <c r="M8" s="1"/>
      <c r="N8" s="1"/>
    </row>
    <row r="9" spans="1:14" x14ac:dyDescent="0.3">
      <c r="A9" s="1" t="str">
        <f>'DESCRIPTIVE_PLS-SEM'!A8</f>
        <v>paper 8</v>
      </c>
      <c r="B9" s="1"/>
      <c r="C9" s="1"/>
      <c r="D9" s="1"/>
      <c r="E9" s="1"/>
      <c r="F9" s="1"/>
      <c r="G9" s="1"/>
      <c r="H9" s="1"/>
      <c r="I9" s="1"/>
      <c r="J9" s="1"/>
      <c r="K9" s="1"/>
      <c r="L9" s="1"/>
      <c r="M9" s="1"/>
      <c r="N9" s="1"/>
    </row>
    <row r="10" spans="1:14" x14ac:dyDescent="0.3">
      <c r="A10" s="1" t="str">
        <f>'DESCRIPTIVE_PLS-SEM'!A9</f>
        <v>paper 9</v>
      </c>
      <c r="B10" s="1"/>
      <c r="C10" s="1"/>
      <c r="D10" s="1"/>
      <c r="E10" s="1"/>
      <c r="F10" s="1"/>
      <c r="G10" s="1"/>
      <c r="H10" s="1"/>
      <c r="I10" s="1"/>
      <c r="J10" s="1"/>
      <c r="K10" s="1"/>
      <c r="L10" s="1"/>
      <c r="M10" s="1"/>
      <c r="N10" s="1"/>
    </row>
    <row r="11" spans="1:14" x14ac:dyDescent="0.3">
      <c r="A11" s="1" t="str">
        <f>'DESCRIPTIVE_PLS-SEM'!A10</f>
        <v>paper 10</v>
      </c>
      <c r="B11" s="1"/>
      <c r="C11" s="1"/>
      <c r="D11" s="1"/>
      <c r="E11" s="1"/>
      <c r="F11" s="1"/>
      <c r="G11" s="1"/>
      <c r="H11" s="1"/>
      <c r="I11" s="1"/>
      <c r="J11" s="1"/>
      <c r="K11" s="1"/>
      <c r="L11" s="1"/>
      <c r="M11" s="1"/>
      <c r="N11" s="1"/>
    </row>
    <row r="12" spans="1:14" x14ac:dyDescent="0.3">
      <c r="A12" s="1" t="str">
        <f>'DESCRIPTIVE_PLS-SEM'!A11</f>
        <v>paper 11</v>
      </c>
      <c r="B12" s="1"/>
      <c r="C12" s="1"/>
      <c r="D12" s="1"/>
      <c r="E12" s="1"/>
      <c r="F12" s="1"/>
      <c r="G12" s="1"/>
      <c r="H12" s="1"/>
      <c r="I12" s="1"/>
      <c r="J12" s="1"/>
      <c r="K12" s="1"/>
      <c r="L12" s="1"/>
      <c r="M12" s="1"/>
      <c r="N12" s="1"/>
    </row>
    <row r="13" spans="1:14" x14ac:dyDescent="0.3">
      <c r="A13" s="1" t="str">
        <f>'DESCRIPTIVE_PLS-SEM'!A12</f>
        <v>paper 12</v>
      </c>
      <c r="B13" s="1"/>
      <c r="C13" s="1"/>
      <c r="D13" s="1"/>
      <c r="E13" s="1"/>
      <c r="F13" s="1"/>
      <c r="G13" s="1"/>
      <c r="H13" s="1"/>
      <c r="I13" s="1"/>
      <c r="J13" s="1"/>
      <c r="K13" s="1"/>
      <c r="L13" s="1"/>
      <c r="M13" s="1"/>
      <c r="N13" s="1"/>
    </row>
    <row r="14" spans="1:14" x14ac:dyDescent="0.3">
      <c r="A14" s="1" t="str">
        <f>'DESCRIPTIVE_PLS-SEM'!A13</f>
        <v>paper 13</v>
      </c>
      <c r="B14" s="1"/>
      <c r="C14" s="1"/>
      <c r="D14" s="1"/>
      <c r="E14" s="1"/>
      <c r="F14" s="1"/>
      <c r="G14" s="1"/>
      <c r="H14" s="1"/>
      <c r="I14" s="1"/>
      <c r="J14" s="1"/>
      <c r="K14" s="1"/>
      <c r="L14" s="1"/>
      <c r="M14" s="1"/>
      <c r="N14" s="1"/>
    </row>
    <row r="15" spans="1:14" x14ac:dyDescent="0.3">
      <c r="A15" s="1" t="str">
        <f>'DESCRIPTIVE_PLS-SEM'!A14</f>
        <v>paper 14</v>
      </c>
      <c r="B15" s="1"/>
      <c r="C15" s="1"/>
      <c r="D15" s="1"/>
      <c r="E15" s="1"/>
      <c r="F15" s="1"/>
      <c r="G15" s="1"/>
      <c r="H15" s="1"/>
      <c r="I15" s="1"/>
      <c r="J15" s="1"/>
      <c r="K15" s="1"/>
      <c r="L15" s="1"/>
      <c r="M15" s="1"/>
      <c r="N15" s="1"/>
    </row>
    <row r="16" spans="1:14" x14ac:dyDescent="0.3">
      <c r="A16" s="1" t="str">
        <f>'DESCRIPTIVE_PLS-SEM'!A15</f>
        <v>paper 16</v>
      </c>
      <c r="B16" s="1"/>
      <c r="C16" s="1"/>
      <c r="D16" s="1"/>
      <c r="E16" s="1"/>
      <c r="F16" s="1"/>
      <c r="G16" s="1"/>
      <c r="H16" s="1"/>
      <c r="I16" s="1"/>
      <c r="J16" s="1"/>
      <c r="K16" s="1"/>
      <c r="L16" s="1"/>
      <c r="M16" s="1"/>
      <c r="N16" s="1"/>
    </row>
    <row r="17" spans="1:14" x14ac:dyDescent="0.3">
      <c r="A17" s="1" t="str">
        <f>'DESCRIPTIVE_PLS-SEM'!A16</f>
        <v>paper 17</v>
      </c>
      <c r="B17" s="1"/>
      <c r="C17" s="1"/>
      <c r="D17" s="1"/>
      <c r="E17" s="1"/>
      <c r="F17" s="1"/>
      <c r="G17" s="1"/>
      <c r="H17" s="1"/>
      <c r="I17" s="1"/>
      <c r="J17" s="1"/>
      <c r="K17" s="1"/>
      <c r="L17" s="1"/>
      <c r="M17" s="1"/>
      <c r="N17" s="1"/>
    </row>
    <row r="18" spans="1:14" x14ac:dyDescent="0.3">
      <c r="A18" s="1" t="str">
        <f>'DESCRIPTIVE_PLS-SEM'!A17</f>
        <v>paper 18</v>
      </c>
      <c r="B18" s="1"/>
      <c r="C18" s="1"/>
      <c r="D18" s="1"/>
      <c r="E18" s="1"/>
      <c r="F18" s="1"/>
      <c r="G18" s="1"/>
      <c r="H18" s="1"/>
      <c r="I18" s="1"/>
      <c r="J18" s="1"/>
      <c r="K18" s="1"/>
      <c r="L18" s="1"/>
      <c r="M18" s="1"/>
      <c r="N18" s="1"/>
    </row>
    <row r="19" spans="1:14" x14ac:dyDescent="0.3">
      <c r="A19" s="1" t="str">
        <f>'DESCRIPTIVE_PLS-SEM'!A18</f>
        <v>paper 21</v>
      </c>
      <c r="B19" s="1"/>
      <c r="C19" s="1"/>
      <c r="D19" s="1"/>
      <c r="E19" s="1"/>
      <c r="F19" s="1"/>
      <c r="G19" s="1"/>
      <c r="H19" s="1"/>
      <c r="I19" s="1"/>
      <c r="J19" s="1"/>
      <c r="K19" s="1"/>
      <c r="L19" s="1"/>
      <c r="M19" s="1"/>
      <c r="N19" s="1"/>
    </row>
    <row r="20" spans="1:14" x14ac:dyDescent="0.3">
      <c r="A20" s="1" t="str">
        <f>'DESCRIPTIVE_PLS-SEM'!A19</f>
        <v>paper 22</v>
      </c>
      <c r="B20" s="1"/>
      <c r="C20" s="1"/>
      <c r="D20" s="1"/>
      <c r="E20" s="1"/>
      <c r="F20" s="1"/>
      <c r="G20" s="1"/>
      <c r="H20" s="1"/>
      <c r="I20" s="1"/>
      <c r="J20" s="1"/>
      <c r="K20" s="1"/>
      <c r="L20" s="1"/>
      <c r="M20" s="1"/>
      <c r="N20" s="1"/>
    </row>
    <row r="21" spans="1:14" x14ac:dyDescent="0.3">
      <c r="A21" s="1" t="str">
        <f>'DESCRIPTIVE_PLS-SEM'!A20</f>
        <v>paper 23</v>
      </c>
      <c r="B21" s="1"/>
      <c r="C21" s="1"/>
      <c r="D21" s="1"/>
      <c r="E21" s="1"/>
      <c r="F21" s="1"/>
      <c r="G21" s="1"/>
      <c r="H21" s="1"/>
      <c r="I21" s="1"/>
      <c r="J21" s="1"/>
      <c r="K21" s="1"/>
      <c r="L21" s="1"/>
      <c r="M21" s="1"/>
      <c r="N21" s="1"/>
    </row>
    <row r="22" spans="1:14" x14ac:dyDescent="0.3">
      <c r="A22" s="1" t="str">
        <f>'DESCRIPTIVE_PLS-SEM'!A21</f>
        <v>paper 24</v>
      </c>
      <c r="B22" s="1"/>
      <c r="C22" s="1"/>
      <c r="D22" s="1"/>
      <c r="E22" s="1"/>
      <c r="F22" s="1"/>
      <c r="G22" s="1"/>
      <c r="H22" s="1"/>
      <c r="I22" s="1"/>
      <c r="J22" s="1"/>
      <c r="K22" s="1"/>
      <c r="L22" s="1"/>
      <c r="M22" s="1"/>
      <c r="N22" s="1"/>
    </row>
    <row r="23" spans="1:14" x14ac:dyDescent="0.3">
      <c r="A23" s="1" t="str">
        <f>'DESCRIPTIVE_PLS-SEM'!A22</f>
        <v>paper 25</v>
      </c>
      <c r="B23" s="1"/>
      <c r="C23" s="1"/>
      <c r="D23" s="1"/>
      <c r="E23" s="1"/>
      <c r="F23" s="1"/>
      <c r="G23" s="1"/>
      <c r="H23" s="1"/>
      <c r="I23" s="1"/>
      <c r="J23" s="1"/>
      <c r="K23" s="1"/>
      <c r="L23" s="1"/>
      <c r="M23" s="1"/>
      <c r="N23" s="1"/>
    </row>
    <row r="24" spans="1:14" x14ac:dyDescent="0.3">
      <c r="A24" s="1" t="str">
        <f>'DESCRIPTIVE_PLS-SEM'!A23</f>
        <v>paper 26</v>
      </c>
      <c r="B24" s="1"/>
      <c r="C24" s="1"/>
      <c r="D24" s="1"/>
      <c r="E24" s="1"/>
      <c r="F24" s="1"/>
      <c r="G24" s="1"/>
      <c r="H24" s="1"/>
      <c r="I24" s="1"/>
      <c r="J24" s="1"/>
      <c r="K24" s="1"/>
      <c r="L24" s="1"/>
      <c r="M24" s="1"/>
      <c r="N24" s="1"/>
    </row>
    <row r="25" spans="1:14" x14ac:dyDescent="0.3">
      <c r="A25" s="1" t="str">
        <f>'DESCRIPTIVE_PLS-SEM'!A24</f>
        <v>paper 27</v>
      </c>
      <c r="B25" s="1"/>
      <c r="C25" s="1"/>
      <c r="D25" s="1"/>
      <c r="E25" s="1"/>
      <c r="F25" s="1"/>
      <c r="G25" s="1"/>
      <c r="H25" s="1"/>
      <c r="I25" s="1"/>
      <c r="J25" s="1"/>
      <c r="K25" s="1"/>
      <c r="L25" s="1"/>
      <c r="M25" s="1"/>
      <c r="N25" s="1"/>
    </row>
    <row r="26" spans="1:14" x14ac:dyDescent="0.3">
      <c r="A26" s="1" t="str">
        <f>'DESCRIPTIVE_PLS-SEM'!A25</f>
        <v>paper 29</v>
      </c>
      <c r="B26" s="1"/>
      <c r="C26" s="1"/>
      <c r="D26" s="1"/>
      <c r="E26" s="1"/>
      <c r="F26" s="1"/>
      <c r="G26" s="1"/>
      <c r="H26" s="1"/>
      <c r="I26" s="1"/>
      <c r="J26" s="1"/>
      <c r="K26" s="1"/>
      <c r="L26" s="1"/>
      <c r="M26" s="1"/>
      <c r="N26" s="1"/>
    </row>
    <row r="27" spans="1:14" x14ac:dyDescent="0.3">
      <c r="A27" s="1" t="str">
        <f>'DESCRIPTIVE_PLS-SEM'!A26</f>
        <v>paper 4</v>
      </c>
      <c r="B27" s="1"/>
      <c r="C27" s="1"/>
      <c r="D27" s="1"/>
      <c r="E27" s="1"/>
      <c r="F27" s="1"/>
      <c r="G27" s="1"/>
      <c r="H27" s="1"/>
      <c r="I27" s="1"/>
      <c r="J27" s="1"/>
      <c r="K27" s="1"/>
      <c r="L27" s="1"/>
      <c r="M27" s="1"/>
      <c r="N27" s="1"/>
    </row>
    <row r="28" spans="1:14" x14ac:dyDescent="0.3">
      <c r="A28" s="1" t="str">
        <f>'DESCRIPTIVE_PLS-SEM'!A27</f>
        <v>paper 15</v>
      </c>
      <c r="B28" s="1"/>
      <c r="C28" s="1"/>
      <c r="D28" s="1"/>
      <c r="E28" s="1"/>
      <c r="F28" s="1"/>
      <c r="G28" s="1"/>
      <c r="H28" s="1"/>
      <c r="I28" s="1"/>
      <c r="J28" s="1"/>
      <c r="K28" s="1"/>
      <c r="L28" s="1"/>
      <c r="M28" s="1"/>
      <c r="N28" s="1"/>
    </row>
    <row r="29" spans="1:14" x14ac:dyDescent="0.3">
      <c r="A29" s="1" t="str">
        <f>'DESCRIPTIVE_PLS-SEM'!A28</f>
        <v>paper 19</v>
      </c>
      <c r="B29" s="1"/>
      <c r="C29" s="1"/>
      <c r="D29" s="1"/>
      <c r="E29" s="1"/>
      <c r="F29" s="1"/>
      <c r="G29" s="1"/>
      <c r="H29" s="1"/>
      <c r="I29" s="1"/>
      <c r="J29" s="1"/>
      <c r="K29" s="1"/>
      <c r="L29" s="1"/>
      <c r="M29" s="1"/>
      <c r="N29" s="1"/>
    </row>
    <row r="30" spans="1:14" x14ac:dyDescent="0.3">
      <c r="A30" s="1" t="str">
        <f>'DESCRIPTIVE_PLS-SEM'!A29</f>
        <v>paper 20</v>
      </c>
      <c r="B30" s="1"/>
      <c r="C30" s="1"/>
      <c r="D30" s="1"/>
      <c r="E30" s="1"/>
      <c r="F30" s="1"/>
      <c r="G30" s="1"/>
      <c r="H30" s="1"/>
      <c r="I30" s="1"/>
      <c r="J30" s="1"/>
      <c r="K30" s="1"/>
      <c r="L30" s="1"/>
      <c r="M30" s="1"/>
      <c r="N30" s="1"/>
    </row>
    <row r="31" spans="1:14" x14ac:dyDescent="0.3">
      <c r="A31" s="1" t="str">
        <f>'DESCRIPTIVE_PLS-SEM'!A30</f>
        <v>paper 28</v>
      </c>
      <c r="B31" s="1"/>
      <c r="C31" s="1"/>
      <c r="D31" s="1"/>
      <c r="E31" s="1"/>
      <c r="F31" s="1"/>
      <c r="G31" s="1"/>
      <c r="H31" s="1"/>
      <c r="I31" s="1"/>
      <c r="J31" s="1"/>
      <c r="K31" s="1"/>
      <c r="L31" s="1"/>
      <c r="M31" s="1"/>
      <c r="N31" s="1"/>
    </row>
    <row r="32" spans="1:14" x14ac:dyDescent="0.3">
      <c r="A32" s="1" t="str">
        <f>'DESCRIPTIVE_PLS-SEM'!A31</f>
        <v>paper 30</v>
      </c>
      <c r="B32" s="1"/>
      <c r="C32" s="1"/>
      <c r="D32" s="1"/>
      <c r="E32" s="1"/>
      <c r="F32" s="1"/>
      <c r="G32" s="1"/>
      <c r="H32" s="1"/>
      <c r="I32" s="1"/>
      <c r="J32" s="1"/>
      <c r="K32" s="1"/>
      <c r="L32" s="1"/>
      <c r="M32" s="1"/>
      <c r="N32" s="1"/>
    </row>
  </sheetData>
  <mergeCells count="5">
    <mergeCell ref="B1:C1"/>
    <mergeCell ref="D1:D2"/>
    <mergeCell ref="F1:H1"/>
    <mergeCell ref="I1:K1"/>
    <mergeCell ref="L1:M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EFB659-F8F8-4475-ABAA-A1B690C65DDE}">
  <dimension ref="A1:H35"/>
  <sheetViews>
    <sheetView workbookViewId="0">
      <selection activeCell="H26" sqref="H26"/>
    </sheetView>
  </sheetViews>
  <sheetFormatPr baseColWidth="10" defaultRowHeight="14.4" x14ac:dyDescent="0.3"/>
  <cols>
    <col min="2" max="2" width="21.6640625" customWidth="1"/>
    <col min="3" max="3" width="20.77734375" bestFit="1" customWidth="1"/>
    <col min="4" max="4" width="16.5546875" bestFit="1" customWidth="1"/>
    <col min="5" max="5" width="15" customWidth="1"/>
    <col min="6" max="6" width="19.21875" bestFit="1" customWidth="1"/>
    <col min="7" max="7" width="8.33203125" bestFit="1" customWidth="1"/>
    <col min="8" max="8" width="19.109375" bestFit="1" customWidth="1"/>
  </cols>
  <sheetData>
    <row r="1" spans="1:8" x14ac:dyDescent="0.3">
      <c r="A1" s="6" t="s">
        <v>654</v>
      </c>
      <c r="B1" s="6" t="s">
        <v>859</v>
      </c>
      <c r="C1" s="6" t="s">
        <v>860</v>
      </c>
      <c r="D1" s="6" t="s">
        <v>772</v>
      </c>
      <c r="E1" s="6" t="s">
        <v>768</v>
      </c>
      <c r="F1" s="6" t="s">
        <v>769</v>
      </c>
      <c r="G1" s="6" t="s">
        <v>770</v>
      </c>
      <c r="H1" s="6" t="s">
        <v>771</v>
      </c>
    </row>
    <row r="2" spans="1:8" x14ac:dyDescent="0.3">
      <c r="A2" s="1" t="str">
        <f>GENERAL!A2</f>
        <v>paper 1</v>
      </c>
      <c r="B2" s="1" t="s">
        <v>858</v>
      </c>
      <c r="C2" s="1" t="s">
        <v>861</v>
      </c>
      <c r="D2" s="1"/>
      <c r="E2" s="1">
        <v>7.0000000000000001E-3</v>
      </c>
      <c r="F2" s="1" t="s">
        <v>813</v>
      </c>
      <c r="G2" s="1"/>
      <c r="H2" s="1"/>
    </row>
    <row r="3" spans="1:8" x14ac:dyDescent="0.3">
      <c r="A3" s="1" t="str">
        <f>A2</f>
        <v>paper 1</v>
      </c>
      <c r="B3" s="1" t="s">
        <v>862</v>
      </c>
      <c r="C3" s="1" t="s">
        <v>861</v>
      </c>
      <c r="D3" s="1"/>
      <c r="E3" s="1">
        <v>-7.1999999999999995E-2</v>
      </c>
      <c r="F3" s="1" t="s">
        <v>813</v>
      </c>
      <c r="G3" s="1"/>
      <c r="H3" s="1"/>
    </row>
    <row r="4" spans="1:8" x14ac:dyDescent="0.3">
      <c r="A4" s="1" t="str">
        <f t="shared" ref="A4:A6" si="0">A3</f>
        <v>paper 1</v>
      </c>
      <c r="B4" s="1" t="s">
        <v>863</v>
      </c>
      <c r="C4" s="1" t="s">
        <v>861</v>
      </c>
      <c r="D4" s="1"/>
      <c r="E4" s="1">
        <v>1.2999999999999999E-2</v>
      </c>
      <c r="F4" s="1" t="s">
        <v>813</v>
      </c>
      <c r="G4" s="1"/>
      <c r="H4" s="1"/>
    </row>
    <row r="5" spans="1:8" x14ac:dyDescent="0.3">
      <c r="A5" s="1" t="str">
        <f t="shared" si="0"/>
        <v>paper 1</v>
      </c>
      <c r="B5" s="1" t="s">
        <v>864</v>
      </c>
      <c r="C5" s="1" t="s">
        <v>861</v>
      </c>
      <c r="D5" s="1"/>
      <c r="E5" s="1">
        <v>-3.9E-2</v>
      </c>
      <c r="F5" s="1" t="s">
        <v>813</v>
      </c>
      <c r="G5" s="1"/>
      <c r="H5" s="1"/>
    </row>
    <row r="6" spans="1:8" x14ac:dyDescent="0.3">
      <c r="A6" s="1" t="str">
        <f t="shared" si="0"/>
        <v>paper 1</v>
      </c>
      <c r="B6" s="1" t="s">
        <v>865</v>
      </c>
      <c r="C6" s="1" t="s">
        <v>861</v>
      </c>
      <c r="D6" s="1"/>
      <c r="E6" s="1">
        <v>2.8000000000000001E-2</v>
      </c>
      <c r="F6" s="1" t="s">
        <v>813</v>
      </c>
      <c r="G6" s="1"/>
      <c r="H6" s="1"/>
    </row>
    <row r="7" spans="1:8" x14ac:dyDescent="0.3">
      <c r="A7" s="1" t="str">
        <f>GENERAL!A3</f>
        <v>paper 2</v>
      </c>
      <c r="B7" s="1"/>
      <c r="C7" s="1"/>
      <c r="D7" s="1"/>
      <c r="E7" s="1"/>
      <c r="F7" s="1"/>
      <c r="G7" s="1"/>
      <c r="H7" s="1"/>
    </row>
    <row r="8" spans="1:8" x14ac:dyDescent="0.3">
      <c r="A8" s="1" t="str">
        <f>GENERAL!A4</f>
        <v>paper 3</v>
      </c>
      <c r="B8" s="1"/>
      <c r="C8" s="1"/>
      <c r="D8" s="1"/>
      <c r="E8" s="1"/>
      <c r="F8" s="1"/>
      <c r="G8" s="1"/>
      <c r="H8" s="1"/>
    </row>
    <row r="9" spans="1:8" x14ac:dyDescent="0.3">
      <c r="A9" s="1" t="str">
        <f>GENERAL!A5</f>
        <v>paper 5</v>
      </c>
      <c r="B9" s="1"/>
      <c r="C9" s="1"/>
      <c r="D9" s="1"/>
      <c r="E9" s="1"/>
      <c r="F9" s="1"/>
      <c r="G9" s="1"/>
      <c r="H9" s="1"/>
    </row>
    <row r="10" spans="1:8" x14ac:dyDescent="0.3">
      <c r="A10" s="1" t="str">
        <f>GENERAL!A6</f>
        <v>paper 6</v>
      </c>
      <c r="B10" s="1"/>
      <c r="C10" s="1"/>
      <c r="D10" s="1"/>
      <c r="E10" s="1"/>
      <c r="F10" s="1"/>
      <c r="G10" s="1"/>
      <c r="H10" s="1"/>
    </row>
    <row r="11" spans="1:8" x14ac:dyDescent="0.3">
      <c r="A11" s="1" t="str">
        <f>GENERAL!A7</f>
        <v>paper 7</v>
      </c>
      <c r="B11" s="1"/>
      <c r="C11" s="1"/>
      <c r="D11" s="1"/>
      <c r="E11" s="1"/>
      <c r="F11" s="1"/>
      <c r="G11" s="1"/>
      <c r="H11" s="1"/>
    </row>
    <row r="12" spans="1:8" x14ac:dyDescent="0.3">
      <c r="A12" s="1" t="str">
        <f>GENERAL!A8</f>
        <v>paper 8</v>
      </c>
      <c r="B12" s="1"/>
      <c r="C12" s="1"/>
      <c r="D12" s="1"/>
      <c r="E12" s="1"/>
      <c r="F12" s="1"/>
      <c r="G12" s="1"/>
      <c r="H12" s="1"/>
    </row>
    <row r="13" spans="1:8" x14ac:dyDescent="0.3">
      <c r="A13" s="1" t="str">
        <f>GENERAL!A9</f>
        <v>paper 9</v>
      </c>
      <c r="B13" s="1"/>
      <c r="C13" s="1"/>
      <c r="D13" s="1"/>
      <c r="E13" s="1"/>
      <c r="F13" s="1"/>
      <c r="G13" s="1"/>
      <c r="H13" s="1"/>
    </row>
    <row r="14" spans="1:8" x14ac:dyDescent="0.3">
      <c r="A14" s="1" t="str">
        <f>GENERAL!A10</f>
        <v>paper 10</v>
      </c>
      <c r="B14" s="1"/>
      <c r="C14" s="1"/>
      <c r="D14" s="1"/>
      <c r="E14" s="1"/>
      <c r="F14" s="1"/>
      <c r="G14" s="1"/>
      <c r="H14" s="1"/>
    </row>
    <row r="15" spans="1:8" x14ac:dyDescent="0.3">
      <c r="A15" s="1" t="str">
        <f>GENERAL!A11</f>
        <v>paper 11</v>
      </c>
      <c r="B15" s="1"/>
      <c r="C15" s="1"/>
      <c r="D15" s="1"/>
      <c r="E15" s="1"/>
      <c r="F15" s="1"/>
      <c r="G15" s="1"/>
      <c r="H15" s="1"/>
    </row>
    <row r="16" spans="1:8" x14ac:dyDescent="0.3">
      <c r="A16" s="1" t="str">
        <f>GENERAL!A12</f>
        <v>paper 12</v>
      </c>
      <c r="B16" s="1"/>
      <c r="C16" s="1"/>
      <c r="D16" s="1"/>
      <c r="E16" s="1"/>
      <c r="F16" s="1"/>
      <c r="G16" s="1"/>
      <c r="H16" s="1"/>
    </row>
    <row r="17" spans="1:8" x14ac:dyDescent="0.3">
      <c r="A17" s="1" t="str">
        <f>GENERAL!A13</f>
        <v>paper 13</v>
      </c>
      <c r="B17" s="1"/>
      <c r="C17" s="1"/>
      <c r="D17" s="1"/>
      <c r="E17" s="1"/>
      <c r="F17" s="1"/>
      <c r="G17" s="1"/>
      <c r="H17" s="1"/>
    </row>
    <row r="18" spans="1:8" x14ac:dyDescent="0.3">
      <c r="A18" s="1" t="str">
        <f>GENERAL!A14</f>
        <v>paper 14</v>
      </c>
      <c r="B18" s="1"/>
      <c r="C18" s="1"/>
      <c r="D18" s="1"/>
      <c r="E18" s="1"/>
      <c r="F18" s="1"/>
      <c r="G18" s="1"/>
      <c r="H18" s="1"/>
    </row>
    <row r="19" spans="1:8" x14ac:dyDescent="0.3">
      <c r="A19" s="1" t="str">
        <f>GENERAL!A15</f>
        <v>paper 16</v>
      </c>
      <c r="B19" s="1"/>
      <c r="C19" s="1"/>
      <c r="D19" s="1"/>
      <c r="E19" s="1"/>
      <c r="F19" s="1"/>
      <c r="G19" s="1"/>
      <c r="H19" s="1"/>
    </row>
    <row r="20" spans="1:8" x14ac:dyDescent="0.3">
      <c r="A20" s="1" t="str">
        <f>GENERAL!A16</f>
        <v>paper 17</v>
      </c>
      <c r="B20" s="1"/>
      <c r="C20" s="1"/>
      <c r="D20" s="1"/>
      <c r="E20" s="1"/>
      <c r="F20" s="1"/>
      <c r="G20" s="1"/>
      <c r="H20" s="1"/>
    </row>
    <row r="21" spans="1:8" x14ac:dyDescent="0.3">
      <c r="A21" s="1" t="str">
        <f>GENERAL!A17</f>
        <v>paper 18</v>
      </c>
      <c r="B21" s="1"/>
      <c r="C21" s="1"/>
      <c r="D21" s="1"/>
      <c r="E21" s="1"/>
      <c r="F21" s="1"/>
      <c r="G21" s="1"/>
      <c r="H21" s="1"/>
    </row>
    <row r="22" spans="1:8" x14ac:dyDescent="0.3">
      <c r="A22" s="1" t="str">
        <f>GENERAL!A18</f>
        <v>paper 21</v>
      </c>
      <c r="B22" s="1"/>
      <c r="C22" s="1"/>
      <c r="D22" s="1"/>
      <c r="E22" s="1"/>
      <c r="F22" s="1"/>
      <c r="G22" s="1"/>
      <c r="H22" s="1"/>
    </row>
    <row r="23" spans="1:8" x14ac:dyDescent="0.3">
      <c r="A23" s="1" t="str">
        <f>GENERAL!A19</f>
        <v>paper 22</v>
      </c>
      <c r="B23" s="1"/>
      <c r="C23" s="1"/>
      <c r="D23" s="1"/>
      <c r="E23" s="1"/>
      <c r="F23" s="1"/>
      <c r="G23" s="1"/>
      <c r="H23" s="1"/>
    </row>
    <row r="24" spans="1:8" x14ac:dyDescent="0.3">
      <c r="A24" s="1" t="str">
        <f>GENERAL!A20</f>
        <v>paper 23</v>
      </c>
      <c r="B24" s="1"/>
      <c r="C24" s="1"/>
      <c r="D24" s="1"/>
      <c r="E24" s="1"/>
      <c r="F24" s="1"/>
      <c r="G24" s="1"/>
      <c r="H24" s="1"/>
    </row>
    <row r="25" spans="1:8" x14ac:dyDescent="0.3">
      <c r="A25" s="1" t="str">
        <f>GENERAL!A21</f>
        <v>paper 24</v>
      </c>
      <c r="B25" s="1"/>
      <c r="C25" s="1"/>
      <c r="D25" s="1"/>
      <c r="E25" s="1"/>
      <c r="F25" s="1"/>
      <c r="G25" s="1"/>
      <c r="H25" s="1"/>
    </row>
    <row r="26" spans="1:8" x14ac:dyDescent="0.3">
      <c r="A26" s="1" t="str">
        <f>GENERAL!A22</f>
        <v>paper 25</v>
      </c>
      <c r="B26" s="1"/>
      <c r="C26" s="1"/>
      <c r="D26" s="1"/>
      <c r="E26" s="1"/>
      <c r="F26" s="1"/>
      <c r="G26" s="1"/>
      <c r="H26" s="1"/>
    </row>
    <row r="27" spans="1:8" x14ac:dyDescent="0.3">
      <c r="A27" s="1" t="str">
        <f>GENERAL!A23</f>
        <v>paper 26</v>
      </c>
      <c r="B27" s="1"/>
      <c r="C27" s="1"/>
      <c r="D27" s="1"/>
      <c r="E27" s="1"/>
      <c r="F27" s="1"/>
      <c r="G27" s="1"/>
      <c r="H27" s="1"/>
    </row>
    <row r="28" spans="1:8" x14ac:dyDescent="0.3">
      <c r="A28" s="1" t="str">
        <f>GENERAL!A24</f>
        <v>paper 27</v>
      </c>
      <c r="B28" s="1"/>
      <c r="C28" s="1"/>
      <c r="D28" s="1"/>
      <c r="E28" s="1"/>
      <c r="F28" s="1"/>
      <c r="G28" s="1"/>
      <c r="H28" s="1"/>
    </row>
    <row r="29" spans="1:8" x14ac:dyDescent="0.3">
      <c r="A29" s="1" t="str">
        <f>GENERAL!A25</f>
        <v>paper 29</v>
      </c>
      <c r="B29" s="1"/>
      <c r="C29" s="1"/>
      <c r="D29" s="1"/>
      <c r="E29" s="1"/>
      <c r="F29" s="1"/>
      <c r="G29" s="1"/>
      <c r="H29" s="1"/>
    </row>
    <row r="30" spans="1:8" x14ac:dyDescent="0.3">
      <c r="A30" s="1" t="str">
        <f>GENERAL!A26</f>
        <v>paper 4</v>
      </c>
      <c r="B30" s="1"/>
      <c r="C30" s="1"/>
      <c r="D30" s="1"/>
      <c r="E30" s="1"/>
      <c r="F30" s="1"/>
      <c r="G30" s="1"/>
      <c r="H30" s="1"/>
    </row>
    <row r="31" spans="1:8" x14ac:dyDescent="0.3">
      <c r="A31" s="1" t="str">
        <f>GENERAL!A27</f>
        <v>paper 15</v>
      </c>
      <c r="B31" s="1"/>
      <c r="C31" s="1"/>
      <c r="D31" s="1"/>
      <c r="E31" s="1"/>
      <c r="F31" s="1"/>
      <c r="G31" s="1"/>
      <c r="H31" s="1"/>
    </row>
    <row r="32" spans="1:8" x14ac:dyDescent="0.3">
      <c r="A32" s="1" t="str">
        <f>GENERAL!A28</f>
        <v>paper 19</v>
      </c>
      <c r="B32" s="1"/>
      <c r="C32" s="1"/>
      <c r="D32" s="1"/>
      <c r="E32" s="1"/>
      <c r="F32" s="1"/>
      <c r="G32" s="1"/>
      <c r="H32" s="1"/>
    </row>
    <row r="33" spans="1:8" x14ac:dyDescent="0.3">
      <c r="A33" s="1" t="str">
        <f>GENERAL!A29</f>
        <v>paper 20</v>
      </c>
      <c r="B33" s="1"/>
      <c r="C33" s="1"/>
      <c r="D33" s="1"/>
      <c r="E33" s="1"/>
      <c r="F33" s="1"/>
      <c r="G33" s="1"/>
      <c r="H33" s="1"/>
    </row>
    <row r="34" spans="1:8" x14ac:dyDescent="0.3">
      <c r="A34" s="1" t="str">
        <f>GENERAL!A30</f>
        <v>paper 28</v>
      </c>
      <c r="B34" s="1"/>
      <c r="C34" s="1"/>
      <c r="D34" s="1"/>
      <c r="E34" s="1"/>
      <c r="F34" s="1"/>
      <c r="G34" s="1"/>
      <c r="H34" s="1"/>
    </row>
    <row r="35" spans="1:8" x14ac:dyDescent="0.3">
      <c r="A35" s="1" t="str">
        <f>GENERAL!A31</f>
        <v>paper 30</v>
      </c>
      <c r="B35" s="1"/>
      <c r="C35" s="1"/>
      <c r="D35" s="1"/>
      <c r="E35" s="1"/>
      <c r="F35" s="1"/>
      <c r="G35" s="1"/>
      <c r="H35" s="1"/>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28C914-ADCB-481E-93D0-122441175D98}">
  <dimension ref="A1:Q53"/>
  <sheetViews>
    <sheetView workbookViewId="0">
      <pane xSplit="3" ySplit="1" topLeftCell="D8" activePane="bottomRight" state="frozen"/>
      <selection pane="topRight" activeCell="D1" sqref="D1"/>
      <selection pane="bottomLeft" activeCell="A2" sqref="A2"/>
      <selection pane="bottomRight" activeCell="B18" sqref="B18"/>
    </sheetView>
  </sheetViews>
  <sheetFormatPr baseColWidth="10" defaultRowHeight="14.4" x14ac:dyDescent="0.3"/>
  <cols>
    <col min="2" max="3" width="31.77734375" bestFit="1" customWidth="1"/>
    <col min="4" max="4" width="13.33203125" bestFit="1" customWidth="1"/>
    <col min="5" max="5" width="14.109375" bestFit="1" customWidth="1"/>
    <col min="6" max="6" width="16.33203125" bestFit="1" customWidth="1"/>
    <col min="8" max="8" width="19.109375" bestFit="1" customWidth="1"/>
    <col min="10" max="10" width="19.109375" bestFit="1" customWidth="1"/>
    <col min="12" max="12" width="14.88671875" bestFit="1" customWidth="1"/>
    <col min="16" max="16" width="15.77734375" bestFit="1" customWidth="1"/>
    <col min="17" max="17" width="14.33203125" bestFit="1" customWidth="1"/>
  </cols>
  <sheetData>
    <row r="1" spans="1:17" ht="34.200000000000003" customHeight="1" x14ac:dyDescent="0.3">
      <c r="A1" s="6" t="s">
        <v>654</v>
      </c>
      <c r="B1" s="6" t="s">
        <v>776</v>
      </c>
      <c r="C1" s="6" t="s">
        <v>777</v>
      </c>
      <c r="D1" s="6" t="s">
        <v>767</v>
      </c>
      <c r="E1" s="6" t="s">
        <v>868</v>
      </c>
      <c r="F1" s="24" t="s">
        <v>778</v>
      </c>
      <c r="G1" s="6" t="s">
        <v>768</v>
      </c>
      <c r="H1" s="6" t="s">
        <v>779</v>
      </c>
      <c r="I1" s="6" t="s">
        <v>770</v>
      </c>
      <c r="J1" s="6" t="s">
        <v>780</v>
      </c>
      <c r="K1" s="6" t="s">
        <v>773</v>
      </c>
      <c r="L1" s="6" t="s">
        <v>781</v>
      </c>
      <c r="M1" s="6" t="s">
        <v>774</v>
      </c>
      <c r="N1" s="6" t="s">
        <v>782</v>
      </c>
      <c r="O1" s="6" t="s">
        <v>775</v>
      </c>
      <c r="P1" s="6" t="s">
        <v>783</v>
      </c>
      <c r="Q1" s="6" t="s">
        <v>784</v>
      </c>
    </row>
    <row r="2" spans="1:17" x14ac:dyDescent="0.3">
      <c r="A2" s="1" t="str">
        <f>GENERAL!A2</f>
        <v>paper 1</v>
      </c>
      <c r="B2" s="1" t="s">
        <v>867</v>
      </c>
      <c r="C2" s="1" t="s">
        <v>886</v>
      </c>
      <c r="D2" s="1" t="s">
        <v>837</v>
      </c>
      <c r="E2" s="1" t="s">
        <v>805</v>
      </c>
      <c r="F2" s="1">
        <v>0.59</v>
      </c>
      <c r="G2" s="1" t="s">
        <v>885</v>
      </c>
      <c r="H2" s="1" t="s">
        <v>805</v>
      </c>
      <c r="I2" s="1"/>
      <c r="J2" s="1"/>
      <c r="K2" s="1"/>
      <c r="L2" s="1"/>
      <c r="M2" s="1"/>
      <c r="N2" s="1"/>
      <c r="O2" s="1"/>
      <c r="P2" s="1"/>
      <c r="Q2" s="1"/>
    </row>
    <row r="3" spans="1:17" x14ac:dyDescent="0.3">
      <c r="A3" s="1" t="str">
        <f>A2</f>
        <v>paper 1</v>
      </c>
      <c r="B3" s="1" t="s">
        <v>869</v>
      </c>
      <c r="C3" s="1" t="s">
        <v>886</v>
      </c>
      <c r="D3" s="1" t="s">
        <v>881</v>
      </c>
      <c r="E3" s="1" t="str">
        <f>E2</f>
        <v>YES</v>
      </c>
      <c r="F3" s="1">
        <v>0.51</v>
      </c>
      <c r="G3" s="1" t="str">
        <f>G2</f>
        <v>&lt; 0,01</v>
      </c>
      <c r="H3" s="1" t="s">
        <v>805</v>
      </c>
      <c r="I3" s="1"/>
      <c r="J3" s="1"/>
      <c r="K3" s="1"/>
      <c r="L3" s="1"/>
      <c r="M3" s="1"/>
      <c r="N3" s="1"/>
      <c r="O3" s="1"/>
      <c r="P3" s="1"/>
      <c r="Q3" s="1"/>
    </row>
    <row r="4" spans="1:17" x14ac:dyDescent="0.3">
      <c r="A4" s="1" t="str">
        <f t="shared" ref="A4:A10" si="0">A3</f>
        <v>paper 1</v>
      </c>
      <c r="B4" s="1" t="str">
        <f>C3</f>
        <v>INFORMATION SECURITY AWARNESS</v>
      </c>
      <c r="C4" s="1" t="str">
        <f>B11</f>
        <v>INTRINSIC BENEFIT</v>
      </c>
      <c r="D4" s="1" t="s">
        <v>881</v>
      </c>
      <c r="E4" s="1" t="s">
        <v>813</v>
      </c>
      <c r="F4" s="1">
        <v>0.39</v>
      </c>
      <c r="G4" s="1" t="str">
        <f>G3</f>
        <v>&lt; 0,01</v>
      </c>
      <c r="H4" s="1" t="s">
        <v>805</v>
      </c>
      <c r="I4" s="1"/>
      <c r="J4" s="1"/>
      <c r="K4" s="1"/>
      <c r="L4" s="1"/>
      <c r="M4" s="1"/>
      <c r="N4" s="1"/>
      <c r="O4" s="1"/>
      <c r="P4" s="1"/>
      <c r="Q4" s="1"/>
    </row>
    <row r="5" spans="1:17" x14ac:dyDescent="0.3">
      <c r="A5" s="1" t="str">
        <f t="shared" si="0"/>
        <v>paper 1</v>
      </c>
      <c r="B5" s="1" t="str">
        <f>B4</f>
        <v>INFORMATION SECURITY AWARNESS</v>
      </c>
      <c r="C5" s="1" t="str">
        <f t="shared" ref="C5:C10" si="1">B12</f>
        <v>SAFETY</v>
      </c>
      <c r="D5" s="1" t="s">
        <v>881</v>
      </c>
      <c r="E5" s="1" t="s">
        <v>813</v>
      </c>
      <c r="F5" s="1">
        <v>0.41</v>
      </c>
      <c r="G5" s="1" t="str">
        <f>G4</f>
        <v>&lt; 0,01</v>
      </c>
      <c r="H5" s="1" t="s">
        <v>805</v>
      </c>
      <c r="I5" s="1"/>
      <c r="J5" s="1"/>
      <c r="K5" s="1"/>
      <c r="L5" s="1"/>
      <c r="M5" s="1"/>
      <c r="N5" s="1"/>
      <c r="O5" s="1"/>
      <c r="P5" s="1"/>
      <c r="Q5" s="1"/>
    </row>
    <row r="6" spans="1:17" x14ac:dyDescent="0.3">
      <c r="A6" s="1" t="str">
        <f t="shared" si="0"/>
        <v>paper 1</v>
      </c>
      <c r="B6" s="1" t="str">
        <f t="shared" ref="B6:B10" si="2">B5</f>
        <v>INFORMATION SECURITY AWARNESS</v>
      </c>
      <c r="C6" s="1" t="str">
        <f t="shared" si="1"/>
        <v>REWARDS</v>
      </c>
      <c r="D6" s="1" t="s">
        <v>881</v>
      </c>
      <c r="E6" s="1" t="s">
        <v>813</v>
      </c>
      <c r="F6" s="1">
        <v>0.11</v>
      </c>
      <c r="G6" s="1" t="str">
        <f>G5</f>
        <v>&lt; 0,01</v>
      </c>
      <c r="H6" s="1" t="s">
        <v>805</v>
      </c>
      <c r="I6" s="1"/>
      <c r="J6" s="1"/>
      <c r="K6" s="1"/>
      <c r="L6" s="1"/>
      <c r="M6" s="1"/>
      <c r="N6" s="1"/>
      <c r="O6" s="1"/>
      <c r="P6" s="1"/>
      <c r="Q6" s="1"/>
    </row>
    <row r="7" spans="1:17" x14ac:dyDescent="0.3">
      <c r="A7" s="1" t="str">
        <f t="shared" si="0"/>
        <v>paper 1</v>
      </c>
      <c r="B7" s="1" t="str">
        <f t="shared" si="2"/>
        <v>INFORMATION SECURITY AWARNESS</v>
      </c>
      <c r="C7" s="1" t="str">
        <f t="shared" si="1"/>
        <v>WORK IMPEDIMENT</v>
      </c>
      <c r="D7" s="1" t="s">
        <v>882</v>
      </c>
      <c r="E7" s="1" t="s">
        <v>813</v>
      </c>
      <c r="F7" s="1">
        <v>-0.24</v>
      </c>
      <c r="G7" s="1" t="str">
        <f>G6</f>
        <v>&lt; 0,01</v>
      </c>
      <c r="H7" s="1" t="s">
        <v>805</v>
      </c>
      <c r="I7" s="1"/>
      <c r="J7" s="1"/>
      <c r="K7" s="1"/>
      <c r="L7" s="1"/>
      <c r="M7" s="1"/>
      <c r="N7" s="1"/>
      <c r="O7" s="1"/>
      <c r="P7" s="1"/>
      <c r="Q7" s="1"/>
    </row>
    <row r="8" spans="1:17" x14ac:dyDescent="0.3">
      <c r="A8" s="1" t="str">
        <f t="shared" si="0"/>
        <v>paper 1</v>
      </c>
      <c r="B8" s="1" t="str">
        <f t="shared" si="2"/>
        <v>INFORMATION SECURITY AWARNESS</v>
      </c>
      <c r="C8" s="1" t="str">
        <f t="shared" si="1"/>
        <v>INTRINSIC COST</v>
      </c>
      <c r="D8" s="1" t="str">
        <f>D6</f>
        <v>POSITIVE</v>
      </c>
      <c r="E8" s="1" t="s">
        <v>813</v>
      </c>
      <c r="F8" s="1">
        <v>0.17</v>
      </c>
      <c r="G8" s="1" t="str">
        <f>G7</f>
        <v>&lt; 0,01</v>
      </c>
      <c r="H8" s="1" t="s">
        <v>805</v>
      </c>
      <c r="I8" s="1"/>
      <c r="J8" s="1"/>
      <c r="K8" s="1"/>
      <c r="L8" s="1"/>
      <c r="M8" s="1"/>
      <c r="N8" s="1"/>
      <c r="O8" s="1"/>
      <c r="P8" s="1"/>
      <c r="Q8" s="1"/>
    </row>
    <row r="9" spans="1:17" x14ac:dyDescent="0.3">
      <c r="A9" s="1" t="str">
        <f t="shared" si="0"/>
        <v>paper 1</v>
      </c>
      <c r="B9" s="1" t="str">
        <f t="shared" si="2"/>
        <v>INFORMATION SECURITY AWARNESS</v>
      </c>
      <c r="C9" s="1" t="str">
        <f t="shared" si="1"/>
        <v>VULNERABILITY</v>
      </c>
      <c r="D9" s="1" t="str">
        <f t="shared" ref="D9:D10" si="3">D7</f>
        <v>NEGATIVE</v>
      </c>
      <c r="E9" s="1" t="s">
        <v>813</v>
      </c>
      <c r="F9" s="1">
        <v>0.38</v>
      </c>
      <c r="G9" s="1" t="str">
        <f t="shared" ref="G9:G24" si="4">G8</f>
        <v>&lt; 0,01</v>
      </c>
      <c r="H9" s="1" t="s">
        <v>805</v>
      </c>
      <c r="I9" s="1"/>
      <c r="J9" s="1"/>
      <c r="K9" s="1"/>
      <c r="L9" s="1"/>
      <c r="M9" s="1"/>
      <c r="N9" s="1"/>
      <c r="O9" s="1"/>
      <c r="P9" s="1"/>
      <c r="Q9" s="1"/>
    </row>
    <row r="10" spans="1:17" x14ac:dyDescent="0.3">
      <c r="A10" s="1" t="str">
        <f t="shared" si="0"/>
        <v>paper 1</v>
      </c>
      <c r="B10" s="1" t="str">
        <f t="shared" si="2"/>
        <v>INFORMATION SECURITY AWARNESS</v>
      </c>
      <c r="C10" s="1" t="str">
        <f t="shared" si="1"/>
        <v>SANCTIONS</v>
      </c>
      <c r="D10" s="1" t="str">
        <f t="shared" si="3"/>
        <v>POSITIVE</v>
      </c>
      <c r="E10" s="1" t="s">
        <v>813</v>
      </c>
      <c r="F10" s="1">
        <v>0.33</v>
      </c>
      <c r="G10" s="1" t="str">
        <f t="shared" si="4"/>
        <v>&lt; 0,01</v>
      </c>
      <c r="H10" s="1" t="s">
        <v>805</v>
      </c>
      <c r="I10" s="1"/>
      <c r="J10" s="1"/>
      <c r="K10" s="1"/>
      <c r="L10" s="1"/>
      <c r="M10" s="1"/>
      <c r="N10" s="1"/>
      <c r="O10" s="1"/>
      <c r="P10" s="1"/>
      <c r="Q10" s="1"/>
    </row>
    <row r="11" spans="1:17" x14ac:dyDescent="0.3">
      <c r="A11" s="1" t="str">
        <f>A3</f>
        <v>paper 1</v>
      </c>
      <c r="B11" s="1" t="s">
        <v>870</v>
      </c>
      <c r="C11" s="1" t="s">
        <v>871</v>
      </c>
      <c r="D11" s="1" t="s">
        <v>881</v>
      </c>
      <c r="E11" s="1" t="s">
        <v>813</v>
      </c>
      <c r="F11" s="1">
        <v>0.32</v>
      </c>
      <c r="G11" s="1" t="str">
        <f t="shared" si="4"/>
        <v>&lt; 0,01</v>
      </c>
      <c r="H11" s="1" t="s">
        <v>805</v>
      </c>
      <c r="I11" s="1"/>
      <c r="J11" s="1"/>
      <c r="K11" s="1"/>
      <c r="L11" s="1"/>
      <c r="M11" s="1"/>
      <c r="N11" s="1"/>
      <c r="O11" s="1"/>
      <c r="P11" s="1"/>
      <c r="Q11" s="1"/>
    </row>
    <row r="12" spans="1:17" x14ac:dyDescent="0.3">
      <c r="A12" s="1" t="str">
        <f t="shared" ref="A12:A24" si="5">A11</f>
        <v>paper 1</v>
      </c>
      <c r="B12" s="1" t="s">
        <v>872</v>
      </c>
      <c r="C12" s="1" t="s">
        <v>871</v>
      </c>
      <c r="D12" s="1" t="s">
        <v>881</v>
      </c>
      <c r="E12" s="1" t="s">
        <v>813</v>
      </c>
      <c r="F12" s="1">
        <v>0.32</v>
      </c>
      <c r="G12" s="1" t="str">
        <f t="shared" si="4"/>
        <v>&lt; 0,01</v>
      </c>
      <c r="H12" s="1" t="s">
        <v>805</v>
      </c>
      <c r="I12" s="1"/>
      <c r="J12" s="1"/>
      <c r="K12" s="1"/>
      <c r="L12" s="1"/>
      <c r="M12" s="1"/>
      <c r="N12" s="1"/>
      <c r="O12" s="1"/>
      <c r="P12" s="1"/>
      <c r="Q12" s="1"/>
    </row>
    <row r="13" spans="1:17" x14ac:dyDescent="0.3">
      <c r="A13" s="1" t="str">
        <f t="shared" si="5"/>
        <v>paper 1</v>
      </c>
      <c r="B13" s="1" t="s">
        <v>873</v>
      </c>
      <c r="C13" s="1" t="s">
        <v>871</v>
      </c>
      <c r="D13" s="1" t="s">
        <v>881</v>
      </c>
      <c r="E13" s="1" t="s">
        <v>813</v>
      </c>
      <c r="F13" s="1">
        <v>0.24</v>
      </c>
      <c r="G13" s="1" t="str">
        <f t="shared" si="4"/>
        <v>&lt; 0,01</v>
      </c>
      <c r="H13" s="1" t="s">
        <v>805</v>
      </c>
      <c r="I13" s="1"/>
      <c r="J13" s="1"/>
      <c r="K13" s="1"/>
      <c r="L13" s="1"/>
      <c r="M13" s="1"/>
      <c r="N13" s="1"/>
      <c r="O13" s="1"/>
      <c r="P13" s="1"/>
      <c r="Q13" s="1"/>
    </row>
    <row r="14" spans="1:17" x14ac:dyDescent="0.3">
      <c r="A14" s="1" t="str">
        <f t="shared" si="5"/>
        <v>paper 1</v>
      </c>
      <c r="B14" s="1" t="s">
        <v>874</v>
      </c>
      <c r="C14" s="1" t="s">
        <v>875</v>
      </c>
      <c r="D14" s="1" t="s">
        <v>881</v>
      </c>
      <c r="E14" s="1" t="s">
        <v>813</v>
      </c>
      <c r="F14" s="1">
        <v>0.82</v>
      </c>
      <c r="G14" s="1" t="str">
        <f t="shared" si="4"/>
        <v>&lt; 0,01</v>
      </c>
      <c r="H14" s="1" t="s">
        <v>805</v>
      </c>
      <c r="I14" s="1"/>
      <c r="J14" s="1"/>
      <c r="K14" s="1"/>
      <c r="L14" s="1"/>
      <c r="M14" s="1"/>
      <c r="N14" s="1"/>
      <c r="O14" s="1"/>
      <c r="P14" s="1"/>
      <c r="Q14" s="1"/>
    </row>
    <row r="15" spans="1:17" x14ac:dyDescent="0.3">
      <c r="A15" s="1" t="str">
        <f t="shared" si="5"/>
        <v>paper 1</v>
      </c>
      <c r="B15" s="1" t="s">
        <v>876</v>
      </c>
      <c r="C15" s="1" t="s">
        <v>879</v>
      </c>
      <c r="D15" s="1" t="s">
        <v>881</v>
      </c>
      <c r="E15" s="1" t="s">
        <v>813</v>
      </c>
      <c r="F15" s="1">
        <v>0.13</v>
      </c>
      <c r="G15" s="1" t="str">
        <f t="shared" si="4"/>
        <v>&lt; 0,01</v>
      </c>
      <c r="H15" s="1" t="s">
        <v>805</v>
      </c>
      <c r="I15" s="1"/>
      <c r="J15" s="1"/>
      <c r="K15" s="1"/>
      <c r="L15" s="1"/>
      <c r="M15" s="1"/>
      <c r="N15" s="1"/>
      <c r="O15" s="1"/>
      <c r="P15" s="1"/>
      <c r="Q15" s="1"/>
    </row>
    <row r="16" spans="1:17" x14ac:dyDescent="0.3">
      <c r="A16" s="1" t="str">
        <f t="shared" si="5"/>
        <v>paper 1</v>
      </c>
      <c r="B16" s="1" t="s">
        <v>877</v>
      </c>
      <c r="C16" s="1" t="s">
        <v>879</v>
      </c>
      <c r="D16" s="1" t="s">
        <v>881</v>
      </c>
      <c r="E16" s="1" t="s">
        <v>813</v>
      </c>
      <c r="F16" s="1">
        <v>0.49</v>
      </c>
      <c r="G16" s="1" t="str">
        <f t="shared" si="4"/>
        <v>&lt; 0,01</v>
      </c>
      <c r="H16" s="1" t="s">
        <v>805</v>
      </c>
      <c r="I16" s="1"/>
      <c r="J16" s="1"/>
      <c r="K16" s="1"/>
      <c r="L16" s="1"/>
      <c r="M16" s="1"/>
      <c r="N16" s="1"/>
      <c r="O16" s="1"/>
      <c r="P16" s="1"/>
      <c r="Q16" s="1"/>
    </row>
    <row r="17" spans="1:17" x14ac:dyDescent="0.3">
      <c r="A17" s="1" t="str">
        <f t="shared" si="5"/>
        <v>paper 1</v>
      </c>
      <c r="B17" s="1" t="s">
        <v>878</v>
      </c>
      <c r="C17" s="1" t="s">
        <v>879</v>
      </c>
      <c r="D17" s="1" t="s">
        <v>881</v>
      </c>
      <c r="E17" s="1" t="s">
        <v>813</v>
      </c>
      <c r="F17" s="1">
        <v>0.36</v>
      </c>
      <c r="G17" s="1" t="str">
        <f t="shared" si="4"/>
        <v>&lt; 0,01</v>
      </c>
      <c r="H17" s="1" t="s">
        <v>805</v>
      </c>
      <c r="I17" s="1"/>
      <c r="J17" s="1"/>
      <c r="K17" s="1"/>
      <c r="L17" s="1"/>
      <c r="M17" s="1"/>
      <c r="N17" s="1"/>
      <c r="O17" s="1"/>
      <c r="P17" s="1"/>
      <c r="Q17" s="1"/>
    </row>
    <row r="18" spans="1:17" x14ac:dyDescent="0.3">
      <c r="A18" s="1" t="str">
        <f t="shared" si="5"/>
        <v>paper 1</v>
      </c>
      <c r="B18" s="1" t="str">
        <f>C12</f>
        <v>BENEFIT OF COMPLIANCE</v>
      </c>
      <c r="C18" s="1" t="s">
        <v>880</v>
      </c>
      <c r="D18" s="1" t="s">
        <v>881</v>
      </c>
      <c r="E18" s="1" t="s">
        <v>813</v>
      </c>
      <c r="F18" s="1">
        <v>0.15</v>
      </c>
      <c r="G18" s="1" t="str">
        <f t="shared" si="4"/>
        <v>&lt; 0,01</v>
      </c>
      <c r="H18" s="1" t="s">
        <v>805</v>
      </c>
      <c r="I18" s="1"/>
      <c r="J18" s="1"/>
      <c r="K18" s="1"/>
      <c r="L18" s="1"/>
      <c r="M18" s="1"/>
      <c r="N18" s="1"/>
      <c r="O18" s="1"/>
      <c r="P18" s="1"/>
      <c r="Q18" s="1"/>
    </row>
    <row r="19" spans="1:17" x14ac:dyDescent="0.3">
      <c r="A19" s="1" t="str">
        <f t="shared" si="5"/>
        <v>paper 1</v>
      </c>
      <c r="B19" s="1" t="str">
        <f>C14</f>
        <v>COST OF COMPLIANCE</v>
      </c>
      <c r="C19" s="1" t="s">
        <v>880</v>
      </c>
      <c r="D19" s="1" t="s">
        <v>882</v>
      </c>
      <c r="E19" s="1" t="s">
        <v>813</v>
      </c>
      <c r="F19" s="1">
        <v>-0.15</v>
      </c>
      <c r="G19" s="1" t="str">
        <f t="shared" si="4"/>
        <v>&lt; 0,01</v>
      </c>
      <c r="H19" s="1" t="s">
        <v>805</v>
      </c>
      <c r="I19" s="1"/>
      <c r="J19" s="1"/>
      <c r="K19" s="1"/>
      <c r="L19" s="1"/>
      <c r="M19" s="1"/>
      <c r="N19" s="1"/>
      <c r="O19" s="1"/>
      <c r="P19" s="1"/>
      <c r="Q19" s="1"/>
    </row>
    <row r="20" spans="1:17" x14ac:dyDescent="0.3">
      <c r="A20" s="1" t="str">
        <f t="shared" si="5"/>
        <v>paper 1</v>
      </c>
      <c r="B20" s="1" t="str">
        <f>C17</f>
        <v>COST OF NONCOMPLIANCE</v>
      </c>
      <c r="C20" s="1" t="s">
        <v>880</v>
      </c>
      <c r="D20" s="1" t="s">
        <v>881</v>
      </c>
      <c r="E20" s="1" t="s">
        <v>813</v>
      </c>
      <c r="F20" s="1">
        <v>0.15</v>
      </c>
      <c r="G20" s="1" t="str">
        <f t="shared" si="4"/>
        <v>&lt; 0,01</v>
      </c>
      <c r="H20" s="1" t="s">
        <v>805</v>
      </c>
      <c r="I20" s="1"/>
      <c r="J20" s="1"/>
      <c r="K20" s="1"/>
      <c r="L20" s="1"/>
      <c r="M20" s="1"/>
      <c r="N20" s="1"/>
      <c r="O20" s="1"/>
      <c r="P20" s="1"/>
      <c r="Q20" s="1"/>
    </row>
    <row r="21" spans="1:17" x14ac:dyDescent="0.3">
      <c r="A21" s="1" t="str">
        <f t="shared" si="5"/>
        <v>paper 1</v>
      </c>
      <c r="B21" s="1" t="str">
        <f>C3</f>
        <v>INFORMATION SECURITY AWARNESS</v>
      </c>
      <c r="C21" s="1" t="str">
        <f>C20</f>
        <v>ATTITUDE</v>
      </c>
      <c r="D21" s="1" t="s">
        <v>881</v>
      </c>
      <c r="E21" s="1" t="s">
        <v>813</v>
      </c>
      <c r="F21" s="1">
        <v>0.31</v>
      </c>
      <c r="G21" s="1" t="str">
        <f t="shared" si="4"/>
        <v>&lt; 0,01</v>
      </c>
      <c r="H21" s="1" t="s">
        <v>805</v>
      </c>
      <c r="I21" s="1"/>
      <c r="J21" s="1"/>
      <c r="K21" s="1"/>
      <c r="L21" s="1"/>
      <c r="M21" s="1"/>
      <c r="N21" s="1"/>
      <c r="O21" s="1"/>
      <c r="P21" s="1"/>
      <c r="Q21" s="1"/>
    </row>
    <row r="22" spans="1:17" x14ac:dyDescent="0.3">
      <c r="A22" s="1" t="str">
        <f t="shared" si="5"/>
        <v>paper 1</v>
      </c>
      <c r="B22" s="1" t="str">
        <f>C21</f>
        <v>ATTITUDE</v>
      </c>
      <c r="C22" s="1" t="s">
        <v>861</v>
      </c>
      <c r="D22" s="1" t="s">
        <v>881</v>
      </c>
      <c r="E22" s="1" t="s">
        <v>813</v>
      </c>
      <c r="F22" s="1">
        <v>0.25</v>
      </c>
      <c r="G22" s="1" t="str">
        <f t="shared" si="4"/>
        <v>&lt; 0,01</v>
      </c>
      <c r="H22" s="1" t="s">
        <v>805</v>
      </c>
      <c r="I22" s="1"/>
      <c r="J22" s="1"/>
      <c r="K22" s="1"/>
      <c r="L22" s="1"/>
      <c r="M22" s="1"/>
      <c r="N22" s="1"/>
      <c r="O22" s="1"/>
      <c r="P22" s="1"/>
      <c r="Q22" s="1"/>
    </row>
    <row r="23" spans="1:17" x14ac:dyDescent="0.3">
      <c r="A23" s="1" t="str">
        <f t="shared" si="5"/>
        <v>paper 1</v>
      </c>
      <c r="B23" s="1" t="s">
        <v>883</v>
      </c>
      <c r="C23" s="1" t="s">
        <v>861</v>
      </c>
      <c r="D23" s="1" t="s">
        <v>881</v>
      </c>
      <c r="E23" s="1" t="s">
        <v>813</v>
      </c>
      <c r="F23" s="1">
        <v>0.28999999999999998</v>
      </c>
      <c r="G23" s="1" t="str">
        <f t="shared" si="4"/>
        <v>&lt; 0,01</v>
      </c>
      <c r="H23" s="1" t="s">
        <v>805</v>
      </c>
      <c r="I23" s="1"/>
      <c r="J23" s="1"/>
      <c r="K23" s="1"/>
      <c r="L23" s="1"/>
      <c r="M23" s="1"/>
      <c r="N23" s="1"/>
      <c r="O23" s="1"/>
      <c r="P23" s="1"/>
      <c r="Q23" s="1"/>
    </row>
    <row r="24" spans="1:17" x14ac:dyDescent="0.3">
      <c r="A24" s="1" t="str">
        <f t="shared" si="5"/>
        <v>paper 1</v>
      </c>
      <c r="B24" s="1" t="s">
        <v>884</v>
      </c>
      <c r="C24" s="1" t="s">
        <v>861</v>
      </c>
      <c r="D24" s="1" t="s">
        <v>881</v>
      </c>
      <c r="E24" s="1" t="s">
        <v>813</v>
      </c>
      <c r="F24" s="1">
        <v>0.22</v>
      </c>
      <c r="G24" s="1" t="str">
        <f t="shared" si="4"/>
        <v>&lt; 0,01</v>
      </c>
      <c r="H24" s="1" t="s">
        <v>805</v>
      </c>
      <c r="I24" s="1"/>
      <c r="J24" s="1"/>
      <c r="K24" s="1"/>
      <c r="L24" s="1"/>
      <c r="M24" s="1"/>
      <c r="N24" s="1"/>
      <c r="O24" s="1"/>
      <c r="P24" s="1"/>
      <c r="Q24" s="1"/>
    </row>
    <row r="25" spans="1:17" x14ac:dyDescent="0.3">
      <c r="A25" s="1" t="str">
        <f>GENERAL!A3</f>
        <v>paper 2</v>
      </c>
      <c r="B25" s="1"/>
      <c r="C25" s="1"/>
      <c r="D25" s="1"/>
      <c r="E25" s="1"/>
      <c r="F25" s="1"/>
      <c r="G25" s="1"/>
      <c r="H25" s="1"/>
      <c r="I25" s="1"/>
      <c r="J25" s="1"/>
      <c r="K25" s="1"/>
      <c r="L25" s="1"/>
      <c r="M25" s="1"/>
      <c r="N25" s="1"/>
      <c r="O25" s="1"/>
      <c r="P25" s="1"/>
      <c r="Q25" s="1"/>
    </row>
    <row r="26" spans="1:17" x14ac:dyDescent="0.3">
      <c r="A26" s="1" t="str">
        <f>GENERAL!A4</f>
        <v>paper 3</v>
      </c>
      <c r="B26" s="1"/>
      <c r="C26" s="1"/>
      <c r="D26" s="1"/>
      <c r="E26" s="1"/>
      <c r="F26" s="1"/>
      <c r="G26" s="1"/>
      <c r="H26" s="1"/>
      <c r="I26" s="1"/>
      <c r="J26" s="1"/>
      <c r="K26" s="1"/>
      <c r="L26" s="1"/>
      <c r="M26" s="1"/>
      <c r="N26" s="1"/>
      <c r="O26" s="1"/>
      <c r="P26" s="1"/>
      <c r="Q26" s="1"/>
    </row>
    <row r="27" spans="1:17" x14ac:dyDescent="0.3">
      <c r="A27" s="1" t="str">
        <f>GENERAL!A5</f>
        <v>paper 5</v>
      </c>
      <c r="B27" s="1"/>
      <c r="C27" s="1"/>
      <c r="D27" s="1"/>
      <c r="E27" s="1"/>
      <c r="F27" s="1"/>
      <c r="G27" s="1"/>
      <c r="H27" s="1"/>
      <c r="I27" s="1"/>
      <c r="J27" s="1"/>
      <c r="K27" s="1"/>
      <c r="L27" s="1"/>
      <c r="M27" s="1"/>
      <c r="N27" s="1"/>
      <c r="O27" s="1"/>
      <c r="P27" s="1"/>
      <c r="Q27" s="1"/>
    </row>
    <row r="28" spans="1:17" x14ac:dyDescent="0.3">
      <c r="A28" s="1" t="str">
        <f>GENERAL!A6</f>
        <v>paper 6</v>
      </c>
      <c r="B28" s="1"/>
      <c r="C28" s="1"/>
      <c r="D28" s="1"/>
      <c r="E28" s="1"/>
      <c r="F28" s="1"/>
      <c r="G28" s="1"/>
      <c r="H28" s="1"/>
      <c r="I28" s="1"/>
      <c r="J28" s="1"/>
      <c r="K28" s="1"/>
      <c r="L28" s="1"/>
      <c r="M28" s="1"/>
      <c r="N28" s="1"/>
      <c r="O28" s="1"/>
      <c r="P28" s="1"/>
      <c r="Q28" s="1"/>
    </row>
    <row r="29" spans="1:17" x14ac:dyDescent="0.3">
      <c r="A29" s="1" t="str">
        <f>GENERAL!A7</f>
        <v>paper 7</v>
      </c>
      <c r="B29" s="1"/>
      <c r="C29" s="1"/>
      <c r="D29" s="1"/>
      <c r="E29" s="1"/>
      <c r="F29" s="1"/>
      <c r="G29" s="1"/>
      <c r="H29" s="1"/>
      <c r="I29" s="1"/>
      <c r="J29" s="1"/>
      <c r="K29" s="1"/>
      <c r="L29" s="1"/>
      <c r="M29" s="1"/>
      <c r="N29" s="1"/>
      <c r="O29" s="1"/>
      <c r="P29" s="1"/>
      <c r="Q29" s="1"/>
    </row>
    <row r="30" spans="1:17" x14ac:dyDescent="0.3">
      <c r="A30" s="1" t="str">
        <f>GENERAL!A8</f>
        <v>paper 8</v>
      </c>
      <c r="B30" s="1"/>
      <c r="C30" s="1"/>
      <c r="D30" s="1"/>
      <c r="E30" s="1"/>
      <c r="F30" s="1"/>
      <c r="G30" s="1"/>
      <c r="H30" s="1"/>
      <c r="I30" s="1"/>
      <c r="J30" s="1"/>
      <c r="K30" s="1"/>
      <c r="L30" s="1"/>
      <c r="M30" s="1"/>
      <c r="N30" s="1"/>
      <c r="O30" s="1"/>
      <c r="P30" s="1"/>
      <c r="Q30" s="1"/>
    </row>
    <row r="31" spans="1:17" x14ac:dyDescent="0.3">
      <c r="A31" s="1" t="str">
        <f>GENERAL!A9</f>
        <v>paper 9</v>
      </c>
      <c r="B31" s="1"/>
      <c r="C31" s="1"/>
      <c r="D31" s="1"/>
      <c r="E31" s="1"/>
      <c r="F31" s="1"/>
      <c r="G31" s="1"/>
      <c r="H31" s="1"/>
      <c r="I31" s="1"/>
      <c r="J31" s="1"/>
      <c r="K31" s="1"/>
      <c r="L31" s="1"/>
      <c r="M31" s="1"/>
      <c r="N31" s="1"/>
      <c r="O31" s="1"/>
      <c r="P31" s="1"/>
      <c r="Q31" s="1"/>
    </row>
    <row r="32" spans="1:17" x14ac:dyDescent="0.3">
      <c r="A32" s="1" t="str">
        <f>GENERAL!A10</f>
        <v>paper 10</v>
      </c>
      <c r="B32" s="1"/>
      <c r="C32" s="1"/>
      <c r="D32" s="1"/>
      <c r="E32" s="1"/>
      <c r="F32" s="1"/>
      <c r="G32" s="1"/>
      <c r="H32" s="1"/>
      <c r="I32" s="1"/>
      <c r="J32" s="1"/>
      <c r="K32" s="1"/>
      <c r="L32" s="1"/>
      <c r="M32" s="1"/>
      <c r="N32" s="1"/>
      <c r="O32" s="1"/>
      <c r="P32" s="1"/>
      <c r="Q32" s="1"/>
    </row>
    <row r="33" spans="1:17" x14ac:dyDescent="0.3">
      <c r="A33" s="1" t="str">
        <f>GENERAL!A11</f>
        <v>paper 11</v>
      </c>
      <c r="B33" s="1"/>
      <c r="C33" s="1"/>
      <c r="D33" s="1"/>
      <c r="E33" s="1"/>
      <c r="F33" s="1"/>
      <c r="G33" s="1"/>
      <c r="H33" s="1"/>
      <c r="I33" s="1"/>
      <c r="J33" s="1"/>
      <c r="K33" s="1"/>
      <c r="L33" s="1"/>
      <c r="M33" s="1"/>
      <c r="N33" s="1"/>
      <c r="O33" s="1"/>
      <c r="P33" s="1"/>
      <c r="Q33" s="1"/>
    </row>
    <row r="34" spans="1:17" x14ac:dyDescent="0.3">
      <c r="A34" s="1" t="str">
        <f>GENERAL!A12</f>
        <v>paper 12</v>
      </c>
      <c r="B34" s="1"/>
      <c r="C34" s="1"/>
      <c r="D34" s="1"/>
      <c r="E34" s="1"/>
      <c r="F34" s="1"/>
      <c r="G34" s="1"/>
      <c r="H34" s="1"/>
      <c r="I34" s="1"/>
      <c r="J34" s="1"/>
      <c r="K34" s="1"/>
      <c r="L34" s="1"/>
      <c r="M34" s="1"/>
      <c r="N34" s="1"/>
      <c r="O34" s="1"/>
      <c r="P34" s="1"/>
      <c r="Q34" s="1"/>
    </row>
    <row r="35" spans="1:17" x14ac:dyDescent="0.3">
      <c r="A35" s="1" t="str">
        <f>GENERAL!A13</f>
        <v>paper 13</v>
      </c>
      <c r="B35" s="1"/>
      <c r="C35" s="1"/>
      <c r="D35" s="1"/>
      <c r="E35" s="1"/>
      <c r="F35" s="1"/>
      <c r="G35" s="1"/>
      <c r="H35" s="1"/>
      <c r="I35" s="1"/>
      <c r="J35" s="1"/>
      <c r="K35" s="1"/>
      <c r="L35" s="1"/>
      <c r="M35" s="1"/>
      <c r="N35" s="1"/>
      <c r="O35" s="1"/>
      <c r="P35" s="1"/>
      <c r="Q35" s="1"/>
    </row>
    <row r="36" spans="1:17" x14ac:dyDescent="0.3">
      <c r="A36" s="1" t="str">
        <f>GENERAL!A14</f>
        <v>paper 14</v>
      </c>
      <c r="B36" s="1"/>
      <c r="C36" s="1"/>
      <c r="D36" s="1"/>
      <c r="E36" s="1"/>
      <c r="F36" s="1"/>
      <c r="G36" s="1"/>
      <c r="H36" s="1"/>
      <c r="I36" s="1"/>
      <c r="J36" s="1"/>
      <c r="K36" s="1"/>
      <c r="L36" s="1"/>
      <c r="M36" s="1"/>
      <c r="N36" s="1"/>
      <c r="O36" s="1"/>
      <c r="P36" s="1"/>
      <c r="Q36" s="1"/>
    </row>
    <row r="37" spans="1:17" x14ac:dyDescent="0.3">
      <c r="A37" s="1" t="str">
        <f>GENERAL!A15</f>
        <v>paper 16</v>
      </c>
      <c r="B37" s="1"/>
      <c r="C37" s="1"/>
      <c r="D37" s="1"/>
      <c r="E37" s="1"/>
      <c r="F37" s="1"/>
      <c r="G37" s="1"/>
      <c r="H37" s="1"/>
      <c r="I37" s="1"/>
      <c r="J37" s="1"/>
      <c r="K37" s="1"/>
      <c r="L37" s="1"/>
      <c r="M37" s="1"/>
      <c r="N37" s="1"/>
      <c r="O37" s="1"/>
      <c r="P37" s="1"/>
      <c r="Q37" s="1"/>
    </row>
    <row r="38" spans="1:17" x14ac:dyDescent="0.3">
      <c r="A38" s="1" t="str">
        <f>GENERAL!A16</f>
        <v>paper 17</v>
      </c>
      <c r="B38" s="1"/>
      <c r="C38" s="1"/>
      <c r="D38" s="1"/>
      <c r="E38" s="1"/>
      <c r="F38" s="1"/>
      <c r="G38" s="1"/>
      <c r="H38" s="1"/>
      <c r="I38" s="1"/>
      <c r="J38" s="1"/>
      <c r="K38" s="1"/>
      <c r="L38" s="1"/>
      <c r="M38" s="1"/>
      <c r="N38" s="1"/>
      <c r="O38" s="1"/>
      <c r="P38" s="1"/>
      <c r="Q38" s="1"/>
    </row>
    <row r="39" spans="1:17" x14ac:dyDescent="0.3">
      <c r="A39" s="1" t="str">
        <f>GENERAL!A17</f>
        <v>paper 18</v>
      </c>
      <c r="B39" s="1"/>
      <c r="C39" s="1"/>
      <c r="D39" s="1"/>
      <c r="E39" s="1"/>
      <c r="F39" s="1"/>
      <c r="G39" s="1"/>
      <c r="H39" s="1"/>
      <c r="I39" s="1"/>
      <c r="J39" s="1"/>
      <c r="K39" s="1"/>
      <c r="L39" s="1"/>
      <c r="M39" s="1"/>
      <c r="N39" s="1"/>
      <c r="O39" s="1"/>
      <c r="P39" s="1"/>
      <c r="Q39" s="1"/>
    </row>
    <row r="40" spans="1:17" x14ac:dyDescent="0.3">
      <c r="A40" s="1" t="str">
        <f>GENERAL!A18</f>
        <v>paper 21</v>
      </c>
      <c r="B40" s="1"/>
      <c r="C40" s="1"/>
      <c r="D40" s="1"/>
      <c r="E40" s="1"/>
      <c r="F40" s="1"/>
      <c r="G40" s="1"/>
      <c r="H40" s="1"/>
      <c r="I40" s="1"/>
      <c r="J40" s="1"/>
      <c r="K40" s="1"/>
      <c r="L40" s="1"/>
      <c r="M40" s="1"/>
      <c r="N40" s="1"/>
      <c r="O40" s="1"/>
      <c r="P40" s="1"/>
      <c r="Q40" s="1"/>
    </row>
    <row r="41" spans="1:17" x14ac:dyDescent="0.3">
      <c r="A41" s="1" t="str">
        <f>GENERAL!A19</f>
        <v>paper 22</v>
      </c>
      <c r="B41" s="1"/>
      <c r="C41" s="1"/>
      <c r="D41" s="1"/>
      <c r="E41" s="1"/>
      <c r="F41" s="1"/>
      <c r="G41" s="1"/>
      <c r="H41" s="1"/>
      <c r="I41" s="1"/>
      <c r="J41" s="1"/>
      <c r="K41" s="1"/>
      <c r="L41" s="1"/>
      <c r="M41" s="1"/>
      <c r="N41" s="1"/>
      <c r="O41" s="1"/>
      <c r="P41" s="1"/>
      <c r="Q41" s="1"/>
    </row>
    <row r="42" spans="1:17" x14ac:dyDescent="0.3">
      <c r="A42" s="1" t="str">
        <f>GENERAL!A20</f>
        <v>paper 23</v>
      </c>
      <c r="B42" s="1"/>
      <c r="C42" s="1"/>
      <c r="D42" s="1"/>
      <c r="E42" s="1"/>
      <c r="F42" s="1"/>
      <c r="G42" s="1"/>
      <c r="H42" s="1"/>
      <c r="I42" s="1"/>
      <c r="J42" s="1"/>
      <c r="K42" s="1"/>
      <c r="L42" s="1"/>
      <c r="M42" s="1"/>
      <c r="N42" s="1"/>
      <c r="O42" s="1"/>
      <c r="P42" s="1"/>
      <c r="Q42" s="1"/>
    </row>
    <row r="43" spans="1:17" x14ac:dyDescent="0.3">
      <c r="A43" s="1" t="str">
        <f>GENERAL!A21</f>
        <v>paper 24</v>
      </c>
      <c r="B43" s="1"/>
      <c r="C43" s="1"/>
      <c r="D43" s="1"/>
      <c r="E43" s="1"/>
      <c r="F43" s="1"/>
      <c r="G43" s="1"/>
      <c r="H43" s="1"/>
      <c r="I43" s="1"/>
      <c r="J43" s="1"/>
      <c r="K43" s="1"/>
      <c r="L43" s="1"/>
      <c r="M43" s="1"/>
      <c r="N43" s="1"/>
      <c r="O43" s="1"/>
      <c r="P43" s="1"/>
      <c r="Q43" s="1"/>
    </row>
    <row r="44" spans="1:17" x14ac:dyDescent="0.3">
      <c r="A44" s="1" t="str">
        <f>GENERAL!A22</f>
        <v>paper 25</v>
      </c>
      <c r="B44" s="1"/>
      <c r="C44" s="1"/>
      <c r="D44" s="1"/>
      <c r="E44" s="1"/>
      <c r="F44" s="1"/>
      <c r="G44" s="1"/>
      <c r="H44" s="1"/>
      <c r="I44" s="1"/>
      <c r="J44" s="1"/>
      <c r="K44" s="1"/>
      <c r="L44" s="1"/>
      <c r="M44" s="1"/>
      <c r="N44" s="1"/>
      <c r="O44" s="1"/>
      <c r="P44" s="1"/>
      <c r="Q44" s="1"/>
    </row>
    <row r="45" spans="1:17" x14ac:dyDescent="0.3">
      <c r="A45" s="1" t="str">
        <f>GENERAL!A23</f>
        <v>paper 26</v>
      </c>
      <c r="B45" s="1"/>
      <c r="C45" s="1"/>
      <c r="D45" s="1"/>
      <c r="E45" s="1"/>
      <c r="F45" s="1"/>
      <c r="G45" s="1"/>
      <c r="H45" s="1"/>
      <c r="I45" s="1"/>
      <c r="J45" s="1"/>
      <c r="K45" s="1"/>
      <c r="L45" s="1"/>
      <c r="M45" s="1"/>
      <c r="N45" s="1"/>
      <c r="O45" s="1"/>
      <c r="P45" s="1"/>
      <c r="Q45" s="1"/>
    </row>
    <row r="46" spans="1:17" x14ac:dyDescent="0.3">
      <c r="A46" s="1" t="str">
        <f>GENERAL!A24</f>
        <v>paper 27</v>
      </c>
      <c r="B46" s="1"/>
      <c r="C46" s="1"/>
      <c r="D46" s="1"/>
      <c r="E46" s="1"/>
      <c r="F46" s="1"/>
      <c r="G46" s="1"/>
      <c r="H46" s="1"/>
      <c r="I46" s="1"/>
      <c r="J46" s="1"/>
      <c r="K46" s="1"/>
      <c r="L46" s="1"/>
      <c r="M46" s="1"/>
      <c r="N46" s="1"/>
      <c r="O46" s="1"/>
      <c r="P46" s="1"/>
      <c r="Q46" s="1"/>
    </row>
    <row r="47" spans="1:17" x14ac:dyDescent="0.3">
      <c r="A47" s="1" t="str">
        <f>GENERAL!A25</f>
        <v>paper 29</v>
      </c>
      <c r="B47" s="1"/>
      <c r="C47" s="1"/>
      <c r="D47" s="1"/>
      <c r="E47" s="1"/>
      <c r="F47" s="1"/>
      <c r="G47" s="1"/>
      <c r="H47" s="1"/>
      <c r="I47" s="1"/>
      <c r="J47" s="1"/>
      <c r="K47" s="1"/>
      <c r="L47" s="1"/>
      <c r="M47" s="1"/>
      <c r="N47" s="1"/>
      <c r="O47" s="1"/>
      <c r="P47" s="1"/>
      <c r="Q47" s="1"/>
    </row>
    <row r="48" spans="1:17" x14ac:dyDescent="0.3">
      <c r="A48" s="1" t="str">
        <f>GENERAL!A26</f>
        <v>paper 4</v>
      </c>
      <c r="B48" s="1"/>
      <c r="C48" s="1"/>
      <c r="D48" s="1"/>
      <c r="E48" s="1"/>
      <c r="F48" s="1"/>
      <c r="G48" s="1"/>
      <c r="H48" s="1"/>
      <c r="I48" s="1"/>
      <c r="J48" s="1"/>
      <c r="K48" s="1"/>
      <c r="L48" s="1"/>
      <c r="M48" s="1"/>
      <c r="N48" s="1"/>
      <c r="O48" s="1"/>
      <c r="P48" s="1"/>
      <c r="Q48" s="1"/>
    </row>
    <row r="49" spans="1:17" x14ac:dyDescent="0.3">
      <c r="A49" s="1" t="str">
        <f>GENERAL!A27</f>
        <v>paper 15</v>
      </c>
      <c r="B49" s="1"/>
      <c r="C49" s="1"/>
      <c r="D49" s="1"/>
      <c r="E49" s="1"/>
      <c r="F49" s="1"/>
      <c r="G49" s="1"/>
      <c r="H49" s="1"/>
      <c r="I49" s="1"/>
      <c r="J49" s="1"/>
      <c r="K49" s="1"/>
      <c r="L49" s="1"/>
      <c r="M49" s="1"/>
      <c r="N49" s="1"/>
      <c r="O49" s="1"/>
      <c r="P49" s="1"/>
      <c r="Q49" s="1"/>
    </row>
    <row r="50" spans="1:17" x14ac:dyDescent="0.3">
      <c r="A50" s="1" t="str">
        <f>GENERAL!A28</f>
        <v>paper 19</v>
      </c>
      <c r="B50" s="1"/>
      <c r="C50" s="1"/>
      <c r="D50" s="1"/>
      <c r="E50" s="1"/>
      <c r="F50" s="1"/>
      <c r="G50" s="1"/>
      <c r="H50" s="1"/>
      <c r="I50" s="1"/>
      <c r="J50" s="1"/>
      <c r="K50" s="1"/>
      <c r="L50" s="1"/>
      <c r="M50" s="1"/>
      <c r="N50" s="1"/>
      <c r="O50" s="1"/>
      <c r="P50" s="1"/>
      <c r="Q50" s="1"/>
    </row>
    <row r="51" spans="1:17" x14ac:dyDescent="0.3">
      <c r="A51" s="1" t="str">
        <f>GENERAL!A29</f>
        <v>paper 20</v>
      </c>
      <c r="B51" s="1"/>
      <c r="C51" s="1"/>
      <c r="D51" s="1"/>
      <c r="E51" s="1"/>
      <c r="F51" s="1"/>
      <c r="G51" s="1"/>
      <c r="H51" s="1"/>
      <c r="I51" s="1"/>
      <c r="J51" s="1"/>
      <c r="K51" s="1"/>
      <c r="L51" s="1"/>
      <c r="M51" s="1"/>
      <c r="N51" s="1"/>
      <c r="O51" s="1"/>
      <c r="P51" s="1"/>
      <c r="Q51" s="1"/>
    </row>
    <row r="52" spans="1:17" x14ac:dyDescent="0.3">
      <c r="A52" s="1" t="str">
        <f>GENERAL!A30</f>
        <v>paper 28</v>
      </c>
      <c r="B52" s="1"/>
      <c r="C52" s="1"/>
      <c r="D52" s="1"/>
      <c r="E52" s="1"/>
      <c r="F52" s="1"/>
      <c r="G52" s="1"/>
      <c r="H52" s="1"/>
      <c r="I52" s="1"/>
      <c r="J52" s="1"/>
      <c r="K52" s="1"/>
      <c r="L52" s="1"/>
      <c r="M52" s="1"/>
      <c r="N52" s="1"/>
      <c r="O52" s="1"/>
      <c r="P52" s="1"/>
      <c r="Q52" s="1"/>
    </row>
    <row r="53" spans="1:17" x14ac:dyDescent="0.3">
      <c r="A53" s="1" t="str">
        <f>GENERAL!A31</f>
        <v>paper 30</v>
      </c>
      <c r="B53" s="1"/>
      <c r="C53" s="1"/>
      <c r="D53" s="1"/>
      <c r="E53" s="1"/>
      <c r="F53" s="1"/>
      <c r="G53" s="1"/>
      <c r="H53" s="1"/>
      <c r="I53" s="1"/>
      <c r="J53" s="1"/>
      <c r="K53" s="1"/>
      <c r="L53" s="1"/>
      <c r="M53" s="1"/>
      <c r="N53" s="1"/>
      <c r="O53" s="1"/>
      <c r="P53" s="1"/>
      <c r="Q53" s="1"/>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535201-AC8B-406C-8CE2-4ACECB9DA478}">
  <dimension ref="A1:D35"/>
  <sheetViews>
    <sheetView workbookViewId="0">
      <selection activeCell="B3" sqref="B3"/>
    </sheetView>
  </sheetViews>
  <sheetFormatPr baseColWidth="10" defaultRowHeight="14.4" x14ac:dyDescent="0.3"/>
  <cols>
    <col min="2" max="2" width="23.77734375" bestFit="1" customWidth="1"/>
  </cols>
  <sheetData>
    <row r="1" spans="1:4" ht="14.4" customHeight="1" x14ac:dyDescent="0.3">
      <c r="A1" s="6" t="s">
        <v>654</v>
      </c>
      <c r="B1" s="6" t="s">
        <v>785</v>
      </c>
      <c r="C1" s="6" t="s">
        <v>786</v>
      </c>
      <c r="D1" s="6" t="s">
        <v>787</v>
      </c>
    </row>
    <row r="2" spans="1:4" x14ac:dyDescent="0.3">
      <c r="A2" s="1" t="str">
        <f>GENERAL!A2</f>
        <v>paper 1</v>
      </c>
      <c r="B2" s="1" t="s">
        <v>870</v>
      </c>
      <c r="C2" s="1">
        <v>0.16</v>
      </c>
      <c r="D2" s="1"/>
    </row>
    <row r="3" spans="1:4" x14ac:dyDescent="0.3">
      <c r="A3" s="1" t="str">
        <f>A2</f>
        <v>paper 1</v>
      </c>
      <c r="B3" s="1" t="s">
        <v>872</v>
      </c>
      <c r="C3" s="1">
        <v>0.17</v>
      </c>
      <c r="D3" s="1"/>
    </row>
    <row r="4" spans="1:4" x14ac:dyDescent="0.3">
      <c r="A4" s="1" t="str">
        <f t="shared" ref="A4:A6" si="0">A3</f>
        <v>paper 1</v>
      </c>
      <c r="B4" s="1" t="s">
        <v>873</v>
      </c>
      <c r="C4" s="1">
        <v>7.0000000000000007E-2</v>
      </c>
      <c r="D4" s="1"/>
    </row>
    <row r="5" spans="1:4" x14ac:dyDescent="0.3">
      <c r="A5" s="1" t="str">
        <f t="shared" si="0"/>
        <v>paper 1</v>
      </c>
      <c r="B5" s="1" t="s">
        <v>874</v>
      </c>
      <c r="C5" s="1">
        <v>0.06</v>
      </c>
      <c r="D5" s="1"/>
    </row>
    <row r="6" spans="1:4" x14ac:dyDescent="0.3">
      <c r="A6" s="1" t="str">
        <f t="shared" si="0"/>
        <v>paper 1</v>
      </c>
      <c r="B6" s="1" t="s">
        <v>876</v>
      </c>
      <c r="C6" s="1">
        <v>0.03</v>
      </c>
      <c r="D6" s="1"/>
    </row>
    <row r="7" spans="1:4" x14ac:dyDescent="0.3">
      <c r="A7" s="1" t="str">
        <f>GENERAL!A3</f>
        <v>paper 2</v>
      </c>
      <c r="B7" s="1" t="s">
        <v>887</v>
      </c>
      <c r="C7" s="1">
        <v>0.15</v>
      </c>
      <c r="D7" s="1"/>
    </row>
    <row r="8" spans="1:4" x14ac:dyDescent="0.3">
      <c r="A8" s="1" t="str">
        <f>GENERAL!A4</f>
        <v>paper 3</v>
      </c>
      <c r="B8" s="1" t="s">
        <v>878</v>
      </c>
      <c r="C8" s="1">
        <v>0.11</v>
      </c>
      <c r="D8" s="1"/>
    </row>
    <row r="9" spans="1:4" x14ac:dyDescent="0.3">
      <c r="A9" s="1" t="str">
        <f>GENERAL!A5</f>
        <v>paper 5</v>
      </c>
      <c r="B9" s="1" t="s">
        <v>871</v>
      </c>
      <c r="C9" s="1">
        <v>0.43</v>
      </c>
      <c r="D9" s="1"/>
    </row>
    <row r="10" spans="1:4" x14ac:dyDescent="0.3">
      <c r="A10" s="1" t="str">
        <f>GENERAL!A6</f>
        <v>paper 6</v>
      </c>
      <c r="B10" s="1" t="s">
        <v>875</v>
      </c>
      <c r="C10" s="1">
        <v>0.66</v>
      </c>
      <c r="D10" s="1"/>
    </row>
    <row r="11" spans="1:4" x14ac:dyDescent="0.3">
      <c r="A11" s="1" t="str">
        <f>GENERAL!A7</f>
        <v>paper 7</v>
      </c>
      <c r="B11" s="1" t="s">
        <v>879</v>
      </c>
      <c r="C11" s="1">
        <v>0.63</v>
      </c>
      <c r="D11" s="1"/>
    </row>
    <row r="12" spans="1:4" x14ac:dyDescent="0.3">
      <c r="A12" s="1" t="str">
        <f>GENERAL!A8</f>
        <v>paper 8</v>
      </c>
      <c r="B12" s="1" t="s">
        <v>880</v>
      </c>
      <c r="C12" s="1">
        <v>0.26</v>
      </c>
      <c r="D12" s="1"/>
    </row>
    <row r="13" spans="1:4" x14ac:dyDescent="0.3">
      <c r="A13" s="1" t="str">
        <f>GENERAL!A9</f>
        <v>paper 9</v>
      </c>
      <c r="B13" s="1" t="s">
        <v>861</v>
      </c>
      <c r="C13" s="1">
        <v>0.35</v>
      </c>
      <c r="D13" s="1"/>
    </row>
    <row r="14" spans="1:4" x14ac:dyDescent="0.3">
      <c r="A14" s="1" t="str">
        <f>GENERAL!A10</f>
        <v>paper 10</v>
      </c>
      <c r="B14" s="1"/>
      <c r="C14" s="1"/>
      <c r="D14" s="1"/>
    </row>
    <row r="15" spans="1:4" x14ac:dyDescent="0.3">
      <c r="A15" s="1" t="str">
        <f>GENERAL!A11</f>
        <v>paper 11</v>
      </c>
      <c r="B15" s="1"/>
      <c r="C15" s="1"/>
      <c r="D15" s="1"/>
    </row>
    <row r="16" spans="1:4" x14ac:dyDescent="0.3">
      <c r="A16" s="1" t="str">
        <f>GENERAL!A12</f>
        <v>paper 12</v>
      </c>
      <c r="B16" s="1"/>
      <c r="C16" s="1"/>
      <c r="D16" s="1"/>
    </row>
    <row r="17" spans="1:4" x14ac:dyDescent="0.3">
      <c r="A17" s="1" t="str">
        <f>GENERAL!A13</f>
        <v>paper 13</v>
      </c>
      <c r="B17" s="1"/>
      <c r="C17" s="1"/>
      <c r="D17" s="1"/>
    </row>
    <row r="18" spans="1:4" x14ac:dyDescent="0.3">
      <c r="A18" s="1" t="str">
        <f>GENERAL!A14</f>
        <v>paper 14</v>
      </c>
      <c r="B18" s="1"/>
      <c r="C18" s="1"/>
      <c r="D18" s="1"/>
    </row>
    <row r="19" spans="1:4" x14ac:dyDescent="0.3">
      <c r="A19" s="1" t="str">
        <f>GENERAL!A15</f>
        <v>paper 16</v>
      </c>
      <c r="B19" s="1"/>
      <c r="C19" s="1"/>
      <c r="D19" s="1"/>
    </row>
    <row r="20" spans="1:4" x14ac:dyDescent="0.3">
      <c r="A20" s="1" t="str">
        <f>GENERAL!A16</f>
        <v>paper 17</v>
      </c>
      <c r="B20" s="1"/>
      <c r="C20" s="1"/>
      <c r="D20" s="1"/>
    </row>
    <row r="21" spans="1:4" x14ac:dyDescent="0.3">
      <c r="A21" s="1" t="str">
        <f>GENERAL!A17</f>
        <v>paper 18</v>
      </c>
      <c r="B21" s="1"/>
      <c r="C21" s="1"/>
      <c r="D21" s="1"/>
    </row>
    <row r="22" spans="1:4" x14ac:dyDescent="0.3">
      <c r="A22" s="1" t="str">
        <f>GENERAL!A18</f>
        <v>paper 21</v>
      </c>
      <c r="B22" s="1"/>
      <c r="C22" s="1"/>
      <c r="D22" s="1"/>
    </row>
    <row r="23" spans="1:4" x14ac:dyDescent="0.3">
      <c r="A23" s="1" t="str">
        <f>GENERAL!A19</f>
        <v>paper 22</v>
      </c>
      <c r="B23" s="1"/>
      <c r="C23" s="1"/>
      <c r="D23" s="1"/>
    </row>
    <row r="24" spans="1:4" x14ac:dyDescent="0.3">
      <c r="A24" s="1" t="str">
        <f>GENERAL!A20</f>
        <v>paper 23</v>
      </c>
      <c r="B24" s="1"/>
      <c r="C24" s="1"/>
      <c r="D24" s="1"/>
    </row>
    <row r="25" spans="1:4" x14ac:dyDescent="0.3">
      <c r="A25" s="1" t="str">
        <f>GENERAL!A21</f>
        <v>paper 24</v>
      </c>
      <c r="B25" s="1"/>
      <c r="C25" s="1"/>
      <c r="D25" s="1"/>
    </row>
    <row r="26" spans="1:4" x14ac:dyDescent="0.3">
      <c r="A26" s="1" t="str">
        <f>GENERAL!A22</f>
        <v>paper 25</v>
      </c>
      <c r="B26" s="1"/>
      <c r="C26" s="1"/>
      <c r="D26" s="1"/>
    </row>
    <row r="27" spans="1:4" x14ac:dyDescent="0.3">
      <c r="A27" s="1" t="str">
        <f>GENERAL!A23</f>
        <v>paper 26</v>
      </c>
      <c r="B27" s="1"/>
      <c r="C27" s="1"/>
      <c r="D27" s="1"/>
    </row>
    <row r="28" spans="1:4" x14ac:dyDescent="0.3">
      <c r="A28" s="1" t="str">
        <f>GENERAL!A24</f>
        <v>paper 27</v>
      </c>
      <c r="B28" s="1"/>
      <c r="C28" s="1"/>
      <c r="D28" s="1"/>
    </row>
    <row r="29" spans="1:4" x14ac:dyDescent="0.3">
      <c r="A29" s="1" t="str">
        <f>GENERAL!A25</f>
        <v>paper 29</v>
      </c>
      <c r="B29" s="1"/>
      <c r="C29" s="1"/>
      <c r="D29" s="1"/>
    </row>
    <row r="30" spans="1:4" x14ac:dyDescent="0.3">
      <c r="A30" s="1" t="str">
        <f>GENERAL!A26</f>
        <v>paper 4</v>
      </c>
      <c r="B30" s="1"/>
      <c r="C30" s="1"/>
      <c r="D30" s="1"/>
    </row>
    <row r="31" spans="1:4" x14ac:dyDescent="0.3">
      <c r="A31" s="1" t="str">
        <f>GENERAL!A27</f>
        <v>paper 15</v>
      </c>
      <c r="B31" s="1"/>
      <c r="C31" s="1"/>
      <c r="D31" s="1"/>
    </row>
    <row r="32" spans="1:4" x14ac:dyDescent="0.3">
      <c r="A32" s="1" t="str">
        <f>GENERAL!A28</f>
        <v>paper 19</v>
      </c>
      <c r="B32" s="1"/>
      <c r="C32" s="1"/>
      <c r="D32" s="1"/>
    </row>
    <row r="33" spans="1:4" x14ac:dyDescent="0.3">
      <c r="A33" s="1" t="str">
        <f>GENERAL!A29</f>
        <v>paper 20</v>
      </c>
      <c r="B33" s="1"/>
      <c r="C33" s="1"/>
      <c r="D33" s="1"/>
    </row>
    <row r="34" spans="1:4" x14ac:dyDescent="0.3">
      <c r="A34" s="1" t="str">
        <f>GENERAL!A30</f>
        <v>paper 28</v>
      </c>
      <c r="B34" s="1"/>
      <c r="C34" s="1"/>
      <c r="D34" s="1"/>
    </row>
    <row r="35" spans="1:4" x14ac:dyDescent="0.3">
      <c r="A35" s="1" t="str">
        <f>GENERAL!A31</f>
        <v>paper 30</v>
      </c>
      <c r="B35" s="1"/>
      <c r="C35" s="1"/>
      <c r="D35" s="1"/>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U30"/>
  <sheetViews>
    <sheetView workbookViewId="0">
      <pane xSplit="1" ySplit="1" topLeftCell="B2" activePane="bottomRight" state="frozen"/>
      <selection pane="topRight" activeCell="B1" sqref="B1"/>
      <selection pane="bottomLeft" activeCell="A2" sqref="A2"/>
      <selection pane="bottomRight" activeCell="A4" sqref="A4"/>
    </sheetView>
  </sheetViews>
  <sheetFormatPr baseColWidth="10" defaultColWidth="8.88671875" defaultRowHeight="14.4" x14ac:dyDescent="0.3"/>
  <cols>
    <col min="1" max="1" width="37.6640625" bestFit="1" customWidth="1"/>
    <col min="2" max="2" width="65.109375" bestFit="1" customWidth="1"/>
    <col min="3" max="3" width="151.88671875" bestFit="1" customWidth="1"/>
    <col min="4" max="4" width="45.44140625" bestFit="1" customWidth="1"/>
    <col min="5" max="5" width="23.5546875" bestFit="1" customWidth="1"/>
    <col min="6" max="6" width="29.21875" customWidth="1"/>
    <col min="7" max="7" width="20.44140625" customWidth="1"/>
    <col min="8" max="8" width="31.44140625" customWidth="1"/>
    <col min="9" max="9" width="10.44140625" bestFit="1" customWidth="1"/>
    <col min="10" max="10" width="26.44140625" bestFit="1" customWidth="1"/>
    <col min="11" max="11" width="12.21875" bestFit="1" customWidth="1"/>
    <col min="12" max="12" width="9.6640625" bestFit="1" customWidth="1"/>
    <col min="13" max="13" width="15.21875" bestFit="1" customWidth="1"/>
    <col min="14" max="14" width="32.109375" bestFit="1" customWidth="1"/>
    <col min="16" max="16" width="18" bestFit="1" customWidth="1"/>
    <col min="17" max="17" width="24.77734375" bestFit="1" customWidth="1"/>
    <col min="18" max="18" width="22.88671875" customWidth="1"/>
    <col min="19" max="19" width="10" bestFit="1" customWidth="1"/>
    <col min="20" max="20" width="19.44140625" customWidth="1"/>
    <col min="21" max="21" width="30.6640625" customWidth="1"/>
  </cols>
  <sheetData>
    <row r="1" spans="1:21" x14ac:dyDescent="0.3">
      <c r="A1" s="2" t="s">
        <v>604</v>
      </c>
      <c r="B1" s="2" t="s">
        <v>605</v>
      </c>
      <c r="C1" s="2" t="s">
        <v>606</v>
      </c>
      <c r="D1" s="2" t="s">
        <v>607</v>
      </c>
      <c r="E1" s="2" t="s">
        <v>608</v>
      </c>
      <c r="F1" s="2" t="s">
        <v>609</v>
      </c>
      <c r="G1" s="2" t="s">
        <v>610</v>
      </c>
      <c r="H1" s="2" t="s">
        <v>611</v>
      </c>
      <c r="I1" s="2" t="s">
        <v>612</v>
      </c>
      <c r="J1" s="2" t="s">
        <v>613</v>
      </c>
      <c r="K1" s="2" t="s">
        <v>614</v>
      </c>
      <c r="L1" s="2" t="s">
        <v>615</v>
      </c>
      <c r="M1" s="2" t="s">
        <v>616</v>
      </c>
      <c r="N1" s="2" t="s">
        <v>617</v>
      </c>
      <c r="O1" s="2" t="s">
        <v>618</v>
      </c>
      <c r="P1" s="2" t="s">
        <v>619</v>
      </c>
      <c r="Q1" s="2" t="s">
        <v>620</v>
      </c>
      <c r="R1" s="2" t="s">
        <v>621</v>
      </c>
      <c r="S1" s="2" t="s">
        <v>622</v>
      </c>
      <c r="T1" s="2" t="s">
        <v>623</v>
      </c>
      <c r="U1" s="2" t="s">
        <v>624</v>
      </c>
    </row>
    <row r="2" spans="1:21" x14ac:dyDescent="0.3">
      <c r="A2" s="1" t="s">
        <v>625</v>
      </c>
      <c r="B2" s="1" t="s">
        <v>66</v>
      </c>
      <c r="C2" s="1" t="s">
        <v>92</v>
      </c>
      <c r="D2" s="1" t="s">
        <v>121</v>
      </c>
      <c r="E2" s="1" t="s">
        <v>131</v>
      </c>
      <c r="F2" s="1" t="s">
        <v>141</v>
      </c>
      <c r="G2" s="1" t="s">
        <v>166</v>
      </c>
      <c r="H2" s="1" t="s">
        <v>190</v>
      </c>
      <c r="I2" s="1" t="s">
        <v>215</v>
      </c>
      <c r="J2" s="1" t="s">
        <v>216</v>
      </c>
      <c r="K2" s="1">
        <v>96</v>
      </c>
      <c r="L2" s="1" t="s">
        <v>329</v>
      </c>
      <c r="M2" s="1" t="s">
        <v>348</v>
      </c>
      <c r="N2" s="1" t="s">
        <v>377</v>
      </c>
      <c r="O2" s="1" t="s">
        <v>387</v>
      </c>
      <c r="P2" s="1">
        <v>2014</v>
      </c>
      <c r="Q2" s="1" t="s">
        <v>430</v>
      </c>
      <c r="R2" s="1" t="s">
        <v>452</v>
      </c>
      <c r="S2" s="1" t="s">
        <v>560</v>
      </c>
      <c r="T2" s="1" t="s">
        <v>561</v>
      </c>
      <c r="U2" s="1" t="s">
        <v>221</v>
      </c>
    </row>
    <row r="3" spans="1:21" x14ac:dyDescent="0.3">
      <c r="A3" s="1" t="s">
        <v>626</v>
      </c>
      <c r="B3" s="1" t="s">
        <v>67</v>
      </c>
      <c r="C3" s="1" t="s">
        <v>93</v>
      </c>
      <c r="D3" s="1" t="s">
        <v>121</v>
      </c>
      <c r="E3" s="1" t="s">
        <v>131</v>
      </c>
      <c r="F3" s="1" t="s">
        <v>142</v>
      </c>
      <c r="G3" s="1" t="s">
        <v>167</v>
      </c>
      <c r="H3" s="1" t="s">
        <v>191</v>
      </c>
      <c r="I3" s="1" t="s">
        <v>215</v>
      </c>
      <c r="J3" s="1" t="s">
        <v>216</v>
      </c>
      <c r="K3" s="1">
        <v>74</v>
      </c>
      <c r="L3" s="1" t="s">
        <v>329</v>
      </c>
      <c r="M3" s="1" t="s">
        <v>349</v>
      </c>
      <c r="N3" s="1" t="s">
        <v>377</v>
      </c>
      <c r="O3" s="1" t="s">
        <v>387</v>
      </c>
      <c r="P3" s="1">
        <v>2014</v>
      </c>
      <c r="Q3" s="1" t="s">
        <v>394</v>
      </c>
      <c r="R3" s="1" t="s">
        <v>452</v>
      </c>
      <c r="S3" s="1" t="s">
        <v>560</v>
      </c>
      <c r="T3" s="1" t="s">
        <v>562</v>
      </c>
      <c r="U3" s="1" t="s">
        <v>222</v>
      </c>
    </row>
    <row r="4" spans="1:21" x14ac:dyDescent="0.3">
      <c r="A4" s="1" t="s">
        <v>627</v>
      </c>
      <c r="B4" s="1" t="s">
        <v>68</v>
      </c>
      <c r="C4" s="1" t="s">
        <v>94</v>
      </c>
      <c r="D4" s="1" t="s">
        <v>122</v>
      </c>
      <c r="E4" s="1" t="s">
        <v>132</v>
      </c>
      <c r="F4" s="1" t="s">
        <v>143</v>
      </c>
      <c r="G4" s="1" t="s">
        <v>168</v>
      </c>
      <c r="H4" s="1" t="s">
        <v>192</v>
      </c>
      <c r="I4" s="1" t="s">
        <v>215</v>
      </c>
      <c r="J4" s="1" t="s">
        <v>216</v>
      </c>
      <c r="K4" s="1">
        <v>110</v>
      </c>
      <c r="L4" s="1" t="s">
        <v>330</v>
      </c>
      <c r="M4" s="1" t="s">
        <v>350</v>
      </c>
      <c r="N4" s="1" t="s">
        <v>378</v>
      </c>
      <c r="O4" s="1" t="s">
        <v>388</v>
      </c>
      <c r="P4" s="1">
        <v>2013</v>
      </c>
      <c r="Q4" s="1" t="s">
        <v>431</v>
      </c>
      <c r="R4" s="1" t="s">
        <v>452</v>
      </c>
      <c r="S4" s="1" t="s">
        <v>560</v>
      </c>
      <c r="T4" s="1" t="s">
        <v>563</v>
      </c>
      <c r="U4" s="1" t="s">
        <v>223</v>
      </c>
    </row>
    <row r="5" spans="1:21" x14ac:dyDescent="0.3">
      <c r="A5" s="1" t="s">
        <v>628</v>
      </c>
      <c r="B5" s="1" t="s">
        <v>69</v>
      </c>
      <c r="C5" s="1" t="s">
        <v>95</v>
      </c>
      <c r="D5" s="1" t="s">
        <v>123</v>
      </c>
      <c r="E5" s="1" t="s">
        <v>133</v>
      </c>
      <c r="F5" s="1" t="s">
        <v>144</v>
      </c>
      <c r="G5" s="1" t="s">
        <v>169</v>
      </c>
      <c r="H5" s="1" t="s">
        <v>193</v>
      </c>
      <c r="I5" s="1" t="s">
        <v>215</v>
      </c>
      <c r="J5" s="1" t="s">
        <v>216</v>
      </c>
      <c r="K5" s="1">
        <v>168</v>
      </c>
      <c r="L5" s="1" t="s">
        <v>331</v>
      </c>
      <c r="M5" s="1" t="s">
        <v>351</v>
      </c>
      <c r="N5" s="1" t="s">
        <v>379</v>
      </c>
      <c r="O5" s="1" t="s">
        <v>389</v>
      </c>
      <c r="P5" s="1">
        <v>2013</v>
      </c>
      <c r="Q5" s="1" t="s">
        <v>432</v>
      </c>
      <c r="R5" s="1" t="s">
        <v>453</v>
      </c>
      <c r="S5" s="1" t="s">
        <v>560</v>
      </c>
      <c r="T5" s="1" t="s">
        <v>564</v>
      </c>
      <c r="U5" s="1" t="s">
        <v>224</v>
      </c>
    </row>
    <row r="6" spans="1:21" x14ac:dyDescent="0.3">
      <c r="A6" s="1" t="s">
        <v>629</v>
      </c>
      <c r="B6" s="1" t="s">
        <v>70</v>
      </c>
      <c r="C6" s="1" t="s">
        <v>96</v>
      </c>
      <c r="D6" s="1" t="s">
        <v>121</v>
      </c>
      <c r="E6" s="1" t="s">
        <v>131</v>
      </c>
      <c r="F6" s="1" t="s">
        <v>145</v>
      </c>
      <c r="G6" s="1" t="s">
        <v>170</v>
      </c>
      <c r="H6" s="1" t="s">
        <v>194</v>
      </c>
      <c r="I6" s="1" t="s">
        <v>215</v>
      </c>
      <c r="J6" s="1" t="s">
        <v>216</v>
      </c>
      <c r="K6" s="1">
        <v>35</v>
      </c>
      <c r="L6" s="1" t="s">
        <v>329</v>
      </c>
      <c r="M6" s="1" t="s">
        <v>352</v>
      </c>
      <c r="N6" s="1" t="s">
        <v>377</v>
      </c>
      <c r="O6" s="1" t="s">
        <v>390</v>
      </c>
      <c r="P6" s="1">
        <v>2012</v>
      </c>
      <c r="Q6" s="1" t="s">
        <v>433</v>
      </c>
      <c r="R6" s="1" t="s">
        <v>452</v>
      </c>
      <c r="S6" s="1" t="s">
        <v>560</v>
      </c>
      <c r="T6" s="1" t="s">
        <v>565</v>
      </c>
      <c r="U6" s="1" t="s">
        <v>225</v>
      </c>
    </row>
    <row r="7" spans="1:21" x14ac:dyDescent="0.3">
      <c r="A7" s="1" t="s">
        <v>630</v>
      </c>
      <c r="B7" s="1" t="s">
        <v>71</v>
      </c>
      <c r="C7" s="1" t="s">
        <v>97</v>
      </c>
      <c r="D7" s="1" t="s">
        <v>121</v>
      </c>
      <c r="E7" s="1" t="s">
        <v>131</v>
      </c>
      <c r="F7" s="1" t="s">
        <v>146</v>
      </c>
      <c r="G7" s="1" t="s">
        <v>171</v>
      </c>
      <c r="H7" s="1" t="s">
        <v>195</v>
      </c>
      <c r="I7" s="1" t="s">
        <v>215</v>
      </c>
      <c r="J7" s="1" t="s">
        <v>216</v>
      </c>
      <c r="K7" s="1">
        <v>145</v>
      </c>
      <c r="L7" s="1" t="s">
        <v>329</v>
      </c>
      <c r="M7" s="1" t="s">
        <v>353</v>
      </c>
      <c r="N7" s="1" t="s">
        <v>377</v>
      </c>
      <c r="O7" s="1" t="s">
        <v>390</v>
      </c>
      <c r="P7" s="1">
        <v>2012</v>
      </c>
      <c r="Q7" s="1" t="s">
        <v>434</v>
      </c>
      <c r="R7" s="1" t="s">
        <v>452</v>
      </c>
      <c r="S7" s="1" t="s">
        <v>560</v>
      </c>
      <c r="T7" s="1" t="s">
        <v>566</v>
      </c>
      <c r="U7" s="1" t="s">
        <v>226</v>
      </c>
    </row>
    <row r="8" spans="1:21" x14ac:dyDescent="0.3">
      <c r="A8" s="1" t="s">
        <v>631</v>
      </c>
      <c r="B8" s="1" t="s">
        <v>67</v>
      </c>
      <c r="C8" s="1" t="s">
        <v>98</v>
      </c>
      <c r="D8" s="1" t="s">
        <v>123</v>
      </c>
      <c r="E8" s="1" t="s">
        <v>133</v>
      </c>
      <c r="F8" s="1" t="s">
        <v>147</v>
      </c>
      <c r="G8" s="1" t="s">
        <v>172</v>
      </c>
      <c r="H8" s="1" t="s">
        <v>196</v>
      </c>
      <c r="I8" s="1" t="s">
        <v>215</v>
      </c>
      <c r="J8" s="1" t="s">
        <v>216</v>
      </c>
      <c r="K8" s="1">
        <v>146</v>
      </c>
      <c r="L8" s="1" t="s">
        <v>331</v>
      </c>
      <c r="M8" s="1" t="s">
        <v>354</v>
      </c>
      <c r="N8" s="1" t="s">
        <v>379</v>
      </c>
      <c r="O8" s="1" t="s">
        <v>391</v>
      </c>
      <c r="P8" s="1">
        <v>2012</v>
      </c>
      <c r="Q8" s="1" t="s">
        <v>395</v>
      </c>
      <c r="R8" s="1" t="s">
        <v>453</v>
      </c>
      <c r="S8" s="1" t="s">
        <v>560</v>
      </c>
      <c r="T8" s="1" t="s">
        <v>562</v>
      </c>
      <c r="U8" s="1" t="s">
        <v>227</v>
      </c>
    </row>
    <row r="9" spans="1:21" x14ac:dyDescent="0.3">
      <c r="A9" s="1" t="s">
        <v>632</v>
      </c>
      <c r="B9" s="1" t="s">
        <v>72</v>
      </c>
      <c r="C9" s="1" t="s">
        <v>99</v>
      </c>
      <c r="D9" s="1" t="s">
        <v>124</v>
      </c>
      <c r="E9" s="1" t="s">
        <v>134</v>
      </c>
      <c r="F9" s="1" t="s">
        <v>148</v>
      </c>
      <c r="G9" s="1" t="s">
        <v>173</v>
      </c>
      <c r="H9" s="1" t="s">
        <v>197</v>
      </c>
      <c r="I9" s="1" t="s">
        <v>215</v>
      </c>
      <c r="J9" s="1" t="s">
        <v>217</v>
      </c>
      <c r="K9" s="1">
        <v>76</v>
      </c>
      <c r="L9" s="1" t="s">
        <v>332</v>
      </c>
      <c r="M9" s="1" t="s">
        <v>355</v>
      </c>
      <c r="N9" s="1" t="s">
        <v>380</v>
      </c>
      <c r="O9" s="1" t="s">
        <v>392</v>
      </c>
      <c r="P9" s="1">
        <v>2011</v>
      </c>
      <c r="Q9" s="1" t="s">
        <v>435</v>
      </c>
      <c r="R9" s="1" t="s">
        <v>454</v>
      </c>
      <c r="S9" s="1" t="s">
        <v>560</v>
      </c>
      <c r="T9" s="1" t="s">
        <v>567</v>
      </c>
      <c r="U9" s="1" t="s">
        <v>228</v>
      </c>
    </row>
    <row r="10" spans="1:21" x14ac:dyDescent="0.3">
      <c r="A10" s="1" t="s">
        <v>633</v>
      </c>
      <c r="B10" s="1" t="s">
        <v>73</v>
      </c>
      <c r="C10" s="1" t="s">
        <v>100</v>
      </c>
      <c r="D10" s="1" t="s">
        <v>125</v>
      </c>
      <c r="E10" s="1" t="s">
        <v>135</v>
      </c>
      <c r="F10" s="1" t="s">
        <v>149</v>
      </c>
      <c r="G10" s="1" t="s">
        <v>174</v>
      </c>
      <c r="H10" s="1" t="s">
        <v>198</v>
      </c>
      <c r="I10" s="1" t="s">
        <v>215</v>
      </c>
      <c r="J10" s="1" t="s">
        <v>216</v>
      </c>
      <c r="K10" s="1">
        <v>115</v>
      </c>
      <c r="L10" s="1" t="s">
        <v>333</v>
      </c>
      <c r="M10" s="1" t="s">
        <v>356</v>
      </c>
      <c r="N10" s="1" t="s">
        <v>381</v>
      </c>
      <c r="O10" s="1" t="s">
        <v>393</v>
      </c>
      <c r="P10" s="1">
        <v>2011</v>
      </c>
      <c r="Q10" s="1" t="s">
        <v>436</v>
      </c>
      <c r="R10" s="1" t="s">
        <v>452</v>
      </c>
      <c r="S10" s="1" t="s">
        <v>560</v>
      </c>
      <c r="T10" s="1" t="s">
        <v>568</v>
      </c>
      <c r="U10" s="1" t="s">
        <v>229</v>
      </c>
    </row>
    <row r="11" spans="1:21" x14ac:dyDescent="0.3">
      <c r="A11" s="1" t="s">
        <v>634</v>
      </c>
      <c r="B11" s="1" t="s">
        <v>74</v>
      </c>
      <c r="C11" s="1" t="s">
        <v>101</v>
      </c>
      <c r="D11" s="1" t="s">
        <v>126</v>
      </c>
      <c r="E11" s="1" t="s">
        <v>136</v>
      </c>
      <c r="F11" s="1" t="e">
        <v>#N/A</v>
      </c>
      <c r="G11" s="1" t="e">
        <v>#N/A</v>
      </c>
      <c r="H11" s="1" t="e">
        <v>#N/A</v>
      </c>
      <c r="I11" s="1" t="s">
        <v>215</v>
      </c>
      <c r="J11" s="1" t="s">
        <v>218</v>
      </c>
      <c r="K11" s="1">
        <v>0</v>
      </c>
      <c r="L11" s="1" t="s">
        <v>334</v>
      </c>
      <c r="M11" s="1" t="s">
        <v>357</v>
      </c>
      <c r="N11" s="1" t="s">
        <v>382</v>
      </c>
      <c r="O11" s="1" t="s">
        <v>394</v>
      </c>
      <c r="P11" s="1">
        <v>2011</v>
      </c>
      <c r="Q11" s="1" t="s">
        <v>437</v>
      </c>
      <c r="R11" s="1" t="s">
        <v>453</v>
      </c>
      <c r="S11" s="1" t="s">
        <v>560</v>
      </c>
      <c r="T11" s="1" t="e">
        <v>#N/A</v>
      </c>
      <c r="U11" s="1" t="e">
        <v>#N/A</v>
      </c>
    </row>
    <row r="12" spans="1:21" x14ac:dyDescent="0.3">
      <c r="A12" s="1" t="s">
        <v>635</v>
      </c>
      <c r="B12" s="1" t="s">
        <v>74</v>
      </c>
      <c r="C12" s="1" t="s">
        <v>102</v>
      </c>
      <c r="D12" s="1" t="s">
        <v>126</v>
      </c>
      <c r="E12" s="1" t="s">
        <v>136</v>
      </c>
      <c r="F12" s="1" t="e">
        <v>#N/A</v>
      </c>
      <c r="G12" s="1" t="e">
        <v>#N/A</v>
      </c>
      <c r="H12" s="1" t="s">
        <v>199</v>
      </c>
      <c r="I12" s="1" t="s">
        <v>215</v>
      </c>
      <c r="J12" s="1" t="s">
        <v>216</v>
      </c>
      <c r="K12" s="1">
        <v>97</v>
      </c>
      <c r="L12" s="1" t="s">
        <v>334</v>
      </c>
      <c r="M12" s="1" t="s">
        <v>358</v>
      </c>
      <c r="N12" s="1" t="s">
        <v>382</v>
      </c>
      <c r="O12" s="1" t="s">
        <v>394</v>
      </c>
      <c r="P12" s="1">
        <v>2011</v>
      </c>
      <c r="Q12" s="1" t="s">
        <v>438</v>
      </c>
      <c r="R12" s="1" t="s">
        <v>453</v>
      </c>
      <c r="S12" s="1" t="s">
        <v>560</v>
      </c>
      <c r="T12" s="1" t="s">
        <v>569</v>
      </c>
      <c r="U12" s="1" t="s">
        <v>230</v>
      </c>
    </row>
    <row r="13" spans="1:21" x14ac:dyDescent="0.3">
      <c r="A13" s="1" t="s">
        <v>636</v>
      </c>
      <c r="B13" s="1" t="s">
        <v>75</v>
      </c>
      <c r="C13" s="1" t="s">
        <v>103</v>
      </c>
      <c r="D13" s="1" t="s">
        <v>122</v>
      </c>
      <c r="E13" s="1" t="s">
        <v>132</v>
      </c>
      <c r="F13" s="1" t="s">
        <v>150</v>
      </c>
      <c r="G13" s="1" t="s">
        <v>175</v>
      </c>
      <c r="H13" s="1" t="s">
        <v>200</v>
      </c>
      <c r="I13" s="1" t="s">
        <v>215</v>
      </c>
      <c r="J13" s="1" t="s">
        <v>216</v>
      </c>
      <c r="K13" s="1">
        <v>112</v>
      </c>
      <c r="L13" s="1" t="s">
        <v>330</v>
      </c>
      <c r="M13" s="1" t="s">
        <v>359</v>
      </c>
      <c r="N13" s="1" t="s">
        <v>378</v>
      </c>
      <c r="O13" s="1" t="s">
        <v>342</v>
      </c>
      <c r="P13" s="1">
        <v>2010</v>
      </c>
      <c r="Q13" s="1" t="s">
        <v>435</v>
      </c>
      <c r="R13" s="1" t="s">
        <v>452</v>
      </c>
      <c r="S13" s="1" t="s">
        <v>560</v>
      </c>
      <c r="T13" s="1" t="s">
        <v>570</v>
      </c>
      <c r="U13" s="1" t="s">
        <v>231</v>
      </c>
    </row>
    <row r="14" spans="1:21" x14ac:dyDescent="0.3">
      <c r="A14" s="1" t="s">
        <v>637</v>
      </c>
      <c r="B14" s="1" t="s">
        <v>76</v>
      </c>
      <c r="C14" s="1" t="s">
        <v>104</v>
      </c>
      <c r="D14" s="1" t="s">
        <v>122</v>
      </c>
      <c r="E14" s="1" t="s">
        <v>132</v>
      </c>
      <c r="F14" s="1" t="e">
        <v>#N/A</v>
      </c>
      <c r="G14" s="1" t="e">
        <v>#N/A</v>
      </c>
      <c r="H14" s="1" t="e">
        <v>#N/A</v>
      </c>
      <c r="I14" s="1" t="s">
        <v>215</v>
      </c>
      <c r="J14" s="1" t="s">
        <v>219</v>
      </c>
      <c r="K14" s="1">
        <v>33</v>
      </c>
      <c r="L14" s="1" t="s">
        <v>330</v>
      </c>
      <c r="M14" s="1" t="s">
        <v>360</v>
      </c>
      <c r="N14" s="1" t="s">
        <v>378</v>
      </c>
      <c r="O14" s="1" t="s">
        <v>342</v>
      </c>
      <c r="P14" s="1">
        <v>2010</v>
      </c>
      <c r="Q14" s="1" t="s">
        <v>343</v>
      </c>
      <c r="R14" s="1" t="s">
        <v>452</v>
      </c>
      <c r="S14" s="1" t="s">
        <v>560</v>
      </c>
      <c r="T14" s="1" t="s">
        <v>571</v>
      </c>
      <c r="U14" s="1" t="s">
        <v>232</v>
      </c>
    </row>
    <row r="15" spans="1:21" x14ac:dyDescent="0.3">
      <c r="A15" s="1" t="s">
        <v>638</v>
      </c>
      <c r="B15" s="1" t="s">
        <v>77</v>
      </c>
      <c r="C15" s="1" t="s">
        <v>105</v>
      </c>
      <c r="D15" s="1" t="s">
        <v>122</v>
      </c>
      <c r="E15" s="1" t="s">
        <v>132</v>
      </c>
      <c r="F15" s="1" t="s">
        <v>151</v>
      </c>
      <c r="G15" s="1" t="s">
        <v>176</v>
      </c>
      <c r="H15" s="1" t="s">
        <v>201</v>
      </c>
      <c r="I15" s="1" t="s">
        <v>215</v>
      </c>
      <c r="J15" s="1" t="s">
        <v>216</v>
      </c>
      <c r="K15" s="1">
        <v>252</v>
      </c>
      <c r="L15" s="1" t="s">
        <v>330</v>
      </c>
      <c r="M15" s="1" t="s">
        <v>361</v>
      </c>
      <c r="N15" s="1" t="s">
        <v>378</v>
      </c>
      <c r="O15" s="1" t="s">
        <v>342</v>
      </c>
      <c r="P15" s="1">
        <v>2010</v>
      </c>
      <c r="Q15" s="1" t="s">
        <v>439</v>
      </c>
      <c r="R15" s="1" t="s">
        <v>452</v>
      </c>
      <c r="S15" s="1" t="s">
        <v>560</v>
      </c>
      <c r="T15" s="1" t="s">
        <v>572</v>
      </c>
      <c r="U15" s="1" t="s">
        <v>233</v>
      </c>
    </row>
    <row r="16" spans="1:21" x14ac:dyDescent="0.3">
      <c r="A16" s="1" t="s">
        <v>639</v>
      </c>
      <c r="B16" s="1" t="s">
        <v>78</v>
      </c>
      <c r="C16" s="1" t="s">
        <v>106</v>
      </c>
      <c r="D16" s="1" t="s">
        <v>122</v>
      </c>
      <c r="E16" s="1" t="s">
        <v>132</v>
      </c>
      <c r="F16" s="1" t="s">
        <v>152</v>
      </c>
      <c r="G16" s="1" t="s">
        <v>177</v>
      </c>
      <c r="H16" s="1" t="s">
        <v>202</v>
      </c>
      <c r="I16" s="1" t="s">
        <v>215</v>
      </c>
      <c r="J16" s="1" t="s">
        <v>216</v>
      </c>
      <c r="K16" s="1">
        <v>366</v>
      </c>
      <c r="L16" s="1" t="s">
        <v>330</v>
      </c>
      <c r="M16" s="1" t="s">
        <v>362</v>
      </c>
      <c r="N16" s="1" t="s">
        <v>378</v>
      </c>
      <c r="O16" s="1" t="s">
        <v>342</v>
      </c>
      <c r="P16" s="1">
        <v>2010</v>
      </c>
      <c r="Q16" s="1" t="s">
        <v>440</v>
      </c>
      <c r="R16" s="1" t="s">
        <v>452</v>
      </c>
      <c r="S16" s="1" t="s">
        <v>560</v>
      </c>
      <c r="T16" s="1" t="s">
        <v>573</v>
      </c>
      <c r="U16" s="1" t="s">
        <v>234</v>
      </c>
    </row>
    <row r="17" spans="1:21" x14ac:dyDescent="0.3">
      <c r="A17" s="1" t="s">
        <v>640</v>
      </c>
      <c r="B17" s="1" t="s">
        <v>79</v>
      </c>
      <c r="C17" s="1" t="s">
        <v>107</v>
      </c>
      <c r="D17" s="1" t="s">
        <v>122</v>
      </c>
      <c r="E17" s="1" t="s">
        <v>132</v>
      </c>
      <c r="F17" s="1" t="s">
        <v>153</v>
      </c>
      <c r="G17" s="1" t="s">
        <v>178</v>
      </c>
      <c r="H17" s="1" t="s">
        <v>203</v>
      </c>
      <c r="I17" s="1" t="s">
        <v>215</v>
      </c>
      <c r="J17" s="1" t="s">
        <v>216</v>
      </c>
      <c r="K17" s="1">
        <v>272</v>
      </c>
      <c r="L17" s="1" t="s">
        <v>330</v>
      </c>
      <c r="M17" s="1" t="s">
        <v>363</v>
      </c>
      <c r="N17" s="1" t="s">
        <v>378</v>
      </c>
      <c r="O17" s="1" t="s">
        <v>342</v>
      </c>
      <c r="P17" s="1">
        <v>2010</v>
      </c>
      <c r="Q17" s="1" t="s">
        <v>441</v>
      </c>
      <c r="R17" s="1" t="s">
        <v>452</v>
      </c>
      <c r="S17" s="1" t="s">
        <v>560</v>
      </c>
      <c r="T17" s="1" t="s">
        <v>574</v>
      </c>
      <c r="U17" s="1" t="s">
        <v>235</v>
      </c>
    </row>
    <row r="18" spans="1:21" x14ac:dyDescent="0.3">
      <c r="A18" s="1" t="s">
        <v>641</v>
      </c>
      <c r="B18" s="1" t="s">
        <v>80</v>
      </c>
      <c r="C18" s="1" t="s">
        <v>108</v>
      </c>
      <c r="D18" s="1" t="s">
        <v>122</v>
      </c>
      <c r="E18" s="1" t="s">
        <v>132</v>
      </c>
      <c r="F18" s="1" t="s">
        <v>154</v>
      </c>
      <c r="G18" s="1" t="s">
        <v>179</v>
      </c>
      <c r="H18" s="1" t="s">
        <v>204</v>
      </c>
      <c r="I18" s="1" t="s">
        <v>215</v>
      </c>
      <c r="J18" s="1" t="s">
        <v>216</v>
      </c>
      <c r="K18" s="1">
        <v>181</v>
      </c>
      <c r="L18" s="1" t="s">
        <v>330</v>
      </c>
      <c r="M18" s="1" t="s">
        <v>364</v>
      </c>
      <c r="N18" s="1" t="s">
        <v>378</v>
      </c>
      <c r="O18" s="1" t="s">
        <v>342</v>
      </c>
      <c r="P18" s="1">
        <v>2010</v>
      </c>
      <c r="Q18" s="1" t="s">
        <v>442</v>
      </c>
      <c r="R18" s="1" t="s">
        <v>452</v>
      </c>
      <c r="S18" s="1" t="s">
        <v>560</v>
      </c>
      <c r="T18" s="1" t="s">
        <v>575</v>
      </c>
      <c r="U18" s="1" t="s">
        <v>236</v>
      </c>
    </row>
    <row r="19" spans="1:21" x14ac:dyDescent="0.3">
      <c r="A19" s="1" t="s">
        <v>642</v>
      </c>
      <c r="B19" s="1" t="s">
        <v>81</v>
      </c>
      <c r="C19" s="1" t="s">
        <v>109</v>
      </c>
      <c r="D19" s="1" t="s">
        <v>127</v>
      </c>
      <c r="E19" s="1" t="s">
        <v>137</v>
      </c>
      <c r="F19" s="1" t="s">
        <v>155</v>
      </c>
      <c r="G19" s="1" t="s">
        <v>180</v>
      </c>
      <c r="H19" s="1" t="e">
        <v>#N/A</v>
      </c>
      <c r="I19" s="1" t="s">
        <v>215</v>
      </c>
      <c r="J19" s="1" t="s">
        <v>216</v>
      </c>
      <c r="K19" s="1">
        <v>18</v>
      </c>
      <c r="L19" s="1" t="s">
        <v>335</v>
      </c>
      <c r="M19" s="1" t="s">
        <v>365</v>
      </c>
      <c r="N19" s="1" t="s">
        <v>377</v>
      </c>
      <c r="O19" s="1" t="s">
        <v>395</v>
      </c>
      <c r="P19" s="1">
        <v>2009</v>
      </c>
      <c r="Q19" s="1" t="s">
        <v>443</v>
      </c>
      <c r="R19" s="1" t="s">
        <v>455</v>
      </c>
      <c r="S19" s="1" t="s">
        <v>560</v>
      </c>
      <c r="T19" s="1" t="s">
        <v>576</v>
      </c>
      <c r="U19" s="1" t="s">
        <v>237</v>
      </c>
    </row>
    <row r="20" spans="1:21" x14ac:dyDescent="0.3">
      <c r="A20" s="1" t="s">
        <v>643</v>
      </c>
      <c r="B20" s="1" t="s">
        <v>82</v>
      </c>
      <c r="C20" s="1" t="s">
        <v>110</v>
      </c>
      <c r="D20" s="1" t="s">
        <v>127</v>
      </c>
      <c r="E20" s="1" t="s">
        <v>137</v>
      </c>
      <c r="F20" s="1" t="s">
        <v>156</v>
      </c>
      <c r="G20" s="1" t="s">
        <v>181</v>
      </c>
      <c r="H20" s="1" t="e">
        <v>#N/A</v>
      </c>
      <c r="I20" s="1" t="s">
        <v>215</v>
      </c>
      <c r="J20" s="1" t="s">
        <v>216</v>
      </c>
      <c r="K20" s="1">
        <v>204</v>
      </c>
      <c r="L20" s="1" t="s">
        <v>335</v>
      </c>
      <c r="M20" s="1" t="s">
        <v>366</v>
      </c>
      <c r="N20" s="1" t="s">
        <v>377</v>
      </c>
      <c r="O20" s="1" t="s">
        <v>396</v>
      </c>
      <c r="P20" s="1">
        <v>2009</v>
      </c>
      <c r="Q20" s="1" t="s">
        <v>444</v>
      </c>
      <c r="R20" s="1" t="s">
        <v>455</v>
      </c>
      <c r="S20" s="1" t="s">
        <v>560</v>
      </c>
      <c r="T20" s="1" t="s">
        <v>577</v>
      </c>
      <c r="U20" s="1" t="s">
        <v>238</v>
      </c>
    </row>
    <row r="21" spans="1:21" x14ac:dyDescent="0.3">
      <c r="A21" s="1" t="s">
        <v>644</v>
      </c>
      <c r="B21" s="1" t="s">
        <v>83</v>
      </c>
      <c r="C21" s="1" t="s">
        <v>111</v>
      </c>
      <c r="D21" s="1" t="s">
        <v>124</v>
      </c>
      <c r="E21" s="1" t="s">
        <v>134</v>
      </c>
      <c r="F21" s="1" t="e">
        <v>#N/A</v>
      </c>
      <c r="G21" s="1" t="e">
        <v>#N/A</v>
      </c>
      <c r="H21" s="1" t="s">
        <v>205</v>
      </c>
      <c r="I21" s="1" t="s">
        <v>215</v>
      </c>
      <c r="J21" s="1" t="s">
        <v>219</v>
      </c>
      <c r="K21" s="1">
        <v>107</v>
      </c>
      <c r="L21" s="1" t="s">
        <v>332</v>
      </c>
      <c r="M21" s="1" t="s">
        <v>367</v>
      </c>
      <c r="N21" s="1" t="s">
        <v>380</v>
      </c>
      <c r="O21" s="1" t="s">
        <v>397</v>
      </c>
      <c r="P21" s="1">
        <v>2009</v>
      </c>
      <c r="Q21" s="1" t="s">
        <v>397</v>
      </c>
      <c r="R21" s="1" t="s">
        <v>454</v>
      </c>
      <c r="S21" s="1" t="s">
        <v>560</v>
      </c>
      <c r="T21" s="1" t="s">
        <v>578</v>
      </c>
      <c r="U21" s="1" t="s">
        <v>239</v>
      </c>
    </row>
    <row r="22" spans="1:21" x14ac:dyDescent="0.3">
      <c r="A22" s="1" t="s">
        <v>645</v>
      </c>
      <c r="B22" s="1" t="s">
        <v>82</v>
      </c>
      <c r="C22" s="1" t="s">
        <v>112</v>
      </c>
      <c r="D22" s="1" t="s">
        <v>124</v>
      </c>
      <c r="E22" s="1" t="s">
        <v>134</v>
      </c>
      <c r="F22" s="1" t="s">
        <v>157</v>
      </c>
      <c r="G22" s="1" t="s">
        <v>182</v>
      </c>
      <c r="H22" s="1" t="s">
        <v>206</v>
      </c>
      <c r="I22" s="1" t="s">
        <v>215</v>
      </c>
      <c r="J22" s="1" t="s">
        <v>216</v>
      </c>
      <c r="K22" s="1">
        <v>285</v>
      </c>
      <c r="L22" s="1" t="s">
        <v>332</v>
      </c>
      <c r="M22" s="1" t="s">
        <v>368</v>
      </c>
      <c r="N22" s="1" t="s">
        <v>383</v>
      </c>
      <c r="O22" s="1" t="s">
        <v>397</v>
      </c>
      <c r="P22" s="1">
        <v>2009</v>
      </c>
      <c r="Q22" s="1" t="s">
        <v>445</v>
      </c>
      <c r="R22" s="1" t="s">
        <v>454</v>
      </c>
      <c r="S22" s="1" t="s">
        <v>560</v>
      </c>
      <c r="T22" s="1" t="s">
        <v>577</v>
      </c>
      <c r="U22" s="1" t="s">
        <v>240</v>
      </c>
    </row>
    <row r="23" spans="1:21" x14ac:dyDescent="0.3">
      <c r="A23" s="1" t="s">
        <v>646</v>
      </c>
      <c r="B23" s="1" t="s">
        <v>84</v>
      </c>
      <c r="C23" s="1" t="s">
        <v>113</v>
      </c>
      <c r="D23" s="1" t="s">
        <v>124</v>
      </c>
      <c r="E23" s="1" t="s">
        <v>134</v>
      </c>
      <c r="F23" s="1" t="s">
        <v>158</v>
      </c>
      <c r="G23" s="1" t="s">
        <v>183</v>
      </c>
      <c r="H23" s="1" t="s">
        <v>207</v>
      </c>
      <c r="I23" s="1" t="s">
        <v>215</v>
      </c>
      <c r="J23" s="1" t="s">
        <v>216</v>
      </c>
      <c r="K23" s="1">
        <v>89</v>
      </c>
      <c r="L23" s="1" t="s">
        <v>332</v>
      </c>
      <c r="M23" s="1" t="s">
        <v>369</v>
      </c>
      <c r="N23" s="1" t="s">
        <v>383</v>
      </c>
      <c r="O23" s="1" t="s">
        <v>397</v>
      </c>
      <c r="P23" s="1">
        <v>2009</v>
      </c>
      <c r="Q23" s="1" t="s">
        <v>446</v>
      </c>
      <c r="R23" s="1" t="s">
        <v>454</v>
      </c>
      <c r="S23" s="1" t="s">
        <v>560</v>
      </c>
      <c r="T23" s="1" t="s">
        <v>579</v>
      </c>
      <c r="U23" s="1" t="s">
        <v>241</v>
      </c>
    </row>
    <row r="24" spans="1:21" x14ac:dyDescent="0.3">
      <c r="A24" s="1" t="s">
        <v>647</v>
      </c>
      <c r="B24" s="1" t="s">
        <v>85</v>
      </c>
      <c r="C24" s="1" t="s">
        <v>114</v>
      </c>
      <c r="D24" s="1" t="s">
        <v>124</v>
      </c>
      <c r="E24" s="1" t="s">
        <v>134</v>
      </c>
      <c r="F24" s="1" t="s">
        <v>159</v>
      </c>
      <c r="G24" s="1" t="s">
        <v>184</v>
      </c>
      <c r="H24" s="1" t="s">
        <v>208</v>
      </c>
      <c r="I24" s="1" t="s">
        <v>215</v>
      </c>
      <c r="J24" s="1" t="s">
        <v>220</v>
      </c>
      <c r="K24" s="1">
        <v>106</v>
      </c>
      <c r="L24" s="1" t="s">
        <v>332</v>
      </c>
      <c r="M24" s="1" t="s">
        <v>370</v>
      </c>
      <c r="N24" s="1" t="s">
        <v>380</v>
      </c>
      <c r="O24" s="1" t="s">
        <v>397</v>
      </c>
      <c r="P24" s="1">
        <v>2009</v>
      </c>
      <c r="Q24" s="1" t="s">
        <v>441</v>
      </c>
      <c r="R24" s="1" t="s">
        <v>454</v>
      </c>
      <c r="S24" s="1" t="s">
        <v>560</v>
      </c>
      <c r="T24" s="1" t="s">
        <v>580</v>
      </c>
      <c r="U24" s="1" t="s">
        <v>242</v>
      </c>
    </row>
    <row r="25" spans="1:21" x14ac:dyDescent="0.3">
      <c r="A25" s="1" t="s">
        <v>648</v>
      </c>
      <c r="B25" s="1" t="s">
        <v>86</v>
      </c>
      <c r="C25" s="1" t="s">
        <v>115</v>
      </c>
      <c r="D25" s="1" t="s">
        <v>124</v>
      </c>
      <c r="E25" s="1" t="s">
        <v>134</v>
      </c>
      <c r="F25" s="1" t="s">
        <v>160</v>
      </c>
      <c r="G25" s="1" t="s">
        <v>185</v>
      </c>
      <c r="H25" s="1" t="s">
        <v>209</v>
      </c>
      <c r="I25" s="1" t="s">
        <v>215</v>
      </c>
      <c r="J25" s="1" t="s">
        <v>216</v>
      </c>
      <c r="K25" s="1">
        <v>97</v>
      </c>
      <c r="L25" s="1" t="s">
        <v>332</v>
      </c>
      <c r="M25" s="1" t="s">
        <v>371</v>
      </c>
      <c r="N25" s="1" t="s">
        <v>380</v>
      </c>
      <c r="O25" s="1" t="s">
        <v>397</v>
      </c>
      <c r="P25" s="1">
        <v>2009</v>
      </c>
      <c r="Q25" s="1" t="s">
        <v>447</v>
      </c>
      <c r="R25" s="1" t="s">
        <v>454</v>
      </c>
      <c r="S25" s="1" t="s">
        <v>560</v>
      </c>
      <c r="T25" s="1" t="s">
        <v>581</v>
      </c>
      <c r="U25" s="1" t="s">
        <v>243</v>
      </c>
    </row>
    <row r="26" spans="1:21" x14ac:dyDescent="0.3">
      <c r="A26" s="1" t="s">
        <v>649</v>
      </c>
      <c r="B26" s="1" t="s">
        <v>87</v>
      </c>
      <c r="C26" s="1" t="s">
        <v>116</v>
      </c>
      <c r="D26" s="1" t="s">
        <v>128</v>
      </c>
      <c r="E26" s="1" t="s">
        <v>138</v>
      </c>
      <c r="F26" s="1" t="s">
        <v>161</v>
      </c>
      <c r="G26" s="1" t="s">
        <v>186</v>
      </c>
      <c r="H26" s="1" t="s">
        <v>210</v>
      </c>
      <c r="I26" s="1" t="s">
        <v>215</v>
      </c>
      <c r="J26" s="1" t="s">
        <v>217</v>
      </c>
      <c r="K26" s="1">
        <v>286</v>
      </c>
      <c r="L26" s="1" t="s">
        <v>336</v>
      </c>
      <c r="M26" s="1" t="s">
        <v>372</v>
      </c>
      <c r="N26" s="1" t="s">
        <v>384</v>
      </c>
      <c r="O26" s="1" t="s">
        <v>392</v>
      </c>
      <c r="P26" s="1">
        <v>2009</v>
      </c>
      <c r="Q26" s="1" t="s">
        <v>448</v>
      </c>
      <c r="R26" s="1" t="s">
        <v>456</v>
      </c>
      <c r="S26" s="1" t="s">
        <v>560</v>
      </c>
      <c r="T26" s="1" t="s">
        <v>582</v>
      </c>
      <c r="U26" s="1" t="s">
        <v>244</v>
      </c>
    </row>
    <row r="27" spans="1:21" x14ac:dyDescent="0.3">
      <c r="A27" s="1" t="s">
        <v>650</v>
      </c>
      <c r="B27" s="1" t="s">
        <v>88</v>
      </c>
      <c r="C27" s="1" t="s">
        <v>117</v>
      </c>
      <c r="D27" s="1" t="s">
        <v>129</v>
      </c>
      <c r="E27" s="1" t="s">
        <v>139</v>
      </c>
      <c r="F27" s="1" t="s">
        <v>162</v>
      </c>
      <c r="G27" s="1" t="s">
        <v>187</v>
      </c>
      <c r="H27" s="1" t="s">
        <v>211</v>
      </c>
      <c r="I27" s="1" t="s">
        <v>215</v>
      </c>
      <c r="J27" s="1" t="s">
        <v>216</v>
      </c>
      <c r="K27" s="1">
        <v>4</v>
      </c>
      <c r="L27" s="1" t="s">
        <v>337</v>
      </c>
      <c r="M27" s="1" t="s">
        <v>373</v>
      </c>
      <c r="N27" s="1" t="s">
        <v>385</v>
      </c>
      <c r="O27" s="1" t="s">
        <v>398</v>
      </c>
      <c r="P27" s="1">
        <v>2008</v>
      </c>
      <c r="Q27" s="1" t="s">
        <v>449</v>
      </c>
      <c r="R27" s="1" t="s">
        <v>457</v>
      </c>
      <c r="S27" s="1" t="s">
        <v>560</v>
      </c>
      <c r="T27" s="1" t="s">
        <v>583</v>
      </c>
      <c r="U27" s="1" t="s">
        <v>245</v>
      </c>
    </row>
    <row r="28" spans="1:21" x14ac:dyDescent="0.3">
      <c r="A28" s="1" t="s">
        <v>651</v>
      </c>
      <c r="B28" s="1" t="s">
        <v>89</v>
      </c>
      <c r="C28" s="1" t="s">
        <v>118</v>
      </c>
      <c r="D28" s="1" t="s">
        <v>129</v>
      </c>
      <c r="E28" s="1" t="s">
        <v>139</v>
      </c>
      <c r="F28" s="1" t="s">
        <v>163</v>
      </c>
      <c r="G28" s="1" t="s">
        <v>188</v>
      </c>
      <c r="H28" s="1" t="s">
        <v>212</v>
      </c>
      <c r="I28" s="1" t="s">
        <v>215</v>
      </c>
      <c r="J28" s="1" t="s">
        <v>216</v>
      </c>
      <c r="K28" s="1">
        <v>147</v>
      </c>
      <c r="L28" s="1" t="s">
        <v>337</v>
      </c>
      <c r="M28" s="1" t="s">
        <v>374</v>
      </c>
      <c r="N28" s="1" t="s">
        <v>385</v>
      </c>
      <c r="O28" s="1" t="s">
        <v>398</v>
      </c>
      <c r="P28" s="1">
        <v>2008</v>
      </c>
      <c r="Q28" s="1" t="s">
        <v>450</v>
      </c>
      <c r="R28" s="1" t="s">
        <v>457</v>
      </c>
      <c r="S28" s="1" t="s">
        <v>560</v>
      </c>
      <c r="T28" s="1" t="s">
        <v>584</v>
      </c>
      <c r="U28" s="1" t="s">
        <v>246</v>
      </c>
    </row>
    <row r="29" spans="1:21" x14ac:dyDescent="0.3">
      <c r="A29" s="1" t="s">
        <v>652</v>
      </c>
      <c r="B29" s="1" t="s">
        <v>90</v>
      </c>
      <c r="C29" s="1" t="s">
        <v>119</v>
      </c>
      <c r="D29" s="1" t="s">
        <v>121</v>
      </c>
      <c r="E29" s="1" t="s">
        <v>131</v>
      </c>
      <c r="F29" s="1" t="s">
        <v>164</v>
      </c>
      <c r="G29" s="1" t="s">
        <v>189</v>
      </c>
      <c r="H29" s="1" t="s">
        <v>213</v>
      </c>
      <c r="I29" s="1" t="s">
        <v>215</v>
      </c>
      <c r="J29" s="1" t="s">
        <v>216</v>
      </c>
      <c r="K29" s="1">
        <v>89</v>
      </c>
      <c r="L29" s="1" t="s">
        <v>329</v>
      </c>
      <c r="M29" s="1" t="s">
        <v>375</v>
      </c>
      <c r="N29" s="1" t="s">
        <v>377</v>
      </c>
      <c r="O29" s="1" t="s">
        <v>399</v>
      </c>
      <c r="P29" s="1">
        <v>2004</v>
      </c>
      <c r="Q29" s="1" t="s">
        <v>444</v>
      </c>
      <c r="R29" s="1" t="s">
        <v>452</v>
      </c>
      <c r="S29" s="1" t="s">
        <v>560</v>
      </c>
      <c r="T29" s="1" t="s">
        <v>585</v>
      </c>
      <c r="U29" s="1" t="s">
        <v>247</v>
      </c>
    </row>
    <row r="30" spans="1:21" x14ac:dyDescent="0.3">
      <c r="A30" s="1" t="s">
        <v>653</v>
      </c>
      <c r="B30" s="1" t="s">
        <v>91</v>
      </c>
      <c r="C30" s="1" t="s">
        <v>120</v>
      </c>
      <c r="D30" s="1" t="s">
        <v>130</v>
      </c>
      <c r="E30" s="1" t="s">
        <v>140</v>
      </c>
      <c r="F30" s="1" t="s">
        <v>165</v>
      </c>
      <c r="G30" s="1" t="e">
        <v>#N/A</v>
      </c>
      <c r="H30" s="1" t="s">
        <v>214</v>
      </c>
      <c r="I30" s="1" t="s">
        <v>215</v>
      </c>
      <c r="J30" s="1" t="s">
        <v>217</v>
      </c>
      <c r="K30" s="1">
        <v>18857</v>
      </c>
      <c r="L30" s="1" t="s">
        <v>338</v>
      </c>
      <c r="M30" s="1" t="s">
        <v>376</v>
      </c>
      <c r="N30" s="1" t="s">
        <v>386</v>
      </c>
      <c r="O30" s="1" t="s">
        <v>400</v>
      </c>
      <c r="P30" s="1">
        <v>2003</v>
      </c>
      <c r="Q30" s="1" t="s">
        <v>451</v>
      </c>
      <c r="R30" s="1" t="s">
        <v>458</v>
      </c>
      <c r="S30" s="1" t="s">
        <v>560</v>
      </c>
      <c r="T30" s="1" t="s">
        <v>586</v>
      </c>
      <c r="U30" s="1" t="s">
        <v>248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X31"/>
  <sheetViews>
    <sheetView workbookViewId="0">
      <pane xSplit="3" ySplit="1" topLeftCell="D2" activePane="bottomRight" state="frozen"/>
      <selection pane="topRight" activeCell="D1" sqref="D1"/>
      <selection pane="bottomLeft" activeCell="A2" sqref="A2"/>
      <selection pane="bottomRight" activeCell="B25" sqref="B25"/>
    </sheetView>
  </sheetViews>
  <sheetFormatPr baseColWidth="10" defaultColWidth="8.88671875" defaultRowHeight="14.4" x14ac:dyDescent="0.3"/>
  <cols>
    <col min="1" max="1" width="9" bestFit="1" customWidth="1"/>
    <col min="2" max="2" width="35.88671875" bestFit="1" customWidth="1"/>
    <col min="4" max="4" width="9.33203125" customWidth="1"/>
    <col min="5" max="5" width="24.88671875" customWidth="1"/>
    <col min="6" max="6" width="151.88671875" bestFit="1" customWidth="1"/>
    <col min="7" max="7" width="55.109375" bestFit="1" customWidth="1"/>
    <col min="8" max="8" width="23.5546875" bestFit="1" customWidth="1"/>
    <col min="9" max="9" width="25.44140625" customWidth="1"/>
    <col min="10" max="10" width="25.21875" customWidth="1"/>
    <col min="11" max="11" width="29.6640625" customWidth="1"/>
    <col min="12" max="12" width="10.44140625" bestFit="1" customWidth="1"/>
    <col min="13" max="13" width="26.44140625" bestFit="1" customWidth="1"/>
    <col min="14" max="14" width="13.88671875" customWidth="1"/>
    <col min="15" max="15" width="11.33203125" customWidth="1"/>
    <col min="16" max="16" width="15.21875" bestFit="1" customWidth="1"/>
    <col min="17" max="17" width="32.109375" bestFit="1" customWidth="1"/>
    <col min="20" max="20" width="24.77734375" bestFit="1" customWidth="1"/>
    <col min="21" max="21" width="26.44140625" customWidth="1"/>
    <col min="22" max="22" width="10" bestFit="1" customWidth="1"/>
    <col min="23" max="23" width="101.77734375" bestFit="1" customWidth="1"/>
    <col min="24" max="24" width="15.33203125" customWidth="1"/>
  </cols>
  <sheetData>
    <row r="1" spans="1:24" ht="27" customHeight="1" x14ac:dyDescent="0.3">
      <c r="A1" s="6" t="s">
        <v>654</v>
      </c>
      <c r="B1" s="6" t="s">
        <v>604</v>
      </c>
      <c r="C1" s="6" t="s">
        <v>655</v>
      </c>
      <c r="D1" s="7" t="s">
        <v>656</v>
      </c>
      <c r="E1" s="6" t="s">
        <v>605</v>
      </c>
      <c r="F1" s="6" t="s">
        <v>606</v>
      </c>
      <c r="G1" s="6" t="s">
        <v>607</v>
      </c>
      <c r="H1" s="6" t="s">
        <v>608</v>
      </c>
      <c r="I1" s="6" t="s">
        <v>609</v>
      </c>
      <c r="J1" s="6" t="s">
        <v>610</v>
      </c>
      <c r="K1" s="6" t="s">
        <v>611</v>
      </c>
      <c r="L1" s="6" t="s">
        <v>612</v>
      </c>
      <c r="M1" s="6" t="s">
        <v>613</v>
      </c>
      <c r="N1" s="6" t="s">
        <v>614</v>
      </c>
      <c r="O1" s="6" t="s">
        <v>615</v>
      </c>
      <c r="P1" s="6" t="s">
        <v>616</v>
      </c>
      <c r="Q1" s="6" t="s">
        <v>617</v>
      </c>
      <c r="R1" s="6" t="s">
        <v>618</v>
      </c>
      <c r="S1" s="6" t="s">
        <v>619</v>
      </c>
      <c r="T1" s="6" t="s">
        <v>620</v>
      </c>
      <c r="U1" s="6" t="s">
        <v>621</v>
      </c>
      <c r="V1" s="6" t="s">
        <v>622</v>
      </c>
      <c r="W1" s="6" t="s">
        <v>623</v>
      </c>
      <c r="X1" s="6" t="s">
        <v>624</v>
      </c>
    </row>
    <row r="2" spans="1:24" x14ac:dyDescent="0.3">
      <c r="A2" s="1" t="s">
        <v>657</v>
      </c>
      <c r="B2" s="3" t="s">
        <v>639</v>
      </c>
      <c r="C2" s="1">
        <v>1</v>
      </c>
      <c r="D2" s="1">
        <v>30</v>
      </c>
      <c r="E2" s="1" t="s">
        <v>78</v>
      </c>
      <c r="F2" s="1" t="s">
        <v>106</v>
      </c>
      <c r="G2" s="1" t="s">
        <v>122</v>
      </c>
      <c r="H2" s="1" t="s">
        <v>132</v>
      </c>
      <c r="I2" s="1" t="s">
        <v>152</v>
      </c>
      <c r="J2" s="1" t="s">
        <v>177</v>
      </c>
      <c r="K2" s="1" t="s">
        <v>202</v>
      </c>
      <c r="L2" s="1" t="s">
        <v>215</v>
      </c>
      <c r="M2" s="1" t="s">
        <v>216</v>
      </c>
      <c r="N2" s="1">
        <v>366</v>
      </c>
      <c r="O2" s="1" t="s">
        <v>330</v>
      </c>
      <c r="P2" s="1" t="s">
        <v>362</v>
      </c>
      <c r="Q2" s="1" t="s">
        <v>378</v>
      </c>
      <c r="R2" s="1" t="s">
        <v>342</v>
      </c>
      <c r="S2" s="1">
        <v>2010</v>
      </c>
      <c r="T2" s="1" t="s">
        <v>440</v>
      </c>
      <c r="U2" s="1" t="s">
        <v>452</v>
      </c>
      <c r="V2" s="1" t="s">
        <v>560</v>
      </c>
      <c r="W2" s="1" t="s">
        <v>573</v>
      </c>
      <c r="X2" s="1" t="s">
        <v>234</v>
      </c>
    </row>
    <row r="3" spans="1:24" x14ac:dyDescent="0.3">
      <c r="A3" s="1" t="s">
        <v>658</v>
      </c>
      <c r="B3" s="3" t="s">
        <v>631</v>
      </c>
      <c r="C3" s="1">
        <v>1</v>
      </c>
      <c r="D3" s="1">
        <v>30</v>
      </c>
      <c r="E3" s="1" t="s">
        <v>67</v>
      </c>
      <c r="F3" s="1" t="s">
        <v>98</v>
      </c>
      <c r="G3" s="1" t="s">
        <v>123</v>
      </c>
      <c r="H3" s="1" t="s">
        <v>133</v>
      </c>
      <c r="I3" s="1" t="s">
        <v>147</v>
      </c>
      <c r="J3" s="1" t="s">
        <v>172</v>
      </c>
      <c r="K3" s="1" t="s">
        <v>196</v>
      </c>
      <c r="L3" s="1" t="s">
        <v>215</v>
      </c>
      <c r="M3" s="1" t="s">
        <v>216</v>
      </c>
      <c r="N3" s="1">
        <v>146</v>
      </c>
      <c r="O3" s="1" t="s">
        <v>331</v>
      </c>
      <c r="P3" s="1" t="s">
        <v>354</v>
      </c>
      <c r="Q3" s="1" t="s">
        <v>379</v>
      </c>
      <c r="R3" s="1" t="s">
        <v>391</v>
      </c>
      <c r="S3" s="1">
        <v>2012</v>
      </c>
      <c r="T3" s="1" t="s">
        <v>395</v>
      </c>
      <c r="U3" s="1" t="s">
        <v>453</v>
      </c>
      <c r="V3" s="1" t="s">
        <v>560</v>
      </c>
      <c r="W3" s="1" t="s">
        <v>562</v>
      </c>
      <c r="X3" s="1" t="s">
        <v>227</v>
      </c>
    </row>
    <row r="4" spans="1:24" x14ac:dyDescent="0.3">
      <c r="A4" s="1" t="s">
        <v>659</v>
      </c>
      <c r="B4" s="3" t="s">
        <v>625</v>
      </c>
      <c r="C4" s="1">
        <v>1</v>
      </c>
      <c r="D4" s="1">
        <v>30</v>
      </c>
      <c r="E4" s="1" t="s">
        <v>66</v>
      </c>
      <c r="F4" s="1" t="s">
        <v>92</v>
      </c>
      <c r="G4" s="1" t="s">
        <v>121</v>
      </c>
      <c r="H4" s="1" t="s">
        <v>131</v>
      </c>
      <c r="I4" s="1" t="s">
        <v>141</v>
      </c>
      <c r="J4" s="1" t="s">
        <v>166</v>
      </c>
      <c r="K4" s="1" t="s">
        <v>190</v>
      </c>
      <c r="L4" s="1" t="s">
        <v>215</v>
      </c>
      <c r="M4" s="1" t="s">
        <v>216</v>
      </c>
      <c r="N4" s="1">
        <v>96</v>
      </c>
      <c r="O4" s="1" t="s">
        <v>329</v>
      </c>
      <c r="P4" s="1" t="s">
        <v>348</v>
      </c>
      <c r="Q4" s="1" t="s">
        <v>377</v>
      </c>
      <c r="R4" s="1" t="s">
        <v>387</v>
      </c>
      <c r="S4" s="1">
        <v>2014</v>
      </c>
      <c r="T4" s="1" t="s">
        <v>430</v>
      </c>
      <c r="U4" s="1" t="s">
        <v>452</v>
      </c>
      <c r="V4" s="1" t="s">
        <v>560</v>
      </c>
      <c r="W4" s="1" t="s">
        <v>561</v>
      </c>
      <c r="X4" s="1" t="s">
        <v>221</v>
      </c>
    </row>
    <row r="5" spans="1:24" x14ac:dyDescent="0.3">
      <c r="A5" s="1" t="s">
        <v>660</v>
      </c>
      <c r="B5" s="3" t="s">
        <v>641</v>
      </c>
      <c r="C5" s="1">
        <v>1</v>
      </c>
      <c r="D5" s="1">
        <v>30</v>
      </c>
      <c r="E5" s="1" t="s">
        <v>80</v>
      </c>
      <c r="F5" s="1" t="s">
        <v>108</v>
      </c>
      <c r="G5" s="1" t="s">
        <v>122</v>
      </c>
      <c r="H5" s="1" t="s">
        <v>132</v>
      </c>
      <c r="I5" s="1" t="s">
        <v>154</v>
      </c>
      <c r="J5" s="1" t="s">
        <v>179</v>
      </c>
      <c r="K5" s="1" t="s">
        <v>204</v>
      </c>
      <c r="L5" s="1" t="s">
        <v>215</v>
      </c>
      <c r="M5" s="1" t="s">
        <v>216</v>
      </c>
      <c r="N5" s="1">
        <v>181</v>
      </c>
      <c r="O5" s="1" t="s">
        <v>330</v>
      </c>
      <c r="P5" s="1" t="s">
        <v>364</v>
      </c>
      <c r="Q5" s="1" t="s">
        <v>378</v>
      </c>
      <c r="R5" s="1" t="s">
        <v>342</v>
      </c>
      <c r="S5" s="1">
        <v>2010</v>
      </c>
      <c r="T5" s="1" t="s">
        <v>442</v>
      </c>
      <c r="U5" s="1" t="s">
        <v>452</v>
      </c>
      <c r="V5" s="1" t="s">
        <v>560</v>
      </c>
      <c r="W5" s="1" t="s">
        <v>575</v>
      </c>
      <c r="X5" s="1" t="s">
        <v>236</v>
      </c>
    </row>
    <row r="6" spans="1:24" x14ac:dyDescent="0.3">
      <c r="A6" s="1" t="s">
        <v>661</v>
      </c>
      <c r="B6" s="3" t="s">
        <v>628</v>
      </c>
      <c r="C6" s="1">
        <v>1</v>
      </c>
      <c r="D6" s="1">
        <v>30</v>
      </c>
      <c r="E6" s="1" t="s">
        <v>69</v>
      </c>
      <c r="F6" s="1" t="s">
        <v>95</v>
      </c>
      <c r="G6" s="1" t="s">
        <v>123</v>
      </c>
      <c r="H6" s="1" t="s">
        <v>133</v>
      </c>
      <c r="I6" s="1" t="s">
        <v>144</v>
      </c>
      <c r="J6" s="1" t="s">
        <v>169</v>
      </c>
      <c r="K6" s="1" t="s">
        <v>193</v>
      </c>
      <c r="L6" s="1" t="s">
        <v>215</v>
      </c>
      <c r="M6" s="1" t="s">
        <v>216</v>
      </c>
      <c r="N6" s="1">
        <v>168</v>
      </c>
      <c r="O6" s="1" t="s">
        <v>331</v>
      </c>
      <c r="P6" s="1" t="s">
        <v>351</v>
      </c>
      <c r="Q6" s="1" t="s">
        <v>379</v>
      </c>
      <c r="R6" s="1" t="s">
        <v>389</v>
      </c>
      <c r="S6" s="1">
        <v>2013</v>
      </c>
      <c r="T6" s="1" t="s">
        <v>432</v>
      </c>
      <c r="U6" s="1" t="s">
        <v>453</v>
      </c>
      <c r="V6" s="1" t="s">
        <v>560</v>
      </c>
      <c r="W6" s="1" t="s">
        <v>564</v>
      </c>
      <c r="X6" s="1" t="s">
        <v>224</v>
      </c>
    </row>
    <row r="7" spans="1:24" x14ac:dyDescent="0.3">
      <c r="A7" s="1" t="s">
        <v>662</v>
      </c>
      <c r="B7" s="3" t="s">
        <v>645</v>
      </c>
      <c r="C7" s="1">
        <v>1</v>
      </c>
      <c r="D7" s="1">
        <v>30</v>
      </c>
      <c r="E7" s="1" t="s">
        <v>82</v>
      </c>
      <c r="F7" s="1" t="s">
        <v>112</v>
      </c>
      <c r="G7" s="1" t="s">
        <v>124</v>
      </c>
      <c r="H7" s="1" t="s">
        <v>134</v>
      </c>
      <c r="I7" s="1" t="s">
        <v>157</v>
      </c>
      <c r="J7" s="1" t="s">
        <v>182</v>
      </c>
      <c r="K7" s="1" t="s">
        <v>206</v>
      </c>
      <c r="L7" s="1" t="s">
        <v>215</v>
      </c>
      <c r="M7" s="1" t="s">
        <v>216</v>
      </c>
      <c r="N7" s="1">
        <v>285</v>
      </c>
      <c r="O7" s="1" t="s">
        <v>332</v>
      </c>
      <c r="P7" s="1" t="s">
        <v>368</v>
      </c>
      <c r="Q7" s="1" t="s">
        <v>383</v>
      </c>
      <c r="R7" s="1" t="s">
        <v>397</v>
      </c>
      <c r="S7" s="1">
        <v>2009</v>
      </c>
      <c r="T7" s="1" t="s">
        <v>445</v>
      </c>
      <c r="U7" s="1" t="s">
        <v>454</v>
      </c>
      <c r="V7" s="1" t="s">
        <v>560</v>
      </c>
      <c r="W7" s="1" t="s">
        <v>577</v>
      </c>
      <c r="X7" s="1" t="s">
        <v>240</v>
      </c>
    </row>
    <row r="8" spans="1:24" x14ac:dyDescent="0.3">
      <c r="A8" s="1" t="s">
        <v>663</v>
      </c>
      <c r="B8" s="3" t="s">
        <v>643</v>
      </c>
      <c r="C8" s="1">
        <v>1</v>
      </c>
      <c r="D8" s="1">
        <v>30</v>
      </c>
      <c r="E8" s="1" t="s">
        <v>82</v>
      </c>
      <c r="F8" s="1" t="s">
        <v>110</v>
      </c>
      <c r="G8" s="1" t="s">
        <v>127</v>
      </c>
      <c r="H8" s="1" t="s">
        <v>137</v>
      </c>
      <c r="I8" s="1" t="s">
        <v>156</v>
      </c>
      <c r="J8" s="1" t="s">
        <v>181</v>
      </c>
      <c r="K8" s="1"/>
      <c r="L8" s="1" t="s">
        <v>215</v>
      </c>
      <c r="M8" s="1" t="s">
        <v>216</v>
      </c>
      <c r="N8" s="1">
        <v>204</v>
      </c>
      <c r="O8" s="1" t="s">
        <v>335</v>
      </c>
      <c r="P8" s="1" t="s">
        <v>366</v>
      </c>
      <c r="Q8" s="1" t="s">
        <v>377</v>
      </c>
      <c r="R8" s="1" t="s">
        <v>396</v>
      </c>
      <c r="S8" s="1">
        <v>2009</v>
      </c>
      <c r="T8" s="1" t="s">
        <v>444</v>
      </c>
      <c r="U8" s="1" t="s">
        <v>455</v>
      </c>
      <c r="V8" s="1" t="s">
        <v>560</v>
      </c>
      <c r="W8" s="1" t="s">
        <v>577</v>
      </c>
      <c r="X8" s="1" t="s">
        <v>238</v>
      </c>
    </row>
    <row r="9" spans="1:24" x14ac:dyDescent="0.3">
      <c r="A9" s="1" t="s">
        <v>664</v>
      </c>
      <c r="B9" s="3" t="s">
        <v>626</v>
      </c>
      <c r="C9" s="1">
        <v>1</v>
      </c>
      <c r="D9" s="1">
        <v>30</v>
      </c>
      <c r="E9" s="1" t="s">
        <v>67</v>
      </c>
      <c r="F9" s="1" t="s">
        <v>93</v>
      </c>
      <c r="G9" s="1" t="s">
        <v>121</v>
      </c>
      <c r="H9" s="1" t="s">
        <v>131</v>
      </c>
      <c r="I9" s="1" t="s">
        <v>142</v>
      </c>
      <c r="J9" s="1" t="s">
        <v>167</v>
      </c>
      <c r="K9" s="1" t="s">
        <v>191</v>
      </c>
      <c r="L9" s="1" t="s">
        <v>215</v>
      </c>
      <c r="M9" s="1" t="s">
        <v>216</v>
      </c>
      <c r="N9" s="1">
        <v>74</v>
      </c>
      <c r="O9" s="1" t="s">
        <v>329</v>
      </c>
      <c r="P9" s="1" t="s">
        <v>349</v>
      </c>
      <c r="Q9" s="1" t="s">
        <v>377</v>
      </c>
      <c r="R9" s="1" t="s">
        <v>387</v>
      </c>
      <c r="S9" s="1">
        <v>2014</v>
      </c>
      <c r="T9" s="1" t="s">
        <v>394</v>
      </c>
      <c r="U9" s="1" t="s">
        <v>452</v>
      </c>
      <c r="V9" s="1" t="s">
        <v>560</v>
      </c>
      <c r="W9" s="1" t="s">
        <v>562</v>
      </c>
      <c r="X9" s="1" t="s">
        <v>222</v>
      </c>
    </row>
    <row r="10" spans="1:24" x14ac:dyDescent="0.3">
      <c r="A10" s="1" t="s">
        <v>665</v>
      </c>
      <c r="B10" s="3" t="s">
        <v>640</v>
      </c>
      <c r="C10" s="1">
        <v>1</v>
      </c>
      <c r="D10" s="1">
        <v>30</v>
      </c>
      <c r="E10" s="1" t="s">
        <v>79</v>
      </c>
      <c r="F10" s="1" t="s">
        <v>107</v>
      </c>
      <c r="G10" s="1" t="s">
        <v>122</v>
      </c>
      <c r="H10" s="1" t="s">
        <v>132</v>
      </c>
      <c r="I10" s="1" t="s">
        <v>153</v>
      </c>
      <c r="J10" s="1" t="s">
        <v>178</v>
      </c>
      <c r="K10" s="1" t="s">
        <v>203</v>
      </c>
      <c r="L10" s="1" t="s">
        <v>215</v>
      </c>
      <c r="M10" s="1" t="s">
        <v>216</v>
      </c>
      <c r="N10" s="1">
        <v>272</v>
      </c>
      <c r="O10" s="1" t="s">
        <v>330</v>
      </c>
      <c r="P10" s="1" t="s">
        <v>363</v>
      </c>
      <c r="Q10" s="1" t="s">
        <v>378</v>
      </c>
      <c r="R10" s="1" t="s">
        <v>342</v>
      </c>
      <c r="S10" s="1">
        <v>2010</v>
      </c>
      <c r="T10" s="1" t="s">
        <v>441</v>
      </c>
      <c r="U10" s="1" t="s">
        <v>452</v>
      </c>
      <c r="V10" s="1" t="s">
        <v>560</v>
      </c>
      <c r="W10" s="1" t="s">
        <v>574</v>
      </c>
      <c r="X10" s="1" t="s">
        <v>235</v>
      </c>
    </row>
    <row r="11" spans="1:24" x14ac:dyDescent="0.3">
      <c r="A11" s="1" t="s">
        <v>666</v>
      </c>
      <c r="B11" s="3" t="s">
        <v>650</v>
      </c>
      <c r="C11" s="1">
        <v>1</v>
      </c>
      <c r="D11" s="1">
        <v>30</v>
      </c>
      <c r="E11" s="1" t="s">
        <v>88</v>
      </c>
      <c r="F11" s="1" t="s">
        <v>117</v>
      </c>
      <c r="G11" s="1" t="s">
        <v>129</v>
      </c>
      <c r="H11" s="1" t="s">
        <v>139</v>
      </c>
      <c r="I11" s="1" t="s">
        <v>162</v>
      </c>
      <c r="J11" s="1" t="s">
        <v>187</v>
      </c>
      <c r="K11" s="1" t="s">
        <v>211</v>
      </c>
      <c r="L11" s="1" t="s">
        <v>215</v>
      </c>
      <c r="M11" s="1" t="s">
        <v>216</v>
      </c>
      <c r="N11" s="1">
        <v>4</v>
      </c>
      <c r="O11" s="1" t="s">
        <v>337</v>
      </c>
      <c r="P11" s="1" t="s">
        <v>373</v>
      </c>
      <c r="Q11" s="1" t="s">
        <v>385</v>
      </c>
      <c r="R11" s="1" t="s">
        <v>398</v>
      </c>
      <c r="S11" s="1">
        <v>2008</v>
      </c>
      <c r="T11" s="1" t="s">
        <v>449</v>
      </c>
      <c r="U11" s="1" t="s">
        <v>457</v>
      </c>
      <c r="V11" s="1" t="s">
        <v>560</v>
      </c>
      <c r="W11" s="1" t="s">
        <v>583</v>
      </c>
      <c r="X11" s="1" t="s">
        <v>245</v>
      </c>
    </row>
    <row r="12" spans="1:24" x14ac:dyDescent="0.3">
      <c r="A12" s="1" t="s">
        <v>667</v>
      </c>
      <c r="B12" s="3" t="s">
        <v>653</v>
      </c>
      <c r="C12" s="1">
        <v>1</v>
      </c>
      <c r="D12" s="1">
        <v>30</v>
      </c>
      <c r="E12" s="1" t="s">
        <v>91</v>
      </c>
      <c r="F12" s="1" t="s">
        <v>120</v>
      </c>
      <c r="G12" s="1" t="s">
        <v>130</v>
      </c>
      <c r="H12" s="1" t="s">
        <v>140</v>
      </c>
      <c r="I12" s="1" t="s">
        <v>165</v>
      </c>
      <c r="J12" s="8" t="s">
        <v>165</v>
      </c>
      <c r="K12" s="1" t="s">
        <v>214</v>
      </c>
      <c r="L12" s="1" t="s">
        <v>215</v>
      </c>
      <c r="M12" s="1" t="s">
        <v>217</v>
      </c>
      <c r="N12" s="1">
        <v>18857</v>
      </c>
      <c r="O12" s="1" t="s">
        <v>338</v>
      </c>
      <c r="P12" s="1" t="s">
        <v>376</v>
      </c>
      <c r="Q12" s="1" t="s">
        <v>386</v>
      </c>
      <c r="R12" s="1" t="s">
        <v>400</v>
      </c>
      <c r="S12" s="1">
        <v>2003</v>
      </c>
      <c r="T12" s="1" t="s">
        <v>451</v>
      </c>
      <c r="U12" s="1" t="s">
        <v>458</v>
      </c>
      <c r="V12" s="1" t="s">
        <v>560</v>
      </c>
      <c r="W12" s="1" t="s">
        <v>586</v>
      </c>
      <c r="X12" s="1" t="s">
        <v>248</v>
      </c>
    </row>
    <row r="13" spans="1:24" x14ac:dyDescent="0.3">
      <c r="A13" s="1" t="s">
        <v>668</v>
      </c>
      <c r="B13" s="3" t="s">
        <v>630</v>
      </c>
      <c r="C13" s="1">
        <v>1</v>
      </c>
      <c r="D13" s="1">
        <v>30</v>
      </c>
      <c r="E13" s="1" t="s">
        <v>71</v>
      </c>
      <c r="F13" s="1" t="s">
        <v>97</v>
      </c>
      <c r="G13" s="1" t="s">
        <v>121</v>
      </c>
      <c r="H13" s="1" t="s">
        <v>131</v>
      </c>
      <c r="I13" s="1" t="s">
        <v>146</v>
      </c>
      <c r="J13" s="1" t="s">
        <v>171</v>
      </c>
      <c r="K13" s="1" t="s">
        <v>195</v>
      </c>
      <c r="L13" s="1" t="s">
        <v>215</v>
      </c>
      <c r="M13" s="1" t="s">
        <v>216</v>
      </c>
      <c r="N13" s="1">
        <v>145</v>
      </c>
      <c r="O13" s="1" t="s">
        <v>329</v>
      </c>
      <c r="P13" s="1" t="s">
        <v>353</v>
      </c>
      <c r="Q13" s="1" t="s">
        <v>377</v>
      </c>
      <c r="R13" s="1" t="s">
        <v>390</v>
      </c>
      <c r="S13" s="1">
        <v>2012</v>
      </c>
      <c r="T13" s="1" t="s">
        <v>434</v>
      </c>
      <c r="U13" s="1" t="s">
        <v>452</v>
      </c>
      <c r="V13" s="1" t="s">
        <v>560</v>
      </c>
      <c r="W13" s="1" t="s">
        <v>566</v>
      </c>
      <c r="X13" s="1" t="s">
        <v>226</v>
      </c>
    </row>
    <row r="14" spans="1:24" x14ac:dyDescent="0.3">
      <c r="A14" s="1" t="s">
        <v>669</v>
      </c>
      <c r="B14" s="3" t="s">
        <v>648</v>
      </c>
      <c r="C14" s="1">
        <v>1</v>
      </c>
      <c r="D14" s="1">
        <v>30</v>
      </c>
      <c r="E14" s="1" t="s">
        <v>86</v>
      </c>
      <c r="F14" s="1" t="s">
        <v>115</v>
      </c>
      <c r="G14" s="1" t="s">
        <v>124</v>
      </c>
      <c r="H14" s="1" t="s">
        <v>134</v>
      </c>
      <c r="I14" s="1" t="s">
        <v>160</v>
      </c>
      <c r="J14" s="1" t="s">
        <v>185</v>
      </c>
      <c r="K14" s="1" t="s">
        <v>209</v>
      </c>
      <c r="L14" s="1" t="s">
        <v>215</v>
      </c>
      <c r="M14" s="1" t="s">
        <v>216</v>
      </c>
      <c r="N14" s="1">
        <v>97</v>
      </c>
      <c r="O14" s="1" t="s">
        <v>332</v>
      </c>
      <c r="P14" s="1" t="s">
        <v>371</v>
      </c>
      <c r="Q14" s="1" t="s">
        <v>380</v>
      </c>
      <c r="R14" s="1" t="s">
        <v>397</v>
      </c>
      <c r="S14" s="1">
        <v>2009</v>
      </c>
      <c r="T14" s="1" t="s">
        <v>447</v>
      </c>
      <c r="U14" s="1" t="s">
        <v>454</v>
      </c>
      <c r="V14" s="1" t="s">
        <v>560</v>
      </c>
      <c r="W14" s="1" t="s">
        <v>581</v>
      </c>
      <c r="X14" s="1" t="s">
        <v>243</v>
      </c>
    </row>
    <row r="15" spans="1:24" x14ac:dyDescent="0.3">
      <c r="A15" s="1" t="s">
        <v>670</v>
      </c>
      <c r="B15" s="3" t="s">
        <v>649</v>
      </c>
      <c r="C15" s="1">
        <v>2</v>
      </c>
      <c r="D15" s="1">
        <v>30</v>
      </c>
      <c r="E15" s="1" t="s">
        <v>87</v>
      </c>
      <c r="F15" s="1" t="s">
        <v>116</v>
      </c>
      <c r="G15" s="1" t="s">
        <v>128</v>
      </c>
      <c r="H15" s="1" t="s">
        <v>138</v>
      </c>
      <c r="I15" s="1" t="s">
        <v>161</v>
      </c>
      <c r="J15" s="1" t="s">
        <v>186</v>
      </c>
      <c r="K15" s="1" t="s">
        <v>210</v>
      </c>
      <c r="L15" s="1" t="s">
        <v>215</v>
      </c>
      <c r="M15" s="1" t="s">
        <v>217</v>
      </c>
      <c r="N15" s="1">
        <v>286</v>
      </c>
      <c r="O15" s="1" t="s">
        <v>336</v>
      </c>
      <c r="P15" s="1" t="s">
        <v>372</v>
      </c>
      <c r="Q15" s="1" t="s">
        <v>384</v>
      </c>
      <c r="R15" s="1" t="s">
        <v>392</v>
      </c>
      <c r="S15" s="1">
        <v>2009</v>
      </c>
      <c r="T15" s="1" t="s">
        <v>448</v>
      </c>
      <c r="U15" s="1" t="s">
        <v>456</v>
      </c>
      <c r="V15" s="1" t="s">
        <v>560</v>
      </c>
      <c r="W15" s="1" t="s">
        <v>582</v>
      </c>
      <c r="X15" s="1" t="s">
        <v>244</v>
      </c>
    </row>
    <row r="16" spans="1:24" x14ac:dyDescent="0.3">
      <c r="A16" s="1" t="s">
        <v>671</v>
      </c>
      <c r="B16" s="3" t="s">
        <v>633</v>
      </c>
      <c r="C16" s="1">
        <v>2</v>
      </c>
      <c r="D16" s="1">
        <v>30</v>
      </c>
      <c r="E16" s="1" t="s">
        <v>73</v>
      </c>
      <c r="F16" s="1" t="s">
        <v>100</v>
      </c>
      <c r="G16" s="1" t="s">
        <v>125</v>
      </c>
      <c r="H16" s="1" t="s">
        <v>135</v>
      </c>
      <c r="I16" s="1" t="s">
        <v>149</v>
      </c>
      <c r="J16" s="1" t="s">
        <v>174</v>
      </c>
      <c r="K16" s="1" t="s">
        <v>198</v>
      </c>
      <c r="L16" s="1" t="s">
        <v>215</v>
      </c>
      <c r="M16" s="1" t="s">
        <v>216</v>
      </c>
      <c r="N16" s="1">
        <v>115</v>
      </c>
      <c r="O16" s="1" t="s">
        <v>333</v>
      </c>
      <c r="P16" s="1" t="s">
        <v>356</v>
      </c>
      <c r="Q16" s="1" t="s">
        <v>381</v>
      </c>
      <c r="R16" s="1" t="s">
        <v>393</v>
      </c>
      <c r="S16" s="1">
        <v>2011</v>
      </c>
      <c r="T16" s="1" t="s">
        <v>436</v>
      </c>
      <c r="U16" s="1" t="s">
        <v>452</v>
      </c>
      <c r="V16" s="1" t="s">
        <v>560</v>
      </c>
      <c r="W16" s="1" t="s">
        <v>568</v>
      </c>
      <c r="X16" s="1" t="s">
        <v>229</v>
      </c>
    </row>
    <row r="17" spans="1:24" x14ac:dyDescent="0.3">
      <c r="A17" s="1" t="s">
        <v>672</v>
      </c>
      <c r="B17" s="3" t="s">
        <v>634</v>
      </c>
      <c r="C17" s="1">
        <v>2</v>
      </c>
      <c r="D17" s="1">
        <v>30</v>
      </c>
      <c r="E17" s="1" t="s">
        <v>74</v>
      </c>
      <c r="F17" s="1" t="s">
        <v>101</v>
      </c>
      <c r="G17" s="1" t="s">
        <v>126</v>
      </c>
      <c r="H17" s="1" t="s">
        <v>136</v>
      </c>
      <c r="I17" s="1"/>
      <c r="J17" s="1"/>
      <c r="K17" s="1"/>
      <c r="L17" s="1" t="s">
        <v>215</v>
      </c>
      <c r="M17" s="1" t="s">
        <v>218</v>
      </c>
      <c r="N17" s="1">
        <v>0</v>
      </c>
      <c r="O17" s="1" t="s">
        <v>334</v>
      </c>
      <c r="P17" s="1" t="s">
        <v>357</v>
      </c>
      <c r="Q17" s="1" t="s">
        <v>382</v>
      </c>
      <c r="R17" s="1" t="s">
        <v>394</v>
      </c>
      <c r="S17" s="1">
        <v>2011</v>
      </c>
      <c r="T17" s="1" t="s">
        <v>437</v>
      </c>
      <c r="U17" s="1" t="s">
        <v>453</v>
      </c>
      <c r="V17" s="1" t="s">
        <v>560</v>
      </c>
      <c r="W17" s="1"/>
      <c r="X17" s="1"/>
    </row>
    <row r="18" spans="1:24" x14ac:dyDescent="0.3">
      <c r="A18" s="1" t="s">
        <v>673</v>
      </c>
      <c r="B18" s="3" t="s">
        <v>638</v>
      </c>
      <c r="C18" s="1">
        <v>2</v>
      </c>
      <c r="D18" s="1">
        <v>30</v>
      </c>
      <c r="E18" s="1" t="s">
        <v>77</v>
      </c>
      <c r="F18" s="1" t="s">
        <v>105</v>
      </c>
      <c r="G18" s="1" t="s">
        <v>122</v>
      </c>
      <c r="H18" s="1" t="s">
        <v>132</v>
      </c>
      <c r="I18" s="1" t="s">
        <v>151</v>
      </c>
      <c r="J18" s="1" t="s">
        <v>176</v>
      </c>
      <c r="K18" s="1" t="s">
        <v>201</v>
      </c>
      <c r="L18" s="1" t="s">
        <v>215</v>
      </c>
      <c r="M18" s="1" t="s">
        <v>216</v>
      </c>
      <c r="N18" s="1">
        <v>252</v>
      </c>
      <c r="O18" s="1" t="s">
        <v>330</v>
      </c>
      <c r="P18" s="1" t="s">
        <v>361</v>
      </c>
      <c r="Q18" s="1" t="s">
        <v>378</v>
      </c>
      <c r="R18" s="1" t="s">
        <v>342</v>
      </c>
      <c r="S18" s="1">
        <v>2010</v>
      </c>
      <c r="T18" s="1" t="s">
        <v>439</v>
      </c>
      <c r="U18" s="1" t="s">
        <v>452</v>
      </c>
      <c r="V18" s="1" t="s">
        <v>560</v>
      </c>
      <c r="W18" s="1" t="s">
        <v>572</v>
      </c>
      <c r="X18" s="1" t="s">
        <v>233</v>
      </c>
    </row>
    <row r="19" spans="1:24" x14ac:dyDescent="0.3">
      <c r="A19" s="1" t="s">
        <v>674</v>
      </c>
      <c r="B19" s="3" t="s">
        <v>647</v>
      </c>
      <c r="C19" s="1">
        <v>2</v>
      </c>
      <c r="D19" s="1">
        <v>30</v>
      </c>
      <c r="E19" s="1" t="s">
        <v>85</v>
      </c>
      <c r="F19" s="1" t="s">
        <v>114</v>
      </c>
      <c r="G19" s="1" t="s">
        <v>124</v>
      </c>
      <c r="H19" s="1" t="s">
        <v>134</v>
      </c>
      <c r="I19" s="1" t="s">
        <v>159</v>
      </c>
      <c r="J19" s="1" t="s">
        <v>184</v>
      </c>
      <c r="K19" s="1" t="s">
        <v>208</v>
      </c>
      <c r="L19" s="1" t="s">
        <v>215</v>
      </c>
      <c r="M19" s="1" t="s">
        <v>220</v>
      </c>
      <c r="N19" s="1">
        <v>106</v>
      </c>
      <c r="O19" s="1" t="s">
        <v>332</v>
      </c>
      <c r="P19" s="1" t="s">
        <v>370</v>
      </c>
      <c r="Q19" s="1" t="s">
        <v>380</v>
      </c>
      <c r="R19" s="1" t="s">
        <v>397</v>
      </c>
      <c r="S19" s="1">
        <v>2009</v>
      </c>
      <c r="T19" s="1" t="s">
        <v>441</v>
      </c>
      <c r="U19" s="1" t="s">
        <v>454</v>
      </c>
      <c r="V19" s="1" t="s">
        <v>560</v>
      </c>
      <c r="W19" s="1" t="s">
        <v>580</v>
      </c>
      <c r="X19" s="1" t="s">
        <v>242</v>
      </c>
    </row>
    <row r="20" spans="1:24" x14ac:dyDescent="0.3">
      <c r="A20" s="1" t="s">
        <v>675</v>
      </c>
      <c r="B20" s="3" t="s">
        <v>646</v>
      </c>
      <c r="C20" s="1">
        <v>2</v>
      </c>
      <c r="D20" s="1">
        <v>30</v>
      </c>
      <c r="E20" s="1" t="s">
        <v>84</v>
      </c>
      <c r="F20" s="1" t="s">
        <v>113</v>
      </c>
      <c r="G20" s="1" t="s">
        <v>124</v>
      </c>
      <c r="H20" s="1" t="s">
        <v>134</v>
      </c>
      <c r="I20" s="1" t="s">
        <v>158</v>
      </c>
      <c r="J20" s="1" t="s">
        <v>183</v>
      </c>
      <c r="K20" s="1" t="s">
        <v>207</v>
      </c>
      <c r="L20" s="1" t="s">
        <v>215</v>
      </c>
      <c r="M20" s="1" t="s">
        <v>216</v>
      </c>
      <c r="N20" s="1">
        <v>89</v>
      </c>
      <c r="O20" s="1" t="s">
        <v>332</v>
      </c>
      <c r="P20" s="1" t="s">
        <v>369</v>
      </c>
      <c r="Q20" s="1" t="s">
        <v>383</v>
      </c>
      <c r="R20" s="1" t="s">
        <v>397</v>
      </c>
      <c r="S20" s="1">
        <v>2009</v>
      </c>
      <c r="T20" s="1" t="s">
        <v>446</v>
      </c>
      <c r="U20" s="1" t="s">
        <v>454</v>
      </c>
      <c r="V20" s="1" t="s">
        <v>560</v>
      </c>
      <c r="W20" s="1" t="s">
        <v>579</v>
      </c>
      <c r="X20" s="1" t="s">
        <v>241</v>
      </c>
    </row>
    <row r="21" spans="1:24" x14ac:dyDescent="0.3">
      <c r="A21" s="1" t="s">
        <v>676</v>
      </c>
      <c r="B21" s="3" t="s">
        <v>644</v>
      </c>
      <c r="C21" s="1">
        <v>2</v>
      </c>
      <c r="D21" s="1">
        <v>30</v>
      </c>
      <c r="E21" s="1" t="s">
        <v>83</v>
      </c>
      <c r="F21" s="1" t="s">
        <v>111</v>
      </c>
      <c r="G21" s="1" t="s">
        <v>124</v>
      </c>
      <c r="H21" s="1" t="s">
        <v>134</v>
      </c>
      <c r="I21" s="1"/>
      <c r="J21" s="1"/>
      <c r="K21" s="1" t="s">
        <v>205</v>
      </c>
      <c r="L21" s="1" t="s">
        <v>215</v>
      </c>
      <c r="M21" s="1" t="s">
        <v>219</v>
      </c>
      <c r="N21" s="1">
        <v>107</v>
      </c>
      <c r="O21" s="1" t="s">
        <v>332</v>
      </c>
      <c r="P21" s="1" t="s">
        <v>367</v>
      </c>
      <c r="Q21" s="1" t="s">
        <v>380</v>
      </c>
      <c r="R21" s="1" t="s">
        <v>397</v>
      </c>
      <c r="S21" s="1">
        <v>2009</v>
      </c>
      <c r="T21" s="1" t="s">
        <v>397</v>
      </c>
      <c r="U21" s="1" t="s">
        <v>454</v>
      </c>
      <c r="V21" s="1" t="s">
        <v>560</v>
      </c>
      <c r="W21" s="1" t="s">
        <v>578</v>
      </c>
      <c r="X21" s="1" t="s">
        <v>239</v>
      </c>
    </row>
    <row r="22" spans="1:24" x14ac:dyDescent="0.3">
      <c r="A22" s="1" t="s">
        <v>677</v>
      </c>
      <c r="B22" s="3" t="s">
        <v>632</v>
      </c>
      <c r="C22" s="1">
        <v>2</v>
      </c>
      <c r="D22" s="1">
        <v>30</v>
      </c>
      <c r="E22" s="1" t="s">
        <v>72</v>
      </c>
      <c r="F22" s="1" t="s">
        <v>99</v>
      </c>
      <c r="G22" s="1" t="s">
        <v>124</v>
      </c>
      <c r="H22" s="1" t="s">
        <v>134</v>
      </c>
      <c r="I22" s="1" t="s">
        <v>148</v>
      </c>
      <c r="J22" s="1" t="s">
        <v>173</v>
      </c>
      <c r="K22" s="1" t="s">
        <v>197</v>
      </c>
      <c r="L22" s="1" t="s">
        <v>215</v>
      </c>
      <c r="M22" s="1" t="s">
        <v>217</v>
      </c>
      <c r="N22" s="1">
        <v>76</v>
      </c>
      <c r="O22" s="1" t="s">
        <v>332</v>
      </c>
      <c r="P22" s="1" t="s">
        <v>355</v>
      </c>
      <c r="Q22" s="1" t="s">
        <v>380</v>
      </c>
      <c r="R22" s="1" t="s">
        <v>392</v>
      </c>
      <c r="S22" s="1">
        <v>2011</v>
      </c>
      <c r="T22" s="1" t="s">
        <v>435</v>
      </c>
      <c r="U22" s="1" t="s">
        <v>454</v>
      </c>
      <c r="V22" s="1" t="s">
        <v>560</v>
      </c>
      <c r="W22" s="1" t="s">
        <v>567</v>
      </c>
      <c r="X22" s="1" t="s">
        <v>228</v>
      </c>
    </row>
    <row r="23" spans="1:24" x14ac:dyDescent="0.3">
      <c r="A23" s="1" t="s">
        <v>678</v>
      </c>
      <c r="B23" s="3" t="s">
        <v>636</v>
      </c>
      <c r="C23" s="1">
        <v>2</v>
      </c>
      <c r="D23" s="1">
        <v>30</v>
      </c>
      <c r="E23" s="1" t="s">
        <v>75</v>
      </c>
      <c r="F23" s="1" t="s">
        <v>103</v>
      </c>
      <c r="G23" s="1" t="s">
        <v>122</v>
      </c>
      <c r="H23" s="1" t="s">
        <v>132</v>
      </c>
      <c r="I23" s="1" t="s">
        <v>150</v>
      </c>
      <c r="J23" s="1" t="s">
        <v>175</v>
      </c>
      <c r="K23" s="1" t="s">
        <v>200</v>
      </c>
      <c r="L23" s="1" t="s">
        <v>215</v>
      </c>
      <c r="M23" s="1" t="s">
        <v>216</v>
      </c>
      <c r="N23" s="1">
        <v>112</v>
      </c>
      <c r="O23" s="1" t="s">
        <v>330</v>
      </c>
      <c r="P23" s="1" t="s">
        <v>359</v>
      </c>
      <c r="Q23" s="1" t="s">
        <v>378</v>
      </c>
      <c r="R23" s="1" t="s">
        <v>342</v>
      </c>
      <c r="S23" s="1">
        <v>2010</v>
      </c>
      <c r="T23" s="1" t="s">
        <v>435</v>
      </c>
      <c r="U23" s="1" t="s">
        <v>452</v>
      </c>
      <c r="V23" s="1" t="s">
        <v>560</v>
      </c>
      <c r="W23" s="1" t="s">
        <v>570</v>
      </c>
      <c r="X23" s="1" t="s">
        <v>231</v>
      </c>
    </row>
    <row r="24" spans="1:24" x14ac:dyDescent="0.3">
      <c r="A24" s="1" t="s">
        <v>679</v>
      </c>
      <c r="B24" s="3" t="s">
        <v>627</v>
      </c>
      <c r="C24" s="1">
        <v>2</v>
      </c>
      <c r="D24" s="1">
        <v>30</v>
      </c>
      <c r="E24" s="1" t="s">
        <v>68</v>
      </c>
      <c r="F24" s="1" t="s">
        <v>94</v>
      </c>
      <c r="G24" s="1" t="s">
        <v>122</v>
      </c>
      <c r="H24" s="1" t="s">
        <v>132</v>
      </c>
      <c r="I24" s="1" t="s">
        <v>143</v>
      </c>
      <c r="J24" s="1" t="s">
        <v>168</v>
      </c>
      <c r="K24" s="1" t="s">
        <v>192</v>
      </c>
      <c r="L24" s="1" t="s">
        <v>215</v>
      </c>
      <c r="M24" s="1" t="s">
        <v>216</v>
      </c>
      <c r="N24" s="1">
        <v>110</v>
      </c>
      <c r="O24" s="1" t="s">
        <v>330</v>
      </c>
      <c r="P24" s="1" t="s">
        <v>350</v>
      </c>
      <c r="Q24" s="1" t="s">
        <v>378</v>
      </c>
      <c r="R24" s="1" t="s">
        <v>388</v>
      </c>
      <c r="S24" s="1">
        <v>2013</v>
      </c>
      <c r="T24" s="1" t="s">
        <v>431</v>
      </c>
      <c r="U24" s="1" t="s">
        <v>452</v>
      </c>
      <c r="V24" s="1" t="s">
        <v>560</v>
      </c>
      <c r="W24" s="1" t="s">
        <v>563</v>
      </c>
      <c r="X24" s="1" t="s">
        <v>223</v>
      </c>
    </row>
    <row r="25" spans="1:24" x14ac:dyDescent="0.3">
      <c r="A25" s="1" t="s">
        <v>680</v>
      </c>
      <c r="B25" s="3" t="s">
        <v>652</v>
      </c>
      <c r="C25" s="1">
        <v>2</v>
      </c>
      <c r="D25" s="1">
        <v>30</v>
      </c>
      <c r="E25" s="1" t="s">
        <v>90</v>
      </c>
      <c r="F25" s="1" t="s">
        <v>119</v>
      </c>
      <c r="G25" s="1" t="s">
        <v>121</v>
      </c>
      <c r="H25" s="1" t="s">
        <v>131</v>
      </c>
      <c r="I25" s="1" t="s">
        <v>164</v>
      </c>
      <c r="J25" s="1" t="s">
        <v>189</v>
      </c>
      <c r="K25" s="1" t="s">
        <v>213</v>
      </c>
      <c r="L25" s="1" t="s">
        <v>215</v>
      </c>
      <c r="M25" s="1" t="s">
        <v>216</v>
      </c>
      <c r="N25" s="1">
        <v>89</v>
      </c>
      <c r="O25" s="1" t="s">
        <v>329</v>
      </c>
      <c r="P25" s="1" t="s">
        <v>375</v>
      </c>
      <c r="Q25" s="1" t="s">
        <v>377</v>
      </c>
      <c r="R25" s="1" t="s">
        <v>399</v>
      </c>
      <c r="S25" s="1">
        <v>2004</v>
      </c>
      <c r="T25" s="1" t="s">
        <v>444</v>
      </c>
      <c r="U25" s="1" t="s">
        <v>452</v>
      </c>
      <c r="V25" s="1" t="s">
        <v>560</v>
      </c>
      <c r="W25" s="1" t="s">
        <v>585</v>
      </c>
      <c r="X25" s="1" t="s">
        <v>247</v>
      </c>
    </row>
    <row r="26" spans="1:24" x14ac:dyDescent="0.3">
      <c r="A26" s="1" t="s">
        <v>681</v>
      </c>
      <c r="B26" s="4" t="s">
        <v>687</v>
      </c>
      <c r="C26" s="1">
        <v>1</v>
      </c>
      <c r="D26" s="1">
        <v>30</v>
      </c>
      <c r="E26" s="5" t="s">
        <v>693</v>
      </c>
      <c r="F26" s="5" t="s">
        <v>694</v>
      </c>
      <c r="G26" s="5" t="s">
        <v>695</v>
      </c>
      <c r="H26" s="5" t="s">
        <v>696</v>
      </c>
      <c r="I26" s="1" t="s">
        <v>698</v>
      </c>
      <c r="J26" s="1"/>
      <c r="K26" s="1"/>
      <c r="L26" s="5" t="s">
        <v>215</v>
      </c>
      <c r="M26" s="5" t="s">
        <v>216</v>
      </c>
      <c r="N26" s="1"/>
      <c r="O26" s="5" t="s">
        <v>699</v>
      </c>
      <c r="P26" s="5" t="s">
        <v>700</v>
      </c>
      <c r="Q26" s="1"/>
      <c r="R26" s="1">
        <v>50</v>
      </c>
      <c r="S26" s="5">
        <v>1991</v>
      </c>
      <c r="T26" s="1"/>
      <c r="U26" s="1"/>
      <c r="V26" s="5" t="s">
        <v>560</v>
      </c>
      <c r="W26" s="5" t="s">
        <v>701</v>
      </c>
      <c r="X26" s="1"/>
    </row>
    <row r="27" spans="1:24" x14ac:dyDescent="0.3">
      <c r="A27" s="1" t="s">
        <v>682</v>
      </c>
      <c r="B27" s="4" t="s">
        <v>688</v>
      </c>
      <c r="C27" s="1">
        <v>1</v>
      </c>
      <c r="D27" s="1">
        <v>30</v>
      </c>
      <c r="E27" s="1" t="s">
        <v>703</v>
      </c>
      <c r="F27" s="1" t="s">
        <v>702</v>
      </c>
      <c r="G27" s="1" t="s">
        <v>704</v>
      </c>
      <c r="H27" s="1" t="s">
        <v>697</v>
      </c>
      <c r="I27" s="1" t="s">
        <v>708</v>
      </c>
      <c r="J27" s="1"/>
      <c r="K27" s="1"/>
      <c r="L27" s="1" t="s">
        <v>215</v>
      </c>
      <c r="M27" s="1" t="s">
        <v>216</v>
      </c>
      <c r="N27" s="1"/>
      <c r="O27" s="1" t="s">
        <v>707</v>
      </c>
      <c r="P27" s="1" t="s">
        <v>705</v>
      </c>
      <c r="Q27" s="1" t="s">
        <v>706</v>
      </c>
      <c r="R27" s="1">
        <v>18</v>
      </c>
      <c r="S27" s="1">
        <v>1981</v>
      </c>
      <c r="T27" s="1"/>
      <c r="U27" s="1"/>
      <c r="V27" s="1" t="s">
        <v>560</v>
      </c>
      <c r="W27" s="1" t="s">
        <v>709</v>
      </c>
      <c r="X27" s="1"/>
    </row>
    <row r="28" spans="1:24" x14ac:dyDescent="0.3">
      <c r="A28" s="1" t="s">
        <v>683</v>
      </c>
      <c r="B28" s="4" t="s">
        <v>689</v>
      </c>
      <c r="C28" s="1">
        <v>2</v>
      </c>
      <c r="D28" s="1">
        <v>30</v>
      </c>
      <c r="E28" s="1" t="s">
        <v>711</v>
      </c>
      <c r="F28" s="1" t="s">
        <v>710</v>
      </c>
      <c r="G28" s="1" t="s">
        <v>128</v>
      </c>
      <c r="H28" s="1" t="s">
        <v>138</v>
      </c>
      <c r="I28" s="1" t="s">
        <v>713</v>
      </c>
      <c r="J28" s="1"/>
      <c r="K28" s="1"/>
      <c r="L28" s="1" t="s">
        <v>215</v>
      </c>
      <c r="M28" s="1" t="s">
        <v>216</v>
      </c>
      <c r="N28" s="1"/>
      <c r="O28" s="1" t="s">
        <v>336</v>
      </c>
      <c r="P28" s="1" t="s">
        <v>714</v>
      </c>
      <c r="Q28" s="1" t="s">
        <v>384</v>
      </c>
      <c r="R28" s="1">
        <v>1</v>
      </c>
      <c r="S28" s="1">
        <v>1990</v>
      </c>
      <c r="T28" s="1"/>
      <c r="U28" s="1" t="s">
        <v>456</v>
      </c>
      <c r="V28" s="1" t="s">
        <v>560</v>
      </c>
      <c r="W28" s="1" t="s">
        <v>712</v>
      </c>
      <c r="X28" s="1"/>
    </row>
    <row r="29" spans="1:24" x14ac:dyDescent="0.3">
      <c r="A29" s="1" t="s">
        <v>684</v>
      </c>
      <c r="B29" s="4" t="s">
        <v>690</v>
      </c>
      <c r="C29" s="1">
        <v>2</v>
      </c>
      <c r="D29" s="1">
        <v>30</v>
      </c>
      <c r="E29" s="1" t="s">
        <v>711</v>
      </c>
      <c r="F29" s="1" t="s">
        <v>717</v>
      </c>
      <c r="G29" s="1" t="s">
        <v>122</v>
      </c>
      <c r="H29" s="1" t="s">
        <v>132</v>
      </c>
      <c r="I29" s="1" t="s">
        <v>716</v>
      </c>
      <c r="J29" s="1" t="s">
        <v>718</v>
      </c>
      <c r="K29" s="1"/>
      <c r="L29" s="1" t="s">
        <v>215</v>
      </c>
      <c r="M29" s="1" t="s">
        <v>216</v>
      </c>
      <c r="N29" s="1"/>
      <c r="O29" s="1" t="s">
        <v>330</v>
      </c>
      <c r="P29" s="1" t="s">
        <v>719</v>
      </c>
      <c r="Q29" s="1" t="s">
        <v>378</v>
      </c>
      <c r="R29" s="1"/>
      <c r="S29" s="1">
        <v>1998</v>
      </c>
      <c r="T29" s="1"/>
      <c r="U29" s="1" t="s">
        <v>452</v>
      </c>
      <c r="V29" s="1" t="s">
        <v>560</v>
      </c>
      <c r="W29" s="1" t="s">
        <v>715</v>
      </c>
      <c r="X29" s="1"/>
    </row>
    <row r="30" spans="1:24" x14ac:dyDescent="0.3">
      <c r="A30" s="1" t="s">
        <v>685</v>
      </c>
      <c r="B30" s="4" t="s">
        <v>691</v>
      </c>
      <c r="C30" s="1">
        <v>2</v>
      </c>
      <c r="D30" s="1">
        <v>30</v>
      </c>
      <c r="E30" s="1" t="s">
        <v>720</v>
      </c>
      <c r="F30" s="1" t="s">
        <v>723</v>
      </c>
      <c r="G30" s="1" t="s">
        <v>122</v>
      </c>
      <c r="H30" s="1" t="s">
        <v>132</v>
      </c>
      <c r="I30" s="1" t="s">
        <v>724</v>
      </c>
      <c r="J30" s="1" t="s">
        <v>725</v>
      </c>
      <c r="K30" s="1"/>
      <c r="L30" s="1" t="s">
        <v>215</v>
      </c>
      <c r="M30" s="1" t="s">
        <v>216</v>
      </c>
      <c r="N30" s="1"/>
      <c r="O30" s="1" t="s">
        <v>330</v>
      </c>
      <c r="P30" s="1" t="s">
        <v>721</v>
      </c>
      <c r="Q30" s="1" t="s">
        <v>378</v>
      </c>
      <c r="R30" s="1">
        <v>20</v>
      </c>
      <c r="S30" s="1">
        <v>1996</v>
      </c>
      <c r="T30" s="1"/>
      <c r="U30" s="1" t="s">
        <v>452</v>
      </c>
      <c r="V30" s="1" t="s">
        <v>560</v>
      </c>
      <c r="W30" s="1" t="s">
        <v>722</v>
      </c>
      <c r="X30" s="1"/>
    </row>
    <row r="31" spans="1:24" x14ac:dyDescent="0.3">
      <c r="A31" s="1" t="s">
        <v>686</v>
      </c>
      <c r="B31" s="4" t="s">
        <v>692</v>
      </c>
      <c r="C31" s="1">
        <v>2</v>
      </c>
      <c r="D31" s="1">
        <v>30</v>
      </c>
      <c r="E31" s="1" t="s">
        <v>730</v>
      </c>
      <c r="F31" s="1" t="s">
        <v>726</v>
      </c>
      <c r="G31" s="1" t="s">
        <v>122</v>
      </c>
      <c r="H31" s="1" t="s">
        <v>132</v>
      </c>
      <c r="I31" s="1" t="s">
        <v>727</v>
      </c>
      <c r="J31" s="1" t="s">
        <v>728</v>
      </c>
      <c r="K31" s="1"/>
      <c r="L31" s="1" t="s">
        <v>215</v>
      </c>
      <c r="M31" s="1" t="s">
        <v>216</v>
      </c>
      <c r="N31" s="1"/>
      <c r="O31" s="1" t="s">
        <v>330</v>
      </c>
      <c r="P31" s="1" t="s">
        <v>729</v>
      </c>
      <c r="Q31" s="1" t="s">
        <v>378</v>
      </c>
      <c r="R31" s="1">
        <v>14</v>
      </c>
      <c r="S31" s="1">
        <v>1990</v>
      </c>
      <c r="T31" s="1"/>
      <c r="U31" s="1" t="s">
        <v>452</v>
      </c>
      <c r="V31" s="1" t="s">
        <v>560</v>
      </c>
      <c r="W31" s="1" t="s">
        <v>731</v>
      </c>
      <c r="X31" s="1"/>
    </row>
  </sheetData>
  <pageMargins left="0.7" right="0.7" top="0.75" bottom="0.75" header="0.3" footer="0.3"/>
  <ignoredErrors>
    <ignoredError sqref="P17" numberStoredAsText="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7"/>
  <sheetViews>
    <sheetView workbookViewId="0">
      <selection activeCell="B26" sqref="B26"/>
    </sheetView>
  </sheetViews>
  <sheetFormatPr baseColWidth="10" defaultColWidth="8.88671875" defaultRowHeight="14.4" x14ac:dyDescent="0.3"/>
  <cols>
    <col min="2" max="2" width="32.88671875" bestFit="1" customWidth="1"/>
    <col min="4" max="4" width="15.33203125" bestFit="1" customWidth="1"/>
  </cols>
  <sheetData>
    <row r="1" spans="1:4" x14ac:dyDescent="0.3">
      <c r="A1" s="2" t="s">
        <v>654</v>
      </c>
      <c r="B1" s="2" t="s">
        <v>604</v>
      </c>
      <c r="C1" s="2" t="s">
        <v>655</v>
      </c>
      <c r="D1" s="2" t="s">
        <v>656</v>
      </c>
    </row>
    <row r="2" spans="1:4" x14ac:dyDescent="0.3">
      <c r="A2" s="1" t="s">
        <v>681</v>
      </c>
      <c r="B2" s="3" t="s">
        <v>687</v>
      </c>
      <c r="C2" s="1">
        <v>1</v>
      </c>
      <c r="D2" s="1">
        <v>30</v>
      </c>
    </row>
    <row r="3" spans="1:4" x14ac:dyDescent="0.3">
      <c r="A3" s="1" t="s">
        <v>682</v>
      </c>
      <c r="B3" s="3" t="s">
        <v>688</v>
      </c>
      <c r="C3" s="1">
        <v>1</v>
      </c>
      <c r="D3" s="1">
        <v>30</v>
      </c>
    </row>
    <row r="4" spans="1:4" x14ac:dyDescent="0.3">
      <c r="A4" s="1" t="s">
        <v>683</v>
      </c>
      <c r="B4" s="3" t="s">
        <v>689</v>
      </c>
      <c r="C4" s="1">
        <v>2</v>
      </c>
      <c r="D4" s="1">
        <v>30</v>
      </c>
    </row>
    <row r="5" spans="1:4" x14ac:dyDescent="0.3">
      <c r="A5" s="1" t="s">
        <v>684</v>
      </c>
      <c r="B5" s="3" t="s">
        <v>690</v>
      </c>
      <c r="C5" s="1">
        <v>2</v>
      </c>
      <c r="D5" s="1">
        <v>30</v>
      </c>
    </row>
    <row r="6" spans="1:4" x14ac:dyDescent="0.3">
      <c r="A6" s="1" t="s">
        <v>685</v>
      </c>
      <c r="B6" s="3" t="s">
        <v>691</v>
      </c>
      <c r="C6" s="1">
        <v>2</v>
      </c>
      <c r="D6" s="1">
        <v>30</v>
      </c>
    </row>
    <row r="7" spans="1:4" x14ac:dyDescent="0.3">
      <c r="A7" s="1" t="s">
        <v>686</v>
      </c>
      <c r="B7" s="3" t="s">
        <v>692</v>
      </c>
      <c r="C7" s="1">
        <v>2</v>
      </c>
      <c r="D7" s="1">
        <v>30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73A5AD-C753-4CBF-8BD2-E5561B28C631}">
  <dimension ref="A1:G31"/>
  <sheetViews>
    <sheetView tabSelected="1" workbookViewId="0">
      <selection activeCell="G9" sqref="G9"/>
    </sheetView>
  </sheetViews>
  <sheetFormatPr baseColWidth="10" defaultRowHeight="14.4" x14ac:dyDescent="0.3"/>
  <cols>
    <col min="2" max="2" width="14.6640625" bestFit="1" customWidth="1"/>
    <col min="3" max="3" width="14.6640625" customWidth="1"/>
    <col min="4" max="4" width="25.21875" bestFit="1" customWidth="1"/>
    <col min="5" max="5" width="14.6640625" customWidth="1"/>
    <col min="6" max="6" width="27.77734375" bestFit="1" customWidth="1"/>
    <col min="7" max="7" width="34.21875" bestFit="1" customWidth="1"/>
  </cols>
  <sheetData>
    <row r="1" spans="1:7" x14ac:dyDescent="0.3">
      <c r="A1" s="6" t="s">
        <v>654</v>
      </c>
      <c r="B1" s="6" t="s">
        <v>848</v>
      </c>
      <c r="C1" s="6" t="s">
        <v>855</v>
      </c>
      <c r="D1" s="6" t="s">
        <v>851</v>
      </c>
      <c r="E1" s="6" t="s">
        <v>741</v>
      </c>
      <c r="F1" s="6" t="s">
        <v>890</v>
      </c>
      <c r="G1" s="6" t="s">
        <v>849</v>
      </c>
    </row>
    <row r="2" spans="1:7" x14ac:dyDescent="0.3">
      <c r="A2" s="12" t="s">
        <v>657</v>
      </c>
      <c r="B2" s="16" t="s">
        <v>850</v>
      </c>
      <c r="C2" s="16" t="s">
        <v>856</v>
      </c>
      <c r="D2" s="16" t="s">
        <v>854</v>
      </c>
      <c r="E2" s="16" t="s">
        <v>852</v>
      </c>
      <c r="F2" s="26" t="s">
        <v>891</v>
      </c>
      <c r="G2" s="23" t="s">
        <v>853</v>
      </c>
    </row>
    <row r="3" spans="1:7" x14ac:dyDescent="0.3">
      <c r="A3" s="12" t="s">
        <v>658</v>
      </c>
      <c r="B3" s="16"/>
      <c r="C3" s="16"/>
      <c r="D3" s="16"/>
      <c r="E3" s="16"/>
      <c r="F3" s="16"/>
      <c r="G3" s="1"/>
    </row>
    <row r="4" spans="1:7" x14ac:dyDescent="0.3">
      <c r="A4" s="12" t="s">
        <v>659</v>
      </c>
      <c r="B4" s="16"/>
      <c r="C4" s="16"/>
      <c r="D4" s="16"/>
      <c r="E4" s="16"/>
      <c r="F4" s="16"/>
      <c r="G4" s="1"/>
    </row>
    <row r="5" spans="1:7" x14ac:dyDescent="0.3">
      <c r="A5" s="12" t="s">
        <v>660</v>
      </c>
      <c r="B5" s="16"/>
      <c r="C5" s="16"/>
      <c r="D5" s="16"/>
      <c r="E5" s="16"/>
      <c r="F5" s="16"/>
      <c r="G5" s="1"/>
    </row>
    <row r="6" spans="1:7" x14ac:dyDescent="0.3">
      <c r="A6" s="12" t="s">
        <v>661</v>
      </c>
      <c r="B6" s="16"/>
      <c r="C6" s="16"/>
      <c r="D6" s="16"/>
      <c r="E6" s="16"/>
      <c r="F6" s="16"/>
      <c r="G6" s="1"/>
    </row>
    <row r="7" spans="1:7" x14ac:dyDescent="0.3">
      <c r="A7" s="12" t="s">
        <v>662</v>
      </c>
      <c r="B7" s="16"/>
      <c r="C7" s="16"/>
      <c r="D7" s="16"/>
      <c r="E7" s="16"/>
      <c r="F7" s="16"/>
      <c r="G7" s="1"/>
    </row>
    <row r="8" spans="1:7" x14ac:dyDescent="0.3">
      <c r="A8" s="12" t="s">
        <v>663</v>
      </c>
      <c r="B8" s="16"/>
      <c r="C8" s="16"/>
      <c r="D8" s="16"/>
      <c r="E8" s="16"/>
      <c r="F8" s="16"/>
      <c r="G8" s="1"/>
    </row>
    <row r="9" spans="1:7" x14ac:dyDescent="0.3">
      <c r="A9" s="12" t="s">
        <v>664</v>
      </c>
      <c r="B9" s="16"/>
      <c r="C9" s="16"/>
      <c r="D9" s="16"/>
      <c r="E9" s="16"/>
      <c r="F9" s="16"/>
      <c r="G9" s="1"/>
    </row>
    <row r="10" spans="1:7" x14ac:dyDescent="0.3">
      <c r="A10" s="12" t="s">
        <v>665</v>
      </c>
      <c r="B10" s="16"/>
      <c r="C10" s="16"/>
      <c r="D10" s="16"/>
      <c r="E10" s="16"/>
      <c r="F10" s="16"/>
      <c r="G10" s="1"/>
    </row>
    <row r="11" spans="1:7" x14ac:dyDescent="0.3">
      <c r="A11" s="12" t="s">
        <v>666</v>
      </c>
      <c r="B11" s="16"/>
      <c r="C11" s="16"/>
      <c r="D11" s="16"/>
      <c r="E11" s="16"/>
      <c r="F11" s="16"/>
      <c r="G11" s="1"/>
    </row>
    <row r="12" spans="1:7" x14ac:dyDescent="0.3">
      <c r="A12" s="12" t="s">
        <v>667</v>
      </c>
      <c r="B12" s="16"/>
      <c r="C12" s="16"/>
      <c r="D12" s="16"/>
      <c r="E12" s="16"/>
      <c r="F12" s="16"/>
      <c r="G12" s="1"/>
    </row>
    <row r="13" spans="1:7" x14ac:dyDescent="0.3">
      <c r="A13" s="12" t="s">
        <v>668</v>
      </c>
      <c r="B13" s="16"/>
      <c r="C13" s="16"/>
      <c r="D13" s="16"/>
      <c r="E13" s="16"/>
      <c r="F13" s="16"/>
      <c r="G13" s="1"/>
    </row>
    <row r="14" spans="1:7" x14ac:dyDescent="0.3">
      <c r="A14" s="12" t="s">
        <v>669</v>
      </c>
      <c r="B14" s="16"/>
      <c r="C14" s="16"/>
      <c r="D14" s="16"/>
      <c r="E14" s="16"/>
      <c r="F14" s="16"/>
      <c r="G14" s="1"/>
    </row>
    <row r="15" spans="1:7" x14ac:dyDescent="0.3">
      <c r="A15" s="12" t="s">
        <v>670</v>
      </c>
      <c r="B15" s="16"/>
      <c r="C15" s="16"/>
      <c r="D15" s="16"/>
      <c r="E15" s="16"/>
      <c r="F15" s="16"/>
      <c r="G15" s="1"/>
    </row>
    <row r="16" spans="1:7" x14ac:dyDescent="0.3">
      <c r="A16" s="12" t="s">
        <v>671</v>
      </c>
      <c r="B16" s="16"/>
      <c r="C16" s="16"/>
      <c r="D16" s="16"/>
      <c r="E16" s="16"/>
      <c r="F16" s="16"/>
      <c r="G16" s="1"/>
    </row>
    <row r="17" spans="1:7" x14ac:dyDescent="0.3">
      <c r="A17" s="12" t="s">
        <v>672</v>
      </c>
      <c r="B17" s="16"/>
      <c r="C17" s="16"/>
      <c r="D17" s="16"/>
      <c r="E17" s="16"/>
      <c r="F17" s="16"/>
      <c r="G17" s="1"/>
    </row>
    <row r="18" spans="1:7" x14ac:dyDescent="0.3">
      <c r="A18" s="12" t="s">
        <v>673</v>
      </c>
      <c r="B18" s="16"/>
      <c r="C18" s="16"/>
      <c r="D18" s="16"/>
      <c r="E18" s="16"/>
      <c r="F18" s="16"/>
      <c r="G18" s="1"/>
    </row>
    <row r="19" spans="1:7" x14ac:dyDescent="0.3">
      <c r="A19" s="12" t="s">
        <v>674</v>
      </c>
      <c r="B19" s="16"/>
      <c r="C19" s="16"/>
      <c r="D19" s="16"/>
      <c r="E19" s="16"/>
      <c r="F19" s="16"/>
      <c r="G19" s="1"/>
    </row>
    <row r="20" spans="1:7" x14ac:dyDescent="0.3">
      <c r="A20" s="12" t="s">
        <v>675</v>
      </c>
      <c r="B20" s="16"/>
      <c r="C20" s="16"/>
      <c r="D20" s="16"/>
      <c r="E20" s="16"/>
      <c r="F20" s="16"/>
      <c r="G20" s="1"/>
    </row>
    <row r="21" spans="1:7" x14ac:dyDescent="0.3">
      <c r="A21" s="12" t="s">
        <v>676</v>
      </c>
      <c r="B21" s="16"/>
      <c r="C21" s="16"/>
      <c r="D21" s="16"/>
      <c r="E21" s="16"/>
      <c r="F21" s="16"/>
      <c r="G21" s="1"/>
    </row>
    <row r="22" spans="1:7" x14ac:dyDescent="0.3">
      <c r="A22" s="12" t="s">
        <v>677</v>
      </c>
      <c r="B22" s="16"/>
      <c r="C22" s="16"/>
      <c r="D22" s="16"/>
      <c r="E22" s="16"/>
      <c r="F22" s="16"/>
      <c r="G22" s="1"/>
    </row>
    <row r="23" spans="1:7" x14ac:dyDescent="0.3">
      <c r="A23" s="12" t="s">
        <v>678</v>
      </c>
      <c r="B23" s="16"/>
      <c r="C23" s="16"/>
      <c r="D23" s="16"/>
      <c r="E23" s="16"/>
      <c r="F23" s="16"/>
      <c r="G23" s="1"/>
    </row>
    <row r="24" spans="1:7" x14ac:dyDescent="0.3">
      <c r="A24" s="12" t="s">
        <v>679</v>
      </c>
      <c r="B24" s="16"/>
      <c r="C24" s="16"/>
      <c r="D24" s="16"/>
      <c r="E24" s="16"/>
      <c r="F24" s="16"/>
      <c r="G24" s="1"/>
    </row>
    <row r="25" spans="1:7" x14ac:dyDescent="0.3">
      <c r="A25" s="12" t="s">
        <v>680</v>
      </c>
      <c r="B25" s="16"/>
      <c r="C25" s="16"/>
      <c r="D25" s="16"/>
      <c r="E25" s="16"/>
      <c r="F25" s="16"/>
      <c r="G25" s="1"/>
    </row>
    <row r="26" spans="1:7" x14ac:dyDescent="0.3">
      <c r="A26" s="12" t="s">
        <v>681</v>
      </c>
      <c r="B26" s="16"/>
      <c r="C26" s="16"/>
      <c r="D26" s="16"/>
      <c r="E26" s="16"/>
      <c r="F26" s="16"/>
      <c r="G26" s="1"/>
    </row>
    <row r="27" spans="1:7" x14ac:dyDescent="0.3">
      <c r="A27" s="12" t="s">
        <v>682</v>
      </c>
      <c r="B27" s="16"/>
      <c r="C27" s="16"/>
      <c r="D27" s="16"/>
      <c r="E27" s="16"/>
      <c r="F27" s="16"/>
      <c r="G27" s="1"/>
    </row>
    <row r="28" spans="1:7" x14ac:dyDescent="0.3">
      <c r="A28" s="12" t="s">
        <v>683</v>
      </c>
      <c r="B28" s="16"/>
      <c r="C28" s="16"/>
      <c r="D28" s="16"/>
      <c r="E28" s="16"/>
      <c r="F28" s="16"/>
      <c r="G28" s="1"/>
    </row>
    <row r="29" spans="1:7" x14ac:dyDescent="0.3">
      <c r="A29" s="12" t="s">
        <v>684</v>
      </c>
      <c r="B29" s="16"/>
      <c r="C29" s="16"/>
      <c r="D29" s="16"/>
      <c r="E29" s="16"/>
      <c r="F29" s="16"/>
      <c r="G29" s="1"/>
    </row>
    <row r="30" spans="1:7" x14ac:dyDescent="0.3">
      <c r="A30" s="12" t="s">
        <v>685</v>
      </c>
      <c r="B30" s="16"/>
      <c r="C30" s="16"/>
      <c r="D30" s="16"/>
      <c r="E30" s="16"/>
      <c r="F30" s="16"/>
      <c r="G30" s="1"/>
    </row>
    <row r="31" spans="1:7" x14ac:dyDescent="0.3">
      <c r="A31" s="12" t="s">
        <v>686</v>
      </c>
      <c r="B31" s="16"/>
      <c r="C31" s="16"/>
      <c r="D31" s="16"/>
      <c r="E31" s="16"/>
      <c r="F31" s="16"/>
      <c r="G31" s="1"/>
    </row>
  </sheetData>
  <hyperlinks>
    <hyperlink ref="G2" r:id="rId1" xr:uid="{B6366830-4C57-4DDD-B7EF-F53C4B5AD98D}"/>
    <hyperlink ref="F2" r:id="rId2" xr:uid="{50E8BD79-0AB6-4246-BA2E-93D7887D5982}"/>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6BDA0D-1C47-4C1B-A9D8-13791AF61B51}">
  <dimension ref="A1:T31"/>
  <sheetViews>
    <sheetView workbookViewId="0">
      <pane xSplit="3" ySplit="1" topLeftCell="O2" activePane="bottomRight" state="frozen"/>
      <selection pane="topRight" activeCell="C1" sqref="C1"/>
      <selection pane="bottomLeft" activeCell="A2" sqref="A2"/>
      <selection pane="bottomRight" activeCell="V2" sqref="V2"/>
    </sheetView>
  </sheetViews>
  <sheetFormatPr baseColWidth="10" defaultRowHeight="14.4" x14ac:dyDescent="0.3"/>
  <cols>
    <col min="3" max="3" width="9.44140625" bestFit="1" customWidth="1"/>
    <col min="4" max="4" width="9.21875" bestFit="1" customWidth="1"/>
    <col min="5" max="5" width="9.44140625" customWidth="1"/>
    <col min="6" max="6" width="14.5546875" bestFit="1" customWidth="1"/>
    <col min="7" max="7" width="14.5546875" customWidth="1"/>
    <col min="8" max="8" width="12.5546875" bestFit="1" customWidth="1"/>
    <col min="9" max="9" width="50.6640625" customWidth="1"/>
    <col min="10" max="10" width="22.21875" customWidth="1"/>
    <col min="11" max="11" width="29" bestFit="1" customWidth="1"/>
    <col min="12" max="12" width="16.44140625" bestFit="1" customWidth="1"/>
    <col min="13" max="13" width="20" bestFit="1" customWidth="1"/>
    <col min="14" max="14" width="21.77734375" bestFit="1" customWidth="1"/>
    <col min="16" max="16" width="17.6640625" bestFit="1" customWidth="1"/>
    <col min="17" max="17" width="39.109375" customWidth="1"/>
    <col min="18" max="18" width="20" customWidth="1"/>
    <col min="19" max="19" width="20" bestFit="1" customWidth="1"/>
    <col min="20" max="20" width="28.21875" customWidth="1"/>
  </cols>
  <sheetData>
    <row r="1" spans="1:20" x14ac:dyDescent="0.3">
      <c r="A1" s="6" t="s">
        <v>654</v>
      </c>
      <c r="B1" s="6" t="s">
        <v>888</v>
      </c>
      <c r="C1" s="6" t="s">
        <v>732</v>
      </c>
      <c r="D1" s="6" t="s">
        <v>793</v>
      </c>
      <c r="E1" s="6" t="s">
        <v>794</v>
      </c>
      <c r="F1" s="6" t="s">
        <v>733</v>
      </c>
      <c r="G1" s="6" t="s">
        <v>846</v>
      </c>
      <c r="H1" s="6" t="s">
        <v>734</v>
      </c>
      <c r="I1" s="6" t="s">
        <v>736</v>
      </c>
      <c r="J1" s="6" t="s">
        <v>735</v>
      </c>
      <c r="K1" s="6" t="s">
        <v>737</v>
      </c>
      <c r="L1" s="6" t="s">
        <v>738</v>
      </c>
      <c r="M1" s="6" t="s">
        <v>739</v>
      </c>
      <c r="N1" s="6" t="s">
        <v>740</v>
      </c>
      <c r="O1" s="6" t="s">
        <v>741</v>
      </c>
      <c r="P1" s="6" t="s">
        <v>804</v>
      </c>
      <c r="Q1" s="6" t="s">
        <v>743</v>
      </c>
      <c r="R1" s="6" t="s">
        <v>742</v>
      </c>
      <c r="S1" s="6" t="s">
        <v>744</v>
      </c>
      <c r="T1" s="6" t="s">
        <v>745</v>
      </c>
    </row>
    <row r="2" spans="1:20" ht="43.2" x14ac:dyDescent="0.3">
      <c r="A2" s="12" t="s">
        <v>657</v>
      </c>
      <c r="B2" s="12" t="s">
        <v>805</v>
      </c>
      <c r="C2" s="16" t="s">
        <v>792</v>
      </c>
      <c r="D2" s="25">
        <v>44114</v>
      </c>
      <c r="E2" s="25">
        <v>44115</v>
      </c>
      <c r="F2" s="12" t="s">
        <v>807</v>
      </c>
      <c r="G2" s="12" t="s">
        <v>847</v>
      </c>
      <c r="H2" s="12">
        <v>464</v>
      </c>
      <c r="I2" s="12" t="s">
        <v>889</v>
      </c>
      <c r="J2" s="12" t="s">
        <v>806</v>
      </c>
      <c r="K2" s="12" t="s">
        <v>796</v>
      </c>
      <c r="L2" s="12" t="s">
        <v>796</v>
      </c>
      <c r="M2" s="12">
        <v>999</v>
      </c>
      <c r="N2" s="12" t="s">
        <v>803</v>
      </c>
      <c r="O2" s="12" t="s">
        <v>803</v>
      </c>
      <c r="P2" s="12" t="s">
        <v>805</v>
      </c>
      <c r="Q2" s="13" t="s">
        <v>802</v>
      </c>
      <c r="R2" s="12" t="s">
        <v>808</v>
      </c>
      <c r="S2" s="12" t="s">
        <v>809</v>
      </c>
      <c r="T2" s="12"/>
    </row>
    <row r="3" spans="1:20" x14ac:dyDescent="0.3">
      <c r="A3" s="12" t="s">
        <v>658</v>
      </c>
      <c r="B3" s="12" t="s">
        <v>805</v>
      </c>
      <c r="C3" s="16" t="s">
        <v>787</v>
      </c>
      <c r="D3" s="25">
        <v>40760</v>
      </c>
      <c r="E3" s="25">
        <v>40847</v>
      </c>
      <c r="F3" s="12" t="s">
        <v>807</v>
      </c>
      <c r="G3" s="12"/>
      <c r="H3" s="12"/>
      <c r="I3" s="12"/>
      <c r="J3" s="12"/>
      <c r="K3" s="12"/>
      <c r="L3" s="12"/>
      <c r="M3" s="12"/>
      <c r="N3" s="12"/>
      <c r="O3" s="12"/>
      <c r="P3" s="12"/>
      <c r="Q3" s="12"/>
      <c r="R3" s="12"/>
      <c r="S3" s="12"/>
      <c r="T3" s="12"/>
    </row>
    <row r="4" spans="1:20" x14ac:dyDescent="0.3">
      <c r="A4" s="12" t="s">
        <v>659</v>
      </c>
      <c r="B4" s="12"/>
      <c r="C4" s="16"/>
      <c r="D4" s="16"/>
      <c r="E4" s="16"/>
      <c r="F4" s="12"/>
      <c r="G4" s="12"/>
      <c r="H4" s="12"/>
      <c r="I4" s="12"/>
      <c r="J4" s="12"/>
      <c r="K4" s="12"/>
      <c r="L4" s="12"/>
      <c r="M4" s="12"/>
      <c r="N4" s="12"/>
      <c r="O4" s="12"/>
      <c r="P4" s="12"/>
      <c r="Q4" s="12"/>
      <c r="R4" s="12"/>
      <c r="S4" s="12"/>
      <c r="T4" s="12"/>
    </row>
    <row r="5" spans="1:20" x14ac:dyDescent="0.3">
      <c r="A5" s="12" t="s">
        <v>660</v>
      </c>
      <c r="B5" s="12"/>
      <c r="C5" s="16"/>
      <c r="D5" s="16"/>
      <c r="E5" s="16"/>
      <c r="F5" s="12"/>
      <c r="G5" s="12"/>
      <c r="H5" s="12"/>
      <c r="I5" s="12"/>
      <c r="J5" s="12"/>
      <c r="K5" s="12"/>
      <c r="L5" s="12"/>
      <c r="M5" s="12"/>
      <c r="N5" s="12"/>
      <c r="O5" s="12"/>
      <c r="P5" s="12"/>
      <c r="Q5" s="12"/>
      <c r="R5" s="12"/>
      <c r="S5" s="12"/>
      <c r="T5" s="12"/>
    </row>
    <row r="6" spans="1:20" x14ac:dyDescent="0.3">
      <c r="A6" s="12" t="s">
        <v>661</v>
      </c>
      <c r="B6" s="12"/>
      <c r="C6" s="16"/>
      <c r="D6" s="16"/>
      <c r="E6" s="16"/>
      <c r="F6" s="12"/>
      <c r="G6" s="12"/>
      <c r="H6" s="12"/>
      <c r="I6" s="12"/>
      <c r="J6" s="12"/>
      <c r="K6" s="12"/>
      <c r="L6" s="12"/>
      <c r="M6" s="12"/>
      <c r="N6" s="12"/>
      <c r="O6" s="12"/>
      <c r="P6" s="12"/>
      <c r="Q6" s="12"/>
      <c r="R6" s="12"/>
      <c r="S6" s="12"/>
      <c r="T6" s="12"/>
    </row>
    <row r="7" spans="1:20" x14ac:dyDescent="0.3">
      <c r="A7" s="12" t="s">
        <v>662</v>
      </c>
      <c r="B7" s="12"/>
      <c r="C7" s="16"/>
      <c r="D7" s="16"/>
      <c r="E7" s="16"/>
      <c r="F7" s="12"/>
      <c r="G7" s="12"/>
      <c r="H7" s="12"/>
      <c r="I7" s="12"/>
      <c r="J7" s="12"/>
      <c r="K7" s="12"/>
      <c r="L7" s="12"/>
      <c r="M7" s="12"/>
      <c r="N7" s="12"/>
      <c r="O7" s="12"/>
      <c r="P7" s="12"/>
      <c r="Q7" s="12"/>
      <c r="R7" s="12"/>
      <c r="S7" s="12"/>
      <c r="T7" s="12"/>
    </row>
    <row r="8" spans="1:20" x14ac:dyDescent="0.3">
      <c r="A8" s="12" t="s">
        <v>663</v>
      </c>
      <c r="B8" s="12"/>
      <c r="C8" s="16"/>
      <c r="D8" s="16"/>
      <c r="E8" s="16"/>
      <c r="F8" s="12"/>
      <c r="G8" s="12"/>
      <c r="H8" s="12"/>
      <c r="I8" s="12"/>
      <c r="J8" s="12"/>
      <c r="K8" s="12"/>
      <c r="L8" s="12"/>
      <c r="M8" s="12"/>
      <c r="N8" s="12"/>
      <c r="O8" s="12"/>
      <c r="P8" s="12"/>
      <c r="Q8" s="12"/>
      <c r="R8" s="12"/>
      <c r="S8" s="12"/>
      <c r="T8" s="12"/>
    </row>
    <row r="9" spans="1:20" x14ac:dyDescent="0.3">
      <c r="A9" s="12" t="s">
        <v>664</v>
      </c>
      <c r="B9" s="12"/>
      <c r="C9" s="16"/>
      <c r="D9" s="16"/>
      <c r="E9" s="16"/>
      <c r="F9" s="12"/>
      <c r="G9" s="12"/>
      <c r="H9" s="12"/>
      <c r="I9" s="12"/>
      <c r="J9" s="12"/>
      <c r="K9" s="12"/>
      <c r="L9" s="12"/>
      <c r="M9" s="12"/>
      <c r="N9" s="12"/>
      <c r="O9" s="12"/>
      <c r="P9" s="12"/>
      <c r="Q9" s="12"/>
      <c r="R9" s="12"/>
      <c r="S9" s="12"/>
      <c r="T9" s="12"/>
    </row>
    <row r="10" spans="1:20" x14ac:dyDescent="0.3">
      <c r="A10" s="12" t="s">
        <v>665</v>
      </c>
      <c r="B10" s="12"/>
      <c r="C10" s="16"/>
      <c r="D10" s="16"/>
      <c r="E10" s="16"/>
      <c r="F10" s="12"/>
      <c r="G10" s="12"/>
      <c r="H10" s="12"/>
      <c r="I10" s="12"/>
      <c r="J10" s="12"/>
      <c r="K10" s="12"/>
      <c r="L10" s="12"/>
      <c r="M10" s="12"/>
      <c r="N10" s="12"/>
      <c r="O10" s="12"/>
      <c r="P10" s="12"/>
      <c r="Q10" s="12"/>
      <c r="R10" s="12"/>
      <c r="S10" s="12"/>
      <c r="T10" s="12"/>
    </row>
    <row r="11" spans="1:20" x14ac:dyDescent="0.3">
      <c r="A11" s="12" t="s">
        <v>666</v>
      </c>
      <c r="B11" s="12"/>
      <c r="C11" s="16"/>
      <c r="D11" s="16"/>
      <c r="E11" s="16"/>
      <c r="F11" s="12"/>
      <c r="G11" s="12"/>
      <c r="H11" s="12"/>
      <c r="I11" s="12"/>
      <c r="J11" s="12"/>
      <c r="K11" s="12"/>
      <c r="L11" s="12"/>
      <c r="M11" s="12"/>
      <c r="N11" s="12"/>
      <c r="O11" s="12"/>
      <c r="P11" s="12"/>
      <c r="Q11" s="12"/>
      <c r="R11" s="12"/>
      <c r="S11" s="12"/>
      <c r="T11" s="12"/>
    </row>
    <row r="12" spans="1:20" x14ac:dyDescent="0.3">
      <c r="A12" s="12" t="s">
        <v>667</v>
      </c>
      <c r="B12" s="12"/>
      <c r="C12" s="16"/>
      <c r="D12" s="16"/>
      <c r="E12" s="16"/>
      <c r="F12" s="12"/>
      <c r="G12" s="12"/>
      <c r="H12" s="12"/>
      <c r="I12" s="12"/>
      <c r="J12" s="12"/>
      <c r="K12" s="12"/>
      <c r="L12" s="12"/>
      <c r="M12" s="12"/>
      <c r="N12" s="12"/>
      <c r="O12" s="12"/>
      <c r="P12" s="12"/>
      <c r="Q12" s="12"/>
      <c r="R12" s="12"/>
      <c r="S12" s="12"/>
      <c r="T12" s="12"/>
    </row>
    <row r="13" spans="1:20" x14ac:dyDescent="0.3">
      <c r="A13" s="12" t="s">
        <v>668</v>
      </c>
      <c r="B13" s="12"/>
      <c r="C13" s="16"/>
      <c r="D13" s="16"/>
      <c r="E13" s="16"/>
      <c r="F13" s="12"/>
      <c r="G13" s="12"/>
      <c r="H13" s="12"/>
      <c r="I13" s="12"/>
      <c r="J13" s="12"/>
      <c r="K13" s="12"/>
      <c r="L13" s="12"/>
      <c r="M13" s="12"/>
      <c r="N13" s="12"/>
      <c r="O13" s="12"/>
      <c r="P13" s="12"/>
      <c r="Q13" s="12"/>
      <c r="R13" s="12"/>
      <c r="S13" s="12"/>
      <c r="T13" s="12"/>
    </row>
    <row r="14" spans="1:20" x14ac:dyDescent="0.3">
      <c r="A14" s="12" t="s">
        <v>669</v>
      </c>
      <c r="B14" s="12"/>
      <c r="C14" s="16"/>
      <c r="D14" s="16"/>
      <c r="E14" s="16"/>
      <c r="F14" s="12"/>
      <c r="G14" s="12"/>
      <c r="H14" s="12"/>
      <c r="I14" s="12"/>
      <c r="J14" s="12"/>
      <c r="K14" s="12"/>
      <c r="L14" s="12"/>
      <c r="M14" s="12"/>
      <c r="N14" s="12"/>
      <c r="O14" s="12"/>
      <c r="P14" s="12"/>
      <c r="Q14" s="12"/>
      <c r="R14" s="12"/>
      <c r="S14" s="12"/>
      <c r="T14" s="12"/>
    </row>
    <row r="15" spans="1:20" x14ac:dyDescent="0.3">
      <c r="A15" s="12" t="s">
        <v>670</v>
      </c>
      <c r="B15" s="12"/>
      <c r="C15" s="16"/>
      <c r="D15" s="16"/>
      <c r="E15" s="16"/>
      <c r="F15" s="12"/>
      <c r="G15" s="12"/>
      <c r="H15" s="12"/>
      <c r="I15" s="12"/>
      <c r="J15" s="12"/>
      <c r="K15" s="12"/>
      <c r="L15" s="12"/>
      <c r="M15" s="12"/>
      <c r="N15" s="12"/>
      <c r="O15" s="12"/>
      <c r="P15" s="12"/>
      <c r="Q15" s="12"/>
      <c r="R15" s="12"/>
      <c r="S15" s="12"/>
      <c r="T15" s="12"/>
    </row>
    <row r="16" spans="1:20" x14ac:dyDescent="0.3">
      <c r="A16" s="12" t="s">
        <v>671</v>
      </c>
      <c r="B16" s="12"/>
      <c r="C16" s="16"/>
      <c r="D16" s="16"/>
      <c r="E16" s="16"/>
      <c r="F16" s="12"/>
      <c r="G16" s="12"/>
      <c r="H16" s="12"/>
      <c r="I16" s="12"/>
      <c r="J16" s="12"/>
      <c r="K16" s="12"/>
      <c r="L16" s="12"/>
      <c r="M16" s="12"/>
      <c r="N16" s="12"/>
      <c r="O16" s="12"/>
      <c r="P16" s="12"/>
      <c r="Q16" s="12"/>
      <c r="R16" s="12"/>
      <c r="S16" s="12"/>
      <c r="T16" s="12"/>
    </row>
    <row r="17" spans="1:20" x14ac:dyDescent="0.3">
      <c r="A17" s="12" t="s">
        <v>672</v>
      </c>
      <c r="B17" s="12"/>
      <c r="C17" s="16"/>
      <c r="D17" s="16"/>
      <c r="E17" s="16"/>
      <c r="F17" s="12"/>
      <c r="G17" s="12"/>
      <c r="H17" s="12"/>
      <c r="I17" s="12"/>
      <c r="J17" s="12"/>
      <c r="K17" s="12"/>
      <c r="L17" s="12"/>
      <c r="M17" s="12"/>
      <c r="N17" s="12"/>
      <c r="O17" s="12"/>
      <c r="P17" s="12"/>
      <c r="Q17" s="12"/>
      <c r="R17" s="12"/>
      <c r="S17" s="12"/>
      <c r="T17" s="12"/>
    </row>
    <row r="18" spans="1:20" x14ac:dyDescent="0.3">
      <c r="A18" s="12" t="s">
        <v>673</v>
      </c>
      <c r="B18" s="12"/>
      <c r="C18" s="16"/>
      <c r="D18" s="16"/>
      <c r="E18" s="16"/>
      <c r="F18" s="12"/>
      <c r="G18" s="12"/>
      <c r="H18" s="12"/>
      <c r="I18" s="12"/>
      <c r="J18" s="12"/>
      <c r="K18" s="12"/>
      <c r="L18" s="12"/>
      <c r="M18" s="12"/>
      <c r="N18" s="12"/>
      <c r="O18" s="12"/>
      <c r="P18" s="12"/>
      <c r="Q18" s="12"/>
      <c r="R18" s="12"/>
      <c r="S18" s="12"/>
      <c r="T18" s="12"/>
    </row>
    <row r="19" spans="1:20" x14ac:dyDescent="0.3">
      <c r="A19" s="12" t="s">
        <v>674</v>
      </c>
      <c r="B19" s="12"/>
      <c r="C19" s="16"/>
      <c r="D19" s="16"/>
      <c r="E19" s="16"/>
      <c r="F19" s="12"/>
      <c r="G19" s="12"/>
      <c r="H19" s="12"/>
      <c r="I19" s="12"/>
      <c r="J19" s="12"/>
      <c r="K19" s="12"/>
      <c r="L19" s="12"/>
      <c r="M19" s="12"/>
      <c r="N19" s="12"/>
      <c r="O19" s="12"/>
      <c r="P19" s="12"/>
      <c r="Q19" s="12"/>
      <c r="R19" s="12"/>
      <c r="S19" s="12"/>
      <c r="T19" s="12"/>
    </row>
    <row r="20" spans="1:20" x14ac:dyDescent="0.3">
      <c r="A20" s="12" t="s">
        <v>675</v>
      </c>
      <c r="B20" s="12"/>
      <c r="C20" s="16"/>
      <c r="D20" s="16"/>
      <c r="E20" s="16"/>
      <c r="F20" s="12"/>
      <c r="G20" s="12"/>
      <c r="H20" s="12"/>
      <c r="I20" s="12"/>
      <c r="J20" s="12"/>
      <c r="K20" s="12"/>
      <c r="L20" s="12"/>
      <c r="M20" s="12"/>
      <c r="N20" s="12"/>
      <c r="O20" s="12"/>
      <c r="P20" s="12"/>
      <c r="Q20" s="12"/>
      <c r="R20" s="12"/>
      <c r="S20" s="12"/>
      <c r="T20" s="12"/>
    </row>
    <row r="21" spans="1:20" x14ac:dyDescent="0.3">
      <c r="A21" s="12" t="s">
        <v>676</v>
      </c>
      <c r="B21" s="12"/>
      <c r="C21" s="16"/>
      <c r="D21" s="16"/>
      <c r="E21" s="16"/>
      <c r="F21" s="12"/>
      <c r="G21" s="12"/>
      <c r="H21" s="12"/>
      <c r="I21" s="12"/>
      <c r="J21" s="12"/>
      <c r="K21" s="12"/>
      <c r="L21" s="12"/>
      <c r="M21" s="12"/>
      <c r="N21" s="12"/>
      <c r="O21" s="12"/>
      <c r="P21" s="12"/>
      <c r="Q21" s="12"/>
      <c r="R21" s="12"/>
      <c r="S21" s="12"/>
      <c r="T21" s="12"/>
    </row>
    <row r="22" spans="1:20" x14ac:dyDescent="0.3">
      <c r="A22" s="12" t="s">
        <v>677</v>
      </c>
      <c r="B22" s="12"/>
      <c r="C22" s="16"/>
      <c r="D22" s="16"/>
      <c r="E22" s="16"/>
      <c r="F22" s="12"/>
      <c r="G22" s="12"/>
      <c r="H22" s="12"/>
      <c r="I22" s="12"/>
      <c r="J22" s="12"/>
      <c r="K22" s="12"/>
      <c r="L22" s="12"/>
      <c r="M22" s="12"/>
      <c r="N22" s="12"/>
      <c r="O22" s="12"/>
      <c r="P22" s="12"/>
      <c r="Q22" s="12"/>
      <c r="R22" s="12"/>
      <c r="S22" s="12"/>
      <c r="T22" s="12"/>
    </row>
    <row r="23" spans="1:20" x14ac:dyDescent="0.3">
      <c r="A23" s="12" t="s">
        <v>678</v>
      </c>
      <c r="B23" s="12"/>
      <c r="C23" s="16"/>
      <c r="D23" s="16"/>
      <c r="E23" s="16"/>
      <c r="F23" s="12"/>
      <c r="G23" s="12"/>
      <c r="H23" s="12"/>
      <c r="I23" s="12"/>
      <c r="J23" s="12"/>
      <c r="K23" s="12"/>
      <c r="L23" s="12"/>
      <c r="M23" s="12"/>
      <c r="N23" s="12"/>
      <c r="O23" s="12"/>
      <c r="P23" s="12"/>
      <c r="Q23" s="12"/>
      <c r="R23" s="12"/>
      <c r="S23" s="12"/>
      <c r="T23" s="12"/>
    </row>
    <row r="24" spans="1:20" x14ac:dyDescent="0.3">
      <c r="A24" s="12" t="s">
        <v>679</v>
      </c>
      <c r="B24" s="12"/>
      <c r="C24" s="16"/>
      <c r="D24" s="16"/>
      <c r="E24" s="16"/>
      <c r="F24" s="12"/>
      <c r="G24" s="12"/>
      <c r="H24" s="12"/>
      <c r="I24" s="12"/>
      <c r="J24" s="12"/>
      <c r="K24" s="12"/>
      <c r="L24" s="12"/>
      <c r="M24" s="12"/>
      <c r="N24" s="12"/>
      <c r="O24" s="12"/>
      <c r="P24" s="12"/>
      <c r="Q24" s="12"/>
      <c r="R24" s="12"/>
      <c r="S24" s="12"/>
      <c r="T24" s="12"/>
    </row>
    <row r="25" spans="1:20" x14ac:dyDescent="0.3">
      <c r="A25" s="12" t="s">
        <v>680</v>
      </c>
      <c r="B25" s="12"/>
      <c r="C25" s="16"/>
      <c r="D25" s="16"/>
      <c r="E25" s="16"/>
      <c r="F25" s="12"/>
      <c r="G25" s="12"/>
      <c r="H25" s="12"/>
      <c r="I25" s="12"/>
      <c r="J25" s="12"/>
      <c r="K25" s="12"/>
      <c r="L25" s="12"/>
      <c r="M25" s="12"/>
      <c r="N25" s="12"/>
      <c r="O25" s="12"/>
      <c r="P25" s="12"/>
      <c r="Q25" s="12"/>
      <c r="R25" s="12"/>
      <c r="S25" s="12"/>
      <c r="T25" s="12"/>
    </row>
    <row r="26" spans="1:20" x14ac:dyDescent="0.3">
      <c r="A26" s="12" t="s">
        <v>681</v>
      </c>
      <c r="B26" s="12"/>
      <c r="C26" s="16"/>
      <c r="D26" s="16"/>
      <c r="E26" s="16"/>
      <c r="F26" s="12"/>
      <c r="G26" s="12"/>
      <c r="H26" s="12"/>
      <c r="I26" s="12"/>
      <c r="J26" s="12"/>
      <c r="K26" s="12"/>
      <c r="L26" s="12"/>
      <c r="M26" s="12"/>
      <c r="N26" s="12"/>
      <c r="O26" s="12"/>
      <c r="P26" s="12"/>
      <c r="Q26" s="12"/>
      <c r="R26" s="12"/>
      <c r="S26" s="12"/>
      <c r="T26" s="12"/>
    </row>
    <row r="27" spans="1:20" x14ac:dyDescent="0.3">
      <c r="A27" s="12" t="s">
        <v>682</v>
      </c>
      <c r="B27" s="12"/>
      <c r="C27" s="16"/>
      <c r="D27" s="16"/>
      <c r="E27" s="16"/>
      <c r="F27" s="12"/>
      <c r="G27" s="12"/>
      <c r="H27" s="12"/>
      <c r="I27" s="12"/>
      <c r="J27" s="12"/>
      <c r="K27" s="12"/>
      <c r="L27" s="12"/>
      <c r="M27" s="12"/>
      <c r="N27" s="12"/>
      <c r="O27" s="12"/>
      <c r="P27" s="12"/>
      <c r="Q27" s="12"/>
      <c r="R27" s="12"/>
      <c r="S27" s="12"/>
      <c r="T27" s="12"/>
    </row>
    <row r="28" spans="1:20" x14ac:dyDescent="0.3">
      <c r="A28" s="12" t="s">
        <v>683</v>
      </c>
      <c r="B28" s="12"/>
      <c r="C28" s="16"/>
      <c r="D28" s="16"/>
      <c r="E28" s="16"/>
      <c r="F28" s="12"/>
      <c r="G28" s="12"/>
      <c r="H28" s="12"/>
      <c r="I28" s="12"/>
      <c r="J28" s="12"/>
      <c r="K28" s="12"/>
      <c r="L28" s="12"/>
      <c r="M28" s="12"/>
      <c r="N28" s="12"/>
      <c r="O28" s="12"/>
      <c r="P28" s="12"/>
      <c r="Q28" s="12"/>
      <c r="R28" s="12"/>
      <c r="S28" s="12"/>
      <c r="T28" s="12"/>
    </row>
    <row r="29" spans="1:20" x14ac:dyDescent="0.3">
      <c r="A29" s="12" t="s">
        <v>684</v>
      </c>
      <c r="B29" s="12"/>
      <c r="C29" s="16"/>
      <c r="D29" s="16"/>
      <c r="E29" s="16"/>
      <c r="F29" s="12"/>
      <c r="G29" s="12"/>
      <c r="H29" s="12"/>
      <c r="I29" s="12"/>
      <c r="J29" s="12"/>
      <c r="K29" s="12"/>
      <c r="L29" s="12"/>
      <c r="M29" s="12"/>
      <c r="N29" s="12"/>
      <c r="O29" s="12"/>
      <c r="P29" s="12"/>
      <c r="Q29" s="12"/>
      <c r="R29" s="12"/>
      <c r="S29" s="12"/>
      <c r="T29" s="12"/>
    </row>
    <row r="30" spans="1:20" x14ac:dyDescent="0.3">
      <c r="A30" s="12" t="s">
        <v>685</v>
      </c>
      <c r="B30" s="12"/>
      <c r="C30" s="16"/>
      <c r="D30" s="16"/>
      <c r="E30" s="16"/>
      <c r="F30" s="12"/>
      <c r="G30" s="12"/>
      <c r="H30" s="12"/>
      <c r="I30" s="12"/>
      <c r="J30" s="12"/>
      <c r="K30" s="12"/>
      <c r="L30" s="12"/>
      <c r="M30" s="12"/>
      <c r="N30" s="12"/>
      <c r="O30" s="12"/>
      <c r="P30" s="12"/>
      <c r="Q30" s="12"/>
      <c r="R30" s="12"/>
      <c r="S30" s="12"/>
      <c r="T30" s="12"/>
    </row>
    <row r="31" spans="1:20" x14ac:dyDescent="0.3">
      <c r="A31" s="12" t="s">
        <v>686</v>
      </c>
      <c r="B31" s="12"/>
      <c r="C31" s="16"/>
      <c r="D31" s="16"/>
      <c r="E31" s="16"/>
      <c r="F31" s="12"/>
      <c r="G31" s="12"/>
      <c r="H31" s="12"/>
      <c r="I31" s="12"/>
      <c r="J31" s="12"/>
      <c r="K31" s="12"/>
      <c r="L31" s="12"/>
      <c r="M31" s="12"/>
      <c r="N31" s="12"/>
      <c r="O31" s="12"/>
      <c r="P31" s="12"/>
      <c r="Q31" s="12"/>
      <c r="R31" s="12"/>
      <c r="S31" s="12"/>
      <c r="T31" s="12"/>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7ACA10-93EB-46AE-BC9F-1FE302ED7067}">
  <dimension ref="A1:C7"/>
  <sheetViews>
    <sheetView zoomScaleNormal="100" workbookViewId="0">
      <selection activeCell="D1" sqref="D1"/>
    </sheetView>
  </sheetViews>
  <sheetFormatPr baseColWidth="10" defaultRowHeight="14.4" x14ac:dyDescent="0.3"/>
  <cols>
    <col min="2" max="2" width="23.5546875" bestFit="1" customWidth="1"/>
    <col min="3" max="3" width="100.21875" customWidth="1"/>
  </cols>
  <sheetData>
    <row r="1" spans="1:3" x14ac:dyDescent="0.3">
      <c r="A1" s="6" t="s">
        <v>654</v>
      </c>
      <c r="B1" s="6" t="s">
        <v>797</v>
      </c>
      <c r="C1" s="6" t="s">
        <v>798</v>
      </c>
    </row>
    <row r="2" spans="1:3" ht="28.8" x14ac:dyDescent="0.3">
      <c r="A2" s="15" t="s">
        <v>657</v>
      </c>
      <c r="B2" s="15" t="s">
        <v>866</v>
      </c>
      <c r="C2" s="14" t="s">
        <v>799</v>
      </c>
    </row>
    <row r="3" spans="1:3" ht="57.6" x14ac:dyDescent="0.3">
      <c r="A3" s="15" t="s">
        <v>657</v>
      </c>
      <c r="B3" s="12" t="s">
        <v>801</v>
      </c>
      <c r="C3" s="13" t="s">
        <v>800</v>
      </c>
    </row>
    <row r="4" spans="1:3" x14ac:dyDescent="0.3">
      <c r="A4" s="12"/>
      <c r="B4" s="12"/>
      <c r="C4" s="12"/>
    </row>
    <row r="5" spans="1:3" x14ac:dyDescent="0.3">
      <c r="A5" s="12"/>
      <c r="B5" s="12"/>
      <c r="C5" s="12"/>
    </row>
    <row r="6" spans="1:3" x14ac:dyDescent="0.3">
      <c r="A6" s="12"/>
      <c r="B6" s="12"/>
      <c r="C6" s="12"/>
    </row>
    <row r="7" spans="1:3" x14ac:dyDescent="0.3">
      <c r="A7" s="12"/>
      <c r="B7" s="12"/>
      <c r="C7" s="12"/>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E614F1-4A22-4DB2-B86C-A3E0CB5D4913}">
  <dimension ref="A1:H31"/>
  <sheetViews>
    <sheetView workbookViewId="0">
      <selection activeCell="A2" sqref="A2"/>
    </sheetView>
  </sheetViews>
  <sheetFormatPr baseColWidth="10" defaultRowHeight="14.4" x14ac:dyDescent="0.3"/>
  <cols>
    <col min="2" max="3" width="129.44140625" customWidth="1"/>
    <col min="4" max="4" width="97" customWidth="1"/>
    <col min="5" max="5" width="30.88671875" customWidth="1"/>
    <col min="6" max="6" width="37.5546875" customWidth="1"/>
    <col min="7" max="7" width="97" customWidth="1"/>
    <col min="8" max="8" width="132" customWidth="1"/>
  </cols>
  <sheetData>
    <row r="1" spans="1:8" x14ac:dyDescent="0.3">
      <c r="A1" s="11" t="s">
        <v>654</v>
      </c>
      <c r="B1" s="11" t="s">
        <v>795</v>
      </c>
      <c r="C1" s="11" t="s">
        <v>839</v>
      </c>
      <c r="D1" s="11" t="s">
        <v>841</v>
      </c>
      <c r="E1" s="11" t="s">
        <v>788</v>
      </c>
      <c r="F1" s="11" t="s">
        <v>789</v>
      </c>
      <c r="G1" s="10" t="s">
        <v>790</v>
      </c>
      <c r="H1" s="10" t="s">
        <v>791</v>
      </c>
    </row>
    <row r="2" spans="1:8" ht="204.6" customHeight="1" x14ac:dyDescent="0.3">
      <c r="A2" s="12" t="s">
        <v>657</v>
      </c>
      <c r="B2" s="13" t="s">
        <v>844</v>
      </c>
      <c r="C2" s="13" t="s">
        <v>840</v>
      </c>
      <c r="D2" s="13" t="s">
        <v>842</v>
      </c>
      <c r="E2" s="16"/>
      <c r="F2" s="12"/>
      <c r="G2" s="13" t="s">
        <v>843</v>
      </c>
      <c r="H2" s="13" t="s">
        <v>845</v>
      </c>
    </row>
    <row r="3" spans="1:8" ht="67.2" customHeight="1" x14ac:dyDescent="0.3">
      <c r="A3" s="1" t="s">
        <v>658</v>
      </c>
      <c r="B3" s="1"/>
      <c r="C3" s="1"/>
      <c r="D3" s="1"/>
      <c r="E3" s="9"/>
      <c r="F3" s="1"/>
      <c r="G3" s="1"/>
      <c r="H3" s="1"/>
    </row>
    <row r="4" spans="1:8" x14ac:dyDescent="0.3">
      <c r="A4" s="1" t="s">
        <v>659</v>
      </c>
      <c r="B4" s="1"/>
      <c r="C4" s="1"/>
      <c r="D4" s="1"/>
      <c r="E4" s="9"/>
      <c r="F4" s="1"/>
      <c r="G4" s="1"/>
      <c r="H4" s="1"/>
    </row>
    <row r="5" spans="1:8" x14ac:dyDescent="0.3">
      <c r="A5" s="1" t="s">
        <v>660</v>
      </c>
      <c r="B5" s="1"/>
      <c r="C5" s="1"/>
      <c r="D5" s="1"/>
      <c r="E5" s="9"/>
      <c r="F5" s="1"/>
      <c r="G5" s="1"/>
      <c r="H5" s="1"/>
    </row>
    <row r="6" spans="1:8" x14ac:dyDescent="0.3">
      <c r="A6" s="1" t="s">
        <v>661</v>
      </c>
      <c r="B6" s="1"/>
      <c r="C6" s="1"/>
      <c r="D6" s="1"/>
      <c r="E6" s="9"/>
      <c r="F6" s="1"/>
      <c r="G6" s="1"/>
      <c r="H6" s="1"/>
    </row>
    <row r="7" spans="1:8" x14ac:dyDescent="0.3">
      <c r="A7" s="1" t="s">
        <v>662</v>
      </c>
      <c r="B7" s="1"/>
      <c r="C7" s="1"/>
      <c r="D7" s="1"/>
      <c r="E7" s="9"/>
      <c r="F7" s="1"/>
      <c r="G7" s="1"/>
      <c r="H7" s="1"/>
    </row>
    <row r="8" spans="1:8" x14ac:dyDescent="0.3">
      <c r="A8" s="1" t="s">
        <v>663</v>
      </c>
      <c r="B8" s="1"/>
      <c r="C8" s="1"/>
      <c r="D8" s="1"/>
      <c r="E8" s="9"/>
      <c r="F8" s="1"/>
      <c r="G8" s="1"/>
      <c r="H8" s="1"/>
    </row>
    <row r="9" spans="1:8" x14ac:dyDescent="0.3">
      <c r="A9" s="1" t="s">
        <v>664</v>
      </c>
      <c r="B9" s="1"/>
      <c r="C9" s="1"/>
      <c r="D9" s="1"/>
      <c r="E9" s="9"/>
      <c r="F9" s="1"/>
      <c r="G9" s="1"/>
      <c r="H9" s="1"/>
    </row>
    <row r="10" spans="1:8" x14ac:dyDescent="0.3">
      <c r="A10" s="1" t="s">
        <v>665</v>
      </c>
      <c r="B10" s="1"/>
      <c r="C10" s="1"/>
      <c r="D10" s="1"/>
      <c r="E10" s="9"/>
      <c r="F10" s="1"/>
      <c r="G10" s="1"/>
      <c r="H10" s="1"/>
    </row>
    <row r="11" spans="1:8" x14ac:dyDescent="0.3">
      <c r="A11" s="1" t="s">
        <v>666</v>
      </c>
      <c r="B11" s="1"/>
      <c r="C11" s="1"/>
      <c r="D11" s="1"/>
      <c r="E11" s="9"/>
      <c r="F11" s="1"/>
      <c r="G11" s="1"/>
      <c r="H11" s="1"/>
    </row>
    <row r="12" spans="1:8" x14ac:dyDescent="0.3">
      <c r="A12" s="1" t="s">
        <v>667</v>
      </c>
      <c r="B12" s="1"/>
      <c r="C12" s="1"/>
      <c r="D12" s="1"/>
      <c r="E12" s="9"/>
      <c r="F12" s="1"/>
      <c r="G12" s="1"/>
      <c r="H12" s="1"/>
    </row>
    <row r="13" spans="1:8" x14ac:dyDescent="0.3">
      <c r="A13" s="1" t="s">
        <v>668</v>
      </c>
      <c r="B13" s="1"/>
      <c r="C13" s="1"/>
      <c r="D13" s="1"/>
      <c r="E13" s="9"/>
      <c r="F13" s="1"/>
      <c r="G13" s="1"/>
      <c r="H13" s="1"/>
    </row>
    <row r="14" spans="1:8" x14ac:dyDescent="0.3">
      <c r="A14" s="1" t="s">
        <v>669</v>
      </c>
      <c r="B14" s="1"/>
      <c r="C14" s="1"/>
      <c r="D14" s="1"/>
      <c r="E14" s="9"/>
      <c r="F14" s="1"/>
      <c r="G14" s="1"/>
      <c r="H14" s="1"/>
    </row>
    <row r="15" spans="1:8" x14ac:dyDescent="0.3">
      <c r="A15" s="1" t="s">
        <v>670</v>
      </c>
      <c r="B15" s="1"/>
      <c r="C15" s="1"/>
      <c r="D15" s="1"/>
      <c r="E15" s="9"/>
      <c r="F15" s="1"/>
      <c r="G15" s="1"/>
      <c r="H15" s="1"/>
    </row>
    <row r="16" spans="1:8" x14ac:dyDescent="0.3">
      <c r="A16" s="1" t="s">
        <v>671</v>
      </c>
      <c r="B16" s="1"/>
      <c r="C16" s="1"/>
      <c r="D16" s="1"/>
      <c r="E16" s="9"/>
      <c r="F16" s="1"/>
      <c r="G16" s="1"/>
      <c r="H16" s="1"/>
    </row>
    <row r="17" spans="1:8" x14ac:dyDescent="0.3">
      <c r="A17" s="1" t="s">
        <v>672</v>
      </c>
      <c r="B17" s="1"/>
      <c r="C17" s="1"/>
      <c r="D17" s="1"/>
      <c r="E17" s="9"/>
      <c r="F17" s="1"/>
      <c r="G17" s="1"/>
      <c r="H17" s="1"/>
    </row>
    <row r="18" spans="1:8" x14ac:dyDescent="0.3">
      <c r="A18" s="1" t="s">
        <v>673</v>
      </c>
      <c r="B18" s="1"/>
      <c r="C18" s="1"/>
      <c r="D18" s="1"/>
      <c r="E18" s="9"/>
      <c r="F18" s="1"/>
      <c r="G18" s="1"/>
      <c r="H18" s="1"/>
    </row>
    <row r="19" spans="1:8" x14ac:dyDescent="0.3">
      <c r="A19" s="1" t="s">
        <v>674</v>
      </c>
      <c r="B19" s="1"/>
      <c r="C19" s="1"/>
      <c r="D19" s="1"/>
      <c r="E19" s="9"/>
      <c r="F19" s="1"/>
      <c r="G19" s="1"/>
      <c r="H19" s="1"/>
    </row>
    <row r="20" spans="1:8" x14ac:dyDescent="0.3">
      <c r="A20" s="1" t="s">
        <v>675</v>
      </c>
      <c r="B20" s="1"/>
      <c r="C20" s="1"/>
      <c r="D20" s="1"/>
      <c r="E20" s="9"/>
      <c r="F20" s="1"/>
      <c r="G20" s="1"/>
      <c r="H20" s="1"/>
    </row>
    <row r="21" spans="1:8" x14ac:dyDescent="0.3">
      <c r="A21" s="1" t="s">
        <v>676</v>
      </c>
      <c r="B21" s="1"/>
      <c r="C21" s="1"/>
      <c r="D21" s="1"/>
      <c r="E21" s="9"/>
      <c r="F21" s="1"/>
      <c r="G21" s="1"/>
      <c r="H21" s="1"/>
    </row>
    <row r="22" spans="1:8" x14ac:dyDescent="0.3">
      <c r="A22" s="1" t="s">
        <v>677</v>
      </c>
      <c r="B22" s="1"/>
      <c r="C22" s="1"/>
      <c r="D22" s="1"/>
      <c r="E22" s="9"/>
      <c r="F22" s="1"/>
      <c r="G22" s="1"/>
      <c r="H22" s="1"/>
    </row>
    <row r="23" spans="1:8" x14ac:dyDescent="0.3">
      <c r="A23" s="1" t="s">
        <v>678</v>
      </c>
      <c r="B23" s="1"/>
      <c r="C23" s="1"/>
      <c r="D23" s="1"/>
      <c r="E23" s="9"/>
      <c r="F23" s="1"/>
      <c r="G23" s="1"/>
      <c r="H23" s="1"/>
    </row>
    <row r="24" spans="1:8" x14ac:dyDescent="0.3">
      <c r="A24" s="1" t="s">
        <v>679</v>
      </c>
      <c r="B24" s="1"/>
      <c r="C24" s="1"/>
      <c r="D24" s="1"/>
      <c r="E24" s="9"/>
      <c r="F24" s="1"/>
      <c r="G24" s="1"/>
      <c r="H24" s="1"/>
    </row>
    <row r="25" spans="1:8" x14ac:dyDescent="0.3">
      <c r="A25" s="1" t="s">
        <v>680</v>
      </c>
      <c r="B25" s="1"/>
      <c r="C25" s="1"/>
      <c r="D25" s="1"/>
      <c r="E25" s="9"/>
      <c r="F25" s="1"/>
      <c r="G25" s="1"/>
      <c r="H25" s="1"/>
    </row>
    <row r="26" spans="1:8" x14ac:dyDescent="0.3">
      <c r="A26" s="1" t="s">
        <v>681</v>
      </c>
      <c r="B26" s="1"/>
      <c r="C26" s="1"/>
      <c r="D26" s="1"/>
      <c r="E26" s="9"/>
      <c r="F26" s="1"/>
      <c r="G26" s="1"/>
      <c r="H26" s="1"/>
    </row>
    <row r="27" spans="1:8" x14ac:dyDescent="0.3">
      <c r="A27" s="1" t="s">
        <v>682</v>
      </c>
      <c r="B27" s="1"/>
      <c r="C27" s="1"/>
      <c r="D27" s="1"/>
      <c r="E27" s="9"/>
      <c r="F27" s="1"/>
      <c r="G27" s="1"/>
      <c r="H27" s="1"/>
    </row>
    <row r="28" spans="1:8" x14ac:dyDescent="0.3">
      <c r="A28" s="1" t="s">
        <v>683</v>
      </c>
      <c r="B28" s="1"/>
      <c r="C28" s="1"/>
      <c r="D28" s="1"/>
      <c r="E28" s="9"/>
      <c r="F28" s="1"/>
      <c r="G28" s="1"/>
      <c r="H28" s="1"/>
    </row>
    <row r="29" spans="1:8" x14ac:dyDescent="0.3">
      <c r="A29" s="1" t="s">
        <v>684</v>
      </c>
      <c r="B29" s="1"/>
      <c r="C29" s="1"/>
      <c r="D29" s="1"/>
      <c r="E29" s="9"/>
      <c r="F29" s="1"/>
      <c r="G29" s="1"/>
      <c r="H29" s="1"/>
    </row>
    <row r="30" spans="1:8" x14ac:dyDescent="0.3">
      <c r="A30" s="1" t="s">
        <v>685</v>
      </c>
      <c r="B30" s="1"/>
      <c r="C30" s="1"/>
      <c r="D30" s="1"/>
      <c r="E30" s="9"/>
      <c r="F30" s="1"/>
      <c r="G30" s="1"/>
      <c r="H30" s="1"/>
    </row>
    <row r="31" spans="1:8" x14ac:dyDescent="0.3">
      <c r="A31" s="1" t="s">
        <v>686</v>
      </c>
      <c r="B31" s="1"/>
      <c r="C31" s="1"/>
      <c r="D31" s="1"/>
      <c r="E31" s="9"/>
      <c r="F31" s="1"/>
      <c r="G31" s="1"/>
      <c r="H31" s="1"/>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8870C6-86D2-42DD-81C3-275EFEF86162}">
  <dimension ref="A1:Z31"/>
  <sheetViews>
    <sheetView workbookViewId="0">
      <pane xSplit="3" topLeftCell="L1" activePane="topRight" state="frozen"/>
      <selection pane="topRight" activeCell="S2" sqref="S2"/>
    </sheetView>
  </sheetViews>
  <sheetFormatPr baseColWidth="10" defaultRowHeight="14.4" x14ac:dyDescent="0.3"/>
  <cols>
    <col min="1" max="1" width="11.6640625" bestFit="1" customWidth="1"/>
    <col min="2" max="2" width="16.6640625" bestFit="1" customWidth="1"/>
    <col min="3" max="3" width="17.6640625" bestFit="1" customWidth="1"/>
    <col min="4" max="4" width="13.88671875" customWidth="1"/>
    <col min="5" max="5" width="21.5546875" customWidth="1"/>
    <col min="6" max="6" width="16.6640625" bestFit="1" customWidth="1"/>
    <col min="7" max="7" width="13.21875" bestFit="1" customWidth="1"/>
    <col min="8" max="8" width="18.5546875" customWidth="1"/>
    <col min="9" max="9" width="18.109375" bestFit="1" customWidth="1"/>
    <col min="10" max="10" width="19.33203125" bestFit="1" customWidth="1"/>
    <col min="11" max="11" width="19.33203125" customWidth="1"/>
    <col min="12" max="12" width="20.33203125" bestFit="1" customWidth="1"/>
    <col min="13" max="13" width="22.77734375" bestFit="1" customWidth="1"/>
    <col min="14" max="14" width="25.109375" bestFit="1" customWidth="1"/>
    <col min="15" max="15" width="13.21875" bestFit="1" customWidth="1"/>
    <col min="17" max="17" width="19.6640625" bestFit="1" customWidth="1"/>
    <col min="18" max="18" width="13.33203125" bestFit="1" customWidth="1"/>
    <col min="19" max="19" width="22.6640625" bestFit="1" customWidth="1"/>
    <col min="20" max="20" width="11.77734375" bestFit="1" customWidth="1"/>
    <col min="21" max="21" width="24.33203125" bestFit="1" customWidth="1"/>
    <col min="23" max="23" width="15.6640625" bestFit="1" customWidth="1"/>
    <col min="24" max="24" width="25.77734375" bestFit="1" customWidth="1"/>
    <col min="25" max="25" width="35.6640625" customWidth="1"/>
    <col min="26" max="26" width="47.6640625" customWidth="1"/>
  </cols>
  <sheetData>
    <row r="1" spans="1:26" x14ac:dyDescent="0.3">
      <c r="A1" s="6" t="s">
        <v>654</v>
      </c>
      <c r="B1" s="6" t="s">
        <v>752</v>
      </c>
      <c r="C1" s="6" t="s">
        <v>753</v>
      </c>
      <c r="D1" s="6" t="s">
        <v>754</v>
      </c>
      <c r="E1" s="6" t="s">
        <v>755</v>
      </c>
      <c r="F1" s="6" t="s">
        <v>756</v>
      </c>
      <c r="G1" s="6" t="s">
        <v>757</v>
      </c>
      <c r="H1" s="6" t="s">
        <v>758</v>
      </c>
      <c r="I1" s="6" t="s">
        <v>759</v>
      </c>
      <c r="J1" s="6" t="s">
        <v>760</v>
      </c>
      <c r="K1" s="6" t="s">
        <v>830</v>
      </c>
      <c r="L1" s="6" t="s">
        <v>831</v>
      </c>
      <c r="M1" s="6" t="s">
        <v>761</v>
      </c>
      <c r="N1" s="6" t="s">
        <v>762</v>
      </c>
      <c r="O1" s="6" t="s">
        <v>763</v>
      </c>
      <c r="P1" s="6" t="s">
        <v>747</v>
      </c>
      <c r="Q1" s="6" t="s">
        <v>834</v>
      </c>
      <c r="R1" s="6" t="s">
        <v>748</v>
      </c>
      <c r="S1" s="6" t="s">
        <v>835</v>
      </c>
      <c r="T1" s="6" t="s">
        <v>749</v>
      </c>
      <c r="U1" s="6" t="s">
        <v>838</v>
      </c>
      <c r="V1" s="6" t="s">
        <v>750</v>
      </c>
      <c r="W1" s="6" t="s">
        <v>751</v>
      </c>
      <c r="X1" s="6" t="s">
        <v>764</v>
      </c>
      <c r="Y1" s="6" t="s">
        <v>765</v>
      </c>
      <c r="Z1" s="6" t="s">
        <v>766</v>
      </c>
    </row>
    <row r="2" spans="1:26" ht="55.2" x14ac:dyDescent="0.3">
      <c r="A2" s="17" t="str">
        <f>GENERAL!A2</f>
        <v>paper 1</v>
      </c>
      <c r="B2" s="17"/>
      <c r="C2" s="17"/>
      <c r="D2" s="17" t="s">
        <v>814</v>
      </c>
      <c r="E2" s="17" t="s">
        <v>805</v>
      </c>
      <c r="F2" s="17" t="s">
        <v>813</v>
      </c>
      <c r="G2" s="17">
        <v>61</v>
      </c>
      <c r="H2" s="17">
        <v>61</v>
      </c>
      <c r="I2" s="17">
        <v>0</v>
      </c>
      <c r="J2" s="17">
        <v>15</v>
      </c>
      <c r="K2" s="17">
        <v>0</v>
      </c>
      <c r="L2" s="17">
        <v>0</v>
      </c>
      <c r="M2" s="17">
        <f>J2-N2</f>
        <v>12</v>
      </c>
      <c r="N2" s="17">
        <v>3</v>
      </c>
      <c r="O2" s="17" t="s">
        <v>813</v>
      </c>
      <c r="P2" s="17" t="s">
        <v>805</v>
      </c>
      <c r="Q2" s="17" t="s">
        <v>836</v>
      </c>
      <c r="R2" s="17" t="s">
        <v>813</v>
      </c>
      <c r="S2" s="17" t="s">
        <v>837</v>
      </c>
      <c r="T2" s="17" t="s">
        <v>813</v>
      </c>
      <c r="U2" s="17" t="s">
        <v>837</v>
      </c>
      <c r="V2" s="17" t="s">
        <v>811</v>
      </c>
      <c r="W2" s="17" t="s">
        <v>805</v>
      </c>
      <c r="X2" s="18" t="s">
        <v>812</v>
      </c>
      <c r="Y2" s="18" t="s">
        <v>832</v>
      </c>
      <c r="Z2" s="18" t="s">
        <v>810</v>
      </c>
    </row>
    <row r="3" spans="1:26" x14ac:dyDescent="0.3">
      <c r="A3" s="17" t="str">
        <f>GENERAL!A3</f>
        <v>paper 2</v>
      </c>
      <c r="B3" s="17"/>
      <c r="C3" s="17"/>
      <c r="D3" s="17"/>
      <c r="E3" s="17"/>
      <c r="F3" s="17"/>
      <c r="G3" s="17"/>
      <c r="H3" s="17"/>
      <c r="I3" s="17"/>
      <c r="J3" s="17"/>
      <c r="K3" s="17"/>
      <c r="L3" s="17"/>
      <c r="M3" s="17"/>
      <c r="N3" s="17"/>
      <c r="O3" s="17"/>
      <c r="P3" s="17"/>
      <c r="Q3" s="17"/>
      <c r="R3" s="17"/>
      <c r="S3" s="17"/>
      <c r="T3" s="17"/>
      <c r="U3" s="17"/>
      <c r="V3" s="17"/>
      <c r="W3" s="17"/>
      <c r="X3" s="17"/>
      <c r="Y3" s="17"/>
      <c r="Z3" s="17"/>
    </row>
    <row r="4" spans="1:26" x14ac:dyDescent="0.3">
      <c r="A4" s="17" t="str">
        <f>GENERAL!A4</f>
        <v>paper 3</v>
      </c>
      <c r="B4" s="17"/>
      <c r="C4" s="17"/>
      <c r="D4" s="17"/>
      <c r="E4" s="17"/>
      <c r="F4" s="17"/>
      <c r="G4" s="17"/>
      <c r="H4" s="17"/>
      <c r="I4" s="17"/>
      <c r="J4" s="17"/>
      <c r="K4" s="17"/>
      <c r="L4" s="17"/>
      <c r="M4" s="17"/>
      <c r="N4" s="17"/>
      <c r="O4" s="17"/>
      <c r="P4" s="17"/>
      <c r="Q4" s="17"/>
      <c r="R4" s="17"/>
      <c r="S4" s="17"/>
      <c r="T4" s="17"/>
      <c r="U4" s="17"/>
      <c r="V4" s="17"/>
      <c r="W4" s="17"/>
      <c r="X4" s="17"/>
      <c r="Y4" s="17"/>
      <c r="Z4" s="17"/>
    </row>
    <row r="5" spans="1:26" x14ac:dyDescent="0.3">
      <c r="A5" s="17" t="str">
        <f>GENERAL!A5</f>
        <v>paper 5</v>
      </c>
      <c r="B5" s="17"/>
      <c r="C5" s="17"/>
      <c r="D5" s="17"/>
      <c r="E5" s="17"/>
      <c r="F5" s="17"/>
      <c r="G5" s="17"/>
      <c r="H5" s="17"/>
      <c r="I5" s="17"/>
      <c r="J5" s="17"/>
      <c r="K5" s="17"/>
      <c r="L5" s="17"/>
      <c r="M5" s="17"/>
      <c r="N5" s="17"/>
      <c r="O5" s="17"/>
      <c r="P5" s="17"/>
      <c r="Q5" s="17"/>
      <c r="R5" s="17"/>
      <c r="S5" s="17"/>
      <c r="T5" s="17"/>
      <c r="U5" s="17"/>
      <c r="V5" s="17"/>
      <c r="W5" s="17"/>
      <c r="X5" s="17"/>
      <c r="Y5" s="17"/>
      <c r="Z5" s="17"/>
    </row>
    <row r="6" spans="1:26" x14ac:dyDescent="0.3">
      <c r="A6" s="17" t="str">
        <f>GENERAL!A6</f>
        <v>paper 6</v>
      </c>
      <c r="B6" s="17"/>
      <c r="C6" s="17"/>
      <c r="D6" s="17"/>
      <c r="E6" s="17"/>
      <c r="F6" s="17"/>
      <c r="G6" s="17"/>
      <c r="H6" s="17"/>
      <c r="I6" s="17"/>
      <c r="J6" s="17"/>
      <c r="K6" s="17"/>
      <c r="L6" s="17"/>
      <c r="M6" s="17"/>
      <c r="N6" s="17"/>
      <c r="O6" s="17"/>
      <c r="P6" s="17"/>
      <c r="Q6" s="17"/>
      <c r="R6" s="17"/>
      <c r="S6" s="17"/>
      <c r="T6" s="17"/>
      <c r="U6" s="17"/>
      <c r="V6" s="17"/>
      <c r="W6" s="17"/>
      <c r="X6" s="17"/>
      <c r="Y6" s="17"/>
      <c r="Z6" s="17"/>
    </row>
    <row r="7" spans="1:26" x14ac:dyDescent="0.3">
      <c r="A7" s="17" t="str">
        <f>GENERAL!A7</f>
        <v>paper 7</v>
      </c>
      <c r="B7" s="17"/>
      <c r="C7" s="17"/>
      <c r="D7" s="17"/>
      <c r="E7" s="17"/>
      <c r="F7" s="17"/>
      <c r="G7" s="17"/>
      <c r="H7" s="17"/>
      <c r="I7" s="17"/>
      <c r="J7" s="17"/>
      <c r="K7" s="17"/>
      <c r="L7" s="17"/>
      <c r="M7" s="17"/>
      <c r="N7" s="17"/>
      <c r="O7" s="17"/>
      <c r="P7" s="17"/>
      <c r="Q7" s="17"/>
      <c r="R7" s="17"/>
      <c r="S7" s="17"/>
      <c r="T7" s="17"/>
      <c r="U7" s="17"/>
      <c r="V7" s="17"/>
      <c r="W7" s="17"/>
      <c r="X7" s="17"/>
      <c r="Y7" s="17"/>
      <c r="Z7" s="17"/>
    </row>
    <row r="8" spans="1:26" x14ac:dyDescent="0.3">
      <c r="A8" s="17" t="str">
        <f>GENERAL!A8</f>
        <v>paper 8</v>
      </c>
      <c r="B8" s="17"/>
      <c r="C8" s="17"/>
      <c r="D8" s="17"/>
      <c r="E8" s="17"/>
      <c r="F8" s="17"/>
      <c r="G8" s="17"/>
      <c r="H8" s="17"/>
      <c r="I8" s="17"/>
      <c r="J8" s="17"/>
      <c r="K8" s="17"/>
      <c r="L8" s="17"/>
      <c r="M8" s="17"/>
      <c r="N8" s="17"/>
      <c r="O8" s="17"/>
      <c r="P8" s="17"/>
      <c r="Q8" s="17"/>
      <c r="R8" s="17"/>
      <c r="S8" s="17"/>
      <c r="T8" s="17"/>
      <c r="U8" s="17"/>
      <c r="V8" s="17"/>
      <c r="W8" s="17"/>
      <c r="X8" s="17"/>
      <c r="Y8" s="17"/>
      <c r="Z8" s="17"/>
    </row>
    <row r="9" spans="1:26" x14ac:dyDescent="0.3">
      <c r="A9" s="17" t="str">
        <f>GENERAL!A9</f>
        <v>paper 9</v>
      </c>
      <c r="B9" s="17"/>
      <c r="C9" s="17"/>
      <c r="D9" s="17"/>
      <c r="E9" s="17"/>
      <c r="F9" s="17"/>
      <c r="G9" s="17"/>
      <c r="H9" s="17"/>
      <c r="I9" s="17"/>
      <c r="J9" s="17"/>
      <c r="K9" s="17"/>
      <c r="L9" s="17"/>
      <c r="M9" s="17"/>
      <c r="N9" s="17"/>
      <c r="O9" s="17"/>
      <c r="P9" s="17"/>
      <c r="Q9" s="17"/>
      <c r="R9" s="17"/>
      <c r="S9" s="17"/>
      <c r="T9" s="17"/>
      <c r="U9" s="17"/>
      <c r="V9" s="17"/>
      <c r="W9" s="17"/>
      <c r="X9" s="17"/>
      <c r="Y9" s="17"/>
      <c r="Z9" s="17"/>
    </row>
    <row r="10" spans="1:26" x14ac:dyDescent="0.3">
      <c r="A10" s="17" t="str">
        <f>GENERAL!A10</f>
        <v>paper 10</v>
      </c>
      <c r="B10" s="17"/>
      <c r="C10" s="17"/>
      <c r="D10" s="17"/>
      <c r="E10" s="17"/>
      <c r="F10" s="17"/>
      <c r="G10" s="17"/>
      <c r="H10" s="17"/>
      <c r="I10" s="17"/>
      <c r="J10" s="17"/>
      <c r="K10" s="17"/>
      <c r="L10" s="17"/>
      <c r="M10" s="17"/>
      <c r="N10" s="17"/>
      <c r="O10" s="17"/>
      <c r="P10" s="17"/>
      <c r="Q10" s="17"/>
      <c r="R10" s="17"/>
      <c r="S10" s="17"/>
      <c r="T10" s="17"/>
      <c r="U10" s="17"/>
      <c r="V10" s="17"/>
      <c r="W10" s="17"/>
      <c r="X10" s="17"/>
      <c r="Y10" s="17"/>
      <c r="Z10" s="17"/>
    </row>
    <row r="11" spans="1:26" x14ac:dyDescent="0.3">
      <c r="A11" s="17" t="str">
        <f>GENERAL!A11</f>
        <v>paper 11</v>
      </c>
      <c r="B11" s="17"/>
      <c r="C11" s="17"/>
      <c r="D11" s="17"/>
      <c r="E11" s="17"/>
      <c r="F11" s="17"/>
      <c r="G11" s="17"/>
      <c r="H11" s="17"/>
      <c r="I11" s="17"/>
      <c r="J11" s="17"/>
      <c r="K11" s="17"/>
      <c r="L11" s="17"/>
      <c r="M11" s="17"/>
      <c r="N11" s="17"/>
      <c r="O11" s="17"/>
      <c r="P11" s="17"/>
      <c r="Q11" s="17"/>
      <c r="R11" s="17"/>
      <c r="S11" s="17"/>
      <c r="T11" s="17"/>
      <c r="U11" s="17"/>
      <c r="V11" s="17"/>
      <c r="W11" s="17"/>
      <c r="X11" s="17"/>
      <c r="Y11" s="17"/>
      <c r="Z11" s="17"/>
    </row>
    <row r="12" spans="1:26" x14ac:dyDescent="0.3">
      <c r="A12" s="17" t="str">
        <f>GENERAL!A12</f>
        <v>paper 12</v>
      </c>
      <c r="B12" s="17"/>
      <c r="C12" s="17"/>
      <c r="D12" s="17"/>
      <c r="E12" s="17"/>
      <c r="F12" s="17"/>
      <c r="G12" s="17"/>
      <c r="H12" s="17"/>
      <c r="I12" s="17"/>
      <c r="J12" s="17"/>
      <c r="K12" s="17"/>
      <c r="L12" s="17"/>
      <c r="M12" s="17"/>
      <c r="N12" s="17"/>
      <c r="O12" s="17"/>
      <c r="P12" s="17"/>
      <c r="Q12" s="17"/>
      <c r="R12" s="17"/>
      <c r="S12" s="17"/>
      <c r="T12" s="17"/>
      <c r="U12" s="17"/>
      <c r="V12" s="17"/>
      <c r="W12" s="17"/>
      <c r="X12" s="17"/>
      <c r="Y12" s="17"/>
      <c r="Z12" s="17"/>
    </row>
    <row r="13" spans="1:26" x14ac:dyDescent="0.3">
      <c r="A13" s="17" t="str">
        <f>GENERAL!A13</f>
        <v>paper 13</v>
      </c>
      <c r="B13" s="17"/>
      <c r="C13" s="17"/>
      <c r="D13" s="17"/>
      <c r="E13" s="17"/>
      <c r="F13" s="17"/>
      <c r="G13" s="17"/>
      <c r="H13" s="17"/>
      <c r="I13" s="17"/>
      <c r="J13" s="17"/>
      <c r="K13" s="17"/>
      <c r="L13" s="17"/>
      <c r="M13" s="17"/>
      <c r="N13" s="17"/>
      <c r="O13" s="17"/>
      <c r="P13" s="17"/>
      <c r="Q13" s="17"/>
      <c r="R13" s="17"/>
      <c r="S13" s="17"/>
      <c r="T13" s="17"/>
      <c r="U13" s="17"/>
      <c r="V13" s="17"/>
      <c r="W13" s="17"/>
      <c r="X13" s="17"/>
      <c r="Y13" s="17"/>
      <c r="Z13" s="17"/>
    </row>
    <row r="14" spans="1:26" x14ac:dyDescent="0.3">
      <c r="A14" s="17" t="str">
        <f>GENERAL!A14</f>
        <v>paper 14</v>
      </c>
      <c r="B14" s="17"/>
      <c r="C14" s="17"/>
      <c r="D14" s="17"/>
      <c r="E14" s="17"/>
      <c r="F14" s="17"/>
      <c r="G14" s="17"/>
      <c r="H14" s="17"/>
      <c r="I14" s="17"/>
      <c r="J14" s="17"/>
      <c r="K14" s="17"/>
      <c r="L14" s="17"/>
      <c r="M14" s="17"/>
      <c r="N14" s="17"/>
      <c r="O14" s="17"/>
      <c r="P14" s="17"/>
      <c r="Q14" s="17"/>
      <c r="R14" s="17"/>
      <c r="S14" s="17"/>
      <c r="T14" s="17"/>
      <c r="U14" s="17"/>
      <c r="V14" s="17"/>
      <c r="W14" s="17"/>
      <c r="X14" s="17"/>
      <c r="Y14" s="17"/>
      <c r="Z14" s="17"/>
    </row>
    <row r="15" spans="1:26" x14ac:dyDescent="0.3">
      <c r="A15" s="17" t="str">
        <f>GENERAL!A15</f>
        <v>paper 16</v>
      </c>
      <c r="B15" s="17"/>
      <c r="C15" s="17"/>
      <c r="D15" s="17"/>
      <c r="E15" s="17"/>
      <c r="F15" s="17"/>
      <c r="G15" s="17"/>
      <c r="H15" s="17"/>
      <c r="I15" s="17"/>
      <c r="J15" s="17"/>
      <c r="K15" s="17"/>
      <c r="L15" s="17"/>
      <c r="M15" s="17"/>
      <c r="N15" s="17"/>
      <c r="O15" s="17"/>
      <c r="P15" s="17"/>
      <c r="Q15" s="17"/>
      <c r="R15" s="17"/>
      <c r="S15" s="17"/>
      <c r="T15" s="17"/>
      <c r="U15" s="17"/>
      <c r="V15" s="17"/>
      <c r="W15" s="17"/>
      <c r="X15" s="17"/>
      <c r="Y15" s="17"/>
      <c r="Z15" s="17"/>
    </row>
    <row r="16" spans="1:26" x14ac:dyDescent="0.3">
      <c r="A16" s="17" t="str">
        <f>GENERAL!A16</f>
        <v>paper 17</v>
      </c>
      <c r="B16" s="17"/>
      <c r="C16" s="17"/>
      <c r="D16" s="17"/>
      <c r="E16" s="17"/>
      <c r="F16" s="17"/>
      <c r="G16" s="17"/>
      <c r="H16" s="17"/>
      <c r="I16" s="17"/>
      <c r="J16" s="17"/>
      <c r="K16" s="17"/>
      <c r="L16" s="17"/>
      <c r="M16" s="17"/>
      <c r="N16" s="17"/>
      <c r="O16" s="17"/>
      <c r="P16" s="17"/>
      <c r="Q16" s="17"/>
      <c r="R16" s="17"/>
      <c r="S16" s="17"/>
      <c r="T16" s="17"/>
      <c r="U16" s="17"/>
      <c r="V16" s="17"/>
      <c r="W16" s="17"/>
      <c r="X16" s="17"/>
      <c r="Y16" s="17"/>
      <c r="Z16" s="17"/>
    </row>
    <row r="17" spans="1:26" x14ac:dyDescent="0.3">
      <c r="A17" s="17" t="str">
        <f>GENERAL!A17</f>
        <v>paper 18</v>
      </c>
      <c r="B17" s="17"/>
      <c r="C17" s="17"/>
      <c r="D17" s="17"/>
      <c r="E17" s="17"/>
      <c r="F17" s="17"/>
      <c r="G17" s="17"/>
      <c r="H17" s="17"/>
      <c r="I17" s="17"/>
      <c r="J17" s="17"/>
      <c r="K17" s="17"/>
      <c r="L17" s="17"/>
      <c r="M17" s="17"/>
      <c r="N17" s="17"/>
      <c r="O17" s="17"/>
      <c r="P17" s="17"/>
      <c r="Q17" s="17"/>
      <c r="R17" s="17"/>
      <c r="S17" s="17"/>
      <c r="T17" s="17"/>
      <c r="U17" s="17"/>
      <c r="V17" s="17"/>
      <c r="W17" s="17"/>
      <c r="X17" s="17"/>
      <c r="Y17" s="17"/>
      <c r="Z17" s="17"/>
    </row>
    <row r="18" spans="1:26" x14ac:dyDescent="0.3">
      <c r="A18" s="17" t="str">
        <f>GENERAL!A18</f>
        <v>paper 21</v>
      </c>
      <c r="B18" s="17"/>
      <c r="C18" s="17"/>
      <c r="D18" s="17"/>
      <c r="E18" s="17"/>
      <c r="F18" s="17"/>
      <c r="G18" s="17"/>
      <c r="H18" s="17"/>
      <c r="I18" s="17"/>
      <c r="J18" s="17"/>
      <c r="K18" s="17"/>
      <c r="L18" s="17"/>
      <c r="M18" s="17"/>
      <c r="N18" s="17"/>
      <c r="O18" s="17"/>
      <c r="P18" s="17"/>
      <c r="Q18" s="17"/>
      <c r="R18" s="17"/>
      <c r="S18" s="17"/>
      <c r="T18" s="17"/>
      <c r="U18" s="17"/>
      <c r="V18" s="17"/>
      <c r="W18" s="17"/>
      <c r="X18" s="17"/>
      <c r="Y18" s="17"/>
      <c r="Z18" s="17"/>
    </row>
    <row r="19" spans="1:26" x14ac:dyDescent="0.3">
      <c r="A19" s="17" t="str">
        <f>GENERAL!A19</f>
        <v>paper 22</v>
      </c>
      <c r="B19" s="17"/>
      <c r="C19" s="17"/>
      <c r="D19" s="17"/>
      <c r="E19" s="17"/>
      <c r="F19" s="17"/>
      <c r="G19" s="17"/>
      <c r="H19" s="17"/>
      <c r="I19" s="17"/>
      <c r="J19" s="17"/>
      <c r="K19" s="17"/>
      <c r="L19" s="17"/>
      <c r="M19" s="17"/>
      <c r="N19" s="17"/>
      <c r="O19" s="17"/>
      <c r="P19" s="17"/>
      <c r="Q19" s="17"/>
      <c r="R19" s="17"/>
      <c r="S19" s="17"/>
      <c r="T19" s="17"/>
      <c r="U19" s="17"/>
      <c r="V19" s="17"/>
      <c r="W19" s="17"/>
      <c r="X19" s="17"/>
      <c r="Y19" s="17"/>
      <c r="Z19" s="17"/>
    </row>
    <row r="20" spans="1:26" x14ac:dyDescent="0.3">
      <c r="A20" s="17" t="str">
        <f>GENERAL!A20</f>
        <v>paper 23</v>
      </c>
      <c r="B20" s="17"/>
      <c r="C20" s="17"/>
      <c r="D20" s="17"/>
      <c r="E20" s="17"/>
      <c r="F20" s="17"/>
      <c r="G20" s="17"/>
      <c r="H20" s="17"/>
      <c r="I20" s="17"/>
      <c r="J20" s="17"/>
      <c r="K20" s="17"/>
      <c r="L20" s="17"/>
      <c r="M20" s="17"/>
      <c r="N20" s="17"/>
      <c r="O20" s="17"/>
      <c r="P20" s="17"/>
      <c r="Q20" s="17"/>
      <c r="R20" s="17"/>
      <c r="S20" s="17"/>
      <c r="T20" s="17"/>
      <c r="U20" s="17"/>
      <c r="V20" s="17"/>
      <c r="W20" s="17"/>
      <c r="X20" s="17"/>
      <c r="Y20" s="17"/>
      <c r="Z20" s="17"/>
    </row>
    <row r="21" spans="1:26" x14ac:dyDescent="0.3">
      <c r="A21" s="17" t="str">
        <f>GENERAL!A21</f>
        <v>paper 24</v>
      </c>
      <c r="B21" s="17"/>
      <c r="C21" s="17"/>
      <c r="D21" s="17"/>
      <c r="E21" s="17"/>
      <c r="F21" s="17"/>
      <c r="G21" s="17"/>
      <c r="H21" s="17"/>
      <c r="I21" s="17"/>
      <c r="J21" s="17"/>
      <c r="K21" s="17"/>
      <c r="L21" s="17"/>
      <c r="M21" s="17"/>
      <c r="N21" s="17"/>
      <c r="O21" s="17"/>
      <c r="P21" s="17"/>
      <c r="Q21" s="17"/>
      <c r="R21" s="17"/>
      <c r="S21" s="17"/>
      <c r="T21" s="17"/>
      <c r="U21" s="17"/>
      <c r="V21" s="17"/>
      <c r="W21" s="17"/>
      <c r="X21" s="17"/>
      <c r="Y21" s="17"/>
      <c r="Z21" s="17"/>
    </row>
    <row r="22" spans="1:26" x14ac:dyDescent="0.3">
      <c r="A22" s="17" t="str">
        <f>GENERAL!A22</f>
        <v>paper 25</v>
      </c>
      <c r="B22" s="17"/>
      <c r="C22" s="17"/>
      <c r="D22" s="17"/>
      <c r="E22" s="17"/>
      <c r="F22" s="17"/>
      <c r="G22" s="17"/>
      <c r="H22" s="17"/>
      <c r="I22" s="17"/>
      <c r="J22" s="17"/>
      <c r="K22" s="17"/>
      <c r="L22" s="17"/>
      <c r="M22" s="17"/>
      <c r="N22" s="17"/>
      <c r="O22" s="17"/>
      <c r="P22" s="17"/>
      <c r="Q22" s="17"/>
      <c r="R22" s="17"/>
      <c r="S22" s="17"/>
      <c r="T22" s="17"/>
      <c r="U22" s="17"/>
      <c r="V22" s="17"/>
      <c r="W22" s="17"/>
      <c r="X22" s="17"/>
      <c r="Y22" s="17"/>
      <c r="Z22" s="17"/>
    </row>
    <row r="23" spans="1:26" x14ac:dyDescent="0.3">
      <c r="A23" s="17" t="str">
        <f>GENERAL!A23</f>
        <v>paper 26</v>
      </c>
      <c r="B23" s="17"/>
      <c r="C23" s="17"/>
      <c r="D23" s="17"/>
      <c r="E23" s="17"/>
      <c r="F23" s="17"/>
      <c r="G23" s="17"/>
      <c r="H23" s="17"/>
      <c r="I23" s="17"/>
      <c r="J23" s="17"/>
      <c r="K23" s="17"/>
      <c r="L23" s="17"/>
      <c r="M23" s="17"/>
      <c r="N23" s="17"/>
      <c r="O23" s="17"/>
      <c r="P23" s="17"/>
      <c r="Q23" s="17"/>
      <c r="R23" s="17"/>
      <c r="S23" s="17"/>
      <c r="T23" s="17"/>
      <c r="U23" s="17"/>
      <c r="V23" s="17"/>
      <c r="W23" s="17"/>
      <c r="X23" s="17"/>
      <c r="Y23" s="17"/>
      <c r="Z23" s="17"/>
    </row>
    <row r="24" spans="1:26" x14ac:dyDescent="0.3">
      <c r="A24" s="17" t="str">
        <f>GENERAL!A24</f>
        <v>paper 27</v>
      </c>
      <c r="B24" s="17"/>
      <c r="C24" s="17"/>
      <c r="D24" s="17"/>
      <c r="E24" s="17"/>
      <c r="F24" s="17"/>
      <c r="G24" s="17"/>
      <c r="H24" s="17"/>
      <c r="I24" s="17"/>
      <c r="J24" s="17"/>
      <c r="K24" s="17"/>
      <c r="L24" s="17"/>
      <c r="M24" s="17"/>
      <c r="N24" s="17"/>
      <c r="O24" s="17"/>
      <c r="P24" s="17"/>
      <c r="Q24" s="17"/>
      <c r="R24" s="17"/>
      <c r="S24" s="17"/>
      <c r="T24" s="17"/>
      <c r="U24" s="17"/>
      <c r="V24" s="17"/>
      <c r="W24" s="17"/>
      <c r="X24" s="17"/>
      <c r="Y24" s="17"/>
      <c r="Z24" s="17"/>
    </row>
    <row r="25" spans="1:26" x14ac:dyDescent="0.3">
      <c r="A25" s="17" t="str">
        <f>GENERAL!A25</f>
        <v>paper 29</v>
      </c>
      <c r="B25" s="17"/>
      <c r="C25" s="17"/>
      <c r="D25" s="17"/>
      <c r="E25" s="17"/>
      <c r="F25" s="17"/>
      <c r="G25" s="17"/>
      <c r="H25" s="17"/>
      <c r="I25" s="17"/>
      <c r="J25" s="17"/>
      <c r="K25" s="17"/>
      <c r="L25" s="17"/>
      <c r="M25" s="17"/>
      <c r="N25" s="17"/>
      <c r="O25" s="17"/>
      <c r="P25" s="17"/>
      <c r="Q25" s="17"/>
      <c r="R25" s="17"/>
      <c r="S25" s="17"/>
      <c r="T25" s="17"/>
      <c r="U25" s="17"/>
      <c r="V25" s="17"/>
      <c r="W25" s="17"/>
      <c r="X25" s="17"/>
      <c r="Y25" s="17"/>
      <c r="Z25" s="17"/>
    </row>
    <row r="26" spans="1:26" x14ac:dyDescent="0.3">
      <c r="A26" s="17" t="str">
        <f>GENERAL!A26</f>
        <v>paper 4</v>
      </c>
      <c r="B26" s="17"/>
      <c r="C26" s="17"/>
      <c r="D26" s="17"/>
      <c r="E26" s="17"/>
      <c r="F26" s="17"/>
      <c r="G26" s="17"/>
      <c r="H26" s="17"/>
      <c r="I26" s="17"/>
      <c r="J26" s="17"/>
      <c r="K26" s="17"/>
      <c r="L26" s="17"/>
      <c r="M26" s="17"/>
      <c r="N26" s="17"/>
      <c r="O26" s="17"/>
      <c r="P26" s="17"/>
      <c r="Q26" s="17"/>
      <c r="R26" s="17"/>
      <c r="S26" s="17"/>
      <c r="T26" s="17"/>
      <c r="U26" s="17"/>
      <c r="V26" s="17"/>
      <c r="W26" s="17"/>
      <c r="X26" s="17"/>
      <c r="Y26" s="17"/>
      <c r="Z26" s="17"/>
    </row>
    <row r="27" spans="1:26" x14ac:dyDescent="0.3">
      <c r="A27" s="17" t="str">
        <f>GENERAL!A27</f>
        <v>paper 15</v>
      </c>
      <c r="B27" s="17"/>
      <c r="C27" s="17"/>
      <c r="D27" s="17"/>
      <c r="E27" s="17"/>
      <c r="F27" s="17"/>
      <c r="G27" s="17"/>
      <c r="H27" s="17"/>
      <c r="I27" s="17"/>
      <c r="J27" s="17"/>
      <c r="K27" s="17"/>
      <c r="L27" s="17"/>
      <c r="M27" s="17"/>
      <c r="N27" s="17"/>
      <c r="O27" s="17"/>
      <c r="P27" s="17"/>
      <c r="Q27" s="17"/>
      <c r="R27" s="17"/>
      <c r="S27" s="17"/>
      <c r="T27" s="17"/>
      <c r="U27" s="17"/>
      <c r="V27" s="17"/>
      <c r="W27" s="17"/>
      <c r="X27" s="17"/>
      <c r="Y27" s="17"/>
      <c r="Z27" s="17"/>
    </row>
    <row r="28" spans="1:26" x14ac:dyDescent="0.3">
      <c r="A28" s="17" t="str">
        <f>GENERAL!A28</f>
        <v>paper 19</v>
      </c>
      <c r="B28" s="17"/>
      <c r="C28" s="17"/>
      <c r="D28" s="17"/>
      <c r="E28" s="17"/>
      <c r="F28" s="17"/>
      <c r="G28" s="17"/>
      <c r="H28" s="17"/>
      <c r="I28" s="17"/>
      <c r="J28" s="17"/>
      <c r="K28" s="17"/>
      <c r="L28" s="17"/>
      <c r="M28" s="17"/>
      <c r="N28" s="17"/>
      <c r="O28" s="17"/>
      <c r="P28" s="17"/>
      <c r="Q28" s="17"/>
      <c r="R28" s="17"/>
      <c r="S28" s="17"/>
      <c r="T28" s="17"/>
      <c r="U28" s="17"/>
      <c r="V28" s="17"/>
      <c r="W28" s="17"/>
      <c r="X28" s="17"/>
      <c r="Y28" s="17"/>
      <c r="Z28" s="17"/>
    </row>
    <row r="29" spans="1:26" x14ac:dyDescent="0.3">
      <c r="A29" s="17" t="str">
        <f>GENERAL!A29</f>
        <v>paper 20</v>
      </c>
      <c r="B29" s="17"/>
      <c r="C29" s="17"/>
      <c r="D29" s="17"/>
      <c r="E29" s="17"/>
      <c r="F29" s="17"/>
      <c r="G29" s="17"/>
      <c r="H29" s="17"/>
      <c r="I29" s="17"/>
      <c r="J29" s="17"/>
      <c r="K29" s="17"/>
      <c r="L29" s="17"/>
      <c r="M29" s="17"/>
      <c r="N29" s="17"/>
      <c r="O29" s="17"/>
      <c r="P29" s="17"/>
      <c r="Q29" s="17"/>
      <c r="R29" s="17"/>
      <c r="S29" s="17"/>
      <c r="T29" s="17"/>
      <c r="U29" s="17"/>
      <c r="V29" s="17"/>
      <c r="W29" s="17"/>
      <c r="X29" s="17"/>
      <c r="Y29" s="17"/>
      <c r="Z29" s="17"/>
    </row>
    <row r="30" spans="1:26" x14ac:dyDescent="0.3">
      <c r="A30" s="17" t="str">
        <f>GENERAL!A30</f>
        <v>paper 28</v>
      </c>
      <c r="B30" s="17"/>
      <c r="C30" s="17"/>
      <c r="D30" s="17"/>
      <c r="E30" s="17"/>
      <c r="F30" s="17"/>
      <c r="G30" s="17"/>
      <c r="H30" s="17"/>
      <c r="I30" s="17"/>
      <c r="J30" s="17"/>
      <c r="K30" s="17"/>
      <c r="L30" s="17"/>
      <c r="M30" s="17"/>
      <c r="N30" s="17"/>
      <c r="O30" s="17"/>
      <c r="P30" s="17"/>
      <c r="Q30" s="17"/>
      <c r="R30" s="17"/>
      <c r="S30" s="17"/>
      <c r="T30" s="17"/>
      <c r="U30" s="17"/>
      <c r="V30" s="17"/>
      <c r="W30" s="17"/>
      <c r="X30" s="17"/>
      <c r="Y30" s="17"/>
      <c r="Z30" s="17"/>
    </row>
    <row r="31" spans="1:26" x14ac:dyDescent="0.3">
      <c r="A31" s="17" t="str">
        <f>GENERAL!A31</f>
        <v>paper 30</v>
      </c>
      <c r="B31" s="17"/>
      <c r="C31" s="17"/>
      <c r="D31" s="17"/>
      <c r="E31" s="17"/>
      <c r="F31" s="17"/>
      <c r="G31" s="17"/>
      <c r="H31" s="17"/>
      <c r="I31" s="17"/>
      <c r="J31" s="17"/>
      <c r="K31" s="17"/>
      <c r="L31" s="17"/>
      <c r="M31" s="17"/>
      <c r="N31" s="17"/>
      <c r="O31" s="17"/>
      <c r="P31" s="17"/>
      <c r="Q31" s="17"/>
      <c r="R31" s="17"/>
      <c r="S31" s="17"/>
      <c r="T31" s="17"/>
      <c r="U31" s="17"/>
      <c r="V31" s="17"/>
      <c r="W31" s="17"/>
      <c r="X31" s="17"/>
      <c r="Y31" s="17"/>
      <c r="Z31" s="17"/>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13</vt:i4>
      </vt:variant>
    </vt:vector>
  </HeadingPairs>
  <TitlesOfParts>
    <vt:vector size="13" baseType="lpstr">
      <vt:lpstr>Raw Data</vt:lpstr>
      <vt:lpstr>Converted List</vt:lpstr>
      <vt:lpstr>Final list</vt:lpstr>
      <vt:lpstr>Final list Missing</vt:lpstr>
      <vt:lpstr>AUTHORS</vt:lpstr>
      <vt:lpstr>GENERAL</vt:lpstr>
      <vt:lpstr>THEORIES</vt:lpstr>
      <vt:lpstr>SUMMARY</vt:lpstr>
      <vt:lpstr>DESCRIPTIVE_PLS-SEM</vt:lpstr>
      <vt:lpstr>MEASUREMENT_MODEL_OVERVIEW</vt:lpstr>
      <vt:lpstr>CONTROL_VARIABLES</vt:lpstr>
      <vt:lpstr>STRUCTURAL_MODEL</vt:lpstr>
      <vt:lpstr>R2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Francisco</cp:lastModifiedBy>
  <dcterms:created xsi:type="dcterms:W3CDTF">2019-04-20T06:02:20Z</dcterms:created>
  <dcterms:modified xsi:type="dcterms:W3CDTF">2019-04-24T05:39:57Z</dcterms:modified>
</cp:coreProperties>
</file>