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GitHub/seasonal_forecast/data_input/attributes/"/>
    </mc:Choice>
  </mc:AlternateContent>
  <xr:revisionPtr revIDLastSave="0" documentId="13_ncr:1_{4F8CD738-BF22-854C-A5E5-DDF58DF0E027}" xr6:coauthVersionLast="47" xr6:coauthVersionMax="47" xr10:uidLastSave="{00000000-0000-0000-0000-000000000000}"/>
  <bookViews>
    <workbookView xWindow="1100" yWindow="820" windowWidth="28040" windowHeight="17120" activeTab="4" xr2:uid="{00000000-000D-0000-FFFF-FFFF00000000}"/>
  </bookViews>
  <sheets>
    <sheet name="attributes_49catchments_ChileCe" sheetId="1" r:id="rId1"/>
    <sheet name="Sheet1" sheetId="2" r:id="rId2"/>
    <sheet name="Sheet2" sheetId="3" r:id="rId3"/>
    <sheet name="Sheet3" sheetId="4" r:id="rId4"/>
    <sheet name="maule" sheetId="6" r:id="rId5"/>
    <sheet name="Sheet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6" l="1"/>
</calcChain>
</file>

<file path=xl/sharedStrings.xml><?xml version="1.0" encoding="utf-8"?>
<sst xmlns="http://schemas.openxmlformats.org/spreadsheetml/2006/main" count="567" uniqueCount="116">
  <si>
    <t>Rio Pulido En Vertedero</t>
  </si>
  <si>
    <t>Rio Manflas En Vertedero</t>
  </si>
  <si>
    <t>Rio Copiapo En Pastillo</t>
  </si>
  <si>
    <t>Rio Huasco En Algodones</t>
  </si>
  <si>
    <t>Rio Toro Antes Junta Rio La Laguna</t>
  </si>
  <si>
    <t>Estero Derecho En Alcohuaz</t>
  </si>
  <si>
    <t>Rio Cochiguaz En El Peñon</t>
  </si>
  <si>
    <t>Rio Elqui En Algarrobal</t>
  </si>
  <si>
    <t>Rio Hurtado En San Agustin</t>
  </si>
  <si>
    <t>Rio Hurtado En Angostura De Pangue</t>
  </si>
  <si>
    <t>Rio Grande En Las Ramadas</t>
  </si>
  <si>
    <t>Rio Grande En Cuyano</t>
  </si>
  <si>
    <t>Rio Choapa En Cuncumen</t>
  </si>
  <si>
    <t>Rio Sobrante En Piadero</t>
  </si>
  <si>
    <t>Rio Pedernal En Tejada</t>
  </si>
  <si>
    <t>Rio Alicahue En Colliguay</t>
  </si>
  <si>
    <t>Rio Juncal En Juncal</t>
  </si>
  <si>
    <t>Rio Aconcagua En Chacabuquito</t>
  </si>
  <si>
    <t>Estero Pocuro En El Sifon</t>
  </si>
  <si>
    <t>Rio Putaendo En Resguardo Los Patos</t>
  </si>
  <si>
    <t>Rio Colorado Antes Junta Rio Maipo</t>
  </si>
  <si>
    <t>Rio Maipo En El Manzano</t>
  </si>
  <si>
    <t>Estero Yerba Loca Antes Junta San Francisco</t>
  </si>
  <si>
    <t>Estero Arrayan En La Montosa</t>
  </si>
  <si>
    <t>Rio Mapocho En Los Almendros</t>
  </si>
  <si>
    <t>Quebrada Ramon En Recinto Emos</t>
  </si>
  <si>
    <t>Estero Puangue En Boqueron</t>
  </si>
  <si>
    <t>Rio Cachapoal 5 Km. Aguas Abajo Junta Cortaderal</t>
  </si>
  <si>
    <t>Rio Claro En Hacienda Las Nieves</t>
  </si>
  <si>
    <t>Rio Claro En El Valle</t>
  </si>
  <si>
    <t>Rio Tinguiririca Bajo Los Briones</t>
  </si>
  <si>
    <t>Rio Claro En Los Queñes</t>
  </si>
  <si>
    <t>Rio Teno Despues De Junta Con Claro</t>
  </si>
  <si>
    <t>Rio Colorado En Junta Con Palos</t>
  </si>
  <si>
    <t>Rio Palos En Junta Con Colorado</t>
  </si>
  <si>
    <t>Rio Maule En Armerillo</t>
  </si>
  <si>
    <t>Rio Perquilauquen En San Manuel</t>
  </si>
  <si>
    <t>Rio Longavi En El Castillo</t>
  </si>
  <si>
    <t>Rio Achibueno En La Recova</t>
  </si>
  <si>
    <t>Rio Putagan En Yerbas Buenas</t>
  </si>
  <si>
    <t>Rio Sauces Antes Junta Con Ñuble</t>
  </si>
  <si>
    <t>Lat (˚)</t>
  </si>
  <si>
    <t>Lon (˚)</t>
  </si>
  <si>
    <t>Nombre de la estación fluviométrica</t>
  </si>
  <si>
    <t>Código DGA</t>
  </si>
  <si>
    <t>Superficie (km2)</t>
  </si>
  <si>
    <t>Predictor</t>
  </si>
  <si>
    <t>SOI</t>
  </si>
  <si>
    <t>PDO</t>
  </si>
  <si>
    <t>ONI</t>
  </si>
  <si>
    <t>NINO1.2</t>
  </si>
  <si>
    <t>STORAGE</t>
  </si>
  <si>
    <t>Significado</t>
  </si>
  <si>
    <t>Southern Oscillation Index</t>
  </si>
  <si>
    <t>The Pacific Decadal Oscillation </t>
  </si>
  <si>
    <t>Niño 1+2 (0-10S, 90W-80W)</t>
  </si>
  <si>
    <t>Oceanic Niño Index. Niño 3.4.</t>
  </si>
  <si>
    <t>Suma de almacenamientos en la cuenca</t>
  </si>
  <si>
    <t>ene</t>
  </si>
  <si>
    <t>feb</t>
  </si>
  <si>
    <t>mar</t>
  </si>
  <si>
    <t>may</t>
  </si>
  <si>
    <t>jun</t>
  </si>
  <si>
    <t>jul</t>
  </si>
  <si>
    <t>sep</t>
  </si>
  <si>
    <t>oct</t>
  </si>
  <si>
    <t>nov</t>
  </si>
  <si>
    <t>ago</t>
  </si>
  <si>
    <t>dic</t>
  </si>
  <si>
    <t>NRMSE</t>
  </si>
  <si>
    <t>NMAE</t>
  </si>
  <si>
    <t>R2</t>
  </si>
  <si>
    <t>PBIAS</t>
  </si>
  <si>
    <t>promedio</t>
  </si>
  <si>
    <t>percentil 25%</t>
  </si>
  <si>
    <t>percentil 50%</t>
  </si>
  <si>
    <t>percentil 75%</t>
  </si>
  <si>
    <t>month_initialisation</t>
  </si>
  <si>
    <t>version</t>
  </si>
  <si>
    <t>metric_name</t>
  </si>
  <si>
    <t>mean</t>
  </si>
  <si>
    <t>q1</t>
  </si>
  <si>
    <t>q2</t>
  </si>
  <si>
    <t>q3</t>
  </si>
  <si>
    <t>1˚may</t>
  </si>
  <si>
    <t>Mejor combinación</t>
  </si>
  <si>
    <t>1˚jun</t>
  </si>
  <si>
    <t>1˚jul</t>
  </si>
  <si>
    <t>1˚ago</t>
  </si>
  <si>
    <t>1˚sep</t>
  </si>
  <si>
    <t>1˚oct</t>
  </si>
  <si>
    <t>1˚nov</t>
  </si>
  <si>
    <t>1˚dic</t>
  </si>
  <si>
    <t>1˚ene</t>
  </si>
  <si>
    <t>1˚feb</t>
  </si>
  <si>
    <t>1˚mar</t>
  </si>
  <si>
    <t>Referencia</t>
  </si>
  <si>
    <t>Showing 8 to 22 of 22 entries, 7 total columns</t>
  </si>
  <si>
    <t>Showing 1 to 15 of 22 entries, 7 total columns</t>
  </si>
  <si>
    <t>mae_avg</t>
  </si>
  <si>
    <t>Mejor combinación</t>
  </si>
  <si>
    <t>pbias_avg</t>
  </si>
  <si>
    <t>min</t>
  </si>
  <si>
    <t>max</t>
  </si>
  <si>
    <t>Mediana</t>
  </si>
  <si>
    <t>Percentil 75%</t>
  </si>
  <si>
    <t>Percentil 25%</t>
  </si>
  <si>
    <t>Referencia (STORAGE)</t>
  </si>
  <si>
    <t>Fecha emisión</t>
  </si>
  <si>
    <t>NRMSE [-]</t>
  </si>
  <si>
    <t>NMAE [-]</t>
  </si>
  <si>
    <t>R2 [-]</t>
  </si>
  <si>
    <t>Pbias [%]</t>
  </si>
  <si>
    <t>Showing 10 to 22 of 22 entries, 8 total columns</t>
  </si>
  <si>
    <t>MAE [mm/temporada]</t>
  </si>
  <si>
    <t>RMSE [mm/temporada]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</si>
</sst>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9"/>
      <color theme="1"/>
      <name val="Calibri"/>
      <family val="2"/>
      <scheme val="minor"/>
    </font>
    <font>
      <sz val="9"/>
      <color theme="1"/>
      <name val="Lucida Grande"/>
      <family val="2"/>
    </font>
    <font>
      <sz val="11"/>
      <name val="Lucida Grande"/>
      <family val="2"/>
    </font>
    <font>
      <sz val="12"/>
      <name val="Calibri"/>
      <family val="2"/>
      <scheme val="minor"/>
    </font>
    <font>
      <sz val="9"/>
      <name val="Lucida Grande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 wrapText="1"/>
    </xf>
    <xf numFmtId="0" fontId="18" fillId="0" borderId="0" xfId="0" applyFont="1"/>
    <xf numFmtId="1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2" fontId="23" fillId="0" borderId="0" xfId="0" applyNumberFormat="1" applyFont="1" applyAlignment="1">
      <alignment horizontal="center"/>
    </xf>
    <xf numFmtId="2" fontId="23" fillId="0" borderId="10" xfId="0" applyNumberFormat="1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2" fontId="23" fillId="33" borderId="10" xfId="0" applyNumberFormat="1" applyFont="1" applyFill="1" applyBorder="1" applyAlignment="1">
      <alignment horizontal="center"/>
    </xf>
    <xf numFmtId="2" fontId="24" fillId="33" borderId="10" xfId="0" applyNumberFormat="1" applyFont="1" applyFill="1" applyBorder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4" fillId="0" borderId="0" xfId="0" applyNumberFormat="1" applyFont="1" applyAlignment="1">
      <alignment horizontal="center"/>
    </xf>
    <xf numFmtId="2" fontId="23" fillId="0" borderId="10" xfId="0" applyNumberFormat="1" applyFont="1" applyBorder="1" applyAlignment="1">
      <alignment horizontal="center"/>
    </xf>
    <xf numFmtId="2" fontId="23" fillId="0" borderId="11" xfId="0" applyNumberFormat="1" applyFont="1" applyBorder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2" fontId="23" fillId="0" borderId="13" xfId="0" applyNumberFormat="1" applyFont="1" applyBorder="1" applyAlignment="1">
      <alignment horizontal="center"/>
    </xf>
    <xf numFmtId="2" fontId="23" fillId="0" borderId="11" xfId="0" applyNumberFormat="1" applyFont="1" applyBorder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25" fillId="0" borderId="0" xfId="0" applyFont="1"/>
    <xf numFmtId="170" fontId="25" fillId="0" borderId="0" xfId="0" applyNumberFormat="1" applyFont="1"/>
    <xf numFmtId="170" fontId="0" fillId="0" borderId="0" xfId="0" applyNumberFormat="1"/>
    <xf numFmtId="170" fontId="23" fillId="0" borderId="10" xfId="0" applyNumberFormat="1" applyFont="1" applyBorder="1" applyAlignment="1">
      <alignment horizontal="center"/>
    </xf>
    <xf numFmtId="170" fontId="23" fillId="0" borderId="10" xfId="0" applyNumberFormat="1" applyFont="1" applyBorder="1" applyAlignment="1">
      <alignment horizontal="center"/>
    </xf>
    <xf numFmtId="170" fontId="27" fillId="0" borderId="10" xfId="0" applyNumberFormat="1" applyFont="1" applyBorder="1" applyAlignment="1">
      <alignment horizontal="center"/>
    </xf>
    <xf numFmtId="0" fontId="23" fillId="0" borderId="0" xfId="0" applyFont="1"/>
    <xf numFmtId="170" fontId="27" fillId="0" borderId="10" xfId="0" applyNumberFormat="1" applyFont="1" applyBorder="1"/>
    <xf numFmtId="170" fontId="26" fillId="0" borderId="0" xfId="0" applyNumberFormat="1" applyFont="1"/>
    <xf numFmtId="170" fontId="28" fillId="0" borderId="0" xfId="0" applyNumberFormat="1" applyFont="1" applyAlignment="1">
      <alignment horizontal="center"/>
    </xf>
    <xf numFmtId="170" fontId="28" fillId="0" borderId="10" xfId="0" applyNumberFormat="1" applyFont="1" applyBorder="1" applyAlignment="1">
      <alignment horizontal="center"/>
    </xf>
    <xf numFmtId="170" fontId="28" fillId="0" borderId="10" xfId="0" applyNumberFormat="1" applyFont="1" applyBorder="1" applyAlignment="1">
      <alignment horizontal="center"/>
    </xf>
    <xf numFmtId="170" fontId="29" fillId="0" borderId="0" xfId="0" applyNumberFormat="1" applyFont="1" applyAlignment="1">
      <alignment horizontal="center"/>
    </xf>
    <xf numFmtId="170" fontId="29" fillId="0" borderId="10" xfId="0" applyNumberFormat="1" applyFont="1" applyBorder="1" applyAlignment="1">
      <alignment horizontal="center"/>
    </xf>
    <xf numFmtId="170" fontId="30" fillId="0" borderId="0" xfId="0" applyNumberFormat="1" applyFont="1" applyAlignment="1">
      <alignment horizontal="center"/>
    </xf>
    <xf numFmtId="170" fontId="3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3"/>
  <sheetViews>
    <sheetView topLeftCell="A12" zoomScale="141" workbookViewId="0">
      <selection activeCell="B34" sqref="B34:C43"/>
    </sheetView>
  </sheetViews>
  <sheetFormatPr baseColWidth="10" defaultRowHeight="11" x14ac:dyDescent="0.15"/>
  <cols>
    <col min="1" max="1" width="10.83203125" style="5"/>
    <col min="2" max="2" width="7.33203125" style="5" bestFit="1" customWidth="1"/>
    <col min="3" max="3" width="28.83203125" style="5" bestFit="1" customWidth="1"/>
    <col min="4" max="4" width="5.5" style="7" bestFit="1" customWidth="1"/>
    <col min="5" max="5" width="5.83203125" style="5" bestFit="1" customWidth="1"/>
    <col min="6" max="6" width="9.5" style="8" bestFit="1" customWidth="1"/>
    <col min="7" max="16384" width="10.83203125" style="5"/>
  </cols>
  <sheetData>
    <row r="2" spans="2:6" ht="12" x14ac:dyDescent="0.15">
      <c r="B2" s="2" t="s">
        <v>44</v>
      </c>
      <c r="C2" s="2" t="s">
        <v>43</v>
      </c>
      <c r="D2" s="3" t="s">
        <v>41</v>
      </c>
      <c r="E2" s="2" t="s">
        <v>42</v>
      </c>
      <c r="F2" s="4" t="s">
        <v>45</v>
      </c>
    </row>
    <row r="3" spans="2:6" x14ac:dyDescent="0.15">
      <c r="B3" s="2">
        <v>3414001</v>
      </c>
      <c r="C3" s="2" t="s">
        <v>0</v>
      </c>
      <c r="D3" s="3">
        <v>-28.085799999999999</v>
      </c>
      <c r="E3" s="2">
        <v>-69.940799999999996</v>
      </c>
      <c r="F3" s="6">
        <v>2021.79818</v>
      </c>
    </row>
    <row r="4" spans="2:6" x14ac:dyDescent="0.15">
      <c r="B4" s="2">
        <v>3421001</v>
      </c>
      <c r="C4" s="2" t="s">
        <v>1</v>
      </c>
      <c r="D4" s="3">
        <v>-28.1478</v>
      </c>
      <c r="E4" s="2">
        <v>-69.993899999999996</v>
      </c>
      <c r="F4" s="6">
        <v>981.57325019999996</v>
      </c>
    </row>
    <row r="5" spans="2:6" x14ac:dyDescent="0.15">
      <c r="B5" s="2">
        <v>3430003</v>
      </c>
      <c r="C5" s="2" t="s">
        <v>2</v>
      </c>
      <c r="D5" s="3">
        <v>-28.000299999999999</v>
      </c>
      <c r="E5" s="2">
        <v>-69.974699999999999</v>
      </c>
      <c r="F5" s="6">
        <v>7463.8799280000003</v>
      </c>
    </row>
    <row r="6" spans="2:6" x14ac:dyDescent="0.15">
      <c r="B6" s="2">
        <v>3820001</v>
      </c>
      <c r="C6" s="2" t="s">
        <v>3</v>
      </c>
      <c r="D6" s="3">
        <v>-28.730599999999999</v>
      </c>
      <c r="E6" s="2">
        <v>-70.506699999999995</v>
      </c>
      <c r="F6" s="6">
        <v>7199.7105929999998</v>
      </c>
    </row>
    <row r="7" spans="2:6" x14ac:dyDescent="0.15">
      <c r="B7" s="2">
        <v>4302001</v>
      </c>
      <c r="C7" s="2" t="s">
        <v>4</v>
      </c>
      <c r="D7" s="3">
        <v>-29.9711</v>
      </c>
      <c r="E7" s="2">
        <v>-70.092799999999997</v>
      </c>
      <c r="F7" s="6">
        <v>467.38672689999999</v>
      </c>
    </row>
    <row r="8" spans="2:6" x14ac:dyDescent="0.15">
      <c r="B8" s="2">
        <v>4311001</v>
      </c>
      <c r="C8" s="2" t="s">
        <v>5</v>
      </c>
      <c r="D8" s="3">
        <v>-30.220600000000001</v>
      </c>
      <c r="E8" s="2">
        <v>-70.492800000000003</v>
      </c>
      <c r="F8" s="6">
        <v>338.24215459999999</v>
      </c>
    </row>
    <row r="9" spans="2:6" x14ac:dyDescent="0.15">
      <c r="B9" s="2">
        <v>4313001</v>
      </c>
      <c r="C9" s="2" t="s">
        <v>6</v>
      </c>
      <c r="D9" s="3">
        <v>-30.122199999999999</v>
      </c>
      <c r="E9" s="2">
        <v>-70.434399999999997</v>
      </c>
      <c r="F9" s="6">
        <v>675.34803890000001</v>
      </c>
    </row>
    <row r="10" spans="2:6" x14ac:dyDescent="0.15">
      <c r="B10" s="2">
        <v>4320001</v>
      </c>
      <c r="C10" s="2" t="s">
        <v>7</v>
      </c>
      <c r="D10" s="3">
        <v>-29.9953</v>
      </c>
      <c r="E10" s="2">
        <v>-70.586699999999993</v>
      </c>
      <c r="F10" s="6">
        <v>5669.71378</v>
      </c>
    </row>
    <row r="11" spans="2:6" x14ac:dyDescent="0.15">
      <c r="B11" s="2">
        <v>4501001</v>
      </c>
      <c r="C11" s="2" t="s">
        <v>8</v>
      </c>
      <c r="D11" s="3">
        <v>-30.462199999999999</v>
      </c>
      <c r="E11" s="2">
        <v>-70.536100000000005</v>
      </c>
      <c r="F11" s="6">
        <v>672.36008440000001</v>
      </c>
    </row>
    <row r="12" spans="2:6" x14ac:dyDescent="0.15">
      <c r="B12" s="2">
        <v>4503001</v>
      </c>
      <c r="C12" s="2" t="s">
        <v>9</v>
      </c>
      <c r="D12" s="3">
        <v>-30.438600000000001</v>
      </c>
      <c r="E12" s="2">
        <v>-71.002200000000002</v>
      </c>
      <c r="F12" s="6">
        <v>1837.3026669999999</v>
      </c>
    </row>
    <row r="13" spans="2:6" x14ac:dyDescent="0.15">
      <c r="B13" s="2">
        <v>4511002</v>
      </c>
      <c r="C13" s="2" t="s">
        <v>10</v>
      </c>
      <c r="D13" s="3">
        <v>-31.011700000000001</v>
      </c>
      <c r="E13" s="2">
        <v>-70.581100000000006</v>
      </c>
      <c r="F13" s="6">
        <v>568.53004380000004</v>
      </c>
    </row>
    <row r="14" spans="2:6" x14ac:dyDescent="0.15">
      <c r="B14" s="2">
        <v>4513001</v>
      </c>
      <c r="C14" s="2" t="s">
        <v>11</v>
      </c>
      <c r="D14" s="3">
        <v>-30.924199999999999</v>
      </c>
      <c r="E14" s="2">
        <v>-70.773099999999999</v>
      </c>
      <c r="F14" s="6">
        <v>1286.6081160000001</v>
      </c>
    </row>
    <row r="15" spans="2:6" x14ac:dyDescent="0.15">
      <c r="B15" s="2">
        <v>4703002</v>
      </c>
      <c r="C15" s="2" t="s">
        <v>12</v>
      </c>
      <c r="D15" s="3">
        <v>-31.966699999999999</v>
      </c>
      <c r="E15" s="2">
        <v>-70.594399999999993</v>
      </c>
      <c r="F15" s="6">
        <v>1131.625892</v>
      </c>
    </row>
    <row r="16" spans="2:6" x14ac:dyDescent="0.15">
      <c r="B16" s="2">
        <v>5100001</v>
      </c>
      <c r="C16" s="2" t="s">
        <v>13</v>
      </c>
      <c r="D16" s="3">
        <v>-32.225299999999997</v>
      </c>
      <c r="E16" s="2">
        <v>-70.7119</v>
      </c>
      <c r="F16" s="6">
        <v>241.0767085</v>
      </c>
    </row>
    <row r="17" spans="2:6" x14ac:dyDescent="0.15">
      <c r="B17" s="2">
        <v>5101001</v>
      </c>
      <c r="C17" s="2" t="s">
        <v>14</v>
      </c>
      <c r="D17" s="3">
        <v>-32.070799999999998</v>
      </c>
      <c r="E17" s="2">
        <v>-70.756399999999999</v>
      </c>
      <c r="F17" s="6">
        <v>81.132020370000006</v>
      </c>
    </row>
    <row r="18" spans="2:6" x14ac:dyDescent="0.15">
      <c r="B18" s="2">
        <v>5200001</v>
      </c>
      <c r="C18" s="2" t="s">
        <v>15</v>
      </c>
      <c r="D18" s="3">
        <v>-32.33</v>
      </c>
      <c r="E18" s="2">
        <v>-70.738100000000003</v>
      </c>
      <c r="F18" s="6">
        <v>348.02707880000003</v>
      </c>
    </row>
    <row r="19" spans="2:6" x14ac:dyDescent="0.15">
      <c r="B19" s="2">
        <v>5401003</v>
      </c>
      <c r="C19" s="2" t="s">
        <v>16</v>
      </c>
      <c r="D19" s="3">
        <v>-32.862499999999997</v>
      </c>
      <c r="E19" s="2">
        <v>-70.167500000000004</v>
      </c>
      <c r="F19" s="6">
        <v>343.09605829999998</v>
      </c>
    </row>
    <row r="20" spans="2:6" x14ac:dyDescent="0.15">
      <c r="B20" s="2">
        <v>5410002</v>
      </c>
      <c r="C20" s="2" t="s">
        <v>17</v>
      </c>
      <c r="D20" s="3">
        <v>-32.850299999999997</v>
      </c>
      <c r="E20" s="2">
        <v>-70.509399999999999</v>
      </c>
      <c r="F20" s="6">
        <v>2113.4225120000001</v>
      </c>
    </row>
    <row r="21" spans="2:6" x14ac:dyDescent="0.15">
      <c r="B21" s="2">
        <v>5411001</v>
      </c>
      <c r="C21" s="2" t="s">
        <v>18</v>
      </c>
      <c r="D21" s="3">
        <v>-32.916400000000003</v>
      </c>
      <c r="E21" s="2">
        <v>-70.540300000000002</v>
      </c>
      <c r="F21" s="6">
        <v>180.97512370000001</v>
      </c>
    </row>
    <row r="22" spans="2:6" x14ac:dyDescent="0.15">
      <c r="B22" s="2">
        <v>5414001</v>
      </c>
      <c r="C22" s="2" t="s">
        <v>19</v>
      </c>
      <c r="D22" s="3">
        <v>-32.5017</v>
      </c>
      <c r="E22" s="2">
        <v>-70.581100000000006</v>
      </c>
      <c r="F22" s="6">
        <v>885.2744563</v>
      </c>
    </row>
    <row r="23" spans="2:6" x14ac:dyDescent="0.15">
      <c r="B23" s="2">
        <v>5707002</v>
      </c>
      <c r="C23" s="2" t="s">
        <v>20</v>
      </c>
      <c r="D23" s="3">
        <v>-33.587499999999999</v>
      </c>
      <c r="E23" s="2">
        <v>-70.366900000000001</v>
      </c>
      <c r="F23" s="6">
        <v>1662.797652</v>
      </c>
    </row>
    <row r="24" spans="2:6" x14ac:dyDescent="0.15">
      <c r="B24" s="2">
        <v>5710001</v>
      </c>
      <c r="C24" s="2" t="s">
        <v>21</v>
      </c>
      <c r="D24" s="3">
        <v>-33.593899999999998</v>
      </c>
      <c r="E24" s="2">
        <v>-70.379199999999997</v>
      </c>
      <c r="F24" s="6">
        <v>4839.0467859999999</v>
      </c>
    </row>
    <row r="25" spans="2:6" x14ac:dyDescent="0.15">
      <c r="B25" s="2">
        <v>5721001</v>
      </c>
      <c r="C25" s="2" t="s">
        <v>22</v>
      </c>
      <c r="D25" s="3">
        <v>-33.3414</v>
      </c>
      <c r="E25" s="2">
        <v>-70.363600000000005</v>
      </c>
      <c r="F25" s="6">
        <v>109.9549083</v>
      </c>
    </row>
    <row r="26" spans="2:6" x14ac:dyDescent="0.15">
      <c r="B26" s="2">
        <v>5722001</v>
      </c>
      <c r="C26" s="2" t="s">
        <v>23</v>
      </c>
      <c r="D26" s="3">
        <v>-33.325600000000001</v>
      </c>
      <c r="E26" s="2">
        <v>-70.456100000000006</v>
      </c>
      <c r="F26" s="6">
        <v>216.47019359999999</v>
      </c>
    </row>
    <row r="27" spans="2:6" x14ac:dyDescent="0.15">
      <c r="B27" s="2">
        <v>5722002</v>
      </c>
      <c r="C27" s="2" t="s">
        <v>24</v>
      </c>
      <c r="D27" s="3">
        <v>-33.3703</v>
      </c>
      <c r="E27" s="2">
        <v>-70.450800000000001</v>
      </c>
      <c r="F27" s="6">
        <v>637.959473</v>
      </c>
    </row>
    <row r="28" spans="2:6" x14ac:dyDescent="0.15">
      <c r="B28" s="2">
        <v>5730008</v>
      </c>
      <c r="C28" s="2" t="s">
        <v>25</v>
      </c>
      <c r="D28" s="3">
        <v>-33.433100000000003</v>
      </c>
      <c r="E28" s="2">
        <v>-70.514200000000002</v>
      </c>
      <c r="F28" s="6">
        <v>35.631417820000003</v>
      </c>
    </row>
    <row r="29" spans="2:6" x14ac:dyDescent="0.15">
      <c r="B29" s="2">
        <v>5741001</v>
      </c>
      <c r="C29" s="2" t="s">
        <v>26</v>
      </c>
      <c r="D29" s="3">
        <v>-33.166899999999998</v>
      </c>
      <c r="E29" s="2">
        <v>-71.130600000000001</v>
      </c>
      <c r="F29" s="6">
        <v>144.2400739</v>
      </c>
    </row>
    <row r="30" spans="2:6" x14ac:dyDescent="0.15">
      <c r="B30" s="2">
        <v>6003001</v>
      </c>
      <c r="C30" s="2" t="s">
        <v>27</v>
      </c>
      <c r="D30" s="3">
        <v>-34.346400000000003</v>
      </c>
      <c r="E30" s="2">
        <v>-70.376400000000004</v>
      </c>
      <c r="F30" s="6">
        <v>964.6944876</v>
      </c>
    </row>
    <row r="31" spans="2:6" x14ac:dyDescent="0.15">
      <c r="B31" s="2">
        <v>6013001</v>
      </c>
      <c r="C31" s="2" t="s">
        <v>28</v>
      </c>
      <c r="D31" s="3">
        <v>-34.492199999999997</v>
      </c>
      <c r="E31" s="2">
        <v>-70.702799999999996</v>
      </c>
      <c r="F31" s="6">
        <v>244.96851989999999</v>
      </c>
    </row>
    <row r="32" spans="2:6" x14ac:dyDescent="0.15">
      <c r="B32" s="2">
        <v>6027001</v>
      </c>
      <c r="C32" s="2" t="s">
        <v>29</v>
      </c>
      <c r="D32" s="3">
        <v>-34.686700000000002</v>
      </c>
      <c r="E32" s="2">
        <v>-70.873900000000006</v>
      </c>
      <c r="F32" s="6">
        <v>349.38209260000002</v>
      </c>
    </row>
    <row r="33" spans="2:6" x14ac:dyDescent="0.15">
      <c r="B33" s="2">
        <v>6028001</v>
      </c>
      <c r="C33" s="2" t="s">
        <v>30</v>
      </c>
      <c r="D33" s="3">
        <v>-34.718600000000002</v>
      </c>
      <c r="E33" s="2">
        <v>-70.826700000000002</v>
      </c>
      <c r="F33" s="6">
        <v>1438.2763640000001</v>
      </c>
    </row>
    <row r="34" spans="2:6" x14ac:dyDescent="0.15">
      <c r="B34" s="2">
        <v>7103001</v>
      </c>
      <c r="C34" s="2" t="s">
        <v>31</v>
      </c>
      <c r="D34" s="3">
        <v>-34.9983</v>
      </c>
      <c r="E34" s="2">
        <v>-70.809399999999997</v>
      </c>
      <c r="F34" s="6">
        <v>354.40876509999998</v>
      </c>
    </row>
    <row r="35" spans="2:6" x14ac:dyDescent="0.15">
      <c r="B35" s="2">
        <v>7104002</v>
      </c>
      <c r="C35" s="2" t="s">
        <v>32</v>
      </c>
      <c r="D35" s="3">
        <v>-34.996099999999998</v>
      </c>
      <c r="E35" s="2">
        <v>-70.820599999999999</v>
      </c>
      <c r="F35" s="6">
        <v>1205.2641229999999</v>
      </c>
    </row>
    <row r="36" spans="2:6" x14ac:dyDescent="0.15">
      <c r="B36" s="2">
        <v>7112001</v>
      </c>
      <c r="C36" s="2" t="s">
        <v>33</v>
      </c>
      <c r="D36" s="3">
        <v>-35.278300000000002</v>
      </c>
      <c r="E36" s="2">
        <v>-71.002799999999993</v>
      </c>
      <c r="F36" s="6">
        <v>877.88664200000005</v>
      </c>
    </row>
    <row r="37" spans="2:6" x14ac:dyDescent="0.15">
      <c r="B37" s="2">
        <v>7115001</v>
      </c>
      <c r="C37" s="2" t="s">
        <v>34</v>
      </c>
      <c r="D37" s="3">
        <v>-35.2744</v>
      </c>
      <c r="E37" s="2">
        <v>-71.015600000000006</v>
      </c>
      <c r="F37" s="6">
        <v>489.99840069999999</v>
      </c>
    </row>
    <row r="38" spans="2:6" x14ac:dyDescent="0.15">
      <c r="B38" s="2">
        <v>7321002</v>
      </c>
      <c r="C38" s="2" t="s">
        <v>35</v>
      </c>
      <c r="D38" s="3">
        <v>-35.706099999999999</v>
      </c>
      <c r="E38" s="2">
        <v>-71.113900000000001</v>
      </c>
      <c r="F38" s="6">
        <v>5468.959398</v>
      </c>
    </row>
    <row r="39" spans="2:6" x14ac:dyDescent="0.15">
      <c r="B39" s="2">
        <v>7330001</v>
      </c>
      <c r="C39" s="2" t="s">
        <v>36</v>
      </c>
      <c r="D39" s="3">
        <v>-36.375799999999998</v>
      </c>
      <c r="E39" s="2">
        <v>-71.6233</v>
      </c>
      <c r="F39" s="6">
        <v>502.39932099999999</v>
      </c>
    </row>
    <row r="40" spans="2:6" x14ac:dyDescent="0.15">
      <c r="B40" s="2">
        <v>7350003</v>
      </c>
      <c r="C40" s="2" t="s">
        <v>37</v>
      </c>
      <c r="D40" s="3">
        <v>-36.255800000000001</v>
      </c>
      <c r="E40" s="2">
        <v>-71.337500000000006</v>
      </c>
      <c r="F40" s="6">
        <v>466.85349259999998</v>
      </c>
    </row>
    <row r="41" spans="2:6" x14ac:dyDescent="0.15">
      <c r="B41" s="2">
        <v>7354002</v>
      </c>
      <c r="C41" s="2" t="s">
        <v>38</v>
      </c>
      <c r="D41" s="3">
        <v>-36.002800000000001</v>
      </c>
      <c r="E41" s="2">
        <v>-71.441900000000004</v>
      </c>
      <c r="F41" s="6">
        <v>894.34995690000005</v>
      </c>
    </row>
    <row r="42" spans="2:6" x14ac:dyDescent="0.15">
      <c r="B42" s="2">
        <v>7358001</v>
      </c>
      <c r="C42" s="2" t="s">
        <v>39</v>
      </c>
      <c r="D42" s="3">
        <v>-35.771900000000002</v>
      </c>
      <c r="E42" s="2">
        <v>-71.584999999999994</v>
      </c>
      <c r="F42" s="6">
        <v>390.48714009999998</v>
      </c>
    </row>
    <row r="43" spans="2:6" x14ac:dyDescent="0.15">
      <c r="B43" s="2">
        <v>8104001</v>
      </c>
      <c r="C43" s="2" t="s">
        <v>40</v>
      </c>
      <c r="D43" s="3">
        <v>-36.665300000000002</v>
      </c>
      <c r="E43" s="2">
        <v>-71.273899999999998</v>
      </c>
      <c r="F43" s="6">
        <v>606.70458029999998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B2" sqref="B2:C7"/>
    </sheetView>
  </sheetViews>
  <sheetFormatPr baseColWidth="10" defaultRowHeight="16" x14ac:dyDescent="0.2"/>
  <cols>
    <col min="2" max="2" width="9.1640625" bestFit="1" customWidth="1"/>
    <col min="3" max="3" width="34.83203125" bestFit="1" customWidth="1"/>
  </cols>
  <sheetData>
    <row r="2" spans="2:3" x14ac:dyDescent="0.2">
      <c r="B2" s="1" t="s">
        <v>46</v>
      </c>
      <c r="C2" s="1" t="s">
        <v>52</v>
      </c>
    </row>
    <row r="3" spans="2:3" x14ac:dyDescent="0.2">
      <c r="B3" s="1" t="s">
        <v>47</v>
      </c>
      <c r="C3" s="1" t="s">
        <v>53</v>
      </c>
    </row>
    <row r="4" spans="2:3" x14ac:dyDescent="0.2">
      <c r="B4" s="1" t="s">
        <v>48</v>
      </c>
      <c r="C4" s="1" t="s">
        <v>54</v>
      </c>
    </row>
    <row r="5" spans="2:3" x14ac:dyDescent="0.2">
      <c r="B5" s="1" t="s">
        <v>49</v>
      </c>
      <c r="C5" s="1" t="s">
        <v>56</v>
      </c>
    </row>
    <row r="6" spans="2:3" x14ac:dyDescent="0.2">
      <c r="B6" s="1" t="s">
        <v>50</v>
      </c>
      <c r="C6" s="1" t="s">
        <v>55</v>
      </c>
    </row>
    <row r="7" spans="2:3" x14ac:dyDescent="0.2">
      <c r="B7" s="1" t="s">
        <v>51</v>
      </c>
      <c r="C7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9"/>
  <sheetViews>
    <sheetView topLeftCell="A15" workbookViewId="0">
      <selection activeCell="H18" sqref="H18:J18"/>
    </sheetView>
  </sheetViews>
  <sheetFormatPr baseColWidth="10" defaultRowHeight="12" x14ac:dyDescent="0.15"/>
  <cols>
    <col min="1" max="1" width="10.83203125" style="12"/>
    <col min="2" max="2" width="5.6640625" style="12" bestFit="1" customWidth="1"/>
    <col min="3" max="3" width="7.1640625" style="12" bestFit="1" customWidth="1"/>
    <col min="4" max="6" width="9.5" style="12" bestFit="1" customWidth="1"/>
    <col min="7" max="7" width="7.1640625" style="12" bestFit="1" customWidth="1"/>
    <col min="8" max="10" width="9.5" style="12" bestFit="1" customWidth="1"/>
    <col min="11" max="11" width="10.83203125" style="12"/>
    <col min="12" max="12" width="5.6640625" style="12" bestFit="1" customWidth="1"/>
    <col min="13" max="13" width="7.1640625" style="12" bestFit="1" customWidth="1"/>
    <col min="14" max="15" width="7.1640625" style="12" customWidth="1"/>
    <col min="16" max="16" width="9.5" style="12" bestFit="1" customWidth="1"/>
    <col min="17" max="19" width="9.5" style="12" customWidth="1"/>
    <col min="20" max="20" width="7.1640625" style="12" bestFit="1" customWidth="1"/>
    <col min="21" max="21" width="9.5" style="12" bestFit="1" customWidth="1"/>
    <col min="22" max="16384" width="10.83203125" style="12"/>
  </cols>
  <sheetData>
    <row r="2" spans="2:21" x14ac:dyDescent="0.15">
      <c r="B2" s="19" t="s">
        <v>100</v>
      </c>
      <c r="C2" s="19"/>
      <c r="D2" s="19"/>
      <c r="E2" s="19"/>
      <c r="F2" s="19"/>
      <c r="G2" s="19" t="s">
        <v>96</v>
      </c>
      <c r="H2" s="19"/>
      <c r="I2" s="19"/>
      <c r="J2" s="19"/>
      <c r="L2" s="19" t="s">
        <v>100</v>
      </c>
      <c r="M2" s="19"/>
      <c r="N2" s="19"/>
      <c r="O2" s="19"/>
      <c r="P2" s="19"/>
      <c r="Q2" s="23"/>
      <c r="R2" s="23"/>
      <c r="S2" s="23"/>
      <c r="T2" s="20" t="s">
        <v>96</v>
      </c>
      <c r="U2" s="21"/>
    </row>
    <row r="3" spans="2:21" x14ac:dyDescent="0.15">
      <c r="B3" s="13" t="s">
        <v>69</v>
      </c>
      <c r="C3" s="13" t="s">
        <v>73</v>
      </c>
      <c r="D3" s="13" t="s">
        <v>74</v>
      </c>
      <c r="E3" s="13" t="s">
        <v>75</v>
      </c>
      <c r="F3" s="13" t="s">
        <v>76</v>
      </c>
      <c r="G3" s="13" t="s">
        <v>73</v>
      </c>
      <c r="H3" s="13" t="s">
        <v>74</v>
      </c>
      <c r="I3" s="13" t="s">
        <v>75</v>
      </c>
      <c r="J3" s="13" t="s">
        <v>76</v>
      </c>
      <c r="L3" s="13" t="s">
        <v>69</v>
      </c>
      <c r="M3" s="13" t="s">
        <v>73</v>
      </c>
      <c r="N3" s="13"/>
      <c r="O3" s="13"/>
      <c r="P3" s="13" t="s">
        <v>75</v>
      </c>
      <c r="Q3" s="13"/>
      <c r="R3" s="13"/>
      <c r="S3" s="13"/>
      <c r="T3" s="13" t="s">
        <v>73</v>
      </c>
      <c r="U3" s="13" t="s">
        <v>75</v>
      </c>
    </row>
    <row r="4" spans="2:21" x14ac:dyDescent="0.15">
      <c r="B4" s="13" t="s">
        <v>61</v>
      </c>
      <c r="C4" s="14">
        <v>0.72637989999999997</v>
      </c>
      <c r="D4" s="14">
        <v>0.39712340000000002</v>
      </c>
      <c r="E4" s="14">
        <v>0.56813340000000001</v>
      </c>
      <c r="F4" s="14">
        <v>1.0600997999999999</v>
      </c>
      <c r="G4" s="14">
        <v>0.7465214</v>
      </c>
      <c r="H4" s="14">
        <v>0.39848</v>
      </c>
      <c r="I4" s="14">
        <v>0.61380449999999998</v>
      </c>
      <c r="J4" s="14">
        <v>1.0974965000000001</v>
      </c>
      <c r="L4" s="13" t="s">
        <v>61</v>
      </c>
      <c r="M4" s="14">
        <v>0.72637989999999997</v>
      </c>
      <c r="N4" s="14"/>
      <c r="O4" s="14"/>
      <c r="P4" s="14">
        <v>0.56813340000000001</v>
      </c>
      <c r="Q4" s="14"/>
      <c r="R4" s="14"/>
      <c r="S4" s="14"/>
      <c r="T4" s="14">
        <v>0.7465214</v>
      </c>
      <c r="U4" s="14">
        <v>0.61380449999999998</v>
      </c>
    </row>
    <row r="5" spans="2:21" x14ac:dyDescent="0.15">
      <c r="B5" s="13" t="s">
        <v>62</v>
      </c>
      <c r="C5" s="14">
        <v>0.66241720000000004</v>
      </c>
      <c r="D5" s="14">
        <v>0.33632640000000003</v>
      </c>
      <c r="E5" s="14">
        <v>0.52243830000000002</v>
      </c>
      <c r="F5" s="14">
        <v>0.97024379999999999</v>
      </c>
      <c r="G5" s="14">
        <v>0.73046909999999998</v>
      </c>
      <c r="H5" s="14">
        <v>0.38718540000000001</v>
      </c>
      <c r="I5" s="14">
        <v>0.55551019999999995</v>
      </c>
      <c r="J5" s="14">
        <v>1.0907492999999999</v>
      </c>
      <c r="L5" s="13" t="s">
        <v>62</v>
      </c>
      <c r="M5" s="14">
        <v>0.66241720000000004</v>
      </c>
      <c r="N5" s="14"/>
      <c r="O5" s="14"/>
      <c r="P5" s="14">
        <v>0.52243830000000002</v>
      </c>
      <c r="Q5" s="14"/>
      <c r="R5" s="14"/>
      <c r="S5" s="14"/>
      <c r="T5" s="14">
        <v>0.73046909999999998</v>
      </c>
      <c r="U5" s="14">
        <v>0.55551019999999995</v>
      </c>
    </row>
    <row r="6" spans="2:21" x14ac:dyDescent="0.15">
      <c r="B6" s="13" t="s">
        <v>63</v>
      </c>
      <c r="C6" s="14">
        <v>0.60318859999999996</v>
      </c>
      <c r="D6" s="14">
        <v>0.29257309999999997</v>
      </c>
      <c r="E6" s="14">
        <v>0.5034904</v>
      </c>
      <c r="F6" s="14">
        <v>0.85132640000000004</v>
      </c>
      <c r="G6" s="14">
        <v>0.62767090000000003</v>
      </c>
      <c r="H6" s="14">
        <v>0.32090059999999998</v>
      </c>
      <c r="I6" s="14">
        <v>0.53677759999999997</v>
      </c>
      <c r="J6" s="14">
        <v>0.96991749999999999</v>
      </c>
      <c r="L6" s="13" t="s">
        <v>63</v>
      </c>
      <c r="M6" s="14">
        <v>0.60318859999999996</v>
      </c>
      <c r="N6" s="14"/>
      <c r="O6" s="14"/>
      <c r="P6" s="14">
        <v>0.5034904</v>
      </c>
      <c r="Q6" s="14"/>
      <c r="R6" s="14"/>
      <c r="S6" s="14"/>
      <c r="T6" s="14">
        <v>0.62767090000000003</v>
      </c>
      <c r="U6" s="14">
        <v>0.53677759999999997</v>
      </c>
    </row>
    <row r="7" spans="2:21" x14ac:dyDescent="0.15">
      <c r="B7" s="13" t="s">
        <v>67</v>
      </c>
      <c r="C7" s="14">
        <v>0.47541489999999997</v>
      </c>
      <c r="D7" s="14">
        <v>0.27877629999999998</v>
      </c>
      <c r="E7" s="14">
        <v>0.40167920000000001</v>
      </c>
      <c r="F7" s="14">
        <v>0.59440079999999995</v>
      </c>
      <c r="G7" s="14">
        <v>0.6047186</v>
      </c>
      <c r="H7" s="14">
        <v>0.30364999999999998</v>
      </c>
      <c r="I7" s="14">
        <v>0.46100629999999998</v>
      </c>
      <c r="J7" s="14">
        <v>0.8676336</v>
      </c>
      <c r="L7" s="13" t="s">
        <v>67</v>
      </c>
      <c r="M7" s="14">
        <v>0.47541489999999997</v>
      </c>
      <c r="N7" s="14"/>
      <c r="O7" s="14"/>
      <c r="P7" s="14">
        <v>0.40167920000000001</v>
      </c>
      <c r="Q7" s="14"/>
      <c r="R7" s="14"/>
      <c r="S7" s="14"/>
      <c r="T7" s="14">
        <v>0.6047186</v>
      </c>
      <c r="U7" s="14">
        <v>0.46100629999999998</v>
      </c>
    </row>
    <row r="8" spans="2:21" s="17" customFormat="1" x14ac:dyDescent="0.15">
      <c r="B8" s="15" t="s">
        <v>64</v>
      </c>
      <c r="C8" s="16">
        <v>0.47111960000000003</v>
      </c>
      <c r="D8" s="16">
        <v>0.24430760000000001</v>
      </c>
      <c r="E8" s="16">
        <v>0.38139820000000002</v>
      </c>
      <c r="F8" s="16">
        <v>0.61879189999999995</v>
      </c>
      <c r="G8" s="16">
        <v>0.49552220000000002</v>
      </c>
      <c r="H8" s="16">
        <v>0.27217720000000001</v>
      </c>
      <c r="I8" s="16">
        <v>0.42141519999999999</v>
      </c>
      <c r="J8" s="16">
        <v>0.65636320000000004</v>
      </c>
      <c r="L8" s="15" t="s">
        <v>64</v>
      </c>
      <c r="M8" s="16">
        <v>0.47111960000000003</v>
      </c>
      <c r="N8" s="16"/>
      <c r="O8" s="16"/>
      <c r="P8" s="16">
        <v>0.38139820000000002</v>
      </c>
      <c r="Q8" s="16"/>
      <c r="R8" s="16"/>
      <c r="S8" s="16"/>
      <c r="T8" s="16">
        <v>0.49552220000000002</v>
      </c>
      <c r="U8" s="16">
        <v>0.42141519999999999</v>
      </c>
    </row>
    <row r="9" spans="2:21" x14ac:dyDescent="0.15">
      <c r="B9" s="13" t="s">
        <v>65</v>
      </c>
      <c r="C9" s="14">
        <v>0.58571139999999999</v>
      </c>
      <c r="D9" s="14">
        <v>0.24891160000000001</v>
      </c>
      <c r="E9" s="14">
        <v>0.50800999999999996</v>
      </c>
      <c r="F9" s="14">
        <v>0.82322519999999999</v>
      </c>
      <c r="G9" s="14">
        <v>0.58278379999999996</v>
      </c>
      <c r="H9" s="14">
        <v>0.25736059999999999</v>
      </c>
      <c r="I9" s="14">
        <v>0.51251610000000003</v>
      </c>
      <c r="J9" s="14">
        <v>0.73845740000000004</v>
      </c>
      <c r="L9" s="13" t="s">
        <v>65</v>
      </c>
      <c r="M9" s="14">
        <v>0.58571139999999999</v>
      </c>
      <c r="N9" s="14"/>
      <c r="O9" s="14"/>
      <c r="P9" s="14">
        <v>0.50800999999999996</v>
      </c>
      <c r="Q9" s="14"/>
      <c r="R9" s="14"/>
      <c r="S9" s="14"/>
      <c r="T9" s="14">
        <v>0.58278379999999996</v>
      </c>
      <c r="U9" s="14">
        <v>0.51251610000000003</v>
      </c>
    </row>
    <row r="10" spans="2:21" x14ac:dyDescent="0.15">
      <c r="B10" s="13" t="s">
        <v>66</v>
      </c>
      <c r="C10" s="14">
        <v>0.64341380000000004</v>
      </c>
      <c r="D10" s="14">
        <v>0.27095910000000001</v>
      </c>
      <c r="E10" s="14">
        <v>0.46614270000000002</v>
      </c>
      <c r="F10" s="14">
        <v>0.84685560000000004</v>
      </c>
      <c r="G10" s="14">
        <v>0.66627829999999999</v>
      </c>
      <c r="H10" s="14">
        <v>0.30306369999999999</v>
      </c>
      <c r="I10" s="14">
        <v>0.50890869999999999</v>
      </c>
      <c r="J10" s="14">
        <v>0.7864717</v>
      </c>
      <c r="L10" s="13" t="s">
        <v>66</v>
      </c>
      <c r="M10" s="14">
        <v>0.64341380000000004</v>
      </c>
      <c r="N10" s="14"/>
      <c r="O10" s="14"/>
      <c r="P10" s="14">
        <v>0.46614270000000002</v>
      </c>
      <c r="Q10" s="14"/>
      <c r="R10" s="14"/>
      <c r="S10" s="14"/>
      <c r="T10" s="14">
        <v>0.66627829999999999</v>
      </c>
      <c r="U10" s="14">
        <v>0.50890869999999999</v>
      </c>
    </row>
    <row r="11" spans="2:21" x14ac:dyDescent="0.15">
      <c r="B11" s="13" t="s">
        <v>68</v>
      </c>
      <c r="C11" s="14">
        <v>0.65507420000000005</v>
      </c>
      <c r="D11" s="14">
        <v>0.34627350000000001</v>
      </c>
      <c r="E11" s="14">
        <v>0.50910679999999997</v>
      </c>
      <c r="F11" s="14">
        <v>0.83250880000000005</v>
      </c>
      <c r="G11" s="14">
        <v>0.70132870000000003</v>
      </c>
      <c r="H11" s="14">
        <v>0.3482671</v>
      </c>
      <c r="I11" s="14">
        <v>0.59787179999999995</v>
      </c>
      <c r="J11" s="14">
        <v>0.82948010000000005</v>
      </c>
      <c r="L11" s="13" t="s">
        <v>68</v>
      </c>
      <c r="M11" s="14">
        <v>0.65507420000000005</v>
      </c>
      <c r="N11" s="14"/>
      <c r="O11" s="14"/>
      <c r="P11" s="14">
        <v>0.50910679999999997</v>
      </c>
      <c r="Q11" s="14"/>
      <c r="R11" s="14"/>
      <c r="S11" s="14"/>
      <c r="T11" s="14">
        <v>0.70132870000000003</v>
      </c>
      <c r="U11" s="14">
        <v>0.59787179999999995</v>
      </c>
    </row>
    <row r="12" spans="2:21" x14ac:dyDescent="0.15">
      <c r="B12" s="13" t="s">
        <v>58</v>
      </c>
      <c r="C12" s="14">
        <v>0.62478069999999997</v>
      </c>
      <c r="D12" s="14">
        <v>0.34126659999999998</v>
      </c>
      <c r="E12" s="14">
        <v>0.47736970000000001</v>
      </c>
      <c r="F12" s="14">
        <v>0.75223620000000002</v>
      </c>
      <c r="G12" s="14">
        <v>0.70282599999999995</v>
      </c>
      <c r="H12" s="14">
        <v>0.3742084</v>
      </c>
      <c r="I12" s="14">
        <v>0.61539790000000005</v>
      </c>
      <c r="J12" s="14">
        <v>0.79076360000000001</v>
      </c>
      <c r="L12" s="13" t="s">
        <v>58</v>
      </c>
      <c r="M12" s="14">
        <v>0.62478069999999997</v>
      </c>
      <c r="N12" s="14"/>
      <c r="O12" s="14"/>
      <c r="P12" s="14">
        <v>0.47736970000000001</v>
      </c>
      <c r="Q12" s="14"/>
      <c r="R12" s="14"/>
      <c r="S12" s="14"/>
      <c r="T12" s="14">
        <v>0.70282599999999995</v>
      </c>
      <c r="U12" s="14">
        <v>0.61539790000000005</v>
      </c>
    </row>
    <row r="13" spans="2:21" x14ac:dyDescent="0.15">
      <c r="B13" s="13" t="s">
        <v>59</v>
      </c>
      <c r="C13" s="14">
        <v>0.58403020000000005</v>
      </c>
      <c r="D13" s="14">
        <v>0.2994192</v>
      </c>
      <c r="E13" s="14">
        <v>0.46001180000000003</v>
      </c>
      <c r="F13" s="14">
        <v>0.68455809999999995</v>
      </c>
      <c r="G13" s="14">
        <v>0.6488583</v>
      </c>
      <c r="H13" s="14">
        <v>0.31498860000000001</v>
      </c>
      <c r="I13" s="14">
        <v>0.58403450000000001</v>
      </c>
      <c r="J13" s="14">
        <v>0.67606409999999995</v>
      </c>
      <c r="L13" s="13" t="s">
        <v>59</v>
      </c>
      <c r="M13" s="14">
        <v>0.58403020000000005</v>
      </c>
      <c r="N13" s="14"/>
      <c r="O13" s="14"/>
      <c r="P13" s="14">
        <v>0.46001180000000003</v>
      </c>
      <c r="Q13" s="14"/>
      <c r="R13" s="14"/>
      <c r="S13" s="14"/>
      <c r="T13" s="14">
        <v>0.6488583</v>
      </c>
      <c r="U13" s="14">
        <v>0.58403450000000001</v>
      </c>
    </row>
    <row r="14" spans="2:21" x14ac:dyDescent="0.15">
      <c r="B14" s="13" t="s">
        <v>60</v>
      </c>
      <c r="C14" s="14">
        <v>0.53435840000000001</v>
      </c>
      <c r="D14" s="14">
        <v>0.31351210000000002</v>
      </c>
      <c r="E14" s="14">
        <v>0.46890080000000001</v>
      </c>
      <c r="F14" s="14">
        <v>0.67736479999999999</v>
      </c>
      <c r="G14" s="14">
        <v>0.5723085</v>
      </c>
      <c r="H14" s="14">
        <v>0.34339969999999997</v>
      </c>
      <c r="I14" s="14">
        <v>0.47831859999999998</v>
      </c>
      <c r="J14" s="14">
        <v>0.68202969999999996</v>
      </c>
      <c r="L14" s="13" t="s">
        <v>60</v>
      </c>
      <c r="M14" s="14">
        <v>0.53435840000000001</v>
      </c>
      <c r="N14" s="14"/>
      <c r="O14" s="14"/>
      <c r="P14" s="14">
        <v>0.46890080000000001</v>
      </c>
      <c r="Q14" s="14"/>
      <c r="R14" s="14"/>
      <c r="S14" s="14"/>
      <c r="T14" s="14">
        <v>0.5723085</v>
      </c>
      <c r="U14" s="14">
        <v>0.47831859999999998</v>
      </c>
    </row>
    <row r="15" spans="2:21" x14ac:dyDescent="0.15">
      <c r="C15" s="18"/>
      <c r="D15" s="18"/>
      <c r="E15" s="18"/>
      <c r="F15" s="18"/>
      <c r="G15" s="18"/>
      <c r="H15" s="18"/>
      <c r="I15" s="18"/>
      <c r="J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2:21" x14ac:dyDescent="0.15">
      <c r="C16" s="18"/>
      <c r="D16" s="18"/>
      <c r="E16" s="18"/>
      <c r="F16" s="18"/>
      <c r="G16" s="18"/>
      <c r="H16" s="18"/>
      <c r="I16" s="18"/>
      <c r="J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2:21" ht="16" customHeight="1" x14ac:dyDescent="0.15">
      <c r="B17" s="19" t="s">
        <v>100</v>
      </c>
      <c r="C17" s="19"/>
      <c r="D17" s="19"/>
      <c r="E17" s="19"/>
      <c r="F17" s="19"/>
      <c r="G17" s="19" t="s">
        <v>96</v>
      </c>
      <c r="H17" s="19"/>
      <c r="I17" s="19"/>
      <c r="J17" s="19"/>
      <c r="M17" s="20" t="s">
        <v>100</v>
      </c>
      <c r="N17" s="21"/>
      <c r="O17" s="21"/>
      <c r="P17" s="22"/>
      <c r="Q17" s="24"/>
      <c r="R17" s="20" t="s">
        <v>96</v>
      </c>
      <c r="S17" s="21"/>
      <c r="T17" s="21"/>
      <c r="U17" s="21"/>
    </row>
    <row r="18" spans="2:21" x14ac:dyDescent="0.15">
      <c r="B18" s="13" t="s">
        <v>72</v>
      </c>
      <c r="C18" s="13" t="s">
        <v>73</v>
      </c>
      <c r="D18" s="13" t="s">
        <v>74</v>
      </c>
      <c r="E18" s="13" t="s">
        <v>75</v>
      </c>
      <c r="F18" s="13" t="s">
        <v>76</v>
      </c>
      <c r="G18" s="13" t="s">
        <v>73</v>
      </c>
      <c r="H18" s="13" t="s">
        <v>74</v>
      </c>
      <c r="I18" s="13" t="s">
        <v>75</v>
      </c>
      <c r="J18" s="13" t="s">
        <v>76</v>
      </c>
      <c r="L18" s="13" t="s">
        <v>72</v>
      </c>
      <c r="M18" s="13" t="s">
        <v>73</v>
      </c>
      <c r="N18" s="13"/>
      <c r="O18" s="13"/>
      <c r="P18" s="13" t="s">
        <v>75</v>
      </c>
      <c r="Q18" s="13"/>
      <c r="R18" s="13"/>
      <c r="S18" s="13"/>
      <c r="T18" s="13" t="s">
        <v>73</v>
      </c>
      <c r="U18" s="13" t="s">
        <v>75</v>
      </c>
    </row>
    <row r="19" spans="2:21" x14ac:dyDescent="0.15">
      <c r="B19" s="13" t="s">
        <v>61</v>
      </c>
      <c r="C19" s="14">
        <v>-0.91765280000000005</v>
      </c>
      <c r="D19" s="14">
        <v>-1.2879741</v>
      </c>
      <c r="E19" s="14">
        <v>-0.35153830000000003</v>
      </c>
      <c r="F19" s="14">
        <v>-0.15375807999999999</v>
      </c>
      <c r="G19" s="14">
        <v>-0.96346140000000002</v>
      </c>
      <c r="H19" s="14">
        <v>-1.3679950000000001</v>
      </c>
      <c r="I19" s="14">
        <v>-0.41533740000000002</v>
      </c>
      <c r="J19" s="14">
        <v>-0.16698565000000001</v>
      </c>
      <c r="L19" s="13" t="s">
        <v>61</v>
      </c>
      <c r="M19" s="14"/>
      <c r="N19" s="14"/>
      <c r="O19" s="14"/>
      <c r="P19" s="14"/>
      <c r="Q19" s="14"/>
      <c r="R19" s="14"/>
      <c r="S19" s="14"/>
      <c r="T19" s="14"/>
      <c r="U19" s="14"/>
    </row>
    <row r="20" spans="2:21" x14ac:dyDescent="0.15">
      <c r="B20" s="13" t="s">
        <v>62</v>
      </c>
      <c r="C20" s="14">
        <v>-0.79891210000000001</v>
      </c>
      <c r="D20" s="14">
        <v>-1.2129848999999999</v>
      </c>
      <c r="E20" s="14">
        <v>-0.34101490000000001</v>
      </c>
      <c r="F20" s="14">
        <v>-0.12438447</v>
      </c>
      <c r="G20" s="14">
        <v>-0.9122789</v>
      </c>
      <c r="H20" s="14">
        <v>-1.3511244</v>
      </c>
      <c r="I20" s="14">
        <v>-0.38353429999999999</v>
      </c>
      <c r="J20" s="14">
        <v>-0.15576687</v>
      </c>
      <c r="L20" s="13" t="s">
        <v>62</v>
      </c>
      <c r="M20" s="14"/>
      <c r="N20" s="14"/>
      <c r="O20" s="14"/>
      <c r="P20" s="14"/>
      <c r="Q20" s="14"/>
      <c r="R20" s="14"/>
      <c r="S20" s="14"/>
      <c r="T20" s="14"/>
      <c r="U20" s="14"/>
    </row>
    <row r="21" spans="2:21" x14ac:dyDescent="0.15">
      <c r="B21" s="13" t="s">
        <v>63</v>
      </c>
      <c r="C21" s="14">
        <v>-0.70346109999999995</v>
      </c>
      <c r="D21" s="14">
        <v>-1.0231448000000001</v>
      </c>
      <c r="E21" s="14">
        <v>-0.25901079999999999</v>
      </c>
      <c r="F21" s="14">
        <v>-8.7712860000000004E-2</v>
      </c>
      <c r="G21" s="14">
        <v>-0.72805989999999998</v>
      </c>
      <c r="H21" s="14">
        <v>-1.1635580999999999</v>
      </c>
      <c r="I21" s="14">
        <v>-0.30348839999999999</v>
      </c>
      <c r="J21" s="14">
        <v>-0.10276593000000001</v>
      </c>
      <c r="L21" s="13" t="s">
        <v>63</v>
      </c>
      <c r="M21" s="14"/>
      <c r="N21" s="14"/>
      <c r="O21" s="14"/>
      <c r="P21" s="14"/>
      <c r="Q21" s="14"/>
      <c r="R21" s="14"/>
      <c r="S21" s="14"/>
      <c r="T21" s="14"/>
      <c r="U21" s="14"/>
    </row>
    <row r="22" spans="2:21" x14ac:dyDescent="0.15">
      <c r="B22" s="13" t="s">
        <v>67</v>
      </c>
      <c r="C22" s="14">
        <v>-0.4575323</v>
      </c>
      <c r="D22" s="14">
        <v>-0.51853950000000004</v>
      </c>
      <c r="E22" s="14">
        <v>-0.18202389999999999</v>
      </c>
      <c r="F22" s="14">
        <v>-6.3536709999999996E-2</v>
      </c>
      <c r="G22" s="14">
        <v>-0.63576909999999998</v>
      </c>
      <c r="H22" s="14">
        <v>-1.0675896</v>
      </c>
      <c r="I22" s="14">
        <v>-0.22144849999999999</v>
      </c>
      <c r="J22" s="14">
        <v>-8.3714830000000004E-2</v>
      </c>
      <c r="L22" s="13" t="s">
        <v>67</v>
      </c>
      <c r="M22" s="14"/>
      <c r="N22" s="14"/>
      <c r="O22" s="14"/>
      <c r="P22" s="14"/>
      <c r="Q22" s="14"/>
      <c r="R22" s="14"/>
      <c r="S22" s="14"/>
      <c r="T22" s="14"/>
      <c r="U22" s="14"/>
    </row>
    <row r="23" spans="2:21" s="17" customFormat="1" x14ac:dyDescent="0.15">
      <c r="B23" s="15" t="s">
        <v>64</v>
      </c>
      <c r="C23" s="16">
        <v>-0.45658009999999999</v>
      </c>
      <c r="D23" s="16">
        <v>-0.6205058</v>
      </c>
      <c r="E23" s="16">
        <v>-0.14837710000000001</v>
      </c>
      <c r="F23" s="16">
        <v>-5.8149230000000003E-2</v>
      </c>
      <c r="G23" s="16">
        <v>-0.47533009999999998</v>
      </c>
      <c r="H23" s="16">
        <v>-0.71150979999999997</v>
      </c>
      <c r="I23" s="16">
        <v>-0.21862770000000001</v>
      </c>
      <c r="J23" s="16">
        <v>-6.7305829999999997E-2</v>
      </c>
      <c r="L23" s="15" t="s">
        <v>64</v>
      </c>
      <c r="M23" s="16"/>
      <c r="N23" s="16"/>
      <c r="O23" s="16"/>
      <c r="P23" s="16"/>
      <c r="Q23" s="16"/>
      <c r="R23" s="16"/>
      <c r="S23" s="16"/>
      <c r="T23" s="16"/>
      <c r="U23" s="16"/>
    </row>
    <row r="24" spans="2:21" x14ac:dyDescent="0.15">
      <c r="B24" s="13" t="s">
        <v>65</v>
      </c>
      <c r="C24" s="14">
        <v>-0.73001519999999998</v>
      </c>
      <c r="D24" s="14">
        <v>-0.91860059999999999</v>
      </c>
      <c r="E24" s="14">
        <v>-0.27806769999999997</v>
      </c>
      <c r="F24" s="14">
        <v>-4.9974659999999997E-2</v>
      </c>
      <c r="G24" s="14">
        <v>-0.72142519999999999</v>
      </c>
      <c r="H24" s="14">
        <v>-0.9385076</v>
      </c>
      <c r="I24" s="14">
        <v>-0.28232570000000001</v>
      </c>
      <c r="J24" s="14">
        <v>-5.332195E-2</v>
      </c>
      <c r="L24" s="13" t="s">
        <v>65</v>
      </c>
      <c r="M24" s="14"/>
      <c r="N24" s="14"/>
      <c r="O24" s="14"/>
      <c r="P24" s="14"/>
      <c r="Q24" s="14"/>
      <c r="R24" s="14"/>
      <c r="S24" s="14"/>
      <c r="T24" s="14"/>
      <c r="U24" s="14"/>
    </row>
    <row r="25" spans="2:21" x14ac:dyDescent="0.15">
      <c r="B25" s="13" t="s">
        <v>66</v>
      </c>
      <c r="C25" s="14">
        <v>-0.85090189999999999</v>
      </c>
      <c r="D25" s="14">
        <v>-1.291248</v>
      </c>
      <c r="E25" s="14">
        <v>-0.34606999999999999</v>
      </c>
      <c r="F25" s="14">
        <v>-6.7942299999999997E-2</v>
      </c>
      <c r="G25" s="14">
        <v>-0.88833269999999998</v>
      </c>
      <c r="H25" s="14">
        <v>-1.1597333999999999</v>
      </c>
      <c r="I25" s="14">
        <v>-0.38163459999999999</v>
      </c>
      <c r="J25" s="14">
        <v>-6.5260750000000006E-2</v>
      </c>
      <c r="L25" s="13" t="s">
        <v>66</v>
      </c>
      <c r="M25" s="14"/>
      <c r="N25" s="14"/>
      <c r="O25" s="14"/>
      <c r="P25" s="14"/>
      <c r="Q25" s="14"/>
      <c r="R25" s="14"/>
      <c r="S25" s="14"/>
      <c r="T25" s="14"/>
      <c r="U25" s="14"/>
    </row>
    <row r="26" spans="2:21" x14ac:dyDescent="0.15">
      <c r="B26" s="13" t="s">
        <v>68</v>
      </c>
      <c r="C26" s="14">
        <v>-0.81512870000000004</v>
      </c>
      <c r="D26" s="14">
        <v>-1.1295923999999999</v>
      </c>
      <c r="E26" s="14">
        <v>-0.3218606</v>
      </c>
      <c r="F26" s="14">
        <v>-7.4040819999999993E-2</v>
      </c>
      <c r="G26" s="14">
        <v>-0.85193019999999997</v>
      </c>
      <c r="H26" s="14">
        <v>-1.1360771000000001</v>
      </c>
      <c r="I26" s="14">
        <v>-0.36723640000000002</v>
      </c>
      <c r="J26" s="14">
        <v>-8.9225689999999996E-2</v>
      </c>
      <c r="L26" s="13" t="s">
        <v>68</v>
      </c>
      <c r="M26" s="14"/>
      <c r="N26" s="14"/>
      <c r="O26" s="14"/>
      <c r="P26" s="14"/>
      <c r="Q26" s="14"/>
      <c r="R26" s="14"/>
      <c r="S26" s="14"/>
      <c r="T26" s="14"/>
      <c r="U26" s="14"/>
    </row>
    <row r="27" spans="2:21" x14ac:dyDescent="0.15">
      <c r="B27" s="13" t="s">
        <v>58</v>
      </c>
      <c r="C27" s="14">
        <v>-0.61186189999999996</v>
      </c>
      <c r="D27" s="14">
        <v>-0.73075129999999999</v>
      </c>
      <c r="E27" s="14">
        <v>-0.20867559999999999</v>
      </c>
      <c r="F27" s="14">
        <v>-7.3037809999999995E-2</v>
      </c>
      <c r="G27" s="14">
        <v>-0.71112260000000005</v>
      </c>
      <c r="H27" s="14">
        <v>-0.77215</v>
      </c>
      <c r="I27" s="14">
        <v>-0.25546360000000001</v>
      </c>
      <c r="J27" s="14">
        <v>-8.0786079999999996E-2</v>
      </c>
      <c r="L27" s="13" t="s">
        <v>58</v>
      </c>
      <c r="M27" s="14"/>
      <c r="N27" s="14"/>
      <c r="O27" s="14"/>
      <c r="P27" s="14"/>
      <c r="Q27" s="14"/>
      <c r="R27" s="14"/>
      <c r="S27" s="14"/>
      <c r="T27" s="14"/>
      <c r="U27" s="14"/>
    </row>
    <row r="28" spans="2:21" x14ac:dyDescent="0.15">
      <c r="B28" s="13" t="s">
        <v>59</v>
      </c>
      <c r="C28" s="14">
        <v>-0.49930750000000002</v>
      </c>
      <c r="D28" s="14">
        <v>-0.55155010000000004</v>
      </c>
      <c r="E28" s="14">
        <v>-0.17695749999999999</v>
      </c>
      <c r="F28" s="14">
        <v>-5.7934050000000001E-2</v>
      </c>
      <c r="G28" s="14">
        <v>-0.55794140000000003</v>
      </c>
      <c r="H28" s="14">
        <v>-0.59562170000000003</v>
      </c>
      <c r="I28" s="14">
        <v>-0.2277218</v>
      </c>
      <c r="J28" s="14">
        <v>-6.5647120000000003E-2</v>
      </c>
      <c r="L28" s="13" t="s">
        <v>59</v>
      </c>
      <c r="M28" s="14"/>
      <c r="N28" s="14"/>
      <c r="O28" s="14"/>
      <c r="P28" s="14"/>
      <c r="Q28" s="14"/>
      <c r="R28" s="14"/>
      <c r="S28" s="14"/>
      <c r="T28" s="14"/>
      <c r="U28" s="14"/>
    </row>
    <row r="29" spans="2:21" x14ac:dyDescent="0.15">
      <c r="B29" s="13" t="s">
        <v>60</v>
      </c>
      <c r="C29" s="14">
        <v>-0.47094009999999997</v>
      </c>
      <c r="D29" s="14">
        <v>-0.40817639999999999</v>
      </c>
      <c r="E29" s="14">
        <v>-0.17519750000000001</v>
      </c>
      <c r="F29" s="14">
        <v>-6.9051909999999994E-2</v>
      </c>
      <c r="G29" s="14">
        <v>-0.54919810000000002</v>
      </c>
      <c r="H29" s="14">
        <v>-0.45452330000000002</v>
      </c>
      <c r="I29" s="14">
        <v>-0.21551419999999999</v>
      </c>
      <c r="J29" s="14">
        <v>-6.8461380000000002E-2</v>
      </c>
      <c r="L29" s="13" t="s">
        <v>60</v>
      </c>
      <c r="M29" s="14"/>
      <c r="N29" s="14"/>
      <c r="O29" s="14"/>
      <c r="P29" s="14"/>
      <c r="Q29" s="14"/>
      <c r="R29" s="14"/>
      <c r="S29" s="14"/>
      <c r="T29" s="14"/>
      <c r="U29" s="14"/>
    </row>
    <row r="30" spans="2:21" x14ac:dyDescent="0.15">
      <c r="C30" s="18"/>
      <c r="D30" s="18"/>
      <c r="E30" s="18"/>
      <c r="F30" s="18"/>
      <c r="G30" s="18"/>
      <c r="H30" s="18"/>
      <c r="I30" s="18"/>
      <c r="J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2:21" x14ac:dyDescent="0.15">
      <c r="C31" s="18"/>
      <c r="D31" s="18"/>
      <c r="E31" s="18"/>
      <c r="F31" s="18"/>
      <c r="G31" s="18"/>
      <c r="H31" s="18"/>
      <c r="I31" s="18"/>
      <c r="J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2:21" x14ac:dyDescent="0.15">
      <c r="B32" s="19" t="s">
        <v>100</v>
      </c>
      <c r="C32" s="19"/>
      <c r="D32" s="19"/>
      <c r="E32" s="19"/>
      <c r="F32" s="19"/>
      <c r="G32" s="19" t="s">
        <v>96</v>
      </c>
      <c r="H32" s="19"/>
      <c r="I32" s="19"/>
      <c r="J32" s="19"/>
      <c r="L32" s="19" t="s">
        <v>100</v>
      </c>
      <c r="M32" s="19"/>
      <c r="N32" s="19"/>
      <c r="O32" s="19"/>
      <c r="P32" s="19"/>
      <c r="Q32" s="23"/>
      <c r="R32" s="23"/>
      <c r="S32" s="23"/>
      <c r="T32" s="20" t="s">
        <v>96</v>
      </c>
      <c r="U32" s="21"/>
    </row>
    <row r="33" spans="2:21" x14ac:dyDescent="0.15">
      <c r="B33" s="13" t="s">
        <v>71</v>
      </c>
      <c r="C33" s="13" t="s">
        <v>73</v>
      </c>
      <c r="D33" s="13" t="s">
        <v>74</v>
      </c>
      <c r="E33" s="13" t="s">
        <v>75</v>
      </c>
      <c r="F33" s="13" t="s">
        <v>76</v>
      </c>
      <c r="G33" s="13" t="s">
        <v>73</v>
      </c>
      <c r="H33" s="13" t="s">
        <v>74</v>
      </c>
      <c r="I33" s="13" t="s">
        <v>75</v>
      </c>
      <c r="J33" s="13" t="s">
        <v>76</v>
      </c>
      <c r="L33" s="13" t="s">
        <v>71</v>
      </c>
      <c r="M33" s="13" t="s">
        <v>73</v>
      </c>
      <c r="N33" s="13"/>
      <c r="O33" s="13"/>
      <c r="P33" s="13" t="s">
        <v>75</v>
      </c>
      <c r="Q33" s="13"/>
      <c r="R33" s="13"/>
      <c r="S33" s="13"/>
      <c r="T33" s="13" t="s">
        <v>73</v>
      </c>
      <c r="U33" s="13" t="s">
        <v>75</v>
      </c>
    </row>
    <row r="34" spans="2:21" x14ac:dyDescent="0.15">
      <c r="B34" s="13" t="s">
        <v>61</v>
      </c>
      <c r="C34" s="14">
        <v>6.9484690000000002E-2</v>
      </c>
      <c r="D34" s="14">
        <v>5.7281179999999999E-3</v>
      </c>
      <c r="E34" s="14">
        <v>2.5160729999999999E-2</v>
      </c>
      <c r="F34" s="14">
        <v>0.1043724</v>
      </c>
      <c r="G34" s="14">
        <v>0.30146372999999999</v>
      </c>
      <c r="H34" s="14">
        <v>0.114982087</v>
      </c>
      <c r="I34" s="14">
        <v>0.31939682000000003</v>
      </c>
      <c r="J34" s="14">
        <v>0.46839920000000002</v>
      </c>
      <c r="L34" s="13" t="s">
        <v>61</v>
      </c>
      <c r="M34" s="14">
        <v>6.9484690000000002E-2</v>
      </c>
      <c r="N34" s="14"/>
      <c r="O34" s="14"/>
      <c r="P34" s="14">
        <v>2.5160729999999999E-2</v>
      </c>
      <c r="Q34" s="14"/>
      <c r="R34" s="14"/>
      <c r="S34" s="14"/>
      <c r="T34" s="14">
        <v>0.30146372999999999</v>
      </c>
      <c r="U34" s="14">
        <v>0.31939682000000003</v>
      </c>
    </row>
    <row r="35" spans="2:21" x14ac:dyDescent="0.15">
      <c r="B35" s="13" t="s">
        <v>62</v>
      </c>
      <c r="C35" s="14">
        <v>0.17498862000000001</v>
      </c>
      <c r="D35" s="14">
        <v>9.7029464999999995E-2</v>
      </c>
      <c r="E35" s="14">
        <v>0.17879032</v>
      </c>
      <c r="F35" s="14">
        <v>0.25601040000000003</v>
      </c>
      <c r="G35" s="14">
        <v>6.873688E-2</v>
      </c>
      <c r="H35" s="14">
        <v>7.6430279999999996E-3</v>
      </c>
      <c r="I35" s="14">
        <v>3.6810030000000001E-2</v>
      </c>
      <c r="J35" s="14">
        <v>7.0051799999999997E-2</v>
      </c>
      <c r="L35" s="13" t="s">
        <v>62</v>
      </c>
      <c r="M35" s="14">
        <v>0.17498862000000001</v>
      </c>
      <c r="N35" s="14"/>
      <c r="O35" s="14"/>
      <c r="P35" s="14">
        <v>0.17879032</v>
      </c>
      <c r="Q35" s="14"/>
      <c r="R35" s="14"/>
      <c r="S35" s="14"/>
      <c r="T35" s="14">
        <v>6.873688E-2</v>
      </c>
      <c r="U35" s="14">
        <v>3.6810030000000001E-2</v>
      </c>
    </row>
    <row r="36" spans="2:21" x14ac:dyDescent="0.15">
      <c r="B36" s="13" t="s">
        <v>63</v>
      </c>
      <c r="C36" s="14">
        <v>0.35386402</v>
      </c>
      <c r="D36" s="14">
        <v>0.291941214</v>
      </c>
      <c r="E36" s="14">
        <v>0.36424739</v>
      </c>
      <c r="F36" s="14">
        <v>0.43572840000000002</v>
      </c>
      <c r="G36" s="14">
        <v>0.28452021999999999</v>
      </c>
      <c r="H36" s="14">
        <v>0.17568372700000001</v>
      </c>
      <c r="I36" s="14">
        <v>0.30065193000000001</v>
      </c>
      <c r="J36" s="14">
        <v>0.39785589999999998</v>
      </c>
      <c r="L36" s="13" t="s">
        <v>63</v>
      </c>
      <c r="M36" s="14">
        <v>0.35386402</v>
      </c>
      <c r="N36" s="14"/>
      <c r="O36" s="14"/>
      <c r="P36" s="14">
        <v>0.36424739</v>
      </c>
      <c r="Q36" s="14"/>
      <c r="R36" s="14"/>
      <c r="S36" s="14"/>
      <c r="T36" s="14">
        <v>0.28452021999999999</v>
      </c>
      <c r="U36" s="14">
        <v>0.30065193000000001</v>
      </c>
    </row>
    <row r="37" spans="2:21" x14ac:dyDescent="0.15">
      <c r="B37" s="13" t="s">
        <v>67</v>
      </c>
      <c r="C37" s="14">
        <v>0.54865956000000005</v>
      </c>
      <c r="D37" s="14">
        <v>0.380781115</v>
      </c>
      <c r="E37" s="14">
        <v>0.59638714999999998</v>
      </c>
      <c r="F37" s="14">
        <v>0.69301860000000004</v>
      </c>
      <c r="G37" s="14">
        <v>0.42321754</v>
      </c>
      <c r="H37" s="14">
        <v>0.28829806899999999</v>
      </c>
      <c r="I37" s="14">
        <v>0.46247196000000002</v>
      </c>
      <c r="J37" s="14">
        <v>0.53899209999999997</v>
      </c>
      <c r="L37" s="13" t="s">
        <v>67</v>
      </c>
      <c r="M37" s="14">
        <v>0.54865956000000005</v>
      </c>
      <c r="N37" s="14"/>
      <c r="O37" s="14"/>
      <c r="P37" s="14">
        <v>0.59638714999999998</v>
      </c>
      <c r="Q37" s="14"/>
      <c r="R37" s="14"/>
      <c r="S37" s="14"/>
      <c r="T37" s="14">
        <v>0.42321754</v>
      </c>
      <c r="U37" s="14">
        <v>0.46247196000000002</v>
      </c>
    </row>
    <row r="38" spans="2:21" s="17" customFormat="1" x14ac:dyDescent="0.15">
      <c r="B38" s="15" t="s">
        <v>64</v>
      </c>
      <c r="C38" s="16">
        <v>0.62496644000000001</v>
      </c>
      <c r="D38" s="16">
        <v>0.56391757300000001</v>
      </c>
      <c r="E38" s="16">
        <v>0.70140661000000004</v>
      </c>
      <c r="F38" s="16">
        <v>0.79185490000000003</v>
      </c>
      <c r="G38" s="16">
        <v>0.56178039999999996</v>
      </c>
      <c r="H38" s="16">
        <v>0.445111276</v>
      </c>
      <c r="I38" s="16">
        <v>0.66262580000000004</v>
      </c>
      <c r="J38" s="16">
        <v>0.7381955</v>
      </c>
      <c r="L38" s="15" t="s">
        <v>64</v>
      </c>
      <c r="M38" s="16">
        <v>0.62496644000000001</v>
      </c>
      <c r="N38" s="16"/>
      <c r="O38" s="16"/>
      <c r="P38" s="16">
        <v>0.70140661000000004</v>
      </c>
      <c r="Q38" s="16"/>
      <c r="R38" s="16"/>
      <c r="S38" s="16"/>
      <c r="T38" s="16">
        <v>0.56178039999999996</v>
      </c>
      <c r="U38" s="16">
        <v>0.66262580000000004</v>
      </c>
    </row>
    <row r="39" spans="2:21" x14ac:dyDescent="0.15">
      <c r="B39" s="13" t="s">
        <v>65</v>
      </c>
      <c r="C39" s="14">
        <v>0.60257691000000002</v>
      </c>
      <c r="D39" s="14">
        <v>0.55716674200000005</v>
      </c>
      <c r="E39" s="14">
        <v>0.64684448999999999</v>
      </c>
      <c r="F39" s="14">
        <v>0.76800860000000004</v>
      </c>
      <c r="G39" s="14">
        <v>0.57094221999999994</v>
      </c>
      <c r="H39" s="14">
        <v>0.47339326599999998</v>
      </c>
      <c r="I39" s="14">
        <v>0.64902424999999997</v>
      </c>
      <c r="J39" s="14">
        <v>0.75569419999999998</v>
      </c>
      <c r="L39" s="13" t="s">
        <v>65</v>
      </c>
      <c r="M39" s="14">
        <v>0.60257691000000002</v>
      </c>
      <c r="N39" s="14"/>
      <c r="O39" s="14"/>
      <c r="P39" s="14">
        <v>0.64684448999999999</v>
      </c>
      <c r="Q39" s="14"/>
      <c r="R39" s="14"/>
      <c r="S39" s="14"/>
      <c r="T39" s="14">
        <v>0.57094221999999994</v>
      </c>
      <c r="U39" s="14">
        <v>0.64902424999999997</v>
      </c>
    </row>
    <row r="40" spans="2:21" x14ac:dyDescent="0.15">
      <c r="B40" s="13" t="s">
        <v>66</v>
      </c>
      <c r="C40" s="14">
        <v>0.61046131000000003</v>
      </c>
      <c r="D40" s="14">
        <v>0.56794240900000004</v>
      </c>
      <c r="E40" s="14">
        <v>0.67787008000000004</v>
      </c>
      <c r="F40" s="14">
        <v>0.74639339999999998</v>
      </c>
      <c r="G40" s="14">
        <v>0.56949547</v>
      </c>
      <c r="H40" s="14">
        <v>0.44080518499999999</v>
      </c>
      <c r="I40" s="14">
        <v>0.65371612999999995</v>
      </c>
      <c r="J40" s="14">
        <v>0.75631959999999998</v>
      </c>
      <c r="L40" s="13" t="s">
        <v>66</v>
      </c>
      <c r="M40" s="14">
        <v>0.61046131000000003</v>
      </c>
      <c r="N40" s="14"/>
      <c r="O40" s="14"/>
      <c r="P40" s="14">
        <v>0.67787008000000004</v>
      </c>
      <c r="Q40" s="14"/>
      <c r="R40" s="14"/>
      <c r="S40" s="14"/>
      <c r="T40" s="14">
        <v>0.56949547</v>
      </c>
      <c r="U40" s="14">
        <v>0.65371612999999995</v>
      </c>
    </row>
    <row r="41" spans="2:21" x14ac:dyDescent="0.15">
      <c r="B41" s="13" t="s">
        <v>68</v>
      </c>
      <c r="C41" s="14">
        <v>0.56675154999999999</v>
      </c>
      <c r="D41" s="14">
        <v>0.43270197999999999</v>
      </c>
      <c r="E41" s="14">
        <v>0.63059160999999997</v>
      </c>
      <c r="F41" s="14">
        <v>0.73493540000000002</v>
      </c>
      <c r="G41" s="14">
        <v>0.51829780999999997</v>
      </c>
      <c r="H41" s="14">
        <v>0.33455106000000001</v>
      </c>
      <c r="I41" s="14">
        <v>0.60794740999999997</v>
      </c>
      <c r="J41" s="14">
        <v>0.710947</v>
      </c>
      <c r="L41" s="13" t="s">
        <v>68</v>
      </c>
      <c r="M41" s="14">
        <v>0.56675154999999999</v>
      </c>
      <c r="N41" s="14"/>
      <c r="O41" s="14"/>
      <c r="P41" s="14">
        <v>0.63059160999999997</v>
      </c>
      <c r="Q41" s="14"/>
      <c r="R41" s="14"/>
      <c r="S41" s="14"/>
      <c r="T41" s="14">
        <v>0.51829780999999997</v>
      </c>
      <c r="U41" s="14">
        <v>0.60794740999999997</v>
      </c>
    </row>
    <row r="42" spans="2:21" x14ac:dyDescent="0.15">
      <c r="B42" s="13" t="s">
        <v>58</v>
      </c>
      <c r="C42" s="14">
        <v>0.50504020999999999</v>
      </c>
      <c r="D42" s="14">
        <v>0.28594325599999998</v>
      </c>
      <c r="E42" s="14">
        <v>0.59130965999999996</v>
      </c>
      <c r="F42" s="14">
        <v>0.67866629999999994</v>
      </c>
      <c r="G42" s="14">
        <v>0.45715167000000001</v>
      </c>
      <c r="H42" s="14">
        <v>0.18852469099999999</v>
      </c>
      <c r="I42" s="14">
        <v>0.54408869999999998</v>
      </c>
      <c r="J42" s="14">
        <v>0.66037080000000004</v>
      </c>
      <c r="L42" s="13" t="s">
        <v>58</v>
      </c>
      <c r="M42" s="14">
        <v>0.50504020999999999</v>
      </c>
      <c r="N42" s="14"/>
      <c r="O42" s="14"/>
      <c r="P42" s="14">
        <v>0.59130965999999996</v>
      </c>
      <c r="Q42" s="14"/>
      <c r="R42" s="14"/>
      <c r="S42" s="14"/>
      <c r="T42" s="14">
        <v>0.45715167000000001</v>
      </c>
      <c r="U42" s="14">
        <v>0.54408869999999998</v>
      </c>
    </row>
    <row r="43" spans="2:21" x14ac:dyDescent="0.15">
      <c r="B43" s="13" t="s">
        <v>59</v>
      </c>
      <c r="C43" s="14">
        <v>0.47171750000000001</v>
      </c>
      <c r="D43" s="14">
        <v>0.262258783</v>
      </c>
      <c r="E43" s="14">
        <v>0.4478124</v>
      </c>
      <c r="F43" s="14">
        <v>0.69080010000000003</v>
      </c>
      <c r="G43" s="14">
        <v>0.42261680000000001</v>
      </c>
      <c r="H43" s="14">
        <v>0.14653455000000001</v>
      </c>
      <c r="I43" s="14">
        <v>0.44366333000000002</v>
      </c>
      <c r="J43" s="14">
        <v>0.63870090000000002</v>
      </c>
      <c r="L43" s="13" t="s">
        <v>59</v>
      </c>
      <c r="M43" s="14">
        <v>0.47171750000000001</v>
      </c>
      <c r="N43" s="14"/>
      <c r="O43" s="14"/>
      <c r="P43" s="14">
        <v>0.4478124</v>
      </c>
      <c r="Q43" s="14"/>
      <c r="R43" s="14"/>
      <c r="S43" s="14"/>
      <c r="T43" s="14">
        <v>0.42261680000000001</v>
      </c>
      <c r="U43" s="14">
        <v>0.44366333000000002</v>
      </c>
    </row>
    <row r="44" spans="2:21" x14ac:dyDescent="0.15">
      <c r="B44" s="13" t="s">
        <v>60</v>
      </c>
      <c r="C44" s="14">
        <v>0.47296378</v>
      </c>
      <c r="D44" s="14">
        <v>0.210977792</v>
      </c>
      <c r="E44" s="14">
        <v>0.51300785000000004</v>
      </c>
      <c r="F44" s="14">
        <v>0.71394349999999995</v>
      </c>
      <c r="G44" s="14">
        <v>0.42595187000000001</v>
      </c>
      <c r="H44" s="14">
        <v>0.213439141</v>
      </c>
      <c r="I44" s="14">
        <v>0.45212614000000001</v>
      </c>
      <c r="J44" s="14">
        <v>0.64012950000000002</v>
      </c>
      <c r="L44" s="13" t="s">
        <v>60</v>
      </c>
      <c r="M44" s="14">
        <v>0.47296378</v>
      </c>
      <c r="N44" s="14"/>
      <c r="O44" s="14"/>
      <c r="P44" s="14">
        <v>0.51300785000000004</v>
      </c>
      <c r="Q44" s="14"/>
      <c r="R44" s="14"/>
      <c r="S44" s="14"/>
      <c r="T44" s="14">
        <v>0.42595187000000001</v>
      </c>
      <c r="U44" s="14">
        <v>0.45212614000000001</v>
      </c>
    </row>
    <row r="45" spans="2:21" x14ac:dyDescent="0.15">
      <c r="C45" s="18"/>
      <c r="D45" s="18"/>
      <c r="E45" s="18"/>
      <c r="F45" s="18"/>
      <c r="G45" s="18"/>
      <c r="H45" s="18"/>
      <c r="I45" s="18"/>
      <c r="J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2:21" x14ac:dyDescent="0.15">
      <c r="C46" s="18"/>
      <c r="D46" s="18"/>
      <c r="E46" s="18"/>
      <c r="F46" s="18"/>
      <c r="G46" s="18"/>
      <c r="H46" s="18"/>
      <c r="I46" s="18"/>
      <c r="J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2:21" x14ac:dyDescent="0.15">
      <c r="B47" s="19" t="s">
        <v>100</v>
      </c>
      <c r="C47" s="19"/>
      <c r="D47" s="19"/>
      <c r="E47" s="19"/>
      <c r="F47" s="19"/>
      <c r="G47" s="19" t="s">
        <v>96</v>
      </c>
      <c r="H47" s="19"/>
      <c r="I47" s="19"/>
      <c r="J47" s="19"/>
      <c r="L47" s="19" t="s">
        <v>100</v>
      </c>
      <c r="M47" s="19"/>
      <c r="N47" s="19"/>
      <c r="O47" s="19"/>
      <c r="P47" s="19"/>
      <c r="Q47" s="23"/>
      <c r="R47" s="23"/>
      <c r="S47" s="23"/>
      <c r="T47" s="20" t="s">
        <v>96</v>
      </c>
      <c r="U47" s="21"/>
    </row>
    <row r="48" spans="2:21" x14ac:dyDescent="0.15">
      <c r="B48" s="13" t="s">
        <v>70</v>
      </c>
      <c r="C48" s="13" t="s">
        <v>73</v>
      </c>
      <c r="D48" s="13" t="s">
        <v>74</v>
      </c>
      <c r="E48" s="13" t="s">
        <v>75</v>
      </c>
      <c r="F48" s="13" t="s">
        <v>76</v>
      </c>
      <c r="G48" s="13" t="s">
        <v>73</v>
      </c>
      <c r="H48" s="13" t="s">
        <v>74</v>
      </c>
      <c r="I48" s="13" t="s">
        <v>75</v>
      </c>
      <c r="J48" s="13" t="s">
        <v>76</v>
      </c>
      <c r="L48" s="13" t="s">
        <v>70</v>
      </c>
      <c r="M48" s="13" t="s">
        <v>73</v>
      </c>
      <c r="N48" s="13"/>
      <c r="O48" s="13"/>
      <c r="P48" s="13" t="s">
        <v>75</v>
      </c>
      <c r="Q48" s="13"/>
      <c r="R48" s="13"/>
      <c r="S48" s="13"/>
      <c r="T48" s="13" t="s">
        <v>73</v>
      </c>
      <c r="U48" s="13" t="s">
        <v>75</v>
      </c>
    </row>
    <row r="49" spans="2:21" x14ac:dyDescent="0.15">
      <c r="B49" s="13" t="s">
        <v>61</v>
      </c>
      <c r="C49" s="14">
        <v>0.55447690000000005</v>
      </c>
      <c r="D49" s="14">
        <v>0.3146253</v>
      </c>
      <c r="E49" s="14">
        <v>0.44109520000000002</v>
      </c>
      <c r="F49" s="14">
        <v>0.78651879999999996</v>
      </c>
      <c r="G49" s="14">
        <v>0.57741220000000004</v>
      </c>
      <c r="H49" s="14">
        <v>0.31666680000000003</v>
      </c>
      <c r="I49" s="14">
        <v>0.46447579999999999</v>
      </c>
      <c r="J49" s="14">
        <v>0.83912260000000005</v>
      </c>
      <c r="L49" s="13" t="s">
        <v>61</v>
      </c>
      <c r="M49" s="14">
        <v>0.55447690000000005</v>
      </c>
      <c r="N49" s="14"/>
      <c r="O49" s="14"/>
      <c r="P49" s="14">
        <v>0.44109520000000002</v>
      </c>
      <c r="Q49" s="14"/>
      <c r="R49" s="14"/>
      <c r="S49" s="14"/>
      <c r="T49" s="14">
        <v>0.57741220000000004</v>
      </c>
      <c r="U49" s="14">
        <v>0.46447579999999999</v>
      </c>
    </row>
    <row r="50" spans="2:21" x14ac:dyDescent="0.15">
      <c r="B50" s="13" t="s">
        <v>62</v>
      </c>
      <c r="C50" s="14">
        <v>0.49608960000000002</v>
      </c>
      <c r="D50" s="14">
        <v>0.26899770000000001</v>
      </c>
      <c r="E50" s="14">
        <v>0.38697189999999998</v>
      </c>
      <c r="F50" s="14">
        <v>0.73008870000000003</v>
      </c>
      <c r="G50" s="14">
        <v>0.55952710000000005</v>
      </c>
      <c r="H50" s="14">
        <v>0.30357200000000001</v>
      </c>
      <c r="I50" s="14">
        <v>0.43248429999999999</v>
      </c>
      <c r="J50" s="14">
        <v>0.83011780000000002</v>
      </c>
      <c r="L50" s="13" t="s">
        <v>62</v>
      </c>
      <c r="M50" s="14">
        <v>0.49608960000000002</v>
      </c>
      <c r="N50" s="14"/>
      <c r="O50" s="14"/>
      <c r="P50" s="14">
        <v>0.38697189999999998</v>
      </c>
      <c r="Q50" s="14"/>
      <c r="R50" s="14"/>
      <c r="S50" s="14"/>
      <c r="T50" s="14">
        <v>0.55952710000000005</v>
      </c>
      <c r="U50" s="14">
        <v>0.43248429999999999</v>
      </c>
    </row>
    <row r="51" spans="2:21" x14ac:dyDescent="0.15">
      <c r="B51" s="13" t="s">
        <v>63</v>
      </c>
      <c r="C51" s="14">
        <v>0.45074779999999998</v>
      </c>
      <c r="D51" s="14">
        <v>0.2361714</v>
      </c>
      <c r="E51" s="14">
        <v>0.35506339999999997</v>
      </c>
      <c r="F51" s="14">
        <v>0.63058570000000003</v>
      </c>
      <c r="G51" s="14">
        <v>0.47190949999999998</v>
      </c>
      <c r="H51" s="14">
        <v>0.25471969999999999</v>
      </c>
      <c r="I51" s="14">
        <v>0.37076100000000001</v>
      </c>
      <c r="J51" s="14">
        <v>0.71423340000000002</v>
      </c>
      <c r="L51" s="13" t="s">
        <v>63</v>
      </c>
      <c r="M51" s="14">
        <v>0.45074779999999998</v>
      </c>
      <c r="N51" s="14"/>
      <c r="O51" s="14"/>
      <c r="P51" s="14">
        <v>0.35506339999999997</v>
      </c>
      <c r="Q51" s="14"/>
      <c r="R51" s="14"/>
      <c r="S51" s="14"/>
      <c r="T51" s="14">
        <v>0.47190949999999998</v>
      </c>
      <c r="U51" s="14">
        <v>0.37076100000000001</v>
      </c>
    </row>
    <row r="52" spans="2:21" x14ac:dyDescent="0.15">
      <c r="B52" s="13" t="s">
        <v>67</v>
      </c>
      <c r="C52" s="14">
        <v>0.33759430000000001</v>
      </c>
      <c r="D52" s="14">
        <v>0.20687469999999999</v>
      </c>
      <c r="E52" s="14">
        <v>0.29963620000000002</v>
      </c>
      <c r="F52" s="14">
        <v>0.37632680000000002</v>
      </c>
      <c r="G52" s="14">
        <v>0.42060049999999999</v>
      </c>
      <c r="H52" s="14">
        <v>0.241115</v>
      </c>
      <c r="I52" s="14">
        <v>0.33945500000000001</v>
      </c>
      <c r="J52" s="14">
        <v>0.59405350000000001</v>
      </c>
      <c r="L52" s="13" t="s">
        <v>67</v>
      </c>
      <c r="M52" s="14">
        <v>0.33759430000000001</v>
      </c>
      <c r="N52" s="14"/>
      <c r="O52" s="14"/>
      <c r="P52" s="14">
        <v>0.29963620000000002</v>
      </c>
      <c r="Q52" s="14"/>
      <c r="R52" s="14"/>
      <c r="S52" s="14"/>
      <c r="T52" s="14">
        <v>0.42060049999999999</v>
      </c>
      <c r="U52" s="14">
        <v>0.33945500000000001</v>
      </c>
    </row>
    <row r="53" spans="2:21" s="17" customFormat="1" x14ac:dyDescent="0.15">
      <c r="B53" s="15" t="s">
        <v>64</v>
      </c>
      <c r="C53" s="16">
        <v>0.32432420000000001</v>
      </c>
      <c r="D53" s="16">
        <v>0.18450510000000001</v>
      </c>
      <c r="E53" s="16">
        <v>0.26940619999999998</v>
      </c>
      <c r="F53" s="16">
        <v>0.39798090000000003</v>
      </c>
      <c r="G53" s="16">
        <v>0.33856829999999999</v>
      </c>
      <c r="H53" s="16">
        <v>0.2113574</v>
      </c>
      <c r="I53" s="16">
        <v>0.30767090000000002</v>
      </c>
      <c r="J53" s="16">
        <v>0.4522023</v>
      </c>
      <c r="L53" s="15" t="s">
        <v>64</v>
      </c>
      <c r="M53" s="16">
        <v>0.32432420000000001</v>
      </c>
      <c r="N53" s="16"/>
      <c r="O53" s="16"/>
      <c r="P53" s="16">
        <v>0.26940619999999998</v>
      </c>
      <c r="Q53" s="16"/>
      <c r="R53" s="16"/>
      <c r="S53" s="16"/>
      <c r="T53" s="16">
        <v>0.33856829999999999</v>
      </c>
      <c r="U53" s="16">
        <v>0.30767090000000002</v>
      </c>
    </row>
    <row r="54" spans="2:21" x14ac:dyDescent="0.15">
      <c r="B54" s="13" t="s">
        <v>65</v>
      </c>
      <c r="C54" s="14">
        <v>0.38345499999999999</v>
      </c>
      <c r="D54" s="14">
        <v>0.1924198</v>
      </c>
      <c r="E54" s="14">
        <v>0.31246570000000001</v>
      </c>
      <c r="F54" s="14">
        <v>0.50793429999999995</v>
      </c>
      <c r="G54" s="14">
        <v>0.38520310000000002</v>
      </c>
      <c r="H54" s="14">
        <v>0.20409140000000001</v>
      </c>
      <c r="I54" s="14">
        <v>0.3255304</v>
      </c>
      <c r="J54" s="14">
        <v>0.48637829999999999</v>
      </c>
      <c r="L54" s="13" t="s">
        <v>65</v>
      </c>
      <c r="M54" s="14">
        <v>0.38345499999999999</v>
      </c>
      <c r="N54" s="14"/>
      <c r="O54" s="14"/>
      <c r="P54" s="14">
        <v>0.31246570000000001</v>
      </c>
      <c r="Q54" s="14"/>
      <c r="R54" s="14"/>
      <c r="S54" s="14"/>
      <c r="T54" s="14">
        <v>0.38520310000000002</v>
      </c>
      <c r="U54" s="14">
        <v>0.3255304</v>
      </c>
    </row>
    <row r="55" spans="2:21" x14ac:dyDescent="0.15">
      <c r="B55" s="13" t="s">
        <v>66</v>
      </c>
      <c r="C55" s="14">
        <v>0.43281829999999999</v>
      </c>
      <c r="D55" s="14">
        <v>0.21174979999999999</v>
      </c>
      <c r="E55" s="14">
        <v>0.28295379999999998</v>
      </c>
      <c r="F55" s="14">
        <v>0.55315780000000003</v>
      </c>
      <c r="G55" s="14">
        <v>0.44577610000000001</v>
      </c>
      <c r="H55" s="14">
        <v>0.22097049999999999</v>
      </c>
      <c r="I55" s="14">
        <v>0.33389279999999999</v>
      </c>
      <c r="J55" s="14">
        <v>0.52517250000000004</v>
      </c>
      <c r="L55" s="13" t="s">
        <v>66</v>
      </c>
      <c r="M55" s="14">
        <v>0.43281829999999999</v>
      </c>
      <c r="N55" s="14"/>
      <c r="O55" s="14"/>
      <c r="P55" s="14">
        <v>0.28295379999999998</v>
      </c>
      <c r="Q55" s="14"/>
      <c r="R55" s="14"/>
      <c r="S55" s="14"/>
      <c r="T55" s="14">
        <v>0.44577610000000001</v>
      </c>
      <c r="U55" s="14">
        <v>0.33389279999999999</v>
      </c>
    </row>
    <row r="56" spans="2:21" x14ac:dyDescent="0.15">
      <c r="B56" s="13" t="s">
        <v>68</v>
      </c>
      <c r="C56" s="14">
        <v>0.43933919999999999</v>
      </c>
      <c r="D56" s="14">
        <v>0.2482087</v>
      </c>
      <c r="E56" s="14">
        <v>0.35262529999999997</v>
      </c>
      <c r="F56" s="14">
        <v>0.53117550000000002</v>
      </c>
      <c r="G56" s="14">
        <v>0.46204210000000001</v>
      </c>
      <c r="H56" s="14">
        <v>0.23607049999999999</v>
      </c>
      <c r="I56" s="14">
        <v>0.35166059999999999</v>
      </c>
      <c r="J56" s="14">
        <v>0.55463750000000001</v>
      </c>
      <c r="L56" s="13" t="s">
        <v>68</v>
      </c>
      <c r="M56" s="14">
        <v>0.43933919999999999</v>
      </c>
      <c r="N56" s="14"/>
      <c r="O56" s="14"/>
      <c r="P56" s="14">
        <v>0.35262529999999997</v>
      </c>
      <c r="Q56" s="14"/>
      <c r="R56" s="14"/>
      <c r="S56" s="14"/>
      <c r="T56" s="14">
        <v>0.46204210000000001</v>
      </c>
      <c r="U56" s="14">
        <v>0.35166059999999999</v>
      </c>
    </row>
    <row r="57" spans="2:21" x14ac:dyDescent="0.15">
      <c r="B57" s="13" t="s">
        <v>58</v>
      </c>
      <c r="C57" s="14">
        <v>0.41014519999999999</v>
      </c>
      <c r="D57" s="14">
        <v>0.23941950000000001</v>
      </c>
      <c r="E57" s="14">
        <v>0.31685219999999997</v>
      </c>
      <c r="F57" s="14">
        <v>0.4918961</v>
      </c>
      <c r="G57" s="14">
        <v>0.46146969999999998</v>
      </c>
      <c r="H57" s="14">
        <v>0.25991540000000002</v>
      </c>
      <c r="I57" s="14">
        <v>0.39178350000000001</v>
      </c>
      <c r="J57" s="14">
        <v>0.50345450000000003</v>
      </c>
      <c r="L57" s="13" t="s">
        <v>58</v>
      </c>
      <c r="M57" s="14">
        <v>0.41014519999999999</v>
      </c>
      <c r="N57" s="14"/>
      <c r="O57" s="14"/>
      <c r="P57" s="14">
        <v>0.31685219999999997</v>
      </c>
      <c r="Q57" s="14"/>
      <c r="R57" s="14"/>
      <c r="S57" s="14"/>
      <c r="T57" s="14">
        <v>0.46146969999999998</v>
      </c>
      <c r="U57" s="14">
        <v>0.39178350000000001</v>
      </c>
    </row>
    <row r="58" spans="2:21" x14ac:dyDescent="0.15">
      <c r="B58" s="13" t="s">
        <v>59</v>
      </c>
      <c r="C58" s="14">
        <v>0.38083739999999999</v>
      </c>
      <c r="D58" s="14">
        <v>0.21831539999999999</v>
      </c>
      <c r="E58" s="14">
        <v>0.2852094</v>
      </c>
      <c r="F58" s="14">
        <v>0.44723750000000001</v>
      </c>
      <c r="G58" s="14">
        <v>0.41954449999999999</v>
      </c>
      <c r="H58" s="14">
        <v>0.2092099</v>
      </c>
      <c r="I58" s="14">
        <v>0.3382676</v>
      </c>
      <c r="J58" s="14">
        <v>0.47109489999999998</v>
      </c>
      <c r="L58" s="13" t="s">
        <v>59</v>
      </c>
      <c r="M58" s="14">
        <v>0.38083739999999999</v>
      </c>
      <c r="N58" s="14"/>
      <c r="O58" s="14"/>
      <c r="P58" s="14">
        <v>0.2852094</v>
      </c>
      <c r="Q58" s="14"/>
      <c r="R58" s="14"/>
      <c r="S58" s="14"/>
      <c r="T58" s="14">
        <v>0.41954449999999999</v>
      </c>
      <c r="U58" s="14">
        <v>0.3382676</v>
      </c>
    </row>
    <row r="59" spans="2:21" x14ac:dyDescent="0.15">
      <c r="B59" s="13" t="s">
        <v>60</v>
      </c>
      <c r="C59" s="14">
        <v>0.34664640000000002</v>
      </c>
      <c r="D59" s="14">
        <v>0.21261949999999999</v>
      </c>
      <c r="E59" s="14">
        <v>0.2876648</v>
      </c>
      <c r="F59" s="14">
        <v>0.40528940000000002</v>
      </c>
      <c r="G59" s="14">
        <v>0.36622939999999998</v>
      </c>
      <c r="H59" s="14">
        <v>0.2314676</v>
      </c>
      <c r="I59" s="14">
        <v>0.31889459999999997</v>
      </c>
      <c r="J59" s="14">
        <v>0.42137930000000001</v>
      </c>
      <c r="L59" s="13" t="s">
        <v>60</v>
      </c>
      <c r="M59" s="14">
        <v>0.34664640000000002</v>
      </c>
      <c r="N59" s="14"/>
      <c r="O59" s="14"/>
      <c r="P59" s="14">
        <v>0.2876648</v>
      </c>
      <c r="Q59" s="14"/>
      <c r="R59" s="14"/>
      <c r="S59" s="14"/>
      <c r="T59" s="14">
        <v>0.36622939999999998</v>
      </c>
      <c r="U59" s="14">
        <v>0.31889459999999997</v>
      </c>
    </row>
  </sheetData>
  <mergeCells count="16">
    <mergeCell ref="L47:P47"/>
    <mergeCell ref="T47:U47"/>
    <mergeCell ref="T32:U32"/>
    <mergeCell ref="T2:U2"/>
    <mergeCell ref="M17:P17"/>
    <mergeCell ref="R17:U17"/>
    <mergeCell ref="L2:P2"/>
    <mergeCell ref="L32:P32"/>
    <mergeCell ref="B2:F2"/>
    <mergeCell ref="G2:J2"/>
    <mergeCell ref="B17:F17"/>
    <mergeCell ref="B32:F32"/>
    <mergeCell ref="B47:F47"/>
    <mergeCell ref="G17:J17"/>
    <mergeCell ref="G32:J32"/>
    <mergeCell ref="G47:J47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F16" sqref="F16:I26"/>
    </sheetView>
  </sheetViews>
  <sheetFormatPr baseColWidth="10" defaultRowHeight="16" x14ac:dyDescent="0.2"/>
  <sheetData>
    <row r="1" spans="1:9" x14ac:dyDescent="0.2">
      <c r="A1" s="9"/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83</v>
      </c>
    </row>
    <row r="2" spans="1:9" x14ac:dyDescent="0.2">
      <c r="A2" s="9"/>
      <c r="B2" s="9"/>
      <c r="C2" s="9"/>
      <c r="D2" s="9"/>
      <c r="E2" s="9"/>
      <c r="F2" s="9"/>
      <c r="G2" s="9"/>
      <c r="H2" s="9"/>
    </row>
    <row r="3" spans="1:9" x14ac:dyDescent="0.2">
      <c r="A3" s="10">
        <v>1</v>
      </c>
      <c r="B3" s="9"/>
      <c r="C3" s="9" t="s">
        <v>77</v>
      </c>
      <c r="D3" s="9" t="s">
        <v>78</v>
      </c>
      <c r="E3" s="9" t="s">
        <v>79</v>
      </c>
      <c r="F3" s="9" t="s">
        <v>80</v>
      </c>
      <c r="G3" s="9" t="s">
        <v>81</v>
      </c>
      <c r="H3" s="9" t="s">
        <v>82</v>
      </c>
      <c r="I3" s="9" t="s">
        <v>83</v>
      </c>
    </row>
    <row r="4" spans="1:9" x14ac:dyDescent="0.2">
      <c r="A4" s="10">
        <v>2</v>
      </c>
      <c r="B4" s="9"/>
      <c r="C4" s="9"/>
      <c r="D4" s="9"/>
      <c r="E4" s="9"/>
      <c r="F4" s="9"/>
      <c r="G4" s="9"/>
      <c r="H4" s="9"/>
      <c r="I4" s="9"/>
    </row>
    <row r="5" spans="1:9" x14ac:dyDescent="0.2">
      <c r="A5" s="10">
        <v>3</v>
      </c>
      <c r="B5" s="10">
        <v>1</v>
      </c>
      <c r="C5" s="11" t="s">
        <v>84</v>
      </c>
      <c r="D5" s="11" t="s">
        <v>85</v>
      </c>
      <c r="E5" s="11" t="s">
        <v>99</v>
      </c>
      <c r="F5" s="11">
        <v>0.55447690000000005</v>
      </c>
      <c r="G5" s="11">
        <v>0.3146253</v>
      </c>
      <c r="H5" s="11">
        <v>0.44109520000000002</v>
      </c>
      <c r="I5" s="11">
        <v>0.78651879999999996</v>
      </c>
    </row>
    <row r="6" spans="1:9" x14ac:dyDescent="0.2">
      <c r="A6" s="10">
        <v>4</v>
      </c>
      <c r="B6" s="10">
        <v>2</v>
      </c>
      <c r="C6" s="11" t="s">
        <v>86</v>
      </c>
      <c r="D6" s="11" t="s">
        <v>85</v>
      </c>
      <c r="E6" s="11" t="s">
        <v>99</v>
      </c>
      <c r="F6" s="11">
        <v>0.49608960000000002</v>
      </c>
      <c r="G6" s="11">
        <v>0.26899770000000001</v>
      </c>
      <c r="H6" s="11">
        <v>0.38697189999999998</v>
      </c>
      <c r="I6" s="11">
        <v>0.73008870000000003</v>
      </c>
    </row>
    <row r="7" spans="1:9" x14ac:dyDescent="0.2">
      <c r="A7" s="10">
        <v>5</v>
      </c>
      <c r="B7" s="10">
        <v>3</v>
      </c>
      <c r="C7" s="11" t="s">
        <v>87</v>
      </c>
      <c r="D7" s="11" t="s">
        <v>85</v>
      </c>
      <c r="E7" s="11" t="s">
        <v>99</v>
      </c>
      <c r="F7" s="11">
        <v>0.45074779999999998</v>
      </c>
      <c r="G7" s="11">
        <v>0.2361714</v>
      </c>
      <c r="H7" s="11">
        <v>0.35506339999999997</v>
      </c>
      <c r="I7" s="11">
        <v>0.63058570000000003</v>
      </c>
    </row>
    <row r="8" spans="1:9" x14ac:dyDescent="0.2">
      <c r="A8" s="10">
        <v>6</v>
      </c>
      <c r="B8" s="10">
        <v>4</v>
      </c>
      <c r="C8" s="11" t="s">
        <v>88</v>
      </c>
      <c r="D8" s="11" t="s">
        <v>85</v>
      </c>
      <c r="E8" s="11" t="s">
        <v>99</v>
      </c>
      <c r="F8" s="11">
        <v>0.33759430000000001</v>
      </c>
      <c r="G8" s="11">
        <v>0.20687469999999999</v>
      </c>
      <c r="H8" s="11">
        <v>0.29963620000000002</v>
      </c>
      <c r="I8" s="11">
        <v>0.37632680000000002</v>
      </c>
    </row>
    <row r="9" spans="1:9" x14ac:dyDescent="0.2">
      <c r="A9" s="10">
        <v>7</v>
      </c>
      <c r="B9" s="10">
        <v>5</v>
      </c>
      <c r="C9" s="11" t="s">
        <v>89</v>
      </c>
      <c r="D9" s="11" t="s">
        <v>85</v>
      </c>
      <c r="E9" s="11" t="s">
        <v>99</v>
      </c>
      <c r="F9" s="11">
        <v>0.32432420000000001</v>
      </c>
      <c r="G9" s="11">
        <v>0.18450510000000001</v>
      </c>
      <c r="H9" s="11">
        <v>0.26940619999999998</v>
      </c>
      <c r="I9" s="11">
        <v>0.39798090000000003</v>
      </c>
    </row>
    <row r="10" spans="1:9" x14ac:dyDescent="0.2">
      <c r="A10" s="10">
        <v>8</v>
      </c>
      <c r="B10" s="10">
        <v>6</v>
      </c>
      <c r="C10" s="11" t="s">
        <v>90</v>
      </c>
      <c r="D10" s="11" t="s">
        <v>85</v>
      </c>
      <c r="E10" s="11" t="s">
        <v>99</v>
      </c>
      <c r="F10" s="11">
        <v>0.38345499999999999</v>
      </c>
      <c r="G10" s="11">
        <v>0.1924198</v>
      </c>
      <c r="H10" s="11">
        <v>0.31246570000000001</v>
      </c>
      <c r="I10" s="11">
        <v>0.50793429999999995</v>
      </c>
    </row>
    <row r="11" spans="1:9" x14ac:dyDescent="0.2">
      <c r="A11" s="10">
        <v>9</v>
      </c>
      <c r="B11" s="10">
        <v>7</v>
      </c>
      <c r="C11" s="11" t="s">
        <v>91</v>
      </c>
      <c r="D11" s="11" t="s">
        <v>85</v>
      </c>
      <c r="E11" s="11" t="s">
        <v>99</v>
      </c>
      <c r="F11" s="11">
        <v>0.43281829999999999</v>
      </c>
      <c r="G11" s="11">
        <v>0.21174979999999999</v>
      </c>
      <c r="H11" s="11">
        <v>0.28295379999999998</v>
      </c>
      <c r="I11" s="11">
        <v>0.55315780000000003</v>
      </c>
    </row>
    <row r="12" spans="1:9" x14ac:dyDescent="0.2">
      <c r="A12" s="10">
        <v>10</v>
      </c>
      <c r="B12" s="10">
        <v>8</v>
      </c>
      <c r="C12" s="11" t="s">
        <v>92</v>
      </c>
      <c r="D12" s="11" t="s">
        <v>85</v>
      </c>
      <c r="E12" s="11" t="s">
        <v>99</v>
      </c>
      <c r="F12" s="11">
        <v>0.43933919999999999</v>
      </c>
      <c r="G12" s="11">
        <v>0.2482087</v>
      </c>
      <c r="H12" s="11">
        <v>0.35262529999999997</v>
      </c>
      <c r="I12" s="11">
        <v>0.53117550000000002</v>
      </c>
    </row>
    <row r="13" spans="1:9" x14ac:dyDescent="0.2">
      <c r="A13" s="10">
        <v>11</v>
      </c>
      <c r="B13" s="10">
        <v>9</v>
      </c>
      <c r="C13" s="11" t="s">
        <v>93</v>
      </c>
      <c r="D13" s="11" t="s">
        <v>85</v>
      </c>
      <c r="E13" s="11" t="s">
        <v>99</v>
      </c>
      <c r="F13" s="11">
        <v>0.41014519999999999</v>
      </c>
      <c r="G13" s="11">
        <v>0.23941950000000001</v>
      </c>
      <c r="H13" s="11">
        <v>0.31685219999999997</v>
      </c>
      <c r="I13" s="11">
        <v>0.4918961</v>
      </c>
    </row>
    <row r="14" spans="1:9" x14ac:dyDescent="0.2">
      <c r="A14" s="10">
        <v>12</v>
      </c>
      <c r="B14" s="10">
        <v>10</v>
      </c>
      <c r="C14" s="11" t="s">
        <v>94</v>
      </c>
      <c r="D14" s="11" t="s">
        <v>85</v>
      </c>
      <c r="E14" s="11" t="s">
        <v>99</v>
      </c>
      <c r="F14" s="11">
        <v>0.38083739999999999</v>
      </c>
      <c r="G14" s="11">
        <v>0.21831539999999999</v>
      </c>
      <c r="H14" s="11">
        <v>0.2852094</v>
      </c>
      <c r="I14" s="11">
        <v>0.44723750000000001</v>
      </c>
    </row>
    <row r="15" spans="1:9" x14ac:dyDescent="0.2">
      <c r="A15" s="10">
        <v>13</v>
      </c>
      <c r="B15" s="10">
        <v>11</v>
      </c>
      <c r="C15" s="11" t="s">
        <v>95</v>
      </c>
      <c r="D15" s="11" t="s">
        <v>85</v>
      </c>
      <c r="E15" s="11" t="s">
        <v>99</v>
      </c>
      <c r="F15" s="11">
        <v>0.34664640000000002</v>
      </c>
      <c r="G15" s="11">
        <v>0.21261949999999999</v>
      </c>
      <c r="H15" s="11">
        <v>0.2876648</v>
      </c>
      <c r="I15" s="11">
        <v>0.40528940000000002</v>
      </c>
    </row>
    <row r="16" spans="1:9" x14ac:dyDescent="0.2">
      <c r="A16" s="10">
        <v>14</v>
      </c>
      <c r="B16" s="10">
        <v>12</v>
      </c>
      <c r="C16" s="11" t="s">
        <v>84</v>
      </c>
      <c r="D16" s="11" t="s">
        <v>96</v>
      </c>
      <c r="E16" s="11" t="s">
        <v>99</v>
      </c>
      <c r="F16" s="11">
        <v>0.57741220000000004</v>
      </c>
      <c r="G16" s="11">
        <v>0.31666680000000003</v>
      </c>
      <c r="H16" s="11">
        <v>0.46447579999999999</v>
      </c>
      <c r="I16" s="11">
        <v>0.83912260000000005</v>
      </c>
    </row>
    <row r="17" spans="1:9" x14ac:dyDescent="0.2">
      <c r="A17" s="10">
        <v>15</v>
      </c>
      <c r="B17" s="10">
        <v>13</v>
      </c>
      <c r="C17" s="11" t="s">
        <v>86</v>
      </c>
      <c r="D17" s="11" t="s">
        <v>96</v>
      </c>
      <c r="E17" s="11" t="s">
        <v>99</v>
      </c>
      <c r="F17" s="11">
        <v>0.55952710000000005</v>
      </c>
      <c r="G17" s="11">
        <v>0.30357200000000001</v>
      </c>
      <c r="H17" s="11">
        <v>0.43248429999999999</v>
      </c>
      <c r="I17" s="11">
        <v>0.83011780000000002</v>
      </c>
    </row>
    <row r="18" spans="1:9" x14ac:dyDescent="0.2">
      <c r="A18" s="10">
        <v>16</v>
      </c>
      <c r="B18" s="10">
        <v>14</v>
      </c>
      <c r="C18" s="11" t="s">
        <v>87</v>
      </c>
      <c r="D18" s="11" t="s">
        <v>96</v>
      </c>
      <c r="E18" s="11" t="s">
        <v>99</v>
      </c>
      <c r="F18" s="11">
        <v>0.47190949999999998</v>
      </c>
      <c r="G18" s="11">
        <v>0.25471969999999999</v>
      </c>
      <c r="H18" s="11">
        <v>0.37076100000000001</v>
      </c>
      <c r="I18" s="11">
        <v>0.71423340000000002</v>
      </c>
    </row>
    <row r="19" spans="1:9" x14ac:dyDescent="0.2">
      <c r="A19" s="10">
        <v>17</v>
      </c>
      <c r="B19" s="10">
        <v>15</v>
      </c>
      <c r="C19" s="11" t="s">
        <v>88</v>
      </c>
      <c r="D19" s="11" t="s">
        <v>96</v>
      </c>
      <c r="E19" s="11" t="s">
        <v>99</v>
      </c>
      <c r="F19" s="11">
        <v>0.42060049999999999</v>
      </c>
      <c r="G19" s="11">
        <v>0.241115</v>
      </c>
      <c r="H19" s="11">
        <v>0.33945500000000001</v>
      </c>
      <c r="I19" s="11">
        <v>0.59405350000000001</v>
      </c>
    </row>
    <row r="20" spans="1:9" x14ac:dyDescent="0.2">
      <c r="A20" s="10">
        <v>18</v>
      </c>
      <c r="B20" s="10">
        <v>16</v>
      </c>
      <c r="C20" s="11" t="s">
        <v>89</v>
      </c>
      <c r="D20" s="11" t="s">
        <v>96</v>
      </c>
      <c r="E20" s="11" t="s">
        <v>99</v>
      </c>
      <c r="F20" s="11">
        <v>0.33856829999999999</v>
      </c>
      <c r="G20" s="11">
        <v>0.2113574</v>
      </c>
      <c r="H20" s="11">
        <v>0.30767090000000002</v>
      </c>
      <c r="I20" s="11">
        <v>0.4522023</v>
      </c>
    </row>
    <row r="21" spans="1:9" x14ac:dyDescent="0.2">
      <c r="A21" s="10">
        <v>19</v>
      </c>
      <c r="B21" s="10">
        <v>17</v>
      </c>
      <c r="C21" s="11" t="s">
        <v>90</v>
      </c>
      <c r="D21" s="11" t="s">
        <v>96</v>
      </c>
      <c r="E21" s="11" t="s">
        <v>99</v>
      </c>
      <c r="F21" s="11">
        <v>0.38520310000000002</v>
      </c>
      <c r="G21" s="11">
        <v>0.20409140000000001</v>
      </c>
      <c r="H21" s="11">
        <v>0.3255304</v>
      </c>
      <c r="I21" s="11">
        <v>0.48637829999999999</v>
      </c>
    </row>
    <row r="22" spans="1:9" x14ac:dyDescent="0.2">
      <c r="A22" s="10">
        <v>20</v>
      </c>
      <c r="B22" s="10">
        <v>18</v>
      </c>
      <c r="C22" s="11" t="s">
        <v>91</v>
      </c>
      <c r="D22" s="11" t="s">
        <v>96</v>
      </c>
      <c r="E22" s="11" t="s">
        <v>99</v>
      </c>
      <c r="F22" s="11">
        <v>0.44577610000000001</v>
      </c>
      <c r="G22" s="11">
        <v>0.22097049999999999</v>
      </c>
      <c r="H22" s="11">
        <v>0.33389279999999999</v>
      </c>
      <c r="I22" s="11">
        <v>0.52517250000000004</v>
      </c>
    </row>
    <row r="23" spans="1:9" x14ac:dyDescent="0.2">
      <c r="A23" s="10">
        <v>21</v>
      </c>
      <c r="B23" s="10">
        <v>19</v>
      </c>
      <c r="C23" s="11" t="s">
        <v>92</v>
      </c>
      <c r="D23" s="11" t="s">
        <v>96</v>
      </c>
      <c r="E23" s="11" t="s">
        <v>99</v>
      </c>
      <c r="F23" s="11">
        <v>0.46204210000000001</v>
      </c>
      <c r="G23" s="11">
        <v>0.23607049999999999</v>
      </c>
      <c r="H23" s="11">
        <v>0.35166059999999999</v>
      </c>
      <c r="I23" s="11">
        <v>0.55463750000000001</v>
      </c>
    </row>
    <row r="24" spans="1:9" x14ac:dyDescent="0.2">
      <c r="A24" s="10">
        <v>22</v>
      </c>
      <c r="B24" s="10">
        <v>20</v>
      </c>
      <c r="C24" s="11" t="s">
        <v>93</v>
      </c>
      <c r="D24" s="11" t="s">
        <v>96</v>
      </c>
      <c r="E24" s="11" t="s">
        <v>99</v>
      </c>
      <c r="F24" s="11">
        <v>0.46146969999999998</v>
      </c>
      <c r="G24" s="11">
        <v>0.25991540000000002</v>
      </c>
      <c r="H24" s="11">
        <v>0.39178350000000001</v>
      </c>
      <c r="I24" s="11">
        <v>0.50345450000000003</v>
      </c>
    </row>
    <row r="25" spans="1:9" x14ac:dyDescent="0.2">
      <c r="A25" s="10" t="s">
        <v>97</v>
      </c>
      <c r="B25" s="10">
        <v>21</v>
      </c>
      <c r="C25" s="11" t="s">
        <v>94</v>
      </c>
      <c r="D25" s="11" t="s">
        <v>96</v>
      </c>
      <c r="E25" s="11" t="s">
        <v>99</v>
      </c>
      <c r="F25" s="11">
        <v>0.41954449999999999</v>
      </c>
      <c r="G25" s="11">
        <v>0.2092099</v>
      </c>
      <c r="H25" s="11">
        <v>0.3382676</v>
      </c>
      <c r="I25" s="11">
        <v>0.47109489999999998</v>
      </c>
    </row>
    <row r="26" spans="1:9" x14ac:dyDescent="0.2">
      <c r="B26" s="10">
        <v>22</v>
      </c>
      <c r="C26" s="11" t="s">
        <v>95</v>
      </c>
      <c r="D26" s="11" t="s">
        <v>96</v>
      </c>
      <c r="E26" s="11" t="s">
        <v>99</v>
      </c>
      <c r="F26" s="11">
        <v>0.36622939999999998</v>
      </c>
      <c r="G26" s="11">
        <v>0.2314676</v>
      </c>
      <c r="H26" s="11">
        <v>0.31889459999999997</v>
      </c>
      <c r="I26" s="11">
        <v>0.42137930000000001</v>
      </c>
    </row>
    <row r="27" spans="1:9" x14ac:dyDescent="0.2">
      <c r="B27" s="10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9A5E-7539-5844-B4F2-32772CC49946}">
  <dimension ref="A2:AC63"/>
  <sheetViews>
    <sheetView tabSelected="1" topLeftCell="A15" workbookViewId="0">
      <selection activeCell="O39" sqref="O39"/>
    </sheetView>
  </sheetViews>
  <sheetFormatPr baseColWidth="10" defaultRowHeight="12" x14ac:dyDescent="0.15"/>
  <cols>
    <col min="1" max="1" width="10.83203125" style="34"/>
    <col min="2" max="2" width="15.5" style="34" bestFit="1" customWidth="1"/>
    <col min="3" max="3" width="4.83203125" style="34" bestFit="1" customWidth="1"/>
    <col min="4" max="4" width="9.5" style="34" bestFit="1" customWidth="1"/>
    <col min="5" max="5" width="6.5" style="34" bestFit="1" customWidth="1"/>
    <col min="6" max="6" width="9.5" style="34" bestFit="1" customWidth="1"/>
    <col min="7" max="8" width="4.83203125" style="34" bestFit="1" customWidth="1"/>
    <col min="9" max="9" width="9.5" style="34" bestFit="1" customWidth="1"/>
    <col min="10" max="10" width="6.5" style="34" bestFit="1" customWidth="1"/>
    <col min="11" max="11" width="9.5" style="34" bestFit="1" customWidth="1"/>
    <col min="12" max="12" width="4.83203125" style="34" bestFit="1" customWidth="1"/>
    <col min="13" max="15" width="10.83203125" style="34"/>
    <col min="16" max="16" width="3.5" style="34" bestFit="1" customWidth="1"/>
    <col min="17" max="17" width="7.1640625" style="34" bestFit="1" customWidth="1"/>
    <col min="18" max="18" width="18.33203125" style="34" bestFit="1" customWidth="1"/>
    <col min="19" max="19" width="9.83203125" style="34" bestFit="1" customWidth="1"/>
    <col min="20" max="20" width="5.1640625" style="34" bestFit="1" customWidth="1"/>
    <col min="21" max="21" width="31" style="34" bestFit="1" customWidth="1"/>
    <col min="22" max="22" width="6.33203125" style="34" bestFit="1" customWidth="1"/>
    <col min="23" max="24" width="6.5" style="34" bestFit="1" customWidth="1"/>
    <col min="25" max="25" width="11" style="34" bestFit="1" customWidth="1"/>
    <col min="26" max="16384" width="10.83203125" style="34"/>
  </cols>
  <sheetData>
    <row r="2" spans="1:25" x14ac:dyDescent="0.15">
      <c r="B2" s="35" t="s">
        <v>112</v>
      </c>
      <c r="C2" s="36" t="s">
        <v>100</v>
      </c>
      <c r="D2" s="36"/>
      <c r="E2" s="36"/>
      <c r="F2" s="36"/>
      <c r="G2" s="36"/>
      <c r="H2" s="36" t="s">
        <v>107</v>
      </c>
      <c r="I2" s="36"/>
      <c r="J2" s="36"/>
      <c r="K2" s="36"/>
      <c r="L2" s="36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5" x14ac:dyDescent="0.15">
      <c r="B3" s="35" t="s">
        <v>108</v>
      </c>
      <c r="C3" s="35" t="s">
        <v>102</v>
      </c>
      <c r="D3" s="35" t="s">
        <v>106</v>
      </c>
      <c r="E3" s="35" t="s">
        <v>104</v>
      </c>
      <c r="F3" s="35" t="s">
        <v>105</v>
      </c>
      <c r="G3" s="35" t="s">
        <v>103</v>
      </c>
      <c r="H3" s="35" t="s">
        <v>102</v>
      </c>
      <c r="I3" s="35" t="s">
        <v>106</v>
      </c>
      <c r="J3" s="35" t="s">
        <v>104</v>
      </c>
      <c r="K3" s="35" t="s">
        <v>105</v>
      </c>
      <c r="L3" s="35" t="s">
        <v>103</v>
      </c>
      <c r="O3" s="37"/>
      <c r="P3" s="37"/>
      <c r="R3" s="37"/>
      <c r="S3" s="37"/>
      <c r="T3" s="37"/>
      <c r="U3" s="37"/>
      <c r="V3" s="37"/>
      <c r="W3" s="37"/>
      <c r="X3" s="37"/>
      <c r="Y3" s="37"/>
    </row>
    <row r="4" spans="1:25" x14ac:dyDescent="0.15">
      <c r="B4" s="38" t="s">
        <v>84</v>
      </c>
      <c r="C4" s="38">
        <v>7.7939999999999996</v>
      </c>
      <c r="D4" s="38">
        <v>9.6424249999999994</v>
      </c>
      <c r="E4" s="38">
        <v>14.658079000000001</v>
      </c>
      <c r="F4" s="38">
        <v>16.581627000000001</v>
      </c>
      <c r="G4" s="38">
        <v>20.504000000000001</v>
      </c>
      <c r="H4" s="38">
        <v>8.1910000000000007</v>
      </c>
      <c r="I4" s="38">
        <v>9.9318179999999998</v>
      </c>
      <c r="J4" s="38">
        <v>14.738341999999999</v>
      </c>
      <c r="K4" s="38">
        <v>17.602153000000001</v>
      </c>
      <c r="L4" s="38">
        <v>21.187000000000001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x14ac:dyDescent="0.15">
      <c r="A5" s="37"/>
      <c r="B5" s="38" t="s">
        <v>86</v>
      </c>
      <c r="C5" s="38">
        <v>5.0060000000000002</v>
      </c>
      <c r="D5" s="38">
        <v>6.9740609999999998</v>
      </c>
      <c r="E5" s="38">
        <v>12.789255000000001</v>
      </c>
      <c r="F5" s="38">
        <v>12.81432</v>
      </c>
      <c r="G5" s="38">
        <v>17.606000000000002</v>
      </c>
      <c r="H5" s="38">
        <v>7.2290000000000001</v>
      </c>
      <c r="I5" s="38">
        <v>9.2281329999999997</v>
      </c>
      <c r="J5" s="38">
        <v>14.193657999999999</v>
      </c>
      <c r="K5" s="38">
        <v>15.382426000000001</v>
      </c>
      <c r="L5" s="38">
        <v>20.198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x14ac:dyDescent="0.15">
      <c r="A6" s="37"/>
      <c r="B6" s="38" t="s">
        <v>87</v>
      </c>
      <c r="C6" s="38">
        <v>3.4780000000000002</v>
      </c>
      <c r="D6" s="38">
        <v>4.8157310000000004</v>
      </c>
      <c r="E6" s="38">
        <v>7.719462</v>
      </c>
      <c r="F6" s="38">
        <v>8.4373319999999996</v>
      </c>
      <c r="G6" s="38">
        <v>11.695</v>
      </c>
      <c r="H6" s="38">
        <v>4.5469999999999997</v>
      </c>
      <c r="I6" s="38">
        <v>6.0395120000000002</v>
      </c>
      <c r="J6" s="38">
        <v>9.7330550000000002</v>
      </c>
      <c r="K6" s="38">
        <v>10.013590000000001</v>
      </c>
      <c r="L6" s="38">
        <v>14.657</v>
      </c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x14ac:dyDescent="0.15">
      <c r="A7" s="37"/>
      <c r="B7" s="38" t="s">
        <v>88</v>
      </c>
      <c r="C7" s="38">
        <v>2.3929999999999998</v>
      </c>
      <c r="D7" s="38">
        <v>3.2692009999999998</v>
      </c>
      <c r="E7" s="38">
        <v>5.5408369999999998</v>
      </c>
      <c r="F7" s="38">
        <v>7.6212590000000002</v>
      </c>
      <c r="G7" s="38">
        <v>9.0489999999999995</v>
      </c>
      <c r="H7" s="38">
        <v>3.3330000000000002</v>
      </c>
      <c r="I7" s="38">
        <v>3.8738389999999998</v>
      </c>
      <c r="J7" s="38">
        <v>6.3967770000000002</v>
      </c>
      <c r="K7" s="38">
        <v>9.9609349999999992</v>
      </c>
      <c r="L7" s="38">
        <v>10.237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15">
      <c r="A8" s="37"/>
      <c r="B8" s="38" t="s">
        <v>89</v>
      </c>
      <c r="C8" s="38">
        <v>1.708</v>
      </c>
      <c r="D8" s="38">
        <v>2.1579660000000001</v>
      </c>
      <c r="E8" s="38">
        <v>2.8160859999999999</v>
      </c>
      <c r="F8" s="38">
        <v>7.1276760000000001</v>
      </c>
      <c r="G8" s="38">
        <v>7.44</v>
      </c>
      <c r="H8" s="38">
        <v>2.327</v>
      </c>
      <c r="I8" s="38">
        <v>2.72201</v>
      </c>
      <c r="J8" s="38">
        <v>4.4782400000000004</v>
      </c>
      <c r="K8" s="38">
        <v>10.640527000000001</v>
      </c>
      <c r="L8" s="38">
        <v>10.989000000000001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x14ac:dyDescent="0.15">
      <c r="A9" s="37"/>
      <c r="B9" s="38" t="s">
        <v>90</v>
      </c>
      <c r="C9" s="38">
        <v>1.615</v>
      </c>
      <c r="D9" s="38">
        <v>1.759674</v>
      </c>
      <c r="E9" s="38">
        <v>1.9605140000000001</v>
      </c>
      <c r="F9" s="38">
        <v>5.747439</v>
      </c>
      <c r="G9" s="38">
        <v>7.492</v>
      </c>
      <c r="H9" s="38">
        <v>1.982</v>
      </c>
      <c r="I9" s="38">
        <v>2.000683</v>
      </c>
      <c r="J9" s="38">
        <v>2.7604760000000002</v>
      </c>
      <c r="K9" s="38">
        <v>5.9289170000000002</v>
      </c>
      <c r="L9" s="38">
        <v>10.238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x14ac:dyDescent="0.15">
      <c r="A10" s="37"/>
      <c r="B10" s="38" t="s">
        <v>91</v>
      </c>
      <c r="C10" s="38">
        <v>2.5129999999999999</v>
      </c>
      <c r="D10" s="38">
        <v>2.790988</v>
      </c>
      <c r="E10" s="38">
        <v>2.9196439999999999</v>
      </c>
      <c r="F10" s="38">
        <v>3.8662839999999998</v>
      </c>
      <c r="G10" s="38">
        <v>7.0739999999999998</v>
      </c>
      <c r="H10" s="38">
        <v>2.4239999999999999</v>
      </c>
      <c r="I10" s="38">
        <v>2.9338470000000001</v>
      </c>
      <c r="J10" s="38">
        <v>3.212113</v>
      </c>
      <c r="K10" s="38">
        <v>3.7710499999999998</v>
      </c>
      <c r="L10" s="38">
        <v>7.46</v>
      </c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x14ac:dyDescent="0.15">
      <c r="A11" s="37"/>
      <c r="B11" s="38" t="s">
        <v>92</v>
      </c>
      <c r="C11" s="38">
        <v>4.5590000000000002</v>
      </c>
      <c r="D11" s="38">
        <v>5.7431099999999997</v>
      </c>
      <c r="E11" s="38">
        <v>6.3051069999999996</v>
      </c>
      <c r="F11" s="38">
        <v>6.6055799999999998</v>
      </c>
      <c r="G11" s="38">
        <v>6.7320000000000002</v>
      </c>
      <c r="H11" s="38">
        <v>5.6849999999999996</v>
      </c>
      <c r="I11" s="38">
        <v>5.7307119999999996</v>
      </c>
      <c r="J11" s="38">
        <v>5.7980590000000003</v>
      </c>
      <c r="K11" s="38">
        <v>6.087993</v>
      </c>
      <c r="L11" s="38">
        <v>9.4019999999999992</v>
      </c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x14ac:dyDescent="0.15">
      <c r="A12" s="37"/>
      <c r="B12" s="38" t="s">
        <v>93</v>
      </c>
      <c r="C12" s="38">
        <v>2.8450000000000002</v>
      </c>
      <c r="D12" s="38">
        <v>6.3573180000000002</v>
      </c>
      <c r="E12" s="38">
        <v>7.2570209999999999</v>
      </c>
      <c r="F12" s="38">
        <v>8.7636020000000006</v>
      </c>
      <c r="G12" s="38">
        <v>10.388999999999999</v>
      </c>
      <c r="H12" s="38">
        <v>2.71</v>
      </c>
      <c r="I12" s="38">
        <v>6.8610110000000004</v>
      </c>
      <c r="J12" s="38">
        <v>7.0848800000000001</v>
      </c>
      <c r="K12" s="38">
        <v>10.156824</v>
      </c>
      <c r="L12" s="38">
        <v>11.693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x14ac:dyDescent="0.15">
      <c r="A13" s="37"/>
      <c r="B13" s="38" t="s">
        <v>94</v>
      </c>
      <c r="C13" s="38">
        <v>2.1459999999999999</v>
      </c>
      <c r="D13" s="38">
        <v>2.6261540000000001</v>
      </c>
      <c r="E13" s="38">
        <v>4.0838039999999998</v>
      </c>
      <c r="F13" s="38">
        <v>9.4196460000000002</v>
      </c>
      <c r="G13" s="38">
        <v>11.221</v>
      </c>
      <c r="H13" s="38">
        <v>2.0470000000000002</v>
      </c>
      <c r="I13" s="38">
        <v>2.5564460000000002</v>
      </c>
      <c r="J13" s="38">
        <v>4.3137990000000004</v>
      </c>
      <c r="K13" s="38">
        <v>9.2597710000000006</v>
      </c>
      <c r="L13" s="38">
        <v>11.361000000000001</v>
      </c>
      <c r="O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x14ac:dyDescent="0.15">
      <c r="A14" s="37"/>
      <c r="B14" s="38" t="s">
        <v>95</v>
      </c>
      <c r="C14" s="38">
        <v>1.647</v>
      </c>
      <c r="D14" s="38">
        <v>2.3276690000000002</v>
      </c>
      <c r="E14" s="38">
        <v>2.4766490000000001</v>
      </c>
      <c r="F14" s="38">
        <v>22.517628999999999</v>
      </c>
      <c r="G14" s="38">
        <v>26.344000000000001</v>
      </c>
      <c r="H14" s="38">
        <v>1.6839999999999999</v>
      </c>
      <c r="I14" s="38">
        <v>1.827963</v>
      </c>
      <c r="J14" s="38">
        <v>2.7844669999999998</v>
      </c>
      <c r="K14" s="38">
        <v>22.418880999999999</v>
      </c>
      <c r="L14" s="38">
        <v>26.195</v>
      </c>
      <c r="O14" s="37"/>
      <c r="P14" s="37"/>
    </row>
    <row r="15" spans="1:25" x14ac:dyDescent="0.15"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x14ac:dyDescent="0.15">
      <c r="B16" s="35" t="s">
        <v>111</v>
      </c>
      <c r="C16" s="36" t="s">
        <v>100</v>
      </c>
      <c r="D16" s="36"/>
      <c r="E16" s="36"/>
      <c r="F16" s="36"/>
      <c r="G16" s="36"/>
      <c r="H16" s="36" t="s">
        <v>107</v>
      </c>
      <c r="I16" s="36"/>
      <c r="J16" s="36"/>
      <c r="K16" s="36"/>
      <c r="L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6" x14ac:dyDescent="0.15">
      <c r="A17" s="37"/>
      <c r="B17" s="35" t="s">
        <v>108</v>
      </c>
      <c r="C17" s="35" t="s">
        <v>102</v>
      </c>
      <c r="D17" s="35" t="s">
        <v>106</v>
      </c>
      <c r="E17" s="35" t="s">
        <v>104</v>
      </c>
      <c r="F17" s="35" t="s">
        <v>105</v>
      </c>
      <c r="G17" s="35" t="s">
        <v>103</v>
      </c>
      <c r="H17" s="35" t="s">
        <v>102</v>
      </c>
      <c r="I17" s="35" t="s">
        <v>106</v>
      </c>
      <c r="J17" s="35" t="s">
        <v>104</v>
      </c>
      <c r="K17" s="35" t="s">
        <v>105</v>
      </c>
      <c r="L17" s="35" t="s">
        <v>103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6" x14ac:dyDescent="0.15">
      <c r="A18" s="37"/>
      <c r="B18" s="38" t="s">
        <v>84</v>
      </c>
      <c r="C18" s="38">
        <v>3.9E-2</v>
      </c>
      <c r="D18" s="38">
        <v>8.5538840000000005E-2</v>
      </c>
      <c r="E18" s="38">
        <v>0.15208447999999999</v>
      </c>
      <c r="F18" s="38">
        <v>0.16074712999999999</v>
      </c>
      <c r="G18" s="38">
        <v>0.55200000000000005</v>
      </c>
      <c r="H18" s="38">
        <v>0.314</v>
      </c>
      <c r="I18" s="38">
        <v>0.31672755000000002</v>
      </c>
      <c r="J18" s="38">
        <v>0.35364674000000001</v>
      </c>
      <c r="K18" s="38">
        <v>0.54226867999999995</v>
      </c>
      <c r="L18" s="38">
        <v>0.63100000000000001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6" x14ac:dyDescent="0.15">
      <c r="A19" s="37"/>
      <c r="B19" s="38" t="s">
        <v>86</v>
      </c>
      <c r="C19" s="38">
        <v>6.3E-2</v>
      </c>
      <c r="D19" s="38">
        <v>0.13702286</v>
      </c>
      <c r="E19" s="38">
        <v>0.23252974000000001</v>
      </c>
      <c r="F19" s="38">
        <v>0.25986398999999999</v>
      </c>
      <c r="G19" s="38">
        <v>0.30199999999999999</v>
      </c>
      <c r="H19" s="38">
        <v>1E-3</v>
      </c>
      <c r="I19" s="38">
        <v>1.209231E-2</v>
      </c>
      <c r="J19" s="38">
        <v>1.3383839999999999E-2</v>
      </c>
      <c r="K19" s="38">
        <v>2.3110840000000001E-2</v>
      </c>
      <c r="L19" s="38">
        <v>3.5999999999999997E-2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6" x14ac:dyDescent="0.15">
      <c r="A20" s="37"/>
      <c r="B20" s="38" t="s">
        <v>87</v>
      </c>
      <c r="C20" s="38">
        <v>0.32600000000000001</v>
      </c>
      <c r="D20" s="38">
        <v>0.36186274000000002</v>
      </c>
      <c r="E20" s="38">
        <v>0.43396129999999999</v>
      </c>
      <c r="F20" s="38">
        <v>0.45840829999999999</v>
      </c>
      <c r="G20" s="38">
        <v>0.46200000000000002</v>
      </c>
      <c r="H20" s="38">
        <v>0.20799999999999999</v>
      </c>
      <c r="I20" s="38">
        <v>0.23059138000000001</v>
      </c>
      <c r="J20" s="38">
        <v>0.32835091999999999</v>
      </c>
      <c r="K20" s="38">
        <v>0.35942030000000003</v>
      </c>
      <c r="L20" s="38">
        <v>0.372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6" x14ac:dyDescent="0.15">
      <c r="A21" s="37"/>
      <c r="B21" s="38" t="s">
        <v>88</v>
      </c>
      <c r="C21" s="38">
        <v>0.32400000000000001</v>
      </c>
      <c r="D21" s="38">
        <v>0.37394155000000001</v>
      </c>
      <c r="E21" s="38">
        <v>0.57287410000000005</v>
      </c>
      <c r="F21" s="38">
        <v>0.60000903999999999</v>
      </c>
      <c r="G21" s="38">
        <v>0.61499999999999999</v>
      </c>
      <c r="H21" s="38">
        <v>0.214</v>
      </c>
      <c r="I21" s="38">
        <v>0.32855751999999999</v>
      </c>
      <c r="J21" s="38">
        <v>0.48606859000000002</v>
      </c>
      <c r="K21" s="38">
        <v>0.53108021999999999</v>
      </c>
      <c r="L21" s="38">
        <v>0.56200000000000006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6" x14ac:dyDescent="0.15">
      <c r="A22" s="37"/>
      <c r="B22" s="38" t="s">
        <v>89</v>
      </c>
      <c r="C22" s="38">
        <v>0.34799999999999998</v>
      </c>
      <c r="D22" s="38">
        <v>0.47148666</v>
      </c>
      <c r="E22" s="38">
        <v>0.73003209000000002</v>
      </c>
      <c r="F22" s="38">
        <v>0.73373608999999995</v>
      </c>
      <c r="G22" s="38">
        <v>0.73799999999999999</v>
      </c>
      <c r="H22" s="38">
        <v>0.13</v>
      </c>
      <c r="I22" s="38">
        <v>0.31710255999999998</v>
      </c>
      <c r="J22" s="38">
        <v>0.62272896</v>
      </c>
      <c r="K22" s="38">
        <v>0.66303528</v>
      </c>
      <c r="L22" s="38">
        <v>0.68500000000000005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6" x14ac:dyDescent="0.15">
      <c r="A23" s="37"/>
      <c r="B23" s="38" t="s">
        <v>90</v>
      </c>
      <c r="C23" s="38">
        <v>0.439</v>
      </c>
      <c r="D23" s="38">
        <v>0.56759024000000002</v>
      </c>
      <c r="E23" s="38">
        <v>0.71135448000000001</v>
      </c>
      <c r="F23" s="38">
        <v>0.82209639999999995</v>
      </c>
      <c r="G23" s="38">
        <v>0.82699999999999996</v>
      </c>
      <c r="H23" s="38">
        <v>0.26200000000000001</v>
      </c>
      <c r="I23" s="38">
        <v>0.55179624999999999</v>
      </c>
      <c r="J23" s="38">
        <v>0.66783813999999997</v>
      </c>
      <c r="K23" s="38">
        <v>0.78696977999999995</v>
      </c>
      <c r="L23" s="38">
        <v>0.79700000000000004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6" x14ac:dyDescent="0.15">
      <c r="A24" s="37"/>
      <c r="B24" s="38" t="s">
        <v>91</v>
      </c>
      <c r="C24" s="38">
        <v>0.46800000000000003</v>
      </c>
      <c r="D24" s="38">
        <v>0.67406166999999995</v>
      </c>
      <c r="E24" s="38">
        <v>0.68073813000000005</v>
      </c>
      <c r="F24" s="38">
        <v>0.79488583999999995</v>
      </c>
      <c r="G24" s="38">
        <v>0.82299999999999995</v>
      </c>
      <c r="H24" s="38">
        <v>0.44</v>
      </c>
      <c r="I24" s="38">
        <v>0.64358271</v>
      </c>
      <c r="J24" s="38">
        <v>0.68139654000000005</v>
      </c>
      <c r="K24" s="38">
        <v>0.78346439000000001</v>
      </c>
      <c r="L24" s="38">
        <v>0.78400000000000003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6" x14ac:dyDescent="0.15">
      <c r="A25" s="37"/>
      <c r="B25" s="38" t="s">
        <v>92</v>
      </c>
      <c r="C25" s="38">
        <v>0.377</v>
      </c>
      <c r="D25" s="38">
        <v>0.61915503999999999</v>
      </c>
      <c r="E25" s="38">
        <v>0.61954387</v>
      </c>
      <c r="F25" s="38">
        <v>0.62556794000000004</v>
      </c>
      <c r="G25" s="38">
        <v>0.73799999999999999</v>
      </c>
      <c r="H25" s="38">
        <v>0.38</v>
      </c>
      <c r="I25" s="38">
        <v>0.52165589999999995</v>
      </c>
      <c r="J25" s="38">
        <v>0.52971942999999999</v>
      </c>
      <c r="K25" s="38">
        <v>0.63087819000000001</v>
      </c>
      <c r="L25" s="38">
        <v>0.73699999999999999</v>
      </c>
      <c r="Q25" s="37"/>
      <c r="R25" s="37"/>
      <c r="S25" s="37"/>
      <c r="T25" s="37"/>
      <c r="U25" s="37"/>
      <c r="V25" s="37"/>
      <c r="W25" s="37"/>
      <c r="X25" s="37"/>
      <c r="Y25" s="37"/>
    </row>
    <row r="26" spans="1:26" x14ac:dyDescent="0.15">
      <c r="A26" s="37"/>
      <c r="B26" s="38" t="s">
        <v>93</v>
      </c>
      <c r="C26" s="38">
        <v>0.214</v>
      </c>
      <c r="D26" s="38">
        <v>0.28553705000000001</v>
      </c>
      <c r="E26" s="38">
        <v>0.51520261000000001</v>
      </c>
      <c r="F26" s="38">
        <v>0.67371698000000002</v>
      </c>
      <c r="G26" s="38">
        <v>0.747</v>
      </c>
      <c r="H26" s="38">
        <v>0.182</v>
      </c>
      <c r="I26" s="38">
        <v>0.27582382999999999</v>
      </c>
      <c r="J26" s="38">
        <v>0.35909755999999998</v>
      </c>
      <c r="K26" s="38">
        <v>0.70699033</v>
      </c>
      <c r="L26" s="38">
        <v>0.71699999999999997</v>
      </c>
    </row>
    <row r="27" spans="1:26" x14ac:dyDescent="0.15">
      <c r="B27" s="38" t="s">
        <v>94</v>
      </c>
      <c r="C27" s="38">
        <v>0.02</v>
      </c>
      <c r="D27" s="38">
        <v>0.23378313000000001</v>
      </c>
      <c r="E27" s="38">
        <v>0.61750324999999995</v>
      </c>
      <c r="F27" s="38">
        <v>0.71490615999999996</v>
      </c>
      <c r="G27" s="38">
        <v>0.754</v>
      </c>
      <c r="H27" s="38">
        <v>1.4999999999999999E-2</v>
      </c>
      <c r="I27" s="38">
        <v>0.2369849</v>
      </c>
      <c r="J27" s="38">
        <v>0.55734234999999999</v>
      </c>
      <c r="K27" s="38">
        <v>0.69038927999999999</v>
      </c>
      <c r="L27" s="38">
        <v>0.75800000000000001</v>
      </c>
    </row>
    <row r="28" spans="1:26" x14ac:dyDescent="0.15">
      <c r="B28" s="38" t="s">
        <v>95</v>
      </c>
      <c r="C28" s="38">
        <v>0.01</v>
      </c>
      <c r="D28" s="38">
        <v>6.2618649999999998E-2</v>
      </c>
      <c r="E28" s="38">
        <v>0.55795379000000001</v>
      </c>
      <c r="F28" s="38">
        <v>0.64599609000000002</v>
      </c>
      <c r="G28" s="38">
        <v>0.78400000000000003</v>
      </c>
      <c r="H28" s="38">
        <v>1.0999999999999999E-2</v>
      </c>
      <c r="I28" s="38">
        <v>6.8954539999999995E-2</v>
      </c>
      <c r="J28" s="38">
        <v>0.54548940000000001</v>
      </c>
      <c r="K28" s="38">
        <v>0.56699001999999998</v>
      </c>
      <c r="L28" s="38">
        <v>0.78200000000000003</v>
      </c>
    </row>
    <row r="29" spans="1:26" x14ac:dyDescent="0.15"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15">
      <c r="B30" s="35" t="s">
        <v>114</v>
      </c>
      <c r="C30" s="36" t="s">
        <v>100</v>
      </c>
      <c r="D30" s="36"/>
      <c r="E30" s="36"/>
      <c r="F30" s="36"/>
      <c r="G30" s="36"/>
      <c r="H30" s="36" t="s">
        <v>107</v>
      </c>
      <c r="I30" s="36"/>
      <c r="J30" s="36"/>
      <c r="K30" s="36"/>
      <c r="L30" s="36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15">
      <c r="B31" s="35" t="s">
        <v>108</v>
      </c>
      <c r="C31" s="35" t="s">
        <v>102</v>
      </c>
      <c r="D31" s="35" t="s">
        <v>106</v>
      </c>
      <c r="E31" s="35" t="s">
        <v>104</v>
      </c>
      <c r="F31" s="35" t="s">
        <v>105</v>
      </c>
      <c r="G31" s="35" t="s">
        <v>103</v>
      </c>
      <c r="H31" s="35" t="s">
        <v>102</v>
      </c>
      <c r="I31" s="35" t="s">
        <v>106</v>
      </c>
      <c r="J31" s="35" t="s">
        <v>104</v>
      </c>
      <c r="K31" s="35" t="s">
        <v>105</v>
      </c>
      <c r="L31" s="35" t="s">
        <v>103</v>
      </c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15">
      <c r="B32" s="38" t="s">
        <v>84</v>
      </c>
      <c r="C32" s="38">
        <v>187.47800000000001</v>
      </c>
      <c r="D32" s="38">
        <v>249.189562</v>
      </c>
      <c r="E32" s="38">
        <v>257.50432000000001</v>
      </c>
      <c r="F32" s="38">
        <v>326.47055</v>
      </c>
      <c r="G32" s="38">
        <v>337.94900000000001</v>
      </c>
      <c r="H32" s="38">
        <v>191.535</v>
      </c>
      <c r="I32" s="38">
        <v>249.221564</v>
      </c>
      <c r="J32" s="38">
        <v>255.13784999999999</v>
      </c>
      <c r="K32" s="38">
        <v>329.40215999999998</v>
      </c>
      <c r="L32" s="38">
        <v>331.62299999999999</v>
      </c>
      <c r="R32" s="37"/>
      <c r="S32" s="37"/>
      <c r="T32" s="37"/>
      <c r="U32" s="37"/>
      <c r="V32" s="37"/>
      <c r="W32" s="37"/>
      <c r="X32" s="37"/>
      <c r="Y32" s="37"/>
      <c r="Z32" s="37"/>
    </row>
    <row r="33" spans="2:29" x14ac:dyDescent="0.15">
      <c r="B33" s="38" t="s">
        <v>86</v>
      </c>
      <c r="C33" s="38">
        <v>172.376</v>
      </c>
      <c r="D33" s="38">
        <v>210.304227</v>
      </c>
      <c r="E33" s="38">
        <v>234.18637000000001</v>
      </c>
      <c r="F33" s="38">
        <v>253.9615</v>
      </c>
      <c r="G33" s="38">
        <v>262.45100000000002</v>
      </c>
      <c r="H33" s="38">
        <v>192.13499999999999</v>
      </c>
      <c r="I33" s="38">
        <v>237.06840399999999</v>
      </c>
      <c r="J33" s="38">
        <v>260.17523999999997</v>
      </c>
      <c r="K33" s="38">
        <v>305.15329000000003</v>
      </c>
      <c r="L33" s="38">
        <v>312.49200000000002</v>
      </c>
      <c r="R33" s="37"/>
      <c r="S33" s="37"/>
      <c r="T33" s="37"/>
      <c r="U33" s="37"/>
      <c r="V33" s="37"/>
      <c r="W33" s="37"/>
      <c r="X33" s="37"/>
      <c r="Y33" s="37"/>
      <c r="Z33" s="37"/>
    </row>
    <row r="34" spans="2:29" x14ac:dyDescent="0.15">
      <c r="B34" s="38" t="s">
        <v>87</v>
      </c>
      <c r="C34" s="38">
        <v>161.99700000000001</v>
      </c>
      <c r="D34" s="38">
        <v>176.76411899999999</v>
      </c>
      <c r="E34" s="38">
        <v>207.38670999999999</v>
      </c>
      <c r="F34" s="38">
        <v>230.9923</v>
      </c>
      <c r="G34" s="38">
        <v>240.114</v>
      </c>
      <c r="H34" s="38">
        <v>173.89599999999999</v>
      </c>
      <c r="I34" s="38">
        <v>189.99350799999999</v>
      </c>
      <c r="J34" s="38">
        <v>237.74446</v>
      </c>
      <c r="K34" s="38">
        <v>253.81191999999999</v>
      </c>
      <c r="L34" s="38">
        <v>263.99200000000002</v>
      </c>
      <c r="R34" s="37"/>
      <c r="S34" s="37"/>
      <c r="T34" s="37"/>
      <c r="U34" s="37"/>
      <c r="V34" s="37"/>
      <c r="W34" s="37"/>
      <c r="X34" s="37"/>
      <c r="Y34" s="37"/>
      <c r="Z34" s="37"/>
    </row>
    <row r="35" spans="2:29" x14ac:dyDescent="0.15">
      <c r="B35" s="38" t="s">
        <v>88</v>
      </c>
      <c r="C35" s="38">
        <v>149.749</v>
      </c>
      <c r="D35" s="38">
        <v>151.03002499999999</v>
      </c>
      <c r="E35" s="38">
        <v>194.00223</v>
      </c>
      <c r="F35" s="38">
        <v>194.27877000000001</v>
      </c>
      <c r="G35" s="38">
        <v>229.346</v>
      </c>
      <c r="H35" s="38">
        <v>158.374</v>
      </c>
      <c r="I35" s="38">
        <v>159.64501899999999</v>
      </c>
      <c r="J35" s="38">
        <v>197.13051999999999</v>
      </c>
      <c r="K35" s="38">
        <v>218.85384999999999</v>
      </c>
      <c r="L35" s="38">
        <v>244.036</v>
      </c>
      <c r="R35" s="37"/>
      <c r="S35" s="37"/>
      <c r="T35" s="37"/>
      <c r="U35" s="37"/>
      <c r="V35" s="37"/>
      <c r="W35" s="37"/>
      <c r="X35" s="37"/>
      <c r="Y35" s="37"/>
      <c r="Z35" s="37"/>
    </row>
    <row r="36" spans="2:29" x14ac:dyDescent="0.15">
      <c r="B36" s="38" t="s">
        <v>89</v>
      </c>
      <c r="C36" s="38">
        <v>120.84099999999999</v>
      </c>
      <c r="D36" s="38">
        <v>142.167788</v>
      </c>
      <c r="E36" s="38">
        <v>147.46974</v>
      </c>
      <c r="F36" s="38">
        <v>152.9547</v>
      </c>
      <c r="G36" s="38">
        <v>209.238</v>
      </c>
      <c r="H36" s="38">
        <v>139.649</v>
      </c>
      <c r="I36" s="38">
        <v>161.56206800000001</v>
      </c>
      <c r="J36" s="38">
        <v>162.32478</v>
      </c>
      <c r="K36" s="38">
        <v>186.77162999999999</v>
      </c>
      <c r="L36" s="38">
        <v>241.602</v>
      </c>
      <c r="R36" s="37"/>
      <c r="S36" s="37"/>
      <c r="T36" s="37"/>
      <c r="U36" s="37"/>
      <c r="V36" s="37"/>
      <c r="W36" s="37"/>
      <c r="X36" s="37"/>
      <c r="Y36" s="37"/>
      <c r="Z36" s="37"/>
    </row>
    <row r="37" spans="2:29" x14ac:dyDescent="0.15">
      <c r="B37" s="38" t="s">
        <v>90</v>
      </c>
      <c r="C37" s="38">
        <v>85.462000000000003</v>
      </c>
      <c r="D37" s="38">
        <v>89.389728000000005</v>
      </c>
      <c r="E37" s="38">
        <v>127.11331</v>
      </c>
      <c r="F37" s="38">
        <v>143.02279999999999</v>
      </c>
      <c r="G37" s="38">
        <v>151.96199999999999</v>
      </c>
      <c r="H37" s="38">
        <v>92.691000000000003</v>
      </c>
      <c r="I37" s="38">
        <v>99.028901000000005</v>
      </c>
      <c r="J37" s="38">
        <v>130.09003000000001</v>
      </c>
      <c r="K37" s="38">
        <v>154.85992999999999</v>
      </c>
      <c r="L37" s="38">
        <v>168.63200000000001</v>
      </c>
      <c r="R37" s="37"/>
      <c r="S37" s="37"/>
      <c r="T37" s="37"/>
      <c r="U37" s="37"/>
      <c r="V37" s="37"/>
      <c r="W37" s="37"/>
      <c r="X37" s="37"/>
      <c r="Y37" s="37"/>
      <c r="Z37" s="37"/>
    </row>
    <row r="38" spans="2:29" x14ac:dyDescent="0.15">
      <c r="B38" s="38" t="s">
        <v>91</v>
      </c>
      <c r="C38" s="38">
        <v>56.915999999999997</v>
      </c>
      <c r="D38" s="38">
        <v>81.623938999999993</v>
      </c>
      <c r="E38" s="38">
        <v>92.154589999999999</v>
      </c>
      <c r="F38" s="38">
        <v>130.17309</v>
      </c>
      <c r="G38" s="38">
        <v>142.83500000000001</v>
      </c>
      <c r="H38" s="38">
        <v>52.892000000000003</v>
      </c>
      <c r="I38" s="38">
        <v>90.794330000000002</v>
      </c>
      <c r="J38" s="38">
        <v>95.382800000000003</v>
      </c>
      <c r="K38" s="38">
        <v>127.52034999999999</v>
      </c>
      <c r="L38" s="38">
        <v>144.01599999999999</v>
      </c>
      <c r="O38" s="34">
        <f>17*6</f>
        <v>102</v>
      </c>
      <c r="R38" s="37"/>
      <c r="S38" s="37"/>
      <c r="T38" s="37"/>
      <c r="U38" s="37"/>
      <c r="V38" s="37"/>
      <c r="W38" s="37"/>
      <c r="X38" s="37"/>
      <c r="Y38" s="37"/>
      <c r="Z38" s="37"/>
    </row>
    <row r="39" spans="2:29" x14ac:dyDescent="0.15">
      <c r="B39" s="38" t="s">
        <v>92</v>
      </c>
      <c r="C39" s="38">
        <v>44.749000000000002</v>
      </c>
      <c r="D39" s="38">
        <v>69.254339999999999</v>
      </c>
      <c r="E39" s="38">
        <v>77.477149999999995</v>
      </c>
      <c r="F39" s="38">
        <v>121.79434999999999</v>
      </c>
      <c r="G39" s="38">
        <v>123.85899999999999</v>
      </c>
      <c r="H39" s="38">
        <v>44.914999999999999</v>
      </c>
      <c r="I39" s="38">
        <v>66.912935000000004</v>
      </c>
      <c r="J39" s="38">
        <v>85.847300000000004</v>
      </c>
      <c r="K39" s="38">
        <v>118.62734</v>
      </c>
      <c r="L39" s="38">
        <v>133.08199999999999</v>
      </c>
      <c r="R39" s="37"/>
      <c r="S39" s="37"/>
      <c r="T39" s="37"/>
      <c r="U39" s="39"/>
      <c r="V39" s="39"/>
      <c r="W39" s="39"/>
      <c r="X39" s="39"/>
      <c r="Y39" s="39"/>
      <c r="Z39" s="39"/>
      <c r="AA39" s="39"/>
      <c r="AB39" s="39"/>
      <c r="AC39" s="39"/>
    </row>
    <row r="40" spans="2:29" x14ac:dyDescent="0.15">
      <c r="B40" s="38" t="s">
        <v>93</v>
      </c>
      <c r="C40" s="38">
        <v>28.673999999999999</v>
      </c>
      <c r="D40" s="38">
        <v>36.429943999999999</v>
      </c>
      <c r="E40" s="38">
        <v>39.016820000000003</v>
      </c>
      <c r="F40" s="38">
        <v>69.421180000000007</v>
      </c>
      <c r="G40" s="38">
        <v>81.760999999999996</v>
      </c>
      <c r="H40" s="38">
        <v>29.093</v>
      </c>
      <c r="I40" s="38">
        <v>38.022469000000001</v>
      </c>
      <c r="J40" s="38">
        <v>41.468049999999998</v>
      </c>
      <c r="K40" s="38">
        <v>66.427139999999994</v>
      </c>
      <c r="L40" s="38">
        <v>99.674000000000007</v>
      </c>
      <c r="R40" s="37"/>
      <c r="S40" s="37"/>
      <c r="T40" s="37"/>
      <c r="U40" s="39"/>
      <c r="V40" s="39"/>
      <c r="W40" s="39"/>
      <c r="X40" s="39"/>
      <c r="Y40" s="39"/>
      <c r="Z40" s="39"/>
      <c r="AA40" s="39"/>
      <c r="AB40" s="39"/>
      <c r="AC40" s="39"/>
    </row>
    <row r="41" spans="2:29" x14ac:dyDescent="0.15">
      <c r="B41" s="38" t="s">
        <v>94</v>
      </c>
      <c r="C41" s="38">
        <v>13.023</v>
      </c>
      <c r="D41" s="38">
        <v>16.424966000000001</v>
      </c>
      <c r="E41" s="38">
        <v>23.27844</v>
      </c>
      <c r="F41" s="38">
        <v>23.761959999999998</v>
      </c>
      <c r="G41" s="38">
        <v>39.51</v>
      </c>
      <c r="H41" s="38">
        <v>12.961</v>
      </c>
      <c r="I41" s="38">
        <v>17.544052000000001</v>
      </c>
      <c r="J41" s="38">
        <v>23.166139999999999</v>
      </c>
      <c r="K41" s="38">
        <v>23.964870000000001</v>
      </c>
      <c r="L41" s="38">
        <v>41.835999999999999</v>
      </c>
      <c r="R41" s="37"/>
      <c r="S41" s="37"/>
      <c r="T41" s="37"/>
      <c r="U41" s="40">
        <v>1</v>
      </c>
    </row>
    <row r="42" spans="2:29" x14ac:dyDescent="0.15">
      <c r="B42" s="38" t="s">
        <v>95</v>
      </c>
      <c r="C42" s="38">
        <v>6.6529999999999996</v>
      </c>
      <c r="D42" s="38">
        <v>7.0690189999999999</v>
      </c>
      <c r="E42" s="38">
        <v>10.06545</v>
      </c>
      <c r="F42" s="38">
        <v>14.758330000000001</v>
      </c>
      <c r="G42" s="38">
        <v>15.955</v>
      </c>
      <c r="H42" s="38">
        <v>6.7409999999999997</v>
      </c>
      <c r="I42" s="38">
        <v>7.4150369999999999</v>
      </c>
      <c r="J42" s="38">
        <v>10.08996</v>
      </c>
      <c r="K42" s="38">
        <v>14.68948</v>
      </c>
      <c r="L42" s="38">
        <v>17.649999999999999</v>
      </c>
      <c r="R42" s="37"/>
      <c r="S42" s="37"/>
      <c r="T42" s="37"/>
      <c r="U42" s="40">
        <v>2</v>
      </c>
    </row>
    <row r="43" spans="2:29" x14ac:dyDescent="0.15">
      <c r="R43" s="37"/>
      <c r="S43" s="37"/>
      <c r="T43" s="37"/>
      <c r="U43" s="40">
        <v>3</v>
      </c>
    </row>
    <row r="44" spans="2:29" x14ac:dyDescent="0.15">
      <c r="B44" s="35" t="s">
        <v>115</v>
      </c>
      <c r="C44" s="36" t="s">
        <v>100</v>
      </c>
      <c r="D44" s="36"/>
      <c r="E44" s="36"/>
      <c r="F44" s="36"/>
      <c r="G44" s="36"/>
      <c r="H44" s="36" t="s">
        <v>107</v>
      </c>
      <c r="I44" s="36"/>
      <c r="J44" s="36"/>
      <c r="K44" s="36"/>
      <c r="L44" s="36"/>
      <c r="T44" s="37"/>
      <c r="U44" s="40">
        <v>4</v>
      </c>
    </row>
    <row r="45" spans="2:29" x14ac:dyDescent="0.15">
      <c r="B45" s="35" t="s">
        <v>108</v>
      </c>
      <c r="C45" s="35" t="s">
        <v>102</v>
      </c>
      <c r="D45" s="35" t="s">
        <v>106</v>
      </c>
      <c r="E45" s="35" t="s">
        <v>104</v>
      </c>
      <c r="F45" s="35" t="s">
        <v>105</v>
      </c>
      <c r="G45" s="35" t="s">
        <v>103</v>
      </c>
      <c r="H45" s="35" t="s">
        <v>102</v>
      </c>
      <c r="I45" s="35" t="s">
        <v>106</v>
      </c>
      <c r="J45" s="35" t="s">
        <v>104</v>
      </c>
      <c r="K45" s="35" t="s">
        <v>105</v>
      </c>
      <c r="L45" s="35" t="s">
        <v>103</v>
      </c>
      <c r="T45" s="37"/>
      <c r="U45" s="40">
        <v>5</v>
      </c>
    </row>
    <row r="46" spans="2:29" x14ac:dyDescent="0.15">
      <c r="B46" s="38" t="s">
        <v>84</v>
      </c>
      <c r="C46" s="35">
        <v>247.17699999999999</v>
      </c>
      <c r="D46" s="35">
        <v>309.72552000000002</v>
      </c>
      <c r="E46" s="35">
        <v>339.26765999999998</v>
      </c>
      <c r="F46" s="35">
        <v>409.25088</v>
      </c>
      <c r="G46" s="35">
        <v>419.096</v>
      </c>
      <c r="H46" s="35">
        <v>253.58099999999999</v>
      </c>
      <c r="I46" s="35">
        <v>312.25724000000002</v>
      </c>
      <c r="J46" s="35">
        <v>342.05005999999997</v>
      </c>
      <c r="K46" s="35">
        <v>406.28500000000003</v>
      </c>
      <c r="L46" s="35">
        <v>415.923</v>
      </c>
      <c r="T46" s="37"/>
      <c r="U46" s="40">
        <v>6</v>
      </c>
    </row>
    <row r="47" spans="2:29" x14ac:dyDescent="0.15">
      <c r="B47" s="38" t="s">
        <v>86</v>
      </c>
      <c r="C47" s="35">
        <v>221.58799999999999</v>
      </c>
      <c r="D47" s="35">
        <v>260.77222</v>
      </c>
      <c r="E47" s="35">
        <v>316.74896000000001</v>
      </c>
      <c r="F47" s="35">
        <v>325.33497</v>
      </c>
      <c r="G47" s="35">
        <v>343.34500000000003</v>
      </c>
      <c r="H47" s="35">
        <v>243.267</v>
      </c>
      <c r="I47" s="35">
        <v>295.15393</v>
      </c>
      <c r="J47" s="35">
        <v>337.76772</v>
      </c>
      <c r="K47" s="35">
        <v>387.21228000000002</v>
      </c>
      <c r="L47" s="35">
        <v>399.79</v>
      </c>
      <c r="T47" s="37"/>
      <c r="U47" s="40">
        <v>7</v>
      </c>
    </row>
    <row r="48" spans="2:29" x14ac:dyDescent="0.15">
      <c r="B48" s="38" t="s">
        <v>87</v>
      </c>
      <c r="C48" s="35">
        <v>198.101</v>
      </c>
      <c r="D48" s="35">
        <v>221.57705999999999</v>
      </c>
      <c r="E48" s="35">
        <v>264.84872999999999</v>
      </c>
      <c r="F48" s="35">
        <v>295.26760999999999</v>
      </c>
      <c r="G48" s="35">
        <v>297.536</v>
      </c>
      <c r="H48" s="35">
        <v>212.34299999999999</v>
      </c>
      <c r="I48" s="35">
        <v>235.55307999999999</v>
      </c>
      <c r="J48" s="35">
        <v>287.79401999999999</v>
      </c>
      <c r="K48" s="35">
        <v>310.82551000000001</v>
      </c>
      <c r="L48" s="35">
        <v>326.36</v>
      </c>
      <c r="T48" s="37"/>
      <c r="U48" s="40">
        <v>8</v>
      </c>
    </row>
    <row r="49" spans="2:21" x14ac:dyDescent="0.15">
      <c r="B49" s="38" t="s">
        <v>88</v>
      </c>
      <c r="C49" s="35">
        <v>190.505</v>
      </c>
      <c r="D49" s="35">
        <v>190.72821999999999</v>
      </c>
      <c r="E49" s="35">
        <v>249.57413</v>
      </c>
      <c r="F49" s="35">
        <v>257.65647999999999</v>
      </c>
      <c r="G49" s="35">
        <v>271.875</v>
      </c>
      <c r="H49" s="35">
        <v>195.095</v>
      </c>
      <c r="I49" s="35">
        <v>196.42809</v>
      </c>
      <c r="J49" s="35">
        <v>272.71359999999999</v>
      </c>
      <c r="K49" s="35">
        <v>281.15982000000002</v>
      </c>
      <c r="L49" s="35">
        <v>289.17</v>
      </c>
      <c r="T49" s="37"/>
      <c r="U49" s="40">
        <v>9</v>
      </c>
    </row>
    <row r="50" spans="2:21" x14ac:dyDescent="0.15">
      <c r="B50" s="38" t="s">
        <v>89</v>
      </c>
      <c r="C50" s="35">
        <v>153.917</v>
      </c>
      <c r="D50" s="35">
        <v>175.00106</v>
      </c>
      <c r="E50" s="35">
        <v>203.25376</v>
      </c>
      <c r="F50" s="35">
        <v>210.78283999999999</v>
      </c>
      <c r="G50" s="35">
        <v>267.36200000000002</v>
      </c>
      <c r="H50" s="35">
        <v>172.184</v>
      </c>
      <c r="I50" s="35">
        <v>196.90854999999999</v>
      </c>
      <c r="J50" s="35">
        <v>222.67140000000001</v>
      </c>
      <c r="K50" s="35">
        <v>239.62595999999999</v>
      </c>
      <c r="L50" s="35">
        <v>305.16699999999997</v>
      </c>
      <c r="T50" s="37"/>
      <c r="U50" s="40">
        <v>10</v>
      </c>
    </row>
    <row r="51" spans="2:21" x14ac:dyDescent="0.15">
      <c r="B51" s="38" t="s">
        <v>90</v>
      </c>
      <c r="C51" s="35">
        <v>113.988</v>
      </c>
      <c r="D51" s="35">
        <v>118.7179</v>
      </c>
      <c r="E51" s="35">
        <v>166.94678999999999</v>
      </c>
      <c r="F51" s="35">
        <v>185.06259</v>
      </c>
      <c r="G51" s="35">
        <v>199.32300000000001</v>
      </c>
      <c r="H51" s="35">
        <v>119.416</v>
      </c>
      <c r="I51" s="35">
        <v>124.91575</v>
      </c>
      <c r="J51" s="35">
        <v>169.26013</v>
      </c>
      <c r="K51" s="35">
        <v>209.32839000000001</v>
      </c>
      <c r="L51" s="35">
        <v>209.53700000000001</v>
      </c>
      <c r="U51" s="40">
        <v>11</v>
      </c>
    </row>
    <row r="52" spans="2:21" x14ac:dyDescent="0.15">
      <c r="B52" s="38" t="s">
        <v>91</v>
      </c>
      <c r="C52" s="35">
        <v>75.695999999999998</v>
      </c>
      <c r="D52" s="35">
        <v>99.858949999999993</v>
      </c>
      <c r="E52" s="35">
        <v>118.53012</v>
      </c>
      <c r="F52" s="35">
        <v>171.42668</v>
      </c>
      <c r="G52" s="35">
        <v>196.04499999999999</v>
      </c>
      <c r="H52" s="35">
        <v>74.763999999999996</v>
      </c>
      <c r="I52" s="35">
        <v>109.17786</v>
      </c>
      <c r="J52" s="35">
        <v>119.93992</v>
      </c>
      <c r="K52" s="35">
        <v>165.89177000000001</v>
      </c>
      <c r="L52" s="35">
        <v>198.68299999999999</v>
      </c>
      <c r="U52" s="40">
        <v>12</v>
      </c>
    </row>
    <row r="53" spans="2:21" x14ac:dyDescent="0.15">
      <c r="B53" s="38" t="s">
        <v>92</v>
      </c>
      <c r="C53" s="35">
        <v>57.039000000000001</v>
      </c>
      <c r="D53" s="35">
        <v>84.439260000000004</v>
      </c>
      <c r="E53" s="35">
        <v>127.94428000000001</v>
      </c>
      <c r="F53" s="35">
        <v>168.63958</v>
      </c>
      <c r="G53" s="35">
        <v>175.482</v>
      </c>
      <c r="H53" s="35">
        <v>56.723999999999997</v>
      </c>
      <c r="I53" s="35">
        <v>83.250969999999995</v>
      </c>
      <c r="J53" s="35">
        <v>150.69134</v>
      </c>
      <c r="K53" s="35">
        <v>160.39735999999999</v>
      </c>
      <c r="L53" s="35">
        <v>200.08500000000001</v>
      </c>
      <c r="U53" s="40">
        <v>13</v>
      </c>
    </row>
    <row r="54" spans="2:21" x14ac:dyDescent="0.15">
      <c r="B54" s="38" t="s">
        <v>93</v>
      </c>
      <c r="C54" s="35">
        <v>40.701000000000001</v>
      </c>
      <c r="D54" s="35">
        <v>48.909880000000001</v>
      </c>
      <c r="E54" s="35">
        <v>55.539000000000001</v>
      </c>
      <c r="F54" s="35">
        <v>106.54316</v>
      </c>
      <c r="G54" s="35">
        <v>137.53800000000001</v>
      </c>
      <c r="H54" s="35">
        <v>41.021000000000001</v>
      </c>
      <c r="I54" s="35">
        <v>51.704500000000003</v>
      </c>
      <c r="J54" s="35">
        <v>56.520069999999997</v>
      </c>
      <c r="K54" s="35">
        <v>95.82741</v>
      </c>
      <c r="L54" s="35">
        <v>173.84700000000001</v>
      </c>
      <c r="U54" s="40">
        <v>14</v>
      </c>
    </row>
    <row r="55" spans="2:21" x14ac:dyDescent="0.15">
      <c r="B55" s="38" t="s">
        <v>94</v>
      </c>
      <c r="C55" s="35">
        <v>20.771000000000001</v>
      </c>
      <c r="D55" s="35">
        <v>22.82208</v>
      </c>
      <c r="E55" s="35">
        <v>31.843160000000001</v>
      </c>
      <c r="F55" s="35">
        <v>42.056420000000003</v>
      </c>
      <c r="G55" s="35">
        <v>55.253999999999998</v>
      </c>
      <c r="H55" s="35">
        <v>20.73</v>
      </c>
      <c r="I55" s="35">
        <v>23.82358</v>
      </c>
      <c r="J55" s="35">
        <v>31.638000000000002</v>
      </c>
      <c r="K55" s="35">
        <v>42.22878</v>
      </c>
      <c r="L55" s="35">
        <v>60.433999999999997</v>
      </c>
      <c r="U55" s="40">
        <v>15</v>
      </c>
    </row>
    <row r="56" spans="2:21" x14ac:dyDescent="0.15">
      <c r="B56" s="38" t="s">
        <v>95</v>
      </c>
      <c r="C56" s="35">
        <v>10.878</v>
      </c>
      <c r="D56" s="35">
        <v>12.288349999999999</v>
      </c>
      <c r="E56" s="35">
        <v>13.613110000000001</v>
      </c>
      <c r="F56" s="35">
        <v>21.786809999999999</v>
      </c>
      <c r="G56" s="35">
        <v>27.577000000000002</v>
      </c>
      <c r="H56" s="35">
        <v>11.013999999999999</v>
      </c>
      <c r="I56" s="35">
        <v>12.347390000000001</v>
      </c>
      <c r="J56" s="35">
        <v>13.6023</v>
      </c>
      <c r="K56" s="35">
        <v>24.275960000000001</v>
      </c>
      <c r="L56" s="35">
        <v>27.457000000000001</v>
      </c>
      <c r="U56" s="40">
        <v>16</v>
      </c>
    </row>
    <row r="57" spans="2:21" x14ac:dyDescent="0.15">
      <c r="U57" s="40">
        <v>17</v>
      </c>
    </row>
    <row r="58" spans="2:21" x14ac:dyDescent="0.15">
      <c r="U58" s="40">
        <v>18</v>
      </c>
    </row>
    <row r="59" spans="2:21" x14ac:dyDescent="0.15">
      <c r="U59" s="40">
        <v>19</v>
      </c>
    </row>
    <row r="60" spans="2:21" x14ac:dyDescent="0.15">
      <c r="U60" s="40">
        <v>20</v>
      </c>
    </row>
    <row r="61" spans="2:21" x14ac:dyDescent="0.15">
      <c r="U61" s="40">
        <v>21</v>
      </c>
    </row>
    <row r="62" spans="2:21" x14ac:dyDescent="0.15">
      <c r="U62" s="40">
        <v>22</v>
      </c>
    </row>
    <row r="63" spans="2:21" x14ac:dyDescent="0.15">
      <c r="U63" s="40" t="s">
        <v>113</v>
      </c>
    </row>
  </sheetData>
  <mergeCells count="8">
    <mergeCell ref="C44:G44"/>
    <mergeCell ref="H44:L44"/>
    <mergeCell ref="C2:G2"/>
    <mergeCell ref="H2:L2"/>
    <mergeCell ref="C16:G16"/>
    <mergeCell ref="H16:L16"/>
    <mergeCell ref="C30:G30"/>
    <mergeCell ref="H30:L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49A-7ABE-054C-A79D-493B7B67D71A}">
  <dimension ref="A2:Y56"/>
  <sheetViews>
    <sheetView workbookViewId="0">
      <selection activeCell="H4" sqref="H4"/>
    </sheetView>
  </sheetViews>
  <sheetFormatPr baseColWidth="10" defaultRowHeight="16" x14ac:dyDescent="0.2"/>
  <cols>
    <col min="2" max="2" width="9.83203125" style="31" bestFit="1" customWidth="1"/>
    <col min="3" max="3" width="4.6640625" style="31" bestFit="1" customWidth="1"/>
    <col min="4" max="4" width="9.5" style="31" bestFit="1" customWidth="1"/>
    <col min="5" max="5" width="6.5" style="31" bestFit="1" customWidth="1"/>
    <col min="6" max="6" width="9.5" style="31" bestFit="1" customWidth="1"/>
    <col min="7" max="7" width="5.6640625" style="31" bestFit="1" customWidth="1"/>
    <col min="8" max="8" width="4.6640625" style="31" bestFit="1" customWidth="1"/>
    <col min="9" max="9" width="9.5" style="31" bestFit="1" customWidth="1"/>
    <col min="10" max="10" width="6.5" style="31" bestFit="1" customWidth="1"/>
    <col min="11" max="11" width="9.5" style="31" bestFit="1" customWidth="1"/>
    <col min="12" max="12" width="5.6640625" style="31" bestFit="1" customWidth="1"/>
    <col min="16" max="16" width="3.5" bestFit="1" customWidth="1"/>
    <col min="17" max="17" width="7.1640625" bestFit="1" customWidth="1"/>
    <col min="18" max="18" width="18.33203125" bestFit="1" customWidth="1"/>
    <col min="19" max="19" width="9.83203125" bestFit="1" customWidth="1"/>
    <col min="20" max="20" width="5.1640625" style="27" bestFit="1" customWidth="1"/>
    <col min="21" max="21" width="5.33203125" style="27" bestFit="1" customWidth="1"/>
    <col min="22" max="22" width="6.33203125" style="27" bestFit="1" customWidth="1"/>
    <col min="23" max="24" width="6.5" style="27" bestFit="1" customWidth="1"/>
    <col min="25" max="25" width="11" style="27" bestFit="1" customWidth="1"/>
  </cols>
  <sheetData>
    <row r="2" spans="1:25" x14ac:dyDescent="0.2">
      <c r="B2" s="28" t="s">
        <v>112</v>
      </c>
      <c r="C2" s="29" t="s">
        <v>100</v>
      </c>
      <c r="D2" s="29"/>
      <c r="E2" s="29"/>
      <c r="F2" s="29"/>
      <c r="G2" s="29"/>
      <c r="H2" s="29" t="s">
        <v>107</v>
      </c>
      <c r="I2" s="29"/>
      <c r="J2" s="29"/>
      <c r="K2" s="29"/>
      <c r="L2" s="29"/>
      <c r="O2" s="25"/>
      <c r="P2" s="25"/>
      <c r="Q2" s="25"/>
      <c r="R2" s="25"/>
      <c r="S2" s="25"/>
      <c r="T2" s="26"/>
      <c r="U2" s="26"/>
      <c r="V2" s="26"/>
      <c r="W2" s="26"/>
      <c r="X2" s="26"/>
    </row>
    <row r="3" spans="1:25" x14ac:dyDescent="0.2">
      <c r="B3" s="28" t="s">
        <v>108</v>
      </c>
      <c r="C3" s="28" t="s">
        <v>102</v>
      </c>
      <c r="D3" s="28" t="s">
        <v>106</v>
      </c>
      <c r="E3" s="28" t="s">
        <v>104</v>
      </c>
      <c r="F3" s="28" t="s">
        <v>105</v>
      </c>
      <c r="G3" s="28" t="s">
        <v>103</v>
      </c>
      <c r="H3" s="28" t="s">
        <v>102</v>
      </c>
      <c r="I3" s="28" t="s">
        <v>106</v>
      </c>
      <c r="J3" s="28" t="s">
        <v>104</v>
      </c>
      <c r="K3" s="28" t="s">
        <v>105</v>
      </c>
      <c r="L3" s="28" t="s">
        <v>103</v>
      </c>
      <c r="O3" s="25"/>
      <c r="P3" s="25"/>
      <c r="Q3" s="25" t="s">
        <v>84</v>
      </c>
      <c r="R3" s="25" t="s">
        <v>85</v>
      </c>
      <c r="S3" s="25" t="s">
        <v>101</v>
      </c>
      <c r="T3" s="25">
        <v>7.7939999999999996</v>
      </c>
      <c r="U3" s="26">
        <v>9.6424249999999994</v>
      </c>
      <c r="V3" s="26">
        <v>14.658079000000001</v>
      </c>
      <c r="W3" s="26">
        <v>16.581627000000001</v>
      </c>
      <c r="X3" s="26">
        <v>20.504000000000001</v>
      </c>
      <c r="Y3" s="33"/>
    </row>
    <row r="4" spans="1:25" x14ac:dyDescent="0.2">
      <c r="B4" s="30" t="s">
        <v>84</v>
      </c>
      <c r="C4" s="28">
        <v>3.8820000000000001</v>
      </c>
      <c r="D4" s="28">
        <v>15.375807999999999</v>
      </c>
      <c r="E4" s="28">
        <v>35.153829999999999</v>
      </c>
      <c r="F4" s="28">
        <v>128.79741000000001</v>
      </c>
      <c r="G4" s="28">
        <v>398.721</v>
      </c>
      <c r="H4" s="30">
        <v>4.0549999999999997</v>
      </c>
      <c r="I4" s="30">
        <v>16.698564999999999</v>
      </c>
      <c r="J4" s="30">
        <v>41.533740000000002</v>
      </c>
      <c r="K4" s="30">
        <v>136.79949999999999</v>
      </c>
      <c r="L4" s="30">
        <v>411.21899999999999</v>
      </c>
      <c r="O4" s="25"/>
      <c r="P4" s="25"/>
      <c r="Q4" s="25">
        <v>2</v>
      </c>
      <c r="R4" s="25" t="s">
        <v>86</v>
      </c>
      <c r="S4" s="25" t="s">
        <v>85</v>
      </c>
      <c r="T4" s="25" t="s">
        <v>101</v>
      </c>
      <c r="U4" s="26">
        <v>5.0060000000000002</v>
      </c>
      <c r="V4" s="26">
        <v>6.9740609999999998</v>
      </c>
      <c r="W4" s="26">
        <v>12.789255000000001</v>
      </c>
      <c r="X4" s="26">
        <v>12.81432</v>
      </c>
      <c r="Y4" s="26">
        <v>17.606000000000002</v>
      </c>
    </row>
    <row r="5" spans="1:25" x14ac:dyDescent="0.2">
      <c r="A5" s="25"/>
      <c r="B5" s="30" t="s">
        <v>86</v>
      </c>
      <c r="C5" s="30">
        <v>2.4249999999999998</v>
      </c>
      <c r="D5" s="30">
        <v>12.438447</v>
      </c>
      <c r="E5" s="30">
        <v>34.101489999999998</v>
      </c>
      <c r="F5" s="30">
        <v>121.29849</v>
      </c>
      <c r="G5" s="30">
        <v>338.803</v>
      </c>
      <c r="H5" s="30">
        <v>3.9990000000000001</v>
      </c>
      <c r="I5" s="30">
        <v>15.576687</v>
      </c>
      <c r="J5" s="30">
        <v>38.353430000000003</v>
      </c>
      <c r="K5" s="30">
        <v>135.11243999999999</v>
      </c>
      <c r="L5" s="30">
        <v>374.48899999999998</v>
      </c>
      <c r="O5" s="25"/>
      <c r="P5" s="25"/>
      <c r="Q5" s="25">
        <v>3</v>
      </c>
      <c r="R5" s="25" t="s">
        <v>87</v>
      </c>
      <c r="S5" s="25" t="s">
        <v>85</v>
      </c>
      <c r="T5" s="25" t="s">
        <v>101</v>
      </c>
      <c r="U5" s="26">
        <v>3.4780000000000002</v>
      </c>
      <c r="V5" s="26">
        <v>4.8157310000000004</v>
      </c>
      <c r="W5" s="26">
        <v>7.719462</v>
      </c>
      <c r="X5" s="26">
        <v>8.4373319999999996</v>
      </c>
      <c r="Y5" s="26">
        <v>11.695</v>
      </c>
    </row>
    <row r="6" spans="1:25" x14ac:dyDescent="0.2">
      <c r="A6" s="25"/>
      <c r="B6" s="30" t="s">
        <v>87</v>
      </c>
      <c r="C6" s="30">
        <v>2.4329999999999998</v>
      </c>
      <c r="D6" s="30">
        <v>8.7712859999999999</v>
      </c>
      <c r="E6" s="30">
        <v>25.90108</v>
      </c>
      <c r="F6" s="30">
        <v>102.31448</v>
      </c>
      <c r="G6" s="30">
        <v>320.21800000000002</v>
      </c>
      <c r="H6" s="30">
        <v>2.3199999999999998</v>
      </c>
      <c r="I6" s="30">
        <v>10.276593</v>
      </c>
      <c r="J6" s="30">
        <v>30.348839999999999</v>
      </c>
      <c r="K6" s="30">
        <v>116.35581000000001</v>
      </c>
      <c r="L6" s="30">
        <v>337.39100000000002</v>
      </c>
      <c r="O6" s="25"/>
      <c r="P6" s="25"/>
      <c r="Q6" s="25">
        <v>4</v>
      </c>
      <c r="R6" s="25" t="s">
        <v>88</v>
      </c>
      <c r="S6" s="25" t="s">
        <v>85</v>
      </c>
      <c r="T6" s="25" t="s">
        <v>101</v>
      </c>
      <c r="U6" s="26">
        <v>2.3929999999999998</v>
      </c>
      <c r="V6" s="26">
        <v>3.2692009999999998</v>
      </c>
      <c r="W6" s="26">
        <v>5.5408369999999998</v>
      </c>
      <c r="X6" s="26">
        <v>7.6212590000000002</v>
      </c>
      <c r="Y6" s="26">
        <v>9.0489999999999995</v>
      </c>
    </row>
    <row r="7" spans="1:25" x14ac:dyDescent="0.2">
      <c r="A7" s="25"/>
      <c r="B7" s="30" t="s">
        <v>88</v>
      </c>
      <c r="C7" s="30">
        <v>1.5940000000000001</v>
      </c>
      <c r="D7" s="30">
        <v>6.3536710000000003</v>
      </c>
      <c r="E7" s="30">
        <v>18.202390000000001</v>
      </c>
      <c r="F7" s="30">
        <v>51.853949999999998</v>
      </c>
      <c r="G7" s="30">
        <v>289.19099999999997</v>
      </c>
      <c r="H7" s="30">
        <v>1.577</v>
      </c>
      <c r="I7" s="30">
        <v>8.3714829999999996</v>
      </c>
      <c r="J7" s="30">
        <v>22.144850000000002</v>
      </c>
      <c r="K7" s="30">
        <v>106.75896</v>
      </c>
      <c r="L7" s="30">
        <v>287.411</v>
      </c>
      <c r="O7" s="25"/>
      <c r="P7" s="25"/>
      <c r="Q7" s="25">
        <v>5</v>
      </c>
      <c r="R7" s="25" t="s">
        <v>89</v>
      </c>
      <c r="S7" s="25" t="s">
        <v>85</v>
      </c>
      <c r="T7" s="25" t="s">
        <v>101</v>
      </c>
      <c r="U7" s="26">
        <v>1.708</v>
      </c>
      <c r="V7" s="26">
        <v>2.1579660000000001</v>
      </c>
      <c r="W7" s="26">
        <v>2.8160859999999999</v>
      </c>
      <c r="X7" s="26">
        <v>7.1276760000000001</v>
      </c>
      <c r="Y7" s="26">
        <v>7.44</v>
      </c>
    </row>
    <row r="8" spans="1:25" x14ac:dyDescent="0.2">
      <c r="A8" s="25"/>
      <c r="B8" s="30" t="s">
        <v>89</v>
      </c>
      <c r="C8" s="30">
        <v>1.621</v>
      </c>
      <c r="D8" s="30">
        <v>5.8149230000000003</v>
      </c>
      <c r="E8" s="30">
        <v>14.83771</v>
      </c>
      <c r="F8" s="30">
        <v>62.050579999999997</v>
      </c>
      <c r="G8" s="30">
        <v>263.452</v>
      </c>
      <c r="H8" s="30">
        <v>1.3220000000000001</v>
      </c>
      <c r="I8" s="30">
        <v>6.7305830000000002</v>
      </c>
      <c r="J8" s="30">
        <v>21.862770000000001</v>
      </c>
      <c r="K8" s="30">
        <v>71.150980000000004</v>
      </c>
      <c r="L8" s="30">
        <v>272.63499999999999</v>
      </c>
      <c r="O8" s="25"/>
      <c r="P8" s="25"/>
      <c r="Q8" s="25">
        <v>6</v>
      </c>
      <c r="R8" s="25" t="s">
        <v>90</v>
      </c>
      <c r="S8" s="25" t="s">
        <v>85</v>
      </c>
      <c r="T8" s="25" t="s">
        <v>101</v>
      </c>
      <c r="U8" s="26">
        <v>1.615</v>
      </c>
      <c r="V8" s="26">
        <v>1.759674</v>
      </c>
      <c r="W8" s="26">
        <v>1.9605140000000001</v>
      </c>
      <c r="X8" s="26">
        <v>5.747439</v>
      </c>
      <c r="Y8" s="26">
        <v>7.492</v>
      </c>
    </row>
    <row r="9" spans="1:25" x14ac:dyDescent="0.2">
      <c r="A9" s="25"/>
      <c r="B9" s="30" t="s">
        <v>90</v>
      </c>
      <c r="C9" s="30">
        <v>1.4810000000000001</v>
      </c>
      <c r="D9" s="30">
        <v>4.9974660000000002</v>
      </c>
      <c r="E9" s="30">
        <v>27.80677</v>
      </c>
      <c r="F9" s="30">
        <v>91.860060000000004</v>
      </c>
      <c r="G9" s="30">
        <v>370.57</v>
      </c>
      <c r="H9" s="30">
        <v>1.64</v>
      </c>
      <c r="I9" s="30">
        <v>5.3321949999999996</v>
      </c>
      <c r="J9" s="30">
        <v>28.232569999999999</v>
      </c>
      <c r="K9" s="30">
        <v>93.850759999999994</v>
      </c>
      <c r="L9" s="30">
        <v>375.12099999999998</v>
      </c>
      <c r="O9" s="25"/>
      <c r="P9" s="25"/>
      <c r="Q9" s="25">
        <v>7</v>
      </c>
      <c r="R9" s="25" t="s">
        <v>91</v>
      </c>
      <c r="S9" s="25" t="s">
        <v>85</v>
      </c>
      <c r="T9" s="25" t="s">
        <v>101</v>
      </c>
      <c r="U9" s="26">
        <v>2.5129999999999999</v>
      </c>
      <c r="V9" s="26">
        <v>2.790988</v>
      </c>
      <c r="W9" s="26">
        <v>2.9196439999999999</v>
      </c>
      <c r="X9" s="26">
        <v>3.8662839999999998</v>
      </c>
      <c r="Y9" s="26">
        <v>7.0739999999999998</v>
      </c>
    </row>
    <row r="10" spans="1:25" x14ac:dyDescent="0.2">
      <c r="A10" s="25"/>
      <c r="B10" s="30" t="s">
        <v>91</v>
      </c>
      <c r="C10" s="30">
        <v>1.8939999999999999</v>
      </c>
      <c r="D10" s="30">
        <v>6.7942299999999998</v>
      </c>
      <c r="E10" s="30">
        <v>34.606999999999999</v>
      </c>
      <c r="F10" s="30">
        <v>129.12479999999999</v>
      </c>
      <c r="G10" s="30">
        <v>587.65099999999995</v>
      </c>
      <c r="H10" s="30">
        <v>1.4770000000000001</v>
      </c>
      <c r="I10" s="30">
        <v>6.5260749999999996</v>
      </c>
      <c r="J10" s="30">
        <v>38.163460000000001</v>
      </c>
      <c r="K10" s="30">
        <v>115.97333999999999</v>
      </c>
      <c r="L10" s="30">
        <v>591.22500000000002</v>
      </c>
      <c r="O10" s="25"/>
      <c r="P10" s="25"/>
      <c r="Q10" s="25">
        <v>8</v>
      </c>
      <c r="R10" s="25" t="s">
        <v>92</v>
      </c>
      <c r="S10" s="25" t="s">
        <v>85</v>
      </c>
      <c r="T10" s="25" t="s">
        <v>101</v>
      </c>
      <c r="U10" s="26">
        <v>4.5590000000000002</v>
      </c>
      <c r="V10" s="26">
        <v>5.7431099999999997</v>
      </c>
      <c r="W10" s="26">
        <v>6.3051069999999996</v>
      </c>
      <c r="X10" s="26">
        <v>6.6055799999999998</v>
      </c>
      <c r="Y10" s="26">
        <v>6.7320000000000002</v>
      </c>
    </row>
    <row r="11" spans="1:25" x14ac:dyDescent="0.2">
      <c r="A11" s="25"/>
      <c r="B11" s="30" t="s">
        <v>92</v>
      </c>
      <c r="C11" s="30">
        <v>1.843</v>
      </c>
      <c r="D11" s="30">
        <v>7.4040819999999998</v>
      </c>
      <c r="E11" s="30">
        <v>32.186059999999998</v>
      </c>
      <c r="F11" s="30">
        <v>112.95923999999999</v>
      </c>
      <c r="G11" s="30">
        <v>426.35399999999998</v>
      </c>
      <c r="H11" s="30">
        <v>1.764</v>
      </c>
      <c r="I11" s="30">
        <v>8.9225689999999993</v>
      </c>
      <c r="J11" s="30">
        <v>36.723640000000003</v>
      </c>
      <c r="K11" s="30">
        <v>113.60771</v>
      </c>
      <c r="L11" s="30">
        <v>400.87799999999999</v>
      </c>
      <c r="O11" s="25"/>
      <c r="P11" s="25"/>
      <c r="Q11" s="25">
        <v>9</v>
      </c>
      <c r="R11" s="25" t="s">
        <v>93</v>
      </c>
      <c r="S11" s="25" t="s">
        <v>85</v>
      </c>
      <c r="T11" s="25" t="s">
        <v>101</v>
      </c>
      <c r="U11" s="26">
        <v>2.8450000000000002</v>
      </c>
      <c r="V11" s="26">
        <v>6.3573180000000002</v>
      </c>
      <c r="W11" s="26">
        <v>7.2570209999999999</v>
      </c>
      <c r="X11" s="26">
        <v>8.7636020000000006</v>
      </c>
      <c r="Y11" s="26">
        <v>10.388999999999999</v>
      </c>
    </row>
    <row r="12" spans="1:25" x14ac:dyDescent="0.2">
      <c r="A12" s="25"/>
      <c r="B12" s="30" t="s">
        <v>93</v>
      </c>
      <c r="C12" s="30">
        <v>2.1339999999999999</v>
      </c>
      <c r="D12" s="30">
        <v>7.3037809999999999</v>
      </c>
      <c r="E12" s="30">
        <v>20.867560000000001</v>
      </c>
      <c r="F12" s="30">
        <v>73.075130000000001</v>
      </c>
      <c r="G12" s="30">
        <v>381.66699999999997</v>
      </c>
      <c r="H12" s="30">
        <v>2.1179999999999999</v>
      </c>
      <c r="I12" s="30">
        <v>8.0786079999999991</v>
      </c>
      <c r="J12" s="30">
        <v>25.54636</v>
      </c>
      <c r="K12" s="30">
        <v>77.215000000000003</v>
      </c>
      <c r="L12" s="30">
        <v>396.01400000000001</v>
      </c>
      <c r="O12" s="25"/>
      <c r="P12" s="25"/>
      <c r="Q12" s="25">
        <v>10</v>
      </c>
      <c r="R12" s="25" t="s">
        <v>94</v>
      </c>
      <c r="S12" s="25" t="s">
        <v>85</v>
      </c>
      <c r="T12" s="25" t="s">
        <v>101</v>
      </c>
      <c r="U12" s="26">
        <v>2.1459999999999999</v>
      </c>
      <c r="V12" s="26">
        <v>2.6261540000000001</v>
      </c>
      <c r="W12" s="26">
        <v>4.0838039999999998</v>
      </c>
      <c r="X12" s="26">
        <v>9.4196460000000002</v>
      </c>
      <c r="Y12" s="26">
        <v>11.221</v>
      </c>
    </row>
    <row r="13" spans="1:25" x14ac:dyDescent="0.2">
      <c r="A13" s="25"/>
      <c r="B13" s="30" t="s">
        <v>94</v>
      </c>
      <c r="C13" s="30">
        <v>2.323</v>
      </c>
      <c r="D13" s="30">
        <v>5.7934049999999999</v>
      </c>
      <c r="E13" s="30">
        <v>17.69575</v>
      </c>
      <c r="F13" s="30">
        <v>55.155009999999997</v>
      </c>
      <c r="G13" s="30">
        <v>377.21</v>
      </c>
      <c r="H13" s="30">
        <v>2.1429999999999998</v>
      </c>
      <c r="I13" s="30">
        <v>6.5647120000000001</v>
      </c>
      <c r="J13" s="30">
        <v>22.772179999999999</v>
      </c>
      <c r="K13" s="30">
        <v>59.562170000000002</v>
      </c>
      <c r="L13" s="30">
        <v>372.90899999999999</v>
      </c>
      <c r="O13" s="25"/>
      <c r="Q13" s="25">
        <v>11</v>
      </c>
      <c r="R13" s="25" t="s">
        <v>95</v>
      </c>
      <c r="S13" s="25" t="s">
        <v>85</v>
      </c>
      <c r="T13" s="25" t="s">
        <v>101</v>
      </c>
      <c r="U13" s="26">
        <v>1.647</v>
      </c>
      <c r="V13" s="26">
        <v>2.3276690000000002</v>
      </c>
      <c r="W13" s="26">
        <v>2.4766490000000001</v>
      </c>
      <c r="X13" s="26">
        <v>22.517628999999999</v>
      </c>
      <c r="Y13" s="26">
        <v>26.344000000000001</v>
      </c>
    </row>
    <row r="14" spans="1:25" x14ac:dyDescent="0.2">
      <c r="A14" s="25"/>
      <c r="B14" s="30" t="s">
        <v>95</v>
      </c>
      <c r="C14" s="30">
        <v>1.7470000000000001</v>
      </c>
      <c r="D14" s="30">
        <v>6.9051910000000003</v>
      </c>
      <c r="E14" s="30">
        <v>17.519749999999998</v>
      </c>
      <c r="F14" s="30">
        <v>40.817639999999997</v>
      </c>
      <c r="G14" s="30">
        <v>512.00599999999997</v>
      </c>
      <c r="H14" s="30">
        <v>1.923</v>
      </c>
      <c r="I14" s="30">
        <v>6.8461379999999998</v>
      </c>
      <c r="J14" s="30">
        <v>21.55142</v>
      </c>
      <c r="K14" s="30">
        <v>45.452330000000003</v>
      </c>
      <c r="L14" s="30">
        <v>781.29</v>
      </c>
      <c r="O14" s="25"/>
      <c r="P14" s="25"/>
    </row>
    <row r="15" spans="1:25" x14ac:dyDescent="0.2">
      <c r="O15" s="25"/>
      <c r="P15" s="25"/>
      <c r="Q15" s="25">
        <v>12</v>
      </c>
      <c r="R15" s="25" t="s">
        <v>84</v>
      </c>
      <c r="S15" s="25" t="s">
        <v>96</v>
      </c>
      <c r="T15" s="25" t="s">
        <v>101</v>
      </c>
      <c r="U15" s="26">
        <v>8.1910000000000007</v>
      </c>
      <c r="V15" s="26">
        <v>9.9318179999999998</v>
      </c>
      <c r="W15" s="26">
        <v>14.738341999999999</v>
      </c>
      <c r="X15" s="26">
        <v>17.602153000000001</v>
      </c>
      <c r="Y15" s="26">
        <v>21.187000000000001</v>
      </c>
    </row>
    <row r="16" spans="1:25" x14ac:dyDescent="0.2">
      <c r="B16" s="28" t="s">
        <v>111</v>
      </c>
      <c r="C16" s="29" t="s">
        <v>100</v>
      </c>
      <c r="D16" s="29"/>
      <c r="E16" s="29"/>
      <c r="F16" s="29"/>
      <c r="G16" s="29"/>
      <c r="H16" s="29" t="s">
        <v>107</v>
      </c>
      <c r="I16" s="29"/>
      <c r="J16" s="29"/>
      <c r="K16" s="29"/>
      <c r="L16" s="29"/>
      <c r="O16" s="25"/>
      <c r="P16" s="25"/>
      <c r="Q16" s="25">
        <v>13</v>
      </c>
      <c r="R16" s="25" t="s">
        <v>86</v>
      </c>
      <c r="S16" s="25" t="s">
        <v>96</v>
      </c>
      <c r="T16" s="25" t="s">
        <v>101</v>
      </c>
      <c r="U16" s="26">
        <v>7.2290000000000001</v>
      </c>
      <c r="V16" s="26">
        <v>9.2281329999999997</v>
      </c>
      <c r="W16" s="26">
        <v>14.193657999999999</v>
      </c>
      <c r="X16" s="26">
        <v>15.382426000000001</v>
      </c>
      <c r="Y16" s="26">
        <v>20.198</v>
      </c>
    </row>
    <row r="17" spans="1:25" x14ac:dyDescent="0.2">
      <c r="A17" s="25"/>
      <c r="B17" s="28" t="s">
        <v>108</v>
      </c>
      <c r="C17" s="28" t="s">
        <v>102</v>
      </c>
      <c r="D17" s="28" t="s">
        <v>106</v>
      </c>
      <c r="E17" s="28" t="s">
        <v>104</v>
      </c>
      <c r="F17" s="28" t="s">
        <v>105</v>
      </c>
      <c r="G17" s="28" t="s">
        <v>103</v>
      </c>
      <c r="H17" s="28" t="s">
        <v>102</v>
      </c>
      <c r="I17" s="28" t="s">
        <v>106</v>
      </c>
      <c r="J17" s="28" t="s">
        <v>104</v>
      </c>
      <c r="K17" s="28" t="s">
        <v>105</v>
      </c>
      <c r="L17" s="28" t="s">
        <v>103</v>
      </c>
      <c r="O17" s="25"/>
      <c r="P17" s="25"/>
      <c r="Q17" s="25">
        <v>14</v>
      </c>
      <c r="R17" s="25" t="s">
        <v>87</v>
      </c>
      <c r="S17" s="25" t="s">
        <v>96</v>
      </c>
      <c r="T17" s="25" t="s">
        <v>101</v>
      </c>
      <c r="U17" s="26">
        <v>4.5469999999999997</v>
      </c>
      <c r="V17" s="26">
        <v>6.0395120000000002</v>
      </c>
      <c r="W17" s="26">
        <v>9.7330550000000002</v>
      </c>
      <c r="X17" s="26">
        <v>10.013590000000001</v>
      </c>
      <c r="Y17" s="26">
        <v>14.657</v>
      </c>
    </row>
    <row r="18" spans="1:25" x14ac:dyDescent="0.2">
      <c r="A18" s="25"/>
      <c r="B18" s="30" t="s">
        <v>84</v>
      </c>
      <c r="C18" s="32">
        <v>2.5000000000000001E-2</v>
      </c>
      <c r="D18" s="32">
        <v>0.57281179999999998</v>
      </c>
      <c r="E18" s="32">
        <v>2.516073</v>
      </c>
      <c r="F18" s="32">
        <v>10.437239999999999</v>
      </c>
      <c r="G18" s="32">
        <v>37.283999999999999</v>
      </c>
      <c r="H18" s="32">
        <v>0.01</v>
      </c>
      <c r="I18" s="32">
        <v>11.498208699999999</v>
      </c>
      <c r="J18" s="32">
        <v>31.939682000000001</v>
      </c>
      <c r="K18" s="32">
        <v>46.839919999999999</v>
      </c>
      <c r="L18" s="32">
        <v>72.287999999999997</v>
      </c>
      <c r="O18" s="25"/>
      <c r="P18" s="25"/>
      <c r="Q18" s="25">
        <v>15</v>
      </c>
      <c r="R18" s="25" t="s">
        <v>88</v>
      </c>
      <c r="S18" s="25" t="s">
        <v>96</v>
      </c>
      <c r="T18" s="25" t="s">
        <v>101</v>
      </c>
      <c r="U18" s="26">
        <v>3.3330000000000002</v>
      </c>
      <c r="V18" s="26">
        <v>3.8738389999999998</v>
      </c>
      <c r="W18" s="26">
        <v>6.3967770000000002</v>
      </c>
      <c r="X18" s="26">
        <v>9.9609349999999992</v>
      </c>
      <c r="Y18" s="26">
        <v>10.237</v>
      </c>
    </row>
    <row r="19" spans="1:25" x14ac:dyDescent="0.2">
      <c r="A19" s="25"/>
      <c r="B19" s="30" t="s">
        <v>86</v>
      </c>
      <c r="C19" s="32">
        <v>8.0000000000000002E-3</v>
      </c>
      <c r="D19" s="32">
        <v>9.7029464999999995</v>
      </c>
      <c r="E19" s="32">
        <v>17.879031999999999</v>
      </c>
      <c r="F19" s="32">
        <v>25.601040000000001</v>
      </c>
      <c r="G19" s="32">
        <v>37.628</v>
      </c>
      <c r="H19" s="32">
        <v>2.1999999999999999E-2</v>
      </c>
      <c r="I19" s="32">
        <v>0.76430279999999995</v>
      </c>
      <c r="J19" s="32">
        <v>3.681003</v>
      </c>
      <c r="K19" s="32">
        <v>7.0051800000000002</v>
      </c>
      <c r="L19" s="32">
        <v>47.423000000000002</v>
      </c>
      <c r="O19" s="25"/>
      <c r="P19" s="25"/>
      <c r="Q19" s="25">
        <v>16</v>
      </c>
      <c r="R19" s="25" t="s">
        <v>89</v>
      </c>
      <c r="S19" s="25" t="s">
        <v>96</v>
      </c>
      <c r="T19" s="25" t="s">
        <v>101</v>
      </c>
      <c r="U19" s="26">
        <v>2.327</v>
      </c>
      <c r="V19" s="26">
        <v>2.72201</v>
      </c>
      <c r="W19" s="26">
        <v>4.4782400000000004</v>
      </c>
      <c r="X19" s="26">
        <v>10.640527000000001</v>
      </c>
      <c r="Y19" s="26">
        <v>10.989000000000001</v>
      </c>
    </row>
    <row r="20" spans="1:25" x14ac:dyDescent="0.2">
      <c r="A20" s="25"/>
      <c r="B20" s="30" t="s">
        <v>87</v>
      </c>
      <c r="C20" s="32">
        <v>7.3999999999999996E-2</v>
      </c>
      <c r="D20" s="32">
        <v>29.1941214</v>
      </c>
      <c r="E20" s="32">
        <v>36.424739000000002</v>
      </c>
      <c r="F20" s="32">
        <v>43.572839999999999</v>
      </c>
      <c r="G20" s="32">
        <v>64.396000000000001</v>
      </c>
      <c r="H20" s="32">
        <v>1.4E-2</v>
      </c>
      <c r="I20" s="32">
        <v>17.568372700000001</v>
      </c>
      <c r="J20" s="32">
        <v>30.065193000000001</v>
      </c>
      <c r="K20" s="32">
        <v>39.785589999999999</v>
      </c>
      <c r="L20" s="32">
        <v>63.627000000000002</v>
      </c>
      <c r="O20" s="25"/>
      <c r="P20" s="25"/>
      <c r="Q20" s="25">
        <v>17</v>
      </c>
      <c r="R20" s="25" t="s">
        <v>90</v>
      </c>
      <c r="S20" s="25" t="s">
        <v>96</v>
      </c>
      <c r="T20" s="25" t="s">
        <v>101</v>
      </c>
      <c r="U20" s="26">
        <v>1.982</v>
      </c>
      <c r="V20" s="26">
        <v>2.000683</v>
      </c>
      <c r="W20" s="26">
        <v>2.7604760000000002</v>
      </c>
      <c r="X20" s="26">
        <v>5.9289170000000002</v>
      </c>
      <c r="Y20" s="26">
        <v>10.238</v>
      </c>
    </row>
    <row r="21" spans="1:25" x14ac:dyDescent="0.2">
      <c r="A21" s="25"/>
      <c r="B21" s="30" t="s">
        <v>88</v>
      </c>
      <c r="C21" s="32">
        <v>4.7E-2</v>
      </c>
      <c r="D21" s="32">
        <v>38.078111499999999</v>
      </c>
      <c r="E21" s="32">
        <v>59.638714999999998</v>
      </c>
      <c r="F21" s="32">
        <v>69.301860000000005</v>
      </c>
      <c r="G21" s="32">
        <v>95.97</v>
      </c>
      <c r="H21" s="32">
        <v>0.35699999999999998</v>
      </c>
      <c r="I21" s="32">
        <v>28.829806900000001</v>
      </c>
      <c r="J21" s="32">
        <v>46.247196000000002</v>
      </c>
      <c r="K21" s="32">
        <v>53.899209999999997</v>
      </c>
      <c r="L21" s="32">
        <v>79.159000000000006</v>
      </c>
      <c r="O21" s="25"/>
      <c r="P21" s="25"/>
      <c r="Q21" s="25">
        <v>18</v>
      </c>
      <c r="R21" s="25" t="s">
        <v>91</v>
      </c>
      <c r="S21" s="25" t="s">
        <v>96</v>
      </c>
      <c r="T21" s="25" t="s">
        <v>101</v>
      </c>
      <c r="U21" s="26">
        <v>2.4239999999999999</v>
      </c>
      <c r="V21" s="26">
        <v>2.9338470000000001</v>
      </c>
      <c r="W21" s="26">
        <v>3.212113</v>
      </c>
      <c r="X21" s="26">
        <v>3.7710499999999998</v>
      </c>
      <c r="Y21" s="26">
        <v>7.46</v>
      </c>
    </row>
    <row r="22" spans="1:25" x14ac:dyDescent="0.2">
      <c r="A22" s="25"/>
      <c r="B22" s="30" t="s">
        <v>89</v>
      </c>
      <c r="C22" s="32">
        <v>1.173</v>
      </c>
      <c r="D22" s="32">
        <v>56.391757300000002</v>
      </c>
      <c r="E22" s="32">
        <v>70.140660999999994</v>
      </c>
      <c r="F22" s="32">
        <v>79.185490000000001</v>
      </c>
      <c r="G22" s="32">
        <v>90.712999999999994</v>
      </c>
      <c r="H22" s="32">
        <v>0</v>
      </c>
      <c r="I22" s="32">
        <v>44.511127600000002</v>
      </c>
      <c r="J22" s="32">
        <v>66.26258</v>
      </c>
      <c r="K22" s="32">
        <v>73.819550000000007</v>
      </c>
      <c r="L22" s="32">
        <v>90.593999999999994</v>
      </c>
      <c r="O22" s="25"/>
      <c r="P22" s="25"/>
      <c r="Q22" s="25">
        <v>19</v>
      </c>
      <c r="R22" s="25" t="s">
        <v>92</v>
      </c>
      <c r="S22" s="25" t="s">
        <v>96</v>
      </c>
      <c r="T22" s="25" t="s">
        <v>101</v>
      </c>
      <c r="U22" s="26">
        <v>5.6849999999999996</v>
      </c>
      <c r="V22" s="26">
        <v>5.7307119999999996</v>
      </c>
      <c r="W22" s="26">
        <v>5.7980590000000003</v>
      </c>
      <c r="X22" s="26">
        <v>6.087993</v>
      </c>
      <c r="Y22" s="26">
        <v>9.4019999999999992</v>
      </c>
    </row>
    <row r="23" spans="1:25" x14ac:dyDescent="0.2">
      <c r="A23" s="25"/>
      <c r="B23" s="30" t="s">
        <v>90</v>
      </c>
      <c r="C23" s="32">
        <v>2.4E-2</v>
      </c>
      <c r="D23" s="32">
        <v>55.7166742</v>
      </c>
      <c r="E23" s="32">
        <v>64.684449000000001</v>
      </c>
      <c r="F23" s="32">
        <v>76.80086</v>
      </c>
      <c r="G23" s="32">
        <v>94.966999999999999</v>
      </c>
      <c r="H23" s="32">
        <v>2E-3</v>
      </c>
      <c r="I23" s="32">
        <v>47.3393266</v>
      </c>
      <c r="J23" s="32">
        <v>64.902424999999994</v>
      </c>
      <c r="K23" s="32">
        <v>75.569419999999994</v>
      </c>
      <c r="L23" s="32">
        <v>94.885000000000005</v>
      </c>
      <c r="O23" s="25"/>
      <c r="P23" s="25"/>
      <c r="Q23" s="25">
        <v>20</v>
      </c>
      <c r="R23" s="25" t="s">
        <v>93</v>
      </c>
      <c r="S23" s="25" t="s">
        <v>96</v>
      </c>
      <c r="T23" s="25" t="s">
        <v>101</v>
      </c>
      <c r="U23" s="26">
        <v>2.71</v>
      </c>
      <c r="V23" s="26">
        <v>6.8610110000000004</v>
      </c>
      <c r="W23" s="26">
        <v>7.0848800000000001</v>
      </c>
      <c r="X23" s="26">
        <v>10.156824</v>
      </c>
      <c r="Y23" s="26">
        <v>11.693</v>
      </c>
    </row>
    <row r="24" spans="1:25" x14ac:dyDescent="0.2">
      <c r="A24" s="25"/>
      <c r="B24" s="30" t="s">
        <v>91</v>
      </c>
      <c r="C24" s="32">
        <v>0.74199999999999999</v>
      </c>
      <c r="D24" s="32">
        <v>56.794240899999998</v>
      </c>
      <c r="E24" s="32">
        <v>67.787008</v>
      </c>
      <c r="F24" s="32">
        <v>74.639340000000004</v>
      </c>
      <c r="G24" s="32">
        <v>91.153000000000006</v>
      </c>
      <c r="H24" s="32">
        <v>0.95899999999999996</v>
      </c>
      <c r="I24" s="32">
        <v>44.080518499999997</v>
      </c>
      <c r="J24" s="32">
        <v>65.371612999999996</v>
      </c>
      <c r="K24" s="32">
        <v>75.631960000000007</v>
      </c>
      <c r="L24" s="32">
        <v>90.436999999999998</v>
      </c>
      <c r="P24" s="25"/>
      <c r="Q24" s="25">
        <v>21</v>
      </c>
      <c r="R24" s="25" t="s">
        <v>94</v>
      </c>
      <c r="S24" s="25" t="s">
        <v>96</v>
      </c>
      <c r="T24" s="25" t="s">
        <v>101</v>
      </c>
      <c r="U24" s="26">
        <v>2.0470000000000002</v>
      </c>
      <c r="V24" s="26">
        <v>2.5564460000000002</v>
      </c>
      <c r="W24" s="26">
        <v>4.3137990000000004</v>
      </c>
      <c r="X24" s="26">
        <v>9.2597710000000006</v>
      </c>
      <c r="Y24" s="26">
        <v>11.361000000000001</v>
      </c>
    </row>
    <row r="25" spans="1:25" x14ac:dyDescent="0.2">
      <c r="A25" s="25"/>
      <c r="B25" s="30" t="s">
        <v>92</v>
      </c>
      <c r="C25" s="32">
        <v>9.9000000000000005E-2</v>
      </c>
      <c r="D25" s="32">
        <v>43.270198000000001</v>
      </c>
      <c r="E25" s="32">
        <v>63.059161000000003</v>
      </c>
      <c r="F25" s="32">
        <v>73.493539999999996</v>
      </c>
      <c r="G25" s="32">
        <v>87.923000000000002</v>
      </c>
      <c r="H25" s="32">
        <v>6.0000000000000001E-3</v>
      </c>
      <c r="I25" s="32">
        <v>33.455106000000001</v>
      </c>
      <c r="J25" s="32">
        <v>60.794741000000002</v>
      </c>
      <c r="K25" s="32">
        <v>71.094700000000003</v>
      </c>
      <c r="L25" s="32">
        <v>86.445999999999998</v>
      </c>
      <c r="Q25" s="25">
        <v>22</v>
      </c>
      <c r="R25" s="25" t="s">
        <v>95</v>
      </c>
      <c r="S25" s="25" t="s">
        <v>96</v>
      </c>
      <c r="T25" s="25" t="s">
        <v>101</v>
      </c>
      <c r="U25" s="26">
        <v>1.6839999999999999</v>
      </c>
      <c r="V25" s="26">
        <v>1.827963</v>
      </c>
      <c r="W25" s="26">
        <v>2.7844669999999998</v>
      </c>
      <c r="X25" s="26">
        <v>22.418880999999999</v>
      </c>
      <c r="Y25" s="26">
        <v>26.195</v>
      </c>
    </row>
    <row r="26" spans="1:25" x14ac:dyDescent="0.2">
      <c r="A26" s="25"/>
      <c r="B26" s="30" t="s">
        <v>93</v>
      </c>
      <c r="C26" s="32">
        <v>1.4470000000000001</v>
      </c>
      <c r="D26" s="32">
        <v>28.594325600000001</v>
      </c>
      <c r="E26" s="32">
        <v>59.130966000000001</v>
      </c>
      <c r="F26" s="32">
        <v>67.866630000000001</v>
      </c>
      <c r="G26" s="32">
        <v>95.989000000000004</v>
      </c>
      <c r="H26" s="32">
        <v>5.0000000000000001E-3</v>
      </c>
      <c r="I26" s="32">
        <v>18.8524691</v>
      </c>
      <c r="J26" s="32">
        <v>54.40887</v>
      </c>
      <c r="K26" s="32">
        <v>66.037080000000003</v>
      </c>
      <c r="L26" s="32">
        <v>93.094999999999999</v>
      </c>
    </row>
    <row r="27" spans="1:25" x14ac:dyDescent="0.2">
      <c r="B27" s="30" t="s">
        <v>94</v>
      </c>
      <c r="C27" s="32">
        <v>0.63500000000000001</v>
      </c>
      <c r="D27" s="32">
        <v>26.225878300000002</v>
      </c>
      <c r="E27" s="32">
        <v>44.781239999999997</v>
      </c>
      <c r="F27" s="32">
        <v>69.080010000000001</v>
      </c>
      <c r="G27" s="32">
        <v>87.956000000000003</v>
      </c>
      <c r="H27" s="32">
        <v>0.157</v>
      </c>
      <c r="I27" s="32">
        <v>14.653454999999999</v>
      </c>
      <c r="J27" s="32">
        <v>44.366332999999997</v>
      </c>
      <c r="K27" s="32">
        <v>63.870089999999998</v>
      </c>
      <c r="L27" s="32">
        <v>87.039000000000001</v>
      </c>
    </row>
    <row r="28" spans="1:25" x14ac:dyDescent="0.2">
      <c r="B28" s="30" t="s">
        <v>95</v>
      </c>
      <c r="C28" s="32">
        <v>0.67</v>
      </c>
      <c r="D28" s="32">
        <v>21.097779200000002</v>
      </c>
      <c r="E28" s="32">
        <v>51.300784999999998</v>
      </c>
      <c r="F28" s="32">
        <v>71.394350000000003</v>
      </c>
      <c r="G28" s="32">
        <v>86.775000000000006</v>
      </c>
      <c r="H28" s="32">
        <v>0.77</v>
      </c>
      <c r="I28" s="32">
        <v>21.343914099999999</v>
      </c>
      <c r="J28" s="32">
        <v>45.212614000000002</v>
      </c>
      <c r="K28" s="32">
        <v>64.012950000000004</v>
      </c>
      <c r="L28" s="32">
        <v>85.510999999999996</v>
      </c>
    </row>
    <row r="30" spans="1:25" x14ac:dyDescent="0.2">
      <c r="B30" s="28" t="s">
        <v>110</v>
      </c>
      <c r="C30" s="29" t="s">
        <v>100</v>
      </c>
      <c r="D30" s="29"/>
      <c r="E30" s="29"/>
      <c r="F30" s="29"/>
      <c r="G30" s="29"/>
      <c r="H30" s="29" t="s">
        <v>107</v>
      </c>
      <c r="I30" s="29"/>
      <c r="J30" s="29"/>
      <c r="K30" s="29"/>
      <c r="L30" s="29"/>
    </row>
    <row r="31" spans="1:25" x14ac:dyDescent="0.2">
      <c r="B31" s="28" t="s">
        <v>108</v>
      </c>
      <c r="C31" s="28" t="s">
        <v>102</v>
      </c>
      <c r="D31" s="28" t="s">
        <v>106</v>
      </c>
      <c r="E31" s="28" t="s">
        <v>104</v>
      </c>
      <c r="F31" s="28" t="s">
        <v>105</v>
      </c>
      <c r="G31" s="28" t="s">
        <v>103</v>
      </c>
      <c r="H31" s="28" t="s">
        <v>102</v>
      </c>
      <c r="I31" s="28" t="s">
        <v>106</v>
      </c>
      <c r="J31" s="28" t="s">
        <v>104</v>
      </c>
      <c r="K31" s="28" t="s">
        <v>105</v>
      </c>
      <c r="L31" s="28" t="s">
        <v>103</v>
      </c>
    </row>
    <row r="32" spans="1:25" x14ac:dyDescent="0.2">
      <c r="B32" s="30" t="s">
        <v>84</v>
      </c>
      <c r="C32" s="30">
        <v>20.722999999999999</v>
      </c>
      <c r="D32" s="30">
        <v>31.462530000000001</v>
      </c>
      <c r="E32" s="30">
        <v>44.109520000000003</v>
      </c>
      <c r="F32" s="30">
        <v>78.651880000000006</v>
      </c>
      <c r="G32" s="30">
        <v>127.03100000000001</v>
      </c>
      <c r="H32" s="30">
        <v>23.286000000000001</v>
      </c>
      <c r="I32" s="30">
        <v>31.666679999999999</v>
      </c>
      <c r="J32" s="30">
        <v>46.447580000000002</v>
      </c>
      <c r="K32" s="30">
        <v>83.912260000000003</v>
      </c>
      <c r="L32" s="30">
        <v>127.929</v>
      </c>
    </row>
    <row r="33" spans="2:12" x14ac:dyDescent="0.2">
      <c r="B33" s="30" t="s">
        <v>86</v>
      </c>
      <c r="C33" s="30">
        <v>18.681000000000001</v>
      </c>
      <c r="D33" s="30">
        <v>26.89977</v>
      </c>
      <c r="E33" s="30">
        <v>38.697189999999999</v>
      </c>
      <c r="F33" s="30">
        <v>73.008870000000002</v>
      </c>
      <c r="G33" s="30">
        <v>105.46</v>
      </c>
      <c r="H33" s="30">
        <v>21.873000000000001</v>
      </c>
      <c r="I33" s="30">
        <v>30.357199999999999</v>
      </c>
      <c r="J33" s="30">
        <v>43.248429999999999</v>
      </c>
      <c r="K33" s="30">
        <v>83.011780000000002</v>
      </c>
      <c r="L33" s="30">
        <v>119.717</v>
      </c>
    </row>
    <row r="34" spans="2:12" x14ac:dyDescent="0.2">
      <c r="B34" s="30" t="s">
        <v>87</v>
      </c>
      <c r="C34" s="30">
        <v>16.786999999999999</v>
      </c>
      <c r="D34" s="30">
        <v>23.617139999999999</v>
      </c>
      <c r="E34" s="30">
        <v>35.506340000000002</v>
      </c>
      <c r="F34" s="30">
        <v>63.058570000000003</v>
      </c>
      <c r="G34" s="30">
        <v>95.927000000000007</v>
      </c>
      <c r="H34" s="30">
        <v>16.882999999999999</v>
      </c>
      <c r="I34" s="30">
        <v>25.471969999999999</v>
      </c>
      <c r="J34" s="30">
        <v>37.076099999999997</v>
      </c>
      <c r="K34" s="30">
        <v>71.423339999999996</v>
      </c>
      <c r="L34" s="30">
        <v>106.65900000000001</v>
      </c>
    </row>
    <row r="35" spans="2:12" x14ac:dyDescent="0.2">
      <c r="B35" s="30" t="s">
        <v>88</v>
      </c>
      <c r="C35" s="30">
        <v>13.760999999999999</v>
      </c>
      <c r="D35" s="30">
        <v>20.687470000000001</v>
      </c>
      <c r="E35" s="30">
        <v>29.963619999999999</v>
      </c>
      <c r="F35" s="30">
        <v>37.632680000000001</v>
      </c>
      <c r="G35" s="30">
        <v>80.316999999999993</v>
      </c>
      <c r="H35" s="30">
        <v>13.714</v>
      </c>
      <c r="I35" s="30">
        <v>24.111499999999999</v>
      </c>
      <c r="J35" s="30">
        <v>33.945500000000003</v>
      </c>
      <c r="K35" s="30">
        <v>59.405349999999999</v>
      </c>
      <c r="L35" s="30">
        <v>87.629000000000005</v>
      </c>
    </row>
    <row r="36" spans="2:12" x14ac:dyDescent="0.2">
      <c r="B36" s="30" t="s">
        <v>89</v>
      </c>
      <c r="C36" s="30">
        <v>11.875999999999999</v>
      </c>
      <c r="D36" s="30">
        <v>18.450510000000001</v>
      </c>
      <c r="E36" s="30">
        <v>26.940619999999999</v>
      </c>
      <c r="F36" s="30">
        <v>39.798090000000002</v>
      </c>
      <c r="G36" s="30">
        <v>79.924999999999997</v>
      </c>
      <c r="H36" s="30">
        <v>12.596</v>
      </c>
      <c r="I36" s="30">
        <v>21.135739999999998</v>
      </c>
      <c r="J36" s="30">
        <v>30.76709</v>
      </c>
      <c r="K36" s="30">
        <v>45.220230000000001</v>
      </c>
      <c r="L36" s="30">
        <v>79.853999999999999</v>
      </c>
    </row>
    <row r="37" spans="2:12" x14ac:dyDescent="0.2">
      <c r="B37" s="30" t="s">
        <v>90</v>
      </c>
      <c r="C37" s="30">
        <v>11.81</v>
      </c>
      <c r="D37" s="30">
        <v>19.241980000000002</v>
      </c>
      <c r="E37" s="30">
        <v>31.246569999999998</v>
      </c>
      <c r="F37" s="30">
        <v>50.793430000000001</v>
      </c>
      <c r="G37" s="30">
        <v>133.27699999999999</v>
      </c>
      <c r="H37" s="30">
        <v>11.677</v>
      </c>
      <c r="I37" s="30">
        <v>20.409140000000001</v>
      </c>
      <c r="J37" s="30">
        <v>32.553040000000003</v>
      </c>
      <c r="K37" s="30">
        <v>48.637830000000001</v>
      </c>
      <c r="L37" s="30">
        <v>126.57299999999999</v>
      </c>
    </row>
    <row r="38" spans="2:12" x14ac:dyDescent="0.2">
      <c r="B38" s="30" t="s">
        <v>91</v>
      </c>
      <c r="C38" s="30">
        <v>12.613</v>
      </c>
      <c r="D38" s="30">
        <v>21.174980000000001</v>
      </c>
      <c r="E38" s="30">
        <v>28.295380000000002</v>
      </c>
      <c r="F38" s="30">
        <v>55.315779999999997</v>
      </c>
      <c r="G38" s="30">
        <v>195.779</v>
      </c>
      <c r="H38" s="30">
        <v>12.656000000000001</v>
      </c>
      <c r="I38" s="30">
        <v>22.097049999999999</v>
      </c>
      <c r="J38" s="30">
        <v>33.389279999999999</v>
      </c>
      <c r="K38" s="30">
        <v>52.517249999999997</v>
      </c>
      <c r="L38" s="30">
        <v>197.703</v>
      </c>
    </row>
    <row r="39" spans="2:12" x14ac:dyDescent="0.2">
      <c r="B39" s="30" t="s">
        <v>92</v>
      </c>
      <c r="C39" s="30">
        <v>14.986000000000001</v>
      </c>
      <c r="D39" s="30">
        <v>24.820869999999999</v>
      </c>
      <c r="E39" s="30">
        <v>35.262529999999998</v>
      </c>
      <c r="F39" s="30">
        <v>53.117550000000001</v>
      </c>
      <c r="G39" s="30">
        <v>156.018</v>
      </c>
      <c r="H39" s="30">
        <v>14.118</v>
      </c>
      <c r="I39" s="30">
        <v>23.607050000000001</v>
      </c>
      <c r="J39" s="30">
        <v>35.166060000000002</v>
      </c>
      <c r="K39" s="30">
        <v>55.463749999999997</v>
      </c>
      <c r="L39" s="30">
        <v>132.89599999999999</v>
      </c>
    </row>
    <row r="40" spans="2:12" x14ac:dyDescent="0.2">
      <c r="B40" s="30" t="s">
        <v>93</v>
      </c>
      <c r="C40" s="30">
        <v>16.071000000000002</v>
      </c>
      <c r="D40" s="30">
        <v>23.941949999999999</v>
      </c>
      <c r="E40" s="30">
        <v>31.685220000000001</v>
      </c>
      <c r="F40" s="30">
        <v>49.189610000000002</v>
      </c>
      <c r="G40" s="30">
        <v>129.14699999999999</v>
      </c>
      <c r="H40" s="30">
        <v>16.129000000000001</v>
      </c>
      <c r="I40" s="30">
        <v>25.991540000000001</v>
      </c>
      <c r="J40" s="30">
        <v>39.178350000000002</v>
      </c>
      <c r="K40" s="30">
        <v>50.34545</v>
      </c>
      <c r="L40" s="30">
        <v>209.876</v>
      </c>
    </row>
    <row r="41" spans="2:12" x14ac:dyDescent="0.2">
      <c r="B41" s="30" t="s">
        <v>94</v>
      </c>
      <c r="C41" s="30">
        <v>14.608000000000001</v>
      </c>
      <c r="D41" s="30">
        <v>21.83154</v>
      </c>
      <c r="E41" s="30">
        <v>28.52094</v>
      </c>
      <c r="F41" s="30">
        <v>44.723750000000003</v>
      </c>
      <c r="G41" s="30">
        <v>134.35599999999999</v>
      </c>
      <c r="H41" s="30">
        <v>15.757999999999999</v>
      </c>
      <c r="I41" s="30">
        <v>20.92099</v>
      </c>
      <c r="J41" s="30">
        <v>33.82676</v>
      </c>
      <c r="K41" s="30">
        <v>47.109490000000001</v>
      </c>
      <c r="L41" s="30">
        <v>196.41800000000001</v>
      </c>
    </row>
    <row r="42" spans="2:12" x14ac:dyDescent="0.2">
      <c r="B42" s="30" t="s">
        <v>95</v>
      </c>
      <c r="C42" s="30">
        <v>14.215999999999999</v>
      </c>
      <c r="D42" s="30">
        <v>21.261949999999999</v>
      </c>
      <c r="E42" s="30">
        <v>28.766480000000001</v>
      </c>
      <c r="F42" s="30">
        <v>40.528939999999999</v>
      </c>
      <c r="G42" s="30">
        <v>112.952</v>
      </c>
      <c r="H42" s="30">
        <v>15.082000000000001</v>
      </c>
      <c r="I42" s="30">
        <v>23.14676</v>
      </c>
      <c r="J42" s="30">
        <v>31.88946</v>
      </c>
      <c r="K42" s="30">
        <v>42.137929999999997</v>
      </c>
      <c r="L42" s="30">
        <v>113.127</v>
      </c>
    </row>
    <row r="44" spans="2:12" x14ac:dyDescent="0.2">
      <c r="B44" s="28" t="s">
        <v>109</v>
      </c>
      <c r="C44" s="29" t="s">
        <v>100</v>
      </c>
      <c r="D44" s="29"/>
      <c r="E44" s="29"/>
      <c r="F44" s="29"/>
      <c r="G44" s="29"/>
      <c r="H44" s="29" t="s">
        <v>107</v>
      </c>
      <c r="I44" s="29"/>
      <c r="J44" s="29"/>
      <c r="K44" s="29"/>
      <c r="L44" s="29"/>
    </row>
    <row r="45" spans="2:12" x14ac:dyDescent="0.2">
      <c r="B45" s="28" t="s">
        <v>108</v>
      </c>
      <c r="C45" s="28" t="s">
        <v>102</v>
      </c>
      <c r="D45" s="28" t="s">
        <v>106</v>
      </c>
      <c r="E45" s="28" t="s">
        <v>104</v>
      </c>
      <c r="F45" s="28" t="s">
        <v>105</v>
      </c>
      <c r="G45" s="28" t="s">
        <v>103</v>
      </c>
      <c r="H45" s="28" t="s">
        <v>102</v>
      </c>
      <c r="I45" s="28" t="s">
        <v>106</v>
      </c>
      <c r="J45" s="28" t="s">
        <v>104</v>
      </c>
      <c r="K45" s="28" t="s">
        <v>105</v>
      </c>
      <c r="L45" s="28" t="s">
        <v>103</v>
      </c>
    </row>
    <row r="46" spans="2:12" x14ac:dyDescent="0.2">
      <c r="B46" s="30" t="s">
        <v>84</v>
      </c>
      <c r="C46" s="30">
        <v>28.195</v>
      </c>
      <c r="D46" s="30">
        <v>39.712339999999998</v>
      </c>
      <c r="E46" s="30">
        <v>56.813339999999997</v>
      </c>
      <c r="F46" s="30">
        <v>106.00998</v>
      </c>
      <c r="G46" s="30">
        <v>161.816</v>
      </c>
      <c r="H46" s="30">
        <v>30.077999999999999</v>
      </c>
      <c r="I46" s="30">
        <v>39.847999999999999</v>
      </c>
      <c r="J46" s="30">
        <v>61.380450000000003</v>
      </c>
      <c r="K46" s="30">
        <v>109.74965</v>
      </c>
      <c r="L46" s="30">
        <v>164.38800000000001</v>
      </c>
    </row>
    <row r="47" spans="2:12" x14ac:dyDescent="0.2">
      <c r="B47" s="30" t="s">
        <v>86</v>
      </c>
      <c r="C47" s="30">
        <v>24.36</v>
      </c>
      <c r="D47" s="30">
        <v>33.632640000000002</v>
      </c>
      <c r="E47" s="30">
        <v>52.243830000000003</v>
      </c>
      <c r="F47" s="30">
        <v>97.024379999999994</v>
      </c>
      <c r="G47" s="30">
        <v>140.97800000000001</v>
      </c>
      <c r="H47" s="30">
        <v>28.600999999999999</v>
      </c>
      <c r="I47" s="30">
        <v>38.718539999999997</v>
      </c>
      <c r="J47" s="30">
        <v>55.551020000000001</v>
      </c>
      <c r="K47" s="30">
        <v>109.07492999999999</v>
      </c>
      <c r="L47" s="30">
        <v>157.80099999999999</v>
      </c>
    </row>
    <row r="48" spans="2:12" x14ac:dyDescent="0.2">
      <c r="B48" s="30" t="s">
        <v>87</v>
      </c>
      <c r="C48" s="30">
        <v>21.253</v>
      </c>
      <c r="D48" s="30">
        <v>29.25731</v>
      </c>
      <c r="E48" s="30">
        <v>50.349040000000002</v>
      </c>
      <c r="F48" s="30">
        <v>85.132639999999995</v>
      </c>
      <c r="G48" s="30">
        <v>135.88999999999999</v>
      </c>
      <c r="H48" s="30">
        <v>21.86</v>
      </c>
      <c r="I48" s="30">
        <v>32.090060000000001</v>
      </c>
      <c r="J48" s="30">
        <v>53.677759999999999</v>
      </c>
      <c r="K48" s="30">
        <v>96.991749999999996</v>
      </c>
      <c r="L48" s="30">
        <v>145.202</v>
      </c>
    </row>
    <row r="49" spans="2:12" x14ac:dyDescent="0.2">
      <c r="B49" s="30" t="s">
        <v>88</v>
      </c>
      <c r="C49" s="30">
        <v>18.437999999999999</v>
      </c>
      <c r="D49" s="30">
        <v>27.87763</v>
      </c>
      <c r="E49" s="30">
        <v>40.167920000000002</v>
      </c>
      <c r="F49" s="30">
        <v>59.440080000000002</v>
      </c>
      <c r="G49" s="30">
        <v>119.627</v>
      </c>
      <c r="H49" s="30">
        <v>18.516999999999999</v>
      </c>
      <c r="I49" s="30">
        <v>30.364999999999998</v>
      </c>
      <c r="J49" s="30">
        <v>46.100630000000002</v>
      </c>
      <c r="K49" s="30">
        <v>86.763360000000006</v>
      </c>
      <c r="L49" s="30">
        <v>139.51499999999999</v>
      </c>
    </row>
    <row r="50" spans="2:12" x14ac:dyDescent="0.2">
      <c r="B50" s="30" t="s">
        <v>89</v>
      </c>
      <c r="C50" s="30">
        <v>15.086</v>
      </c>
      <c r="D50" s="30">
        <v>24.430759999999999</v>
      </c>
      <c r="E50" s="30">
        <v>38.13982</v>
      </c>
      <c r="F50" s="30">
        <v>61.879190000000001</v>
      </c>
      <c r="G50" s="30">
        <v>129.06800000000001</v>
      </c>
      <c r="H50" s="30">
        <v>15.558</v>
      </c>
      <c r="I50" s="30">
        <v>27.21772</v>
      </c>
      <c r="J50" s="30">
        <v>42.14152</v>
      </c>
      <c r="K50" s="30">
        <v>65.636319999999998</v>
      </c>
      <c r="L50" s="30">
        <v>120.252</v>
      </c>
    </row>
    <row r="51" spans="2:12" x14ac:dyDescent="0.2">
      <c r="B51" s="30" t="s">
        <v>90</v>
      </c>
      <c r="C51" s="30">
        <v>14.375</v>
      </c>
      <c r="D51" s="30">
        <v>24.891159999999999</v>
      </c>
      <c r="E51" s="30">
        <v>50.801000000000002</v>
      </c>
      <c r="F51" s="30">
        <v>82.322519999999997</v>
      </c>
      <c r="G51" s="30">
        <v>204.77500000000001</v>
      </c>
      <c r="H51" s="30">
        <v>14.295</v>
      </c>
      <c r="I51" s="30">
        <v>25.736059999999998</v>
      </c>
      <c r="J51" s="30">
        <v>51.251609999999999</v>
      </c>
      <c r="K51" s="30">
        <v>73.845740000000006</v>
      </c>
      <c r="L51" s="30">
        <v>196.60900000000001</v>
      </c>
    </row>
    <row r="52" spans="2:12" x14ac:dyDescent="0.2">
      <c r="B52" s="30" t="s">
        <v>91</v>
      </c>
      <c r="C52" s="30">
        <v>15.76</v>
      </c>
      <c r="D52" s="30">
        <v>27.09591</v>
      </c>
      <c r="E52" s="30">
        <v>46.614269999999998</v>
      </c>
      <c r="F52" s="30">
        <v>84.685559999999995</v>
      </c>
      <c r="G52" s="30">
        <v>290.74400000000003</v>
      </c>
      <c r="H52" s="30">
        <v>15.82</v>
      </c>
      <c r="I52" s="30">
        <v>30.306370000000001</v>
      </c>
      <c r="J52" s="30">
        <v>50.89087</v>
      </c>
      <c r="K52" s="30">
        <v>78.647170000000003</v>
      </c>
      <c r="L52" s="30">
        <v>291.279</v>
      </c>
    </row>
    <row r="53" spans="2:12" x14ac:dyDescent="0.2">
      <c r="B53" s="30" t="s">
        <v>92</v>
      </c>
      <c r="C53" s="30">
        <v>18.026</v>
      </c>
      <c r="D53" s="30">
        <v>34.62735</v>
      </c>
      <c r="E53" s="30">
        <v>50.910679999999999</v>
      </c>
      <c r="F53" s="30">
        <v>83.250879999999995</v>
      </c>
      <c r="G53" s="30">
        <v>236.27500000000001</v>
      </c>
      <c r="H53" s="30">
        <v>17.652999999999999</v>
      </c>
      <c r="I53" s="30">
        <v>34.826709999999999</v>
      </c>
      <c r="J53" s="30">
        <v>59.787179999999999</v>
      </c>
      <c r="K53" s="30">
        <v>82.948009999999996</v>
      </c>
      <c r="L53" s="30">
        <v>223.31399999999999</v>
      </c>
    </row>
    <row r="54" spans="2:12" x14ac:dyDescent="0.2">
      <c r="B54" s="30" t="s">
        <v>93</v>
      </c>
      <c r="C54" s="30">
        <v>23.349</v>
      </c>
      <c r="D54" s="30">
        <v>34.126660000000001</v>
      </c>
      <c r="E54" s="30">
        <v>47.736969999999999</v>
      </c>
      <c r="F54" s="30">
        <v>75.223619999999997</v>
      </c>
      <c r="G54" s="30">
        <v>216.11799999999999</v>
      </c>
      <c r="H54" s="30">
        <v>24.274999999999999</v>
      </c>
      <c r="I54" s="30">
        <v>37.420839999999998</v>
      </c>
      <c r="J54" s="30">
        <v>61.539790000000004</v>
      </c>
      <c r="K54" s="30">
        <v>79.076359999999994</v>
      </c>
      <c r="L54" s="30">
        <v>334.084</v>
      </c>
    </row>
    <row r="55" spans="2:12" x14ac:dyDescent="0.2">
      <c r="B55" s="30" t="s">
        <v>94</v>
      </c>
      <c r="C55" s="30">
        <v>19.413</v>
      </c>
      <c r="D55" s="30">
        <v>29.94192</v>
      </c>
      <c r="E55" s="30">
        <v>46.001179999999998</v>
      </c>
      <c r="F55" s="30">
        <v>68.45581</v>
      </c>
      <c r="G55" s="30">
        <v>217.43600000000001</v>
      </c>
      <c r="H55" s="30">
        <v>20.599</v>
      </c>
      <c r="I55" s="30">
        <v>31.498860000000001</v>
      </c>
      <c r="J55" s="30">
        <v>58.403449999999999</v>
      </c>
      <c r="K55" s="30">
        <v>67.606409999999997</v>
      </c>
      <c r="L55" s="30">
        <v>315.23599999999999</v>
      </c>
    </row>
    <row r="56" spans="2:12" x14ac:dyDescent="0.2">
      <c r="B56" s="30" t="s">
        <v>95</v>
      </c>
      <c r="C56" s="30">
        <v>20.547999999999998</v>
      </c>
      <c r="D56" s="30">
        <v>31.351209999999998</v>
      </c>
      <c r="E56" s="30">
        <v>46.890079999999998</v>
      </c>
      <c r="F56" s="30">
        <v>67.73648</v>
      </c>
      <c r="G56" s="30">
        <v>186.56299999999999</v>
      </c>
      <c r="H56" s="30">
        <v>20.471</v>
      </c>
      <c r="I56" s="30">
        <v>34.339970000000001</v>
      </c>
      <c r="J56" s="30">
        <v>47.831859999999999</v>
      </c>
      <c r="K56" s="30">
        <v>68.202969999999993</v>
      </c>
      <c r="L56" s="30">
        <v>186.512</v>
      </c>
    </row>
  </sheetData>
  <mergeCells count="8">
    <mergeCell ref="C44:G44"/>
    <mergeCell ref="H44:L44"/>
    <mergeCell ref="C2:G2"/>
    <mergeCell ref="H2:L2"/>
    <mergeCell ref="C16:G16"/>
    <mergeCell ref="H16:L16"/>
    <mergeCell ref="C30:G30"/>
    <mergeCell ref="H30:L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attributes_49catchments_ChileCe</vt:lpstr>
      <vt:lpstr>Sheet1</vt:lpstr>
      <vt:lpstr>Sheet2</vt:lpstr>
      <vt:lpstr>Sheet3</vt:lpstr>
      <vt:lpstr>maule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2023-03-28T15:07:43Z</dcterms:created>
  <dcterms:modified xsi:type="dcterms:W3CDTF">2023-03-29T17:16:48Z</dcterms:modified>
</cp:coreProperties>
</file>