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lessi\Desktop\"/>
    </mc:Choice>
  </mc:AlternateContent>
  <xr:revisionPtr revIDLastSave="0" documentId="13_ncr:1_{D414135B-99AE-46CC-B13D-C3B7B26529DB}" xr6:coauthVersionLast="45" xr6:coauthVersionMax="45" xr10:uidLastSave="{00000000-0000-0000-0000-000000000000}"/>
  <bookViews>
    <workbookView xWindow="-120" yWindow="-120" windowWidth="29040" windowHeight="15840" xr2:uid="{67558712-A187-4B5C-B9A2-DB9D5C7533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06" i="1" l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192" i="1"/>
  <c r="AH169" i="1"/>
  <c r="AH168" i="1"/>
  <c r="AH167" i="1"/>
  <c r="AH166" i="1"/>
  <c r="AH180" i="1"/>
  <c r="AH179" i="1"/>
  <c r="AH178" i="1"/>
  <c r="AH177" i="1"/>
  <c r="AH176" i="1"/>
  <c r="AH175" i="1"/>
  <c r="AH174" i="1"/>
  <c r="AH173" i="1"/>
  <c r="AH172" i="1"/>
  <c r="AH171" i="1"/>
  <c r="AH170" i="1"/>
  <c r="AH191" i="1"/>
  <c r="AH190" i="1"/>
  <c r="AH189" i="1"/>
  <c r="AH188" i="1"/>
  <c r="AH187" i="1"/>
  <c r="AH186" i="1"/>
  <c r="AH185" i="1"/>
  <c r="AH184" i="1"/>
  <c r="AH183" i="1"/>
  <c r="AH182" i="1"/>
  <c r="AH181" i="1"/>
  <c r="AH141" i="1"/>
  <c r="AH142" i="1"/>
  <c r="AH143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87" i="1"/>
  <c r="AH86" i="1"/>
  <c r="AH85" i="1"/>
  <c r="AH84" i="1"/>
  <c r="AH83" i="1"/>
  <c r="AH82" i="1"/>
  <c r="AH81" i="1"/>
  <c r="AH80" i="1"/>
  <c r="AH79" i="1"/>
  <c r="AH78" i="1"/>
  <c r="AH77" i="1"/>
  <c r="AH88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50" i="1"/>
  <c r="AH49" i="1"/>
  <c r="AH48" i="1"/>
  <c r="AH47" i="1"/>
  <c r="AH46" i="1"/>
  <c r="AH45" i="1"/>
  <c r="AH44" i="1"/>
  <c r="AH43" i="1"/>
  <c r="AH42" i="1"/>
  <c r="AH41" i="1"/>
  <c r="AH40" i="1"/>
  <c r="AH39" i="1" l="1"/>
  <c r="AH38" i="1"/>
  <c r="AH37" i="1"/>
  <c r="AH51" i="1"/>
  <c r="AH27" i="1"/>
  <c r="AH26" i="1"/>
  <c r="AH25" i="1"/>
  <c r="AH24" i="1"/>
  <c r="AH23" i="1"/>
  <c r="AH22" i="1"/>
  <c r="AH36" i="1"/>
  <c r="AH35" i="1"/>
  <c r="AH34" i="1"/>
  <c r="AH33" i="1"/>
  <c r="AH32" i="1"/>
  <c r="AH31" i="1"/>
  <c r="AH30" i="1"/>
  <c r="AH29" i="1"/>
  <c r="AH28" i="1"/>
</calcChain>
</file>

<file path=xl/sharedStrings.xml><?xml version="1.0" encoding="utf-8"?>
<sst xmlns="http://schemas.openxmlformats.org/spreadsheetml/2006/main" count="3654" uniqueCount="327">
  <si>
    <t>sample_name</t>
  </si>
  <si>
    <t>I7_Index_ID</t>
  </si>
  <si>
    <t>I5_Index_ID</t>
  </si>
  <si>
    <t>TR4-62</t>
  </si>
  <si>
    <t>A-N701</t>
  </si>
  <si>
    <t>A-S502</t>
  </si>
  <si>
    <t>IR-76</t>
  </si>
  <si>
    <t>A-S503</t>
  </si>
  <si>
    <t>TR6-1</t>
  </si>
  <si>
    <t>A-S505</t>
  </si>
  <si>
    <t>IR-34</t>
  </si>
  <si>
    <t>A-S506</t>
  </si>
  <si>
    <t>TR5-28</t>
  </si>
  <si>
    <t>A-S507</t>
  </si>
  <si>
    <t>TR6-27</t>
  </si>
  <si>
    <t>A-S508</t>
  </si>
  <si>
    <t>TR1-62</t>
  </si>
  <si>
    <t>A-S510</t>
  </si>
  <si>
    <t>TR3-36</t>
  </si>
  <si>
    <t>A-S511</t>
  </si>
  <si>
    <t>IR-42</t>
  </si>
  <si>
    <t>A-N702</t>
  </si>
  <si>
    <t>TR4-64</t>
  </si>
  <si>
    <t>TR4-61</t>
  </si>
  <si>
    <t>TR4-36</t>
  </si>
  <si>
    <t>TR1-68</t>
  </si>
  <si>
    <t>TR2-1</t>
  </si>
  <si>
    <t>TR4-1</t>
  </si>
  <si>
    <t>TR4-34</t>
  </si>
  <si>
    <t>TR4-32</t>
  </si>
  <si>
    <t>A-N703</t>
  </si>
  <si>
    <t>TR1-29</t>
  </si>
  <si>
    <t>TR4-31</t>
  </si>
  <si>
    <t>TR3-35</t>
  </si>
  <si>
    <t>TR6-13</t>
  </si>
  <si>
    <t>TR1-13</t>
  </si>
  <si>
    <t>TR3-31</t>
  </si>
  <si>
    <t>TR5-26</t>
  </si>
  <si>
    <t>positive-1</t>
  </si>
  <si>
    <t>A-N704</t>
  </si>
  <si>
    <t>TR4-26</t>
  </si>
  <si>
    <t>TR1-26</t>
  </si>
  <si>
    <t>TR5-34</t>
  </si>
  <si>
    <t>IR-78</t>
  </si>
  <si>
    <t>TR2-33</t>
  </si>
  <si>
    <t>TR5-59</t>
  </si>
  <si>
    <t>TR2-31</t>
  </si>
  <si>
    <t>TR6-19</t>
  </si>
  <si>
    <t>A-N705</t>
  </si>
  <si>
    <t>TR1-34</t>
  </si>
  <si>
    <t>TR1-28</t>
  </si>
  <si>
    <t>TR4-60</t>
  </si>
  <si>
    <t>TR3-62</t>
  </si>
  <si>
    <t>TR3-28</t>
  </si>
  <si>
    <t>TR6-32</t>
  </si>
  <si>
    <t>TR2-19</t>
  </si>
  <si>
    <t>IR-22</t>
  </si>
  <si>
    <t>A-N706</t>
  </si>
  <si>
    <t>TR1-59</t>
  </si>
  <si>
    <t>EVAN-6-90</t>
  </si>
  <si>
    <t>IR-75</t>
  </si>
  <si>
    <t>TR3-61</t>
  </si>
  <si>
    <t>TR3-60</t>
  </si>
  <si>
    <t>TR1-61</t>
  </si>
  <si>
    <t>TR4-30</t>
  </si>
  <si>
    <t>D-1</t>
  </si>
  <si>
    <t>A-N707</t>
  </si>
  <si>
    <t>TR6-62</t>
  </si>
  <si>
    <t>TR2-64</t>
  </si>
  <si>
    <t>TR4-68</t>
  </si>
  <si>
    <t>ECTX-6-20</t>
  </si>
  <si>
    <t>TR1-27</t>
  </si>
  <si>
    <t>TR4-66</t>
  </si>
  <si>
    <t>TR5-32</t>
  </si>
  <si>
    <t>TR2-69</t>
  </si>
  <si>
    <t>A-N710</t>
  </si>
  <si>
    <t>negative-1</t>
  </si>
  <si>
    <t>TR2-27</t>
  </si>
  <si>
    <t>TR2-59</t>
  </si>
  <si>
    <t>TR3-59</t>
  </si>
  <si>
    <t>TR5-30</t>
  </si>
  <si>
    <t>IR-47</t>
  </si>
  <si>
    <t>TR2-28</t>
  </si>
  <si>
    <t>TR4-7</t>
  </si>
  <si>
    <t>A-N711</t>
  </si>
  <si>
    <t>TR5-7</t>
  </si>
  <si>
    <t>IR-80</t>
  </si>
  <si>
    <t>EVAN-5-600</t>
  </si>
  <si>
    <t>TR3-66</t>
  </si>
  <si>
    <t>IR-5</t>
  </si>
  <si>
    <t>TR2-34</t>
  </si>
  <si>
    <t>ECTX-1</t>
  </si>
  <si>
    <t>TR2-30</t>
  </si>
  <si>
    <t>A-N712</t>
  </si>
  <si>
    <t>TR4-63</t>
  </si>
  <si>
    <t>TR5-60</t>
  </si>
  <si>
    <t>TR1-30</t>
  </si>
  <si>
    <t>TR5-35</t>
  </si>
  <si>
    <t>CCUG59168</t>
  </si>
  <si>
    <t>TR2-60</t>
  </si>
  <si>
    <t>TR6-28</t>
  </si>
  <si>
    <t>IR-50</t>
  </si>
  <si>
    <t>A-N714</t>
  </si>
  <si>
    <t>TR5-63</t>
  </si>
  <si>
    <t>ECTX-5-200</t>
  </si>
  <si>
    <t>TR4-33</t>
  </si>
  <si>
    <t>TR5-36</t>
  </si>
  <si>
    <t>TR3-33</t>
  </si>
  <si>
    <t>TR2-26</t>
  </si>
  <si>
    <t>TR5-31</t>
  </si>
  <si>
    <t>IR-44</t>
  </si>
  <si>
    <t>A-N715</t>
  </si>
  <si>
    <t>TR2-32</t>
  </si>
  <si>
    <t>TR6-7</t>
  </si>
  <si>
    <t>TR3-65</t>
  </si>
  <si>
    <t>TR2-66</t>
  </si>
  <si>
    <t>TR6-65</t>
  </si>
  <si>
    <t>ECTX-4</t>
  </si>
  <si>
    <t>TR5-67</t>
  </si>
  <si>
    <t>TR2-62</t>
  </si>
  <si>
    <t>D-S513</t>
  </si>
  <si>
    <t>IR-48</t>
  </si>
  <si>
    <t>D-S515</t>
  </si>
  <si>
    <t>TR5-68</t>
  </si>
  <si>
    <t>D-S516</t>
  </si>
  <si>
    <t>TR1-63</t>
  </si>
  <si>
    <t>D-S517</t>
  </si>
  <si>
    <t>TR5-66</t>
  </si>
  <si>
    <t>D-S518</t>
  </si>
  <si>
    <t>TR1-1</t>
  </si>
  <si>
    <t>D-S520</t>
  </si>
  <si>
    <t>IR-13</t>
  </si>
  <si>
    <t>D-S521</t>
  </si>
  <si>
    <t>Negative-2</t>
  </si>
  <si>
    <t>D-S522</t>
  </si>
  <si>
    <t>TR6-64</t>
  </si>
  <si>
    <t>IR-41</t>
  </si>
  <si>
    <t>TR5-69</t>
  </si>
  <si>
    <t>TR5-64</t>
  </si>
  <si>
    <t>TR1-31</t>
  </si>
  <si>
    <t>SLURRY</t>
  </si>
  <si>
    <t>TR1-32</t>
  </si>
  <si>
    <t>EVAN-2</t>
  </si>
  <si>
    <t>IR-16</t>
  </si>
  <si>
    <t>TR1-60</t>
  </si>
  <si>
    <t>ECTX-2</t>
  </si>
  <si>
    <t>TR1-19</t>
  </si>
  <si>
    <t>TR2-29</t>
  </si>
  <si>
    <t>EVAN-1</t>
  </si>
  <si>
    <t>TR6-60</t>
  </si>
  <si>
    <t>TR1-64</t>
  </si>
  <si>
    <t>TR3-1</t>
  </si>
  <si>
    <t>TR6-26</t>
  </si>
  <si>
    <t>TR5-1</t>
  </si>
  <si>
    <t>TR6-36</t>
  </si>
  <si>
    <t>IR-49</t>
  </si>
  <si>
    <t>IR-46</t>
  </si>
  <si>
    <t>TR6-68</t>
  </si>
  <si>
    <t>TR1-65</t>
  </si>
  <si>
    <t>TR3-13</t>
  </si>
  <si>
    <t>TR4-27</t>
  </si>
  <si>
    <t>TR2-35</t>
  </si>
  <si>
    <t>TR6-66</t>
  </si>
  <si>
    <t>TR1-67</t>
  </si>
  <si>
    <t>TR5-33</t>
  </si>
  <si>
    <t>TR6-33</t>
  </si>
  <si>
    <t>TR5-29</t>
  </si>
  <si>
    <t>TR5-13</t>
  </si>
  <si>
    <t>TR4-28</t>
  </si>
  <si>
    <t>TR3-69</t>
  </si>
  <si>
    <t>TR6-67</t>
  </si>
  <si>
    <t>TR6-34</t>
  </si>
  <si>
    <t>TR5-61</t>
  </si>
  <si>
    <t>IR-82</t>
  </si>
  <si>
    <t>TR6-30</t>
  </si>
  <si>
    <t>TR1-69</t>
  </si>
  <si>
    <t>TR3-64</t>
  </si>
  <si>
    <t>TR2-68</t>
  </si>
  <si>
    <t>TR5-27</t>
  </si>
  <si>
    <t>TR3-34</t>
  </si>
  <si>
    <t>TR1-66</t>
  </si>
  <si>
    <t>ECTX-6-200</t>
  </si>
  <si>
    <t>TR1-7</t>
  </si>
  <si>
    <t>TR4-19</t>
  </si>
  <si>
    <t>TR4-65</t>
  </si>
  <si>
    <t>TR2-13</t>
  </si>
  <si>
    <t>IR-51</t>
  </si>
  <si>
    <t>TR2-65</t>
  </si>
  <si>
    <t>TR4-29</t>
  </si>
  <si>
    <t>TR2-63</t>
  </si>
  <si>
    <t>TR1-35</t>
  </si>
  <si>
    <t>IR-43</t>
  </si>
  <si>
    <t>IR-77</t>
  </si>
  <si>
    <t>D-2</t>
  </si>
  <si>
    <t>IR-9</t>
  </si>
  <si>
    <t>EVAN-5-90</t>
  </si>
  <si>
    <t>IR-79</t>
  </si>
  <si>
    <t>TR4-13</t>
  </si>
  <si>
    <t>EVAN-4</t>
  </si>
  <si>
    <t>IR-83</t>
  </si>
  <si>
    <t>EVAN-6-600</t>
  </si>
  <si>
    <t>ECTX-3</t>
  </si>
  <si>
    <t>TR5-19</t>
  </si>
  <si>
    <t>TR6-69</t>
  </si>
  <si>
    <t>TR3-26</t>
  </si>
  <si>
    <t>TR5-62</t>
  </si>
  <si>
    <t>TR1-33</t>
  </si>
  <si>
    <t>IR-84</t>
  </si>
  <si>
    <t>TR6-31</t>
  </si>
  <si>
    <t>TR4-59</t>
  </si>
  <si>
    <t>positive-2</t>
  </si>
  <si>
    <t>IR-81</t>
  </si>
  <si>
    <t>TR2-36</t>
  </si>
  <si>
    <t>IR-28</t>
  </si>
  <si>
    <t>TR6-59</t>
  </si>
  <si>
    <t>TR6-61</t>
  </si>
  <si>
    <t>TR5-65</t>
  </si>
  <si>
    <t>IR-74</t>
  </si>
  <si>
    <t>negative-4</t>
  </si>
  <si>
    <t>TR3-30</t>
  </si>
  <si>
    <t>negative-5</t>
  </si>
  <si>
    <t>TR4-67</t>
  </si>
  <si>
    <t>TR2-67</t>
  </si>
  <si>
    <t>D-N716</t>
  </si>
  <si>
    <t>TR3-68</t>
  </si>
  <si>
    <t>TR6-63</t>
  </si>
  <si>
    <t>TR2-61</t>
  </si>
  <si>
    <t>TR4-69</t>
  </si>
  <si>
    <t>TR1-36</t>
  </si>
  <si>
    <t>TR3-67</t>
  </si>
  <si>
    <t>ECTX-5-20</t>
  </si>
  <si>
    <t>IR-1</t>
  </si>
  <si>
    <t>D-N718</t>
  </si>
  <si>
    <t>TR4-35</t>
  </si>
  <si>
    <t>TR3-27</t>
  </si>
  <si>
    <t>TR3-7</t>
  </si>
  <si>
    <t>HV292-1</t>
  </si>
  <si>
    <t>TR3-63</t>
  </si>
  <si>
    <t>TR6-29</t>
  </si>
  <si>
    <t>TR6-35</t>
  </si>
  <si>
    <t>EVAN-3</t>
  </si>
  <si>
    <t>D-N719</t>
  </si>
  <si>
    <t>TR3-29</t>
  </si>
  <si>
    <t>TR3-32</t>
  </si>
  <si>
    <t>positive-3</t>
  </si>
  <si>
    <t>negative-6</t>
  </si>
  <si>
    <t>TR3-19</t>
  </si>
  <si>
    <t>TR2-7</t>
  </si>
  <si>
    <t>IR-45</t>
  </si>
  <si>
    <t>N720-D</t>
  </si>
  <si>
    <t>Negative-7</t>
  </si>
  <si>
    <t>Negative-8</t>
  </si>
  <si>
    <t>Day_from_connection</t>
  </si>
  <si>
    <t>Day_of_inoculum</t>
  </si>
  <si>
    <t>Day_of_treatment</t>
  </si>
  <si>
    <t>Phase</t>
  </si>
  <si>
    <t>CTX</t>
  </si>
  <si>
    <t>VAN</t>
  </si>
  <si>
    <t>Enriched</t>
  </si>
  <si>
    <t>NA</t>
  </si>
  <si>
    <t>enriched</t>
  </si>
  <si>
    <t>not_enriched</t>
  </si>
  <si>
    <t>Antibiotic</t>
  </si>
  <si>
    <t>Fermentation</t>
  </si>
  <si>
    <t>Reactor_Treatment</t>
  </si>
  <si>
    <t>Treatment2</t>
  </si>
  <si>
    <t>Stab</t>
  </si>
  <si>
    <t>Treat</t>
  </si>
  <si>
    <t>Experiment</t>
  </si>
  <si>
    <t>Continuous</t>
  </si>
  <si>
    <t>Reactor</t>
  </si>
  <si>
    <t>DONOR</t>
  </si>
  <si>
    <t>positive</t>
  </si>
  <si>
    <t>negative</t>
  </si>
  <si>
    <t>STRAIN</t>
  </si>
  <si>
    <t>TR1</t>
  </si>
  <si>
    <t>TR2</t>
  </si>
  <si>
    <t>TR3</t>
  </si>
  <si>
    <t>TR4</t>
  </si>
  <si>
    <t>TR5</t>
  </si>
  <si>
    <t>TR6</t>
  </si>
  <si>
    <t>IR</t>
  </si>
  <si>
    <t>Treatment</t>
  </si>
  <si>
    <t>UNTREATED</t>
  </si>
  <si>
    <t>Lactose_mM</t>
  </si>
  <si>
    <t>Glucose_mM</t>
  </si>
  <si>
    <t>Galactose_mM</t>
  </si>
  <si>
    <t>Succinat_mM</t>
  </si>
  <si>
    <t>Lactat_mM</t>
  </si>
  <si>
    <t>Formiat_mM</t>
  </si>
  <si>
    <t>Acetat_mM</t>
  </si>
  <si>
    <t>Propionat_mM</t>
  </si>
  <si>
    <t>Isobutyrat_mM</t>
  </si>
  <si>
    <t>Butyrat_mM</t>
  </si>
  <si>
    <t>Isovalerat_mM</t>
  </si>
  <si>
    <t>Valerat_mM</t>
  </si>
  <si>
    <t>Total_SCFA_mM</t>
  </si>
  <si>
    <t>CTX+HV292.1</t>
  </si>
  <si>
    <t>HV292.1</t>
  </si>
  <si>
    <t>VAN+CCUG59168</t>
  </si>
  <si>
    <t>AB+E. faecium</t>
  </si>
  <si>
    <t>AB</t>
  </si>
  <si>
    <t>AB+E. coli</t>
  </si>
  <si>
    <t>E. coli</t>
  </si>
  <si>
    <t>E. faecium</t>
  </si>
  <si>
    <t>Antibiotic_mg/mL</t>
  </si>
  <si>
    <t>IR_UNTREATED</t>
  </si>
  <si>
    <t>TR2_VAN</t>
  </si>
  <si>
    <t>TR2_CTX</t>
  </si>
  <si>
    <t>TR_2CTX</t>
  </si>
  <si>
    <t>TR1_CTX+HV292.1</t>
  </si>
  <si>
    <t>TR1_VAN+CCUG59168</t>
  </si>
  <si>
    <t>TR3_VAN+CCUG59168</t>
  </si>
  <si>
    <t>TR3_CTX+HV292.1</t>
  </si>
  <si>
    <t>TR4_VAN</t>
  </si>
  <si>
    <t>TR4-VAN</t>
  </si>
  <si>
    <t>TR4_CTX</t>
  </si>
  <si>
    <t>TR6_UNTREATED</t>
  </si>
  <si>
    <t>TR5_HV292.1</t>
  </si>
  <si>
    <t>TR5_CCUG59168</t>
  </si>
  <si>
    <t>GeneCopyNumberperML</t>
  </si>
  <si>
    <t>HV292.1_Copy_Number_permL</t>
  </si>
  <si>
    <t>CCUG59168_Copy_Number_permL</t>
  </si>
  <si>
    <t>CTX_Copy_Number_permL</t>
  </si>
  <si>
    <t>VAN_Copy_Number_permL</t>
  </si>
  <si>
    <t>CR</t>
  </si>
  <si>
    <t>CR_UNTREATED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</si>
</sst>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1" fontId="0" fillId="0" borderId="0" xfId="0" applyNumberFormat="1"/>
  </cellXfs>
  <cellStyles count="2">
    <cellStyle name="Normale" xfId="0" builtinId="0"/>
    <cellStyle name="Normale 2" xfId="1" xr:uid="{B8A55D69-9502-4163-87AA-E04F9B189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F0F9-3FD5-45A5-B06A-B9E781441D2B}">
  <sheetPr>
    <pageSetUpPr fitToPage="1"/>
  </sheetPr>
  <dimension ref="A1:AJ218"/>
  <sheetViews>
    <sheetView tabSelected="1" topLeftCell="M143" zoomScale="70" zoomScaleNormal="70" workbookViewId="0">
      <selection activeCell="V166" sqref="V166"/>
    </sheetView>
  </sheetViews>
  <sheetFormatPr defaultRowHeight="15" x14ac:dyDescent="0.25"/>
  <cols>
    <col min="1" max="1" width="12.85546875" customWidth="1"/>
    <col min="2" max="2" width="12.42578125" customWidth="1"/>
    <col min="3" max="3" width="14.5703125" customWidth="1"/>
    <col min="4" max="4" width="26.7109375" style="3" customWidth="1"/>
    <col min="5" max="5" width="30" style="3" customWidth="1"/>
    <col min="6" max="6" width="24.28515625" style="3" customWidth="1"/>
    <col min="7" max="7" width="17" customWidth="1"/>
    <col min="9" max="9" width="16.5703125" style="3" customWidth="1"/>
    <col min="10" max="12" width="13.5703125" customWidth="1"/>
    <col min="13" max="13" width="33.28515625" style="3" customWidth="1"/>
    <col min="14" max="14" width="19.140625" style="3" customWidth="1"/>
    <col min="15" max="15" width="15.85546875" style="3" customWidth="1"/>
    <col min="16" max="16" width="27.42578125" style="3" customWidth="1"/>
    <col min="17" max="17" width="22.5703125" customWidth="1"/>
    <col min="18" max="18" width="18.42578125" customWidth="1"/>
    <col min="19" max="19" width="16.85546875" customWidth="1"/>
    <col min="20" max="20" width="19.42578125" customWidth="1"/>
    <col min="21" max="21" width="29.42578125" customWidth="1"/>
    <col min="34" max="34" width="14.28515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4" t="s">
        <v>253</v>
      </c>
      <c r="E1" s="4" t="s">
        <v>252</v>
      </c>
      <c r="F1" s="4" t="s">
        <v>254</v>
      </c>
      <c r="G1" s="1" t="s">
        <v>262</v>
      </c>
      <c r="H1" s="1" t="s">
        <v>255</v>
      </c>
      <c r="I1" s="4" t="s">
        <v>263</v>
      </c>
      <c r="J1" s="1" t="s">
        <v>258</v>
      </c>
      <c r="K1" s="1" t="s">
        <v>268</v>
      </c>
      <c r="L1" s="1" t="s">
        <v>270</v>
      </c>
      <c r="M1" s="4" t="s">
        <v>320</v>
      </c>
      <c r="N1" s="4" t="s">
        <v>282</v>
      </c>
      <c r="O1" s="4" t="s">
        <v>265</v>
      </c>
      <c r="P1" s="4" t="s">
        <v>305</v>
      </c>
      <c r="Q1" s="4" t="s">
        <v>264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/>
      <c r="AJ1" s="1"/>
    </row>
    <row r="2" spans="1:36" x14ac:dyDescent="0.25">
      <c r="A2" t="s">
        <v>98</v>
      </c>
      <c r="B2" t="s">
        <v>93</v>
      </c>
      <c r="C2" t="s">
        <v>15</v>
      </c>
      <c r="D2" s="3" t="s">
        <v>259</v>
      </c>
      <c r="E2" s="3" t="s">
        <v>259</v>
      </c>
      <c r="F2" s="3" t="s">
        <v>259</v>
      </c>
      <c r="G2" s="3" t="s">
        <v>259</v>
      </c>
      <c r="H2" t="s">
        <v>259</v>
      </c>
      <c r="I2" s="3" t="s">
        <v>259</v>
      </c>
      <c r="J2" t="s">
        <v>261</v>
      </c>
      <c r="K2" t="s">
        <v>269</v>
      </c>
      <c r="L2" t="s">
        <v>274</v>
      </c>
      <c r="M2" s="2">
        <v>1000000000</v>
      </c>
      <c r="N2" s="3" t="s">
        <v>274</v>
      </c>
      <c r="O2" s="3" t="s">
        <v>274</v>
      </c>
      <c r="P2" s="3" t="s">
        <v>259</v>
      </c>
      <c r="Q2" t="s">
        <v>274</v>
      </c>
      <c r="R2" t="s">
        <v>259</v>
      </c>
      <c r="S2" t="s">
        <v>259</v>
      </c>
      <c r="T2" t="s">
        <v>259</v>
      </c>
      <c r="U2" t="s">
        <v>259</v>
      </c>
      <c r="V2" t="s">
        <v>259</v>
      </c>
      <c r="W2" t="s">
        <v>259</v>
      </c>
      <c r="X2" t="s">
        <v>259</v>
      </c>
      <c r="Y2" t="s">
        <v>259</v>
      </c>
      <c r="Z2" t="s">
        <v>259</v>
      </c>
      <c r="AA2" t="s">
        <v>259</v>
      </c>
      <c r="AB2" t="s">
        <v>259</v>
      </c>
      <c r="AC2" t="s">
        <v>259</v>
      </c>
      <c r="AD2" t="s">
        <v>259</v>
      </c>
      <c r="AE2" t="s">
        <v>259</v>
      </c>
      <c r="AF2" t="s">
        <v>259</v>
      </c>
      <c r="AG2" t="s">
        <v>259</v>
      </c>
      <c r="AH2" t="s">
        <v>259</v>
      </c>
    </row>
    <row r="3" spans="1:36" x14ac:dyDescent="0.25">
      <c r="A3" t="s">
        <v>65</v>
      </c>
      <c r="B3" t="s">
        <v>66</v>
      </c>
      <c r="C3" t="s">
        <v>5</v>
      </c>
      <c r="D3" s="3" t="s">
        <v>259</v>
      </c>
      <c r="E3" s="3" t="s">
        <v>259</v>
      </c>
      <c r="F3" s="3" t="s">
        <v>259</v>
      </c>
      <c r="G3" s="3" t="s">
        <v>259</v>
      </c>
      <c r="H3" t="s">
        <v>259</v>
      </c>
      <c r="I3" s="3" t="s">
        <v>259</v>
      </c>
      <c r="J3" t="s">
        <v>261</v>
      </c>
      <c r="K3" t="s">
        <v>269</v>
      </c>
      <c r="L3" t="s">
        <v>271</v>
      </c>
      <c r="M3" s="2">
        <v>32400000000</v>
      </c>
      <c r="N3" s="3" t="s">
        <v>271</v>
      </c>
      <c r="O3" s="3" t="s">
        <v>271</v>
      </c>
      <c r="P3" s="3" t="s">
        <v>259</v>
      </c>
      <c r="Q3" t="s">
        <v>271</v>
      </c>
      <c r="R3" t="s">
        <v>259</v>
      </c>
      <c r="S3" t="s">
        <v>259</v>
      </c>
      <c r="T3" t="s">
        <v>259</v>
      </c>
      <c r="U3" t="s">
        <v>259</v>
      </c>
      <c r="V3" t="s">
        <v>259</v>
      </c>
      <c r="W3" t="s">
        <v>259</v>
      </c>
      <c r="X3" t="s">
        <v>259</v>
      </c>
      <c r="Y3" t="s">
        <v>259</v>
      </c>
      <c r="Z3" t="s">
        <v>259</v>
      </c>
      <c r="AA3" t="s">
        <v>259</v>
      </c>
      <c r="AB3" t="s">
        <v>259</v>
      </c>
      <c r="AC3" t="s">
        <v>259</v>
      </c>
      <c r="AD3" t="s">
        <v>259</v>
      </c>
      <c r="AE3" t="s">
        <v>259</v>
      </c>
      <c r="AF3" t="s">
        <v>259</v>
      </c>
      <c r="AG3" t="s">
        <v>259</v>
      </c>
      <c r="AH3" t="s">
        <v>259</v>
      </c>
    </row>
    <row r="4" spans="1:36" x14ac:dyDescent="0.25">
      <c r="A4" t="s">
        <v>193</v>
      </c>
      <c r="B4" t="s">
        <v>84</v>
      </c>
      <c r="C4" t="s">
        <v>126</v>
      </c>
      <c r="D4" s="3" t="s">
        <v>259</v>
      </c>
      <c r="E4" s="3" t="s">
        <v>259</v>
      </c>
      <c r="F4" s="3" t="s">
        <v>259</v>
      </c>
      <c r="G4" s="3" t="s">
        <v>259</v>
      </c>
      <c r="H4" t="s">
        <v>259</v>
      </c>
      <c r="I4" s="3" t="s">
        <v>259</v>
      </c>
      <c r="J4" t="s">
        <v>261</v>
      </c>
      <c r="K4" t="s">
        <v>269</v>
      </c>
      <c r="L4" t="s">
        <v>271</v>
      </c>
      <c r="M4" s="2">
        <v>19000000000</v>
      </c>
      <c r="N4" s="3" t="s">
        <v>271</v>
      </c>
      <c r="O4" s="3" t="s">
        <v>271</v>
      </c>
      <c r="P4" s="3" t="s">
        <v>259</v>
      </c>
      <c r="Q4" t="s">
        <v>271</v>
      </c>
      <c r="R4" t="s">
        <v>259</v>
      </c>
      <c r="S4" t="s">
        <v>259</v>
      </c>
      <c r="T4" t="s">
        <v>259</v>
      </c>
      <c r="U4" t="s">
        <v>259</v>
      </c>
      <c r="V4" t="s">
        <v>259</v>
      </c>
      <c r="W4" t="s">
        <v>259</v>
      </c>
      <c r="X4" t="s">
        <v>259</v>
      </c>
      <c r="Y4" t="s">
        <v>259</v>
      </c>
      <c r="Z4" t="s">
        <v>259</v>
      </c>
      <c r="AA4" t="s">
        <v>259</v>
      </c>
      <c r="AB4" t="s">
        <v>259</v>
      </c>
      <c r="AC4" t="s">
        <v>259</v>
      </c>
      <c r="AD4" t="s">
        <v>259</v>
      </c>
      <c r="AE4" t="s">
        <v>259</v>
      </c>
      <c r="AF4" t="s">
        <v>259</v>
      </c>
      <c r="AG4" t="s">
        <v>259</v>
      </c>
      <c r="AH4" t="s">
        <v>259</v>
      </c>
    </row>
    <row r="5" spans="1:36" x14ac:dyDescent="0.25">
      <c r="A5" t="s">
        <v>91</v>
      </c>
      <c r="B5" t="s">
        <v>84</v>
      </c>
      <c r="C5" t="s">
        <v>19</v>
      </c>
      <c r="D5" s="3">
        <v>51</v>
      </c>
      <c r="E5" s="3">
        <v>36</v>
      </c>
      <c r="F5" s="3">
        <v>7</v>
      </c>
      <c r="G5" s="3" t="s">
        <v>256</v>
      </c>
      <c r="H5" t="s">
        <v>267</v>
      </c>
      <c r="I5" s="3">
        <v>2</v>
      </c>
      <c r="J5" t="s">
        <v>260</v>
      </c>
      <c r="K5" t="s">
        <v>269</v>
      </c>
      <c r="L5" t="s">
        <v>275</v>
      </c>
      <c r="M5" s="2">
        <v>111000000000</v>
      </c>
      <c r="N5" s="3" t="s">
        <v>297</v>
      </c>
      <c r="O5" s="3" t="s">
        <v>302</v>
      </c>
      <c r="P5" s="3">
        <v>20</v>
      </c>
      <c r="Q5" t="s">
        <v>310</v>
      </c>
      <c r="R5" t="s">
        <v>259</v>
      </c>
      <c r="S5" t="s">
        <v>259</v>
      </c>
      <c r="T5" t="s">
        <v>259</v>
      </c>
      <c r="U5" t="s">
        <v>259</v>
      </c>
      <c r="V5" t="s">
        <v>259</v>
      </c>
      <c r="W5" t="s">
        <v>259</v>
      </c>
      <c r="X5" t="s">
        <v>259</v>
      </c>
      <c r="Y5" t="s">
        <v>259</v>
      </c>
      <c r="Z5" t="s">
        <v>259</v>
      </c>
      <c r="AA5" t="s">
        <v>259</v>
      </c>
      <c r="AB5" t="s">
        <v>259</v>
      </c>
      <c r="AC5" t="s">
        <v>259</v>
      </c>
      <c r="AD5" t="s">
        <v>259</v>
      </c>
      <c r="AE5" t="s">
        <v>259</v>
      </c>
      <c r="AF5" t="s">
        <v>259</v>
      </c>
      <c r="AG5" t="s">
        <v>259</v>
      </c>
      <c r="AH5" t="s">
        <v>259</v>
      </c>
    </row>
    <row r="6" spans="1:36" x14ac:dyDescent="0.25">
      <c r="A6" t="s">
        <v>145</v>
      </c>
      <c r="B6" t="s">
        <v>30</v>
      </c>
      <c r="C6" t="s">
        <v>124</v>
      </c>
      <c r="D6" s="3">
        <v>51</v>
      </c>
      <c r="E6" s="3">
        <v>36</v>
      </c>
      <c r="F6" s="3">
        <v>7</v>
      </c>
      <c r="G6" s="3" t="s">
        <v>256</v>
      </c>
      <c r="H6" t="s">
        <v>267</v>
      </c>
      <c r="I6" s="3">
        <v>2</v>
      </c>
      <c r="J6" t="s">
        <v>260</v>
      </c>
      <c r="K6" t="s">
        <v>269</v>
      </c>
      <c r="L6" t="s">
        <v>276</v>
      </c>
      <c r="M6" s="2">
        <v>132000000000</v>
      </c>
      <c r="N6" s="3" t="s">
        <v>256</v>
      </c>
      <c r="O6" s="3" t="s">
        <v>301</v>
      </c>
      <c r="P6" s="3">
        <v>20</v>
      </c>
      <c r="Q6" t="s">
        <v>308</v>
      </c>
      <c r="R6" t="s">
        <v>259</v>
      </c>
      <c r="S6" t="s">
        <v>259</v>
      </c>
      <c r="T6" t="s">
        <v>259</v>
      </c>
      <c r="U6" t="s">
        <v>259</v>
      </c>
      <c r="V6" t="s">
        <v>259</v>
      </c>
      <c r="W6" t="s">
        <v>259</v>
      </c>
      <c r="X6" t="s">
        <v>259</v>
      </c>
      <c r="Y6" t="s">
        <v>259</v>
      </c>
      <c r="Z6" t="s">
        <v>259</v>
      </c>
      <c r="AA6" t="s">
        <v>259</v>
      </c>
      <c r="AB6" t="s">
        <v>259</v>
      </c>
      <c r="AC6" t="s">
        <v>259</v>
      </c>
      <c r="AD6" t="s">
        <v>259</v>
      </c>
      <c r="AE6" t="s">
        <v>259</v>
      </c>
      <c r="AF6" t="s">
        <v>259</v>
      </c>
      <c r="AG6" t="s">
        <v>259</v>
      </c>
      <c r="AH6" t="s">
        <v>259</v>
      </c>
    </row>
    <row r="7" spans="1:36" x14ac:dyDescent="0.25">
      <c r="A7" t="s">
        <v>201</v>
      </c>
      <c r="B7" t="s">
        <v>93</v>
      </c>
      <c r="C7" t="s">
        <v>126</v>
      </c>
      <c r="D7" s="3">
        <v>51</v>
      </c>
      <c r="E7" s="3">
        <v>36</v>
      </c>
      <c r="F7" s="3">
        <v>7</v>
      </c>
      <c r="G7" s="3" t="s">
        <v>256</v>
      </c>
      <c r="H7" t="s">
        <v>267</v>
      </c>
      <c r="I7" s="3">
        <v>2</v>
      </c>
      <c r="J7" t="s">
        <v>260</v>
      </c>
      <c r="K7" t="s">
        <v>269</v>
      </c>
      <c r="L7" t="s">
        <v>277</v>
      </c>
      <c r="M7" s="2">
        <v>121000000000</v>
      </c>
      <c r="N7" s="3" t="s">
        <v>297</v>
      </c>
      <c r="O7" s="3" t="s">
        <v>302</v>
      </c>
      <c r="P7" s="3">
        <v>200</v>
      </c>
      <c r="Q7" t="s">
        <v>313</v>
      </c>
      <c r="R7" t="s">
        <v>259</v>
      </c>
      <c r="S7" t="s">
        <v>259</v>
      </c>
      <c r="T7" t="s">
        <v>259</v>
      </c>
      <c r="U7" t="s">
        <v>259</v>
      </c>
      <c r="V7" t="s">
        <v>259</v>
      </c>
      <c r="W7" t="s">
        <v>259</v>
      </c>
      <c r="X7" t="s">
        <v>259</v>
      </c>
      <c r="Y7" t="s">
        <v>259</v>
      </c>
      <c r="Z7" t="s">
        <v>259</v>
      </c>
      <c r="AA7" t="s">
        <v>259</v>
      </c>
      <c r="AB7" t="s">
        <v>259</v>
      </c>
      <c r="AC7" t="s">
        <v>259</v>
      </c>
      <c r="AD7" t="s">
        <v>259</v>
      </c>
      <c r="AE7" t="s">
        <v>259</v>
      </c>
      <c r="AF7" t="s">
        <v>259</v>
      </c>
      <c r="AG7" t="s">
        <v>259</v>
      </c>
      <c r="AH7" t="s">
        <v>259</v>
      </c>
    </row>
    <row r="8" spans="1:36" x14ac:dyDescent="0.25">
      <c r="A8" t="s">
        <v>117</v>
      </c>
      <c r="B8" t="s">
        <v>111</v>
      </c>
      <c r="C8" t="s">
        <v>17</v>
      </c>
      <c r="D8" s="3">
        <v>51</v>
      </c>
      <c r="E8" s="3">
        <v>36</v>
      </c>
      <c r="F8" s="3">
        <v>7</v>
      </c>
      <c r="G8" s="3" t="s">
        <v>256</v>
      </c>
      <c r="H8" t="s">
        <v>267</v>
      </c>
      <c r="I8" s="3">
        <v>2</v>
      </c>
      <c r="J8" t="s">
        <v>260</v>
      </c>
      <c r="K8" t="s">
        <v>269</v>
      </c>
      <c r="L8" t="s">
        <v>278</v>
      </c>
      <c r="M8" s="2">
        <v>169000000000</v>
      </c>
      <c r="N8" s="3" t="s">
        <v>256</v>
      </c>
      <c r="O8" s="3" t="s">
        <v>301</v>
      </c>
      <c r="P8" s="3">
        <v>200</v>
      </c>
      <c r="Q8" t="s">
        <v>316</v>
      </c>
      <c r="R8" t="s">
        <v>259</v>
      </c>
      <c r="S8" t="s">
        <v>259</v>
      </c>
      <c r="T8" t="s">
        <v>259</v>
      </c>
      <c r="U8" t="s">
        <v>259</v>
      </c>
      <c r="V8" t="s">
        <v>259</v>
      </c>
      <c r="W8" t="s">
        <v>259</v>
      </c>
      <c r="X8" t="s">
        <v>259</v>
      </c>
      <c r="Y8" t="s">
        <v>259</v>
      </c>
      <c r="Z8" t="s">
        <v>259</v>
      </c>
      <c r="AA8" t="s">
        <v>259</v>
      </c>
      <c r="AB8" t="s">
        <v>259</v>
      </c>
      <c r="AC8" t="s">
        <v>259</v>
      </c>
      <c r="AD8" t="s">
        <v>259</v>
      </c>
      <c r="AE8" t="s">
        <v>259</v>
      </c>
      <c r="AF8" t="s">
        <v>259</v>
      </c>
      <c r="AG8" t="s">
        <v>259</v>
      </c>
      <c r="AH8" t="s">
        <v>259</v>
      </c>
    </row>
    <row r="9" spans="1:36" x14ac:dyDescent="0.25">
      <c r="A9" t="s">
        <v>230</v>
      </c>
      <c r="B9" t="s">
        <v>223</v>
      </c>
      <c r="C9" t="s">
        <v>19</v>
      </c>
      <c r="D9" s="3">
        <v>51</v>
      </c>
      <c r="E9" s="3">
        <v>36</v>
      </c>
      <c r="F9" s="3">
        <v>7</v>
      </c>
      <c r="G9" s="3" t="s">
        <v>256</v>
      </c>
      <c r="H9" t="s">
        <v>267</v>
      </c>
      <c r="I9" s="3">
        <v>2</v>
      </c>
      <c r="J9" t="s">
        <v>260</v>
      </c>
      <c r="K9" t="s">
        <v>269</v>
      </c>
      <c r="L9" t="s">
        <v>279</v>
      </c>
      <c r="M9" s="2">
        <v>158000000000</v>
      </c>
      <c r="N9" s="3" t="s">
        <v>298</v>
      </c>
      <c r="O9" s="3" t="s">
        <v>303</v>
      </c>
      <c r="P9" s="3">
        <v>20</v>
      </c>
      <c r="Q9" t="s">
        <v>318</v>
      </c>
      <c r="R9" t="s">
        <v>259</v>
      </c>
      <c r="S9" t="s">
        <v>259</v>
      </c>
      <c r="T9" t="s">
        <v>259</v>
      </c>
      <c r="U9" t="s">
        <v>259</v>
      </c>
      <c r="V9" t="s">
        <v>259</v>
      </c>
      <c r="W9" t="s">
        <v>259</v>
      </c>
      <c r="X9" t="s">
        <v>259</v>
      </c>
      <c r="Y9" t="s">
        <v>259</v>
      </c>
      <c r="Z9" t="s">
        <v>259</v>
      </c>
      <c r="AA9" t="s">
        <v>259</v>
      </c>
      <c r="AB9" t="s">
        <v>259</v>
      </c>
      <c r="AC9" t="s">
        <v>259</v>
      </c>
      <c r="AD9" t="s">
        <v>259</v>
      </c>
      <c r="AE9" t="s">
        <v>259</v>
      </c>
      <c r="AF9" t="s">
        <v>259</v>
      </c>
      <c r="AG9" t="s">
        <v>259</v>
      </c>
      <c r="AH9" t="s">
        <v>259</v>
      </c>
    </row>
    <row r="10" spans="1:36" x14ac:dyDescent="0.25">
      <c r="A10" t="s">
        <v>104</v>
      </c>
      <c r="B10" t="s">
        <v>102</v>
      </c>
      <c r="C10" t="s">
        <v>9</v>
      </c>
      <c r="D10" s="3">
        <v>51</v>
      </c>
      <c r="E10" s="3">
        <v>36</v>
      </c>
      <c r="F10" s="3">
        <v>7</v>
      </c>
      <c r="G10" s="3" t="s">
        <v>256</v>
      </c>
      <c r="H10" t="s">
        <v>267</v>
      </c>
      <c r="I10" s="3">
        <v>2</v>
      </c>
      <c r="J10" t="s">
        <v>260</v>
      </c>
      <c r="K10" t="s">
        <v>269</v>
      </c>
      <c r="L10" t="s">
        <v>279</v>
      </c>
      <c r="M10" s="2">
        <v>129000000000</v>
      </c>
      <c r="N10" s="3" t="s">
        <v>298</v>
      </c>
      <c r="O10" s="3" t="s">
        <v>303</v>
      </c>
      <c r="P10" s="3">
        <v>200</v>
      </c>
      <c r="Q10" t="s">
        <v>318</v>
      </c>
      <c r="R10" t="s">
        <v>259</v>
      </c>
      <c r="S10" t="s">
        <v>259</v>
      </c>
      <c r="T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259</v>
      </c>
      <c r="AA10" t="s">
        <v>259</v>
      </c>
      <c r="AB10" t="s">
        <v>259</v>
      </c>
      <c r="AC10" t="s">
        <v>259</v>
      </c>
      <c r="AD10" t="s">
        <v>259</v>
      </c>
      <c r="AE10" t="s">
        <v>259</v>
      </c>
      <c r="AF10" t="s">
        <v>259</v>
      </c>
      <c r="AG10" t="s">
        <v>259</v>
      </c>
      <c r="AH10" t="s">
        <v>259</v>
      </c>
    </row>
    <row r="11" spans="1:36" x14ac:dyDescent="0.25">
      <c r="A11" t="s">
        <v>70</v>
      </c>
      <c r="B11" t="s">
        <v>66</v>
      </c>
      <c r="C11" t="s">
        <v>13</v>
      </c>
      <c r="D11" s="3">
        <v>51</v>
      </c>
      <c r="E11" s="3">
        <v>36</v>
      </c>
      <c r="F11" s="3">
        <v>7</v>
      </c>
      <c r="G11" s="3" t="s">
        <v>256</v>
      </c>
      <c r="H11" t="s">
        <v>267</v>
      </c>
      <c r="I11" s="3">
        <v>2</v>
      </c>
      <c r="J11" t="s">
        <v>260</v>
      </c>
      <c r="K11" t="s">
        <v>269</v>
      </c>
      <c r="L11" t="s">
        <v>280</v>
      </c>
      <c r="M11" s="2">
        <v>185000000000</v>
      </c>
      <c r="N11" s="3" t="s">
        <v>283</v>
      </c>
      <c r="O11" s="3" t="s">
        <v>283</v>
      </c>
      <c r="P11" s="3">
        <v>20</v>
      </c>
      <c r="Q11" t="s">
        <v>317</v>
      </c>
      <c r="R11" t="s">
        <v>259</v>
      </c>
      <c r="S11" t="s">
        <v>259</v>
      </c>
      <c r="T11" t="s">
        <v>259</v>
      </c>
      <c r="U11" t="s">
        <v>259</v>
      </c>
      <c r="V11" t="s">
        <v>259</v>
      </c>
      <c r="W11" t="s">
        <v>259</v>
      </c>
      <c r="X11" t="s">
        <v>259</v>
      </c>
      <c r="Y11" t="s">
        <v>259</v>
      </c>
      <c r="Z11" t="s">
        <v>259</v>
      </c>
      <c r="AA11" t="s">
        <v>259</v>
      </c>
      <c r="AB11" t="s">
        <v>259</v>
      </c>
      <c r="AC11" t="s">
        <v>259</v>
      </c>
      <c r="AD11" t="s">
        <v>259</v>
      </c>
      <c r="AE11" t="s">
        <v>259</v>
      </c>
      <c r="AF11" t="s">
        <v>259</v>
      </c>
      <c r="AG11" t="s">
        <v>259</v>
      </c>
      <c r="AH11" t="s">
        <v>259</v>
      </c>
    </row>
    <row r="12" spans="1:36" x14ac:dyDescent="0.25">
      <c r="A12" t="s">
        <v>181</v>
      </c>
      <c r="B12" t="s">
        <v>66</v>
      </c>
      <c r="C12" t="s">
        <v>134</v>
      </c>
      <c r="D12" s="3">
        <v>51</v>
      </c>
      <c r="E12" s="3">
        <v>36</v>
      </c>
      <c r="F12" s="3">
        <v>7</v>
      </c>
      <c r="G12" s="3" t="s">
        <v>256</v>
      </c>
      <c r="H12" t="s">
        <v>267</v>
      </c>
      <c r="I12" s="3">
        <v>2</v>
      </c>
      <c r="J12" t="s">
        <v>260</v>
      </c>
      <c r="K12" t="s">
        <v>269</v>
      </c>
      <c r="L12" t="s">
        <v>280</v>
      </c>
      <c r="M12" s="2">
        <v>126000000000</v>
      </c>
      <c r="N12" s="3" t="s">
        <v>283</v>
      </c>
      <c r="O12" s="3" t="s">
        <v>283</v>
      </c>
      <c r="P12" s="3">
        <v>200</v>
      </c>
      <c r="Q12" t="s">
        <v>317</v>
      </c>
      <c r="R12" t="s">
        <v>259</v>
      </c>
      <c r="S12" t="s">
        <v>259</v>
      </c>
      <c r="T12" t="s">
        <v>259</v>
      </c>
      <c r="U12" t="s">
        <v>259</v>
      </c>
      <c r="V12" t="s">
        <v>259</v>
      </c>
      <c r="W12" t="s">
        <v>259</v>
      </c>
      <c r="X12" t="s">
        <v>259</v>
      </c>
      <c r="Y12" t="s">
        <v>259</v>
      </c>
      <c r="Z12" t="s">
        <v>259</v>
      </c>
      <c r="AA12" t="s">
        <v>259</v>
      </c>
      <c r="AB12" t="s">
        <v>259</v>
      </c>
      <c r="AC12" t="s">
        <v>259</v>
      </c>
      <c r="AD12" t="s">
        <v>259</v>
      </c>
      <c r="AE12" t="s">
        <v>259</v>
      </c>
      <c r="AF12" t="s">
        <v>259</v>
      </c>
      <c r="AG12" t="s">
        <v>259</v>
      </c>
      <c r="AH12" t="s">
        <v>259</v>
      </c>
    </row>
    <row r="13" spans="1:36" x14ac:dyDescent="0.25">
      <c r="A13" t="s">
        <v>148</v>
      </c>
      <c r="B13" t="s">
        <v>30</v>
      </c>
      <c r="C13" t="s">
        <v>130</v>
      </c>
      <c r="D13" s="3">
        <v>84</v>
      </c>
      <c r="E13" s="3">
        <v>69</v>
      </c>
      <c r="F13" s="3">
        <v>7</v>
      </c>
      <c r="G13" s="3" t="s">
        <v>257</v>
      </c>
      <c r="H13" t="s">
        <v>267</v>
      </c>
      <c r="I13" s="3">
        <v>1</v>
      </c>
      <c r="J13" t="s">
        <v>260</v>
      </c>
      <c r="K13" t="s">
        <v>269</v>
      </c>
      <c r="L13" t="s">
        <v>275</v>
      </c>
      <c r="M13" s="2">
        <v>122550000000</v>
      </c>
      <c r="N13" s="3" t="s">
        <v>299</v>
      </c>
      <c r="O13" s="3" t="s">
        <v>300</v>
      </c>
      <c r="P13" s="3">
        <v>90</v>
      </c>
      <c r="Q13" t="s">
        <v>311</v>
      </c>
      <c r="R13" t="s">
        <v>259</v>
      </c>
      <c r="S13" t="s">
        <v>259</v>
      </c>
      <c r="T13" t="s">
        <v>259</v>
      </c>
      <c r="U13" t="s">
        <v>259</v>
      </c>
      <c r="V13" t="s">
        <v>259</v>
      </c>
      <c r="W13" t="s">
        <v>259</v>
      </c>
      <c r="X13" t="s">
        <v>259</v>
      </c>
      <c r="Y13" t="s">
        <v>259</v>
      </c>
      <c r="Z13" t="s">
        <v>259</v>
      </c>
      <c r="AA13" t="s">
        <v>259</v>
      </c>
      <c r="AB13" t="s">
        <v>259</v>
      </c>
      <c r="AC13" t="s">
        <v>259</v>
      </c>
      <c r="AD13" t="s">
        <v>259</v>
      </c>
      <c r="AE13" t="s">
        <v>259</v>
      </c>
      <c r="AF13" t="s">
        <v>259</v>
      </c>
      <c r="AG13" t="s">
        <v>259</v>
      </c>
      <c r="AH13" t="s">
        <v>259</v>
      </c>
    </row>
    <row r="14" spans="1:36" x14ac:dyDescent="0.25">
      <c r="A14" t="s">
        <v>142</v>
      </c>
      <c r="B14" t="s">
        <v>21</v>
      </c>
      <c r="C14" t="s">
        <v>134</v>
      </c>
      <c r="D14" s="3">
        <v>84</v>
      </c>
      <c r="E14" s="3">
        <v>69</v>
      </c>
      <c r="F14" s="3">
        <v>7</v>
      </c>
      <c r="G14" s="3" t="s">
        <v>257</v>
      </c>
      <c r="H14" t="s">
        <v>267</v>
      </c>
      <c r="I14" s="3">
        <v>1</v>
      </c>
      <c r="J14" t="s">
        <v>260</v>
      </c>
      <c r="K14" t="s">
        <v>269</v>
      </c>
      <c r="L14" t="s">
        <v>276</v>
      </c>
      <c r="M14" s="2">
        <v>172000000000</v>
      </c>
      <c r="N14" s="3" t="s">
        <v>257</v>
      </c>
      <c r="O14" s="3" t="s">
        <v>301</v>
      </c>
      <c r="P14" s="3">
        <v>90</v>
      </c>
      <c r="Q14" t="s">
        <v>307</v>
      </c>
      <c r="R14" t="s">
        <v>259</v>
      </c>
      <c r="S14" t="s">
        <v>259</v>
      </c>
      <c r="T14" t="s">
        <v>259</v>
      </c>
      <c r="U14" t="s">
        <v>259</v>
      </c>
      <c r="V14" t="s">
        <v>259</v>
      </c>
      <c r="W14" t="s">
        <v>259</v>
      </c>
      <c r="X14" t="s">
        <v>259</v>
      </c>
      <c r="Y14" t="s">
        <v>259</v>
      </c>
      <c r="Z14" t="s">
        <v>259</v>
      </c>
      <c r="AA14" t="s">
        <v>259</v>
      </c>
      <c r="AB14" t="s">
        <v>259</v>
      </c>
      <c r="AC14" t="s">
        <v>259</v>
      </c>
      <c r="AD14" t="s">
        <v>259</v>
      </c>
      <c r="AE14" t="s">
        <v>259</v>
      </c>
      <c r="AF14" t="s">
        <v>259</v>
      </c>
      <c r="AG14" t="s">
        <v>259</v>
      </c>
      <c r="AH14" t="s">
        <v>259</v>
      </c>
    </row>
    <row r="15" spans="1:36" x14ac:dyDescent="0.25">
      <c r="A15" t="s">
        <v>240</v>
      </c>
      <c r="B15" t="s">
        <v>241</v>
      </c>
      <c r="C15" t="s">
        <v>5</v>
      </c>
      <c r="D15" s="3">
        <v>84</v>
      </c>
      <c r="E15" s="3">
        <v>69</v>
      </c>
      <c r="F15" s="3">
        <v>7</v>
      </c>
      <c r="G15" s="3" t="s">
        <v>257</v>
      </c>
      <c r="H15" t="s">
        <v>267</v>
      </c>
      <c r="I15" s="3">
        <v>1</v>
      </c>
      <c r="J15" t="s">
        <v>260</v>
      </c>
      <c r="K15" t="s">
        <v>269</v>
      </c>
      <c r="L15" t="s">
        <v>277</v>
      </c>
      <c r="M15" s="2">
        <v>105800000000</v>
      </c>
      <c r="N15" s="3" t="s">
        <v>299</v>
      </c>
      <c r="O15" s="3" t="s">
        <v>300</v>
      </c>
      <c r="P15" s="3">
        <v>600</v>
      </c>
      <c r="Q15" t="s">
        <v>312</v>
      </c>
      <c r="R15" t="s">
        <v>259</v>
      </c>
      <c r="S15" t="s">
        <v>259</v>
      </c>
      <c r="T15" t="s">
        <v>259</v>
      </c>
      <c r="U15" t="s">
        <v>259</v>
      </c>
      <c r="V15" t="s">
        <v>259</v>
      </c>
      <c r="W15" t="s">
        <v>259</v>
      </c>
      <c r="X15" t="s">
        <v>259</v>
      </c>
      <c r="Y15" t="s">
        <v>259</v>
      </c>
      <c r="Z15" t="s">
        <v>259</v>
      </c>
      <c r="AA15" t="s">
        <v>259</v>
      </c>
      <c r="AB15" t="s">
        <v>259</v>
      </c>
      <c r="AC15" t="s">
        <v>259</v>
      </c>
      <c r="AD15" t="s">
        <v>259</v>
      </c>
      <c r="AE15" t="s">
        <v>259</v>
      </c>
      <c r="AF15" t="s">
        <v>259</v>
      </c>
      <c r="AG15" t="s">
        <v>259</v>
      </c>
      <c r="AH15" t="s">
        <v>259</v>
      </c>
    </row>
    <row r="16" spans="1:36" x14ac:dyDescent="0.25">
      <c r="A16" t="s">
        <v>198</v>
      </c>
      <c r="B16" t="s">
        <v>93</v>
      </c>
      <c r="C16" t="s">
        <v>120</v>
      </c>
      <c r="D16" s="3">
        <v>84</v>
      </c>
      <c r="E16" s="3">
        <v>69</v>
      </c>
      <c r="F16" s="3">
        <v>7</v>
      </c>
      <c r="G16" s="3" t="s">
        <v>257</v>
      </c>
      <c r="H16" t="s">
        <v>267</v>
      </c>
      <c r="I16" s="3">
        <v>1</v>
      </c>
      <c r="J16" t="s">
        <v>260</v>
      </c>
      <c r="K16" t="s">
        <v>269</v>
      </c>
      <c r="L16" t="s">
        <v>278</v>
      </c>
      <c r="M16" s="2">
        <v>168250000000</v>
      </c>
      <c r="N16" s="3" t="s">
        <v>257</v>
      </c>
      <c r="O16" s="3" t="s">
        <v>301</v>
      </c>
      <c r="P16" s="3">
        <v>600</v>
      </c>
      <c r="Q16" t="s">
        <v>314</v>
      </c>
      <c r="R16" t="s">
        <v>259</v>
      </c>
      <c r="S16" t="s">
        <v>259</v>
      </c>
      <c r="T16" t="s">
        <v>259</v>
      </c>
      <c r="U16" t="s">
        <v>259</v>
      </c>
      <c r="V16" t="s">
        <v>259</v>
      </c>
      <c r="W16" t="s">
        <v>259</v>
      </c>
      <c r="X16" t="s">
        <v>259</v>
      </c>
      <c r="Y16" t="s">
        <v>259</v>
      </c>
      <c r="Z16" t="s">
        <v>259</v>
      </c>
      <c r="AA16" t="s">
        <v>259</v>
      </c>
      <c r="AB16" t="s">
        <v>259</v>
      </c>
      <c r="AC16" t="s">
        <v>259</v>
      </c>
      <c r="AD16" t="s">
        <v>259</v>
      </c>
      <c r="AE16" t="s">
        <v>259</v>
      </c>
      <c r="AF16" t="s">
        <v>259</v>
      </c>
      <c r="AG16" t="s">
        <v>259</v>
      </c>
      <c r="AH16" t="s">
        <v>259</v>
      </c>
    </row>
    <row r="17" spans="1:34" x14ac:dyDescent="0.25">
      <c r="A17" t="s">
        <v>87</v>
      </c>
      <c r="B17" t="s">
        <v>84</v>
      </c>
      <c r="C17" t="s">
        <v>11</v>
      </c>
      <c r="D17" s="3">
        <v>84</v>
      </c>
      <c r="E17" s="3">
        <v>69</v>
      </c>
      <c r="F17" s="3">
        <v>7</v>
      </c>
      <c r="G17" s="3" t="s">
        <v>257</v>
      </c>
      <c r="H17" t="s">
        <v>267</v>
      </c>
      <c r="I17" s="3">
        <v>1</v>
      </c>
      <c r="J17" t="s">
        <v>260</v>
      </c>
      <c r="K17" t="s">
        <v>269</v>
      </c>
      <c r="L17" t="s">
        <v>279</v>
      </c>
      <c r="M17" s="2">
        <v>148100000000</v>
      </c>
      <c r="N17" s="3" t="s">
        <v>98</v>
      </c>
      <c r="O17" s="3" t="s">
        <v>304</v>
      </c>
      <c r="P17" s="3">
        <v>90</v>
      </c>
      <c r="Q17" t="s">
        <v>319</v>
      </c>
      <c r="R17" t="s">
        <v>259</v>
      </c>
      <c r="S17" t="s">
        <v>259</v>
      </c>
      <c r="T17" t="s">
        <v>259</v>
      </c>
      <c r="U17" t="s">
        <v>259</v>
      </c>
      <c r="V17" t="s">
        <v>259</v>
      </c>
      <c r="W17" t="s">
        <v>259</v>
      </c>
      <c r="X17" t="s">
        <v>259</v>
      </c>
      <c r="Y17" t="s">
        <v>259</v>
      </c>
      <c r="Z17" t="s">
        <v>259</v>
      </c>
      <c r="AA17" t="s">
        <v>259</v>
      </c>
      <c r="AB17" t="s">
        <v>259</v>
      </c>
      <c r="AC17" t="s">
        <v>259</v>
      </c>
      <c r="AD17" t="s">
        <v>259</v>
      </c>
      <c r="AE17" t="s">
        <v>259</v>
      </c>
      <c r="AF17" t="s">
        <v>259</v>
      </c>
      <c r="AG17" t="s">
        <v>259</v>
      </c>
      <c r="AH17" t="s">
        <v>259</v>
      </c>
    </row>
    <row r="18" spans="1:34" x14ac:dyDescent="0.25">
      <c r="A18" t="s">
        <v>195</v>
      </c>
      <c r="B18" t="s">
        <v>84</v>
      </c>
      <c r="C18" t="s">
        <v>130</v>
      </c>
      <c r="D18" s="3">
        <v>84</v>
      </c>
      <c r="E18" s="3">
        <v>69</v>
      </c>
      <c r="F18" s="3">
        <v>7</v>
      </c>
      <c r="G18" s="3" t="s">
        <v>257</v>
      </c>
      <c r="H18" t="s">
        <v>267</v>
      </c>
      <c r="I18" s="3">
        <v>1</v>
      </c>
      <c r="J18" t="s">
        <v>260</v>
      </c>
      <c r="K18" t="s">
        <v>269</v>
      </c>
      <c r="L18" t="s">
        <v>279</v>
      </c>
      <c r="M18" s="2">
        <v>167001095000</v>
      </c>
      <c r="N18" s="3" t="s">
        <v>98</v>
      </c>
      <c r="O18" s="3" t="s">
        <v>304</v>
      </c>
      <c r="P18" s="3">
        <v>600</v>
      </c>
      <c r="Q18" t="s">
        <v>319</v>
      </c>
      <c r="R18" t="s">
        <v>259</v>
      </c>
      <c r="S18" t="s">
        <v>259</v>
      </c>
      <c r="T18" t="s">
        <v>259</v>
      </c>
      <c r="U18" t="s">
        <v>259</v>
      </c>
      <c r="V18" t="s">
        <v>259</v>
      </c>
      <c r="W18" t="s">
        <v>259</v>
      </c>
      <c r="X18" t="s">
        <v>259</v>
      </c>
      <c r="Y18" t="s">
        <v>259</v>
      </c>
      <c r="Z18" t="s">
        <v>259</v>
      </c>
      <c r="AA18" t="s">
        <v>259</v>
      </c>
      <c r="AB18" t="s">
        <v>259</v>
      </c>
      <c r="AC18" t="s">
        <v>259</v>
      </c>
      <c r="AD18" t="s">
        <v>259</v>
      </c>
      <c r="AE18" t="s">
        <v>259</v>
      </c>
      <c r="AF18" t="s">
        <v>259</v>
      </c>
      <c r="AG18" t="s">
        <v>259</v>
      </c>
      <c r="AH18" t="s">
        <v>259</v>
      </c>
    </row>
    <row r="19" spans="1:34" x14ac:dyDescent="0.25">
      <c r="A19" t="s">
        <v>200</v>
      </c>
      <c r="B19" t="s">
        <v>93</v>
      </c>
      <c r="C19" t="s">
        <v>124</v>
      </c>
      <c r="D19" s="3">
        <v>84</v>
      </c>
      <c r="E19" s="3">
        <v>69</v>
      </c>
      <c r="F19" s="3">
        <v>7</v>
      </c>
      <c r="G19" s="3" t="s">
        <v>257</v>
      </c>
      <c r="H19" t="s">
        <v>267</v>
      </c>
      <c r="I19" s="3">
        <v>1</v>
      </c>
      <c r="J19" t="s">
        <v>260</v>
      </c>
      <c r="K19" t="s">
        <v>269</v>
      </c>
      <c r="L19" t="s">
        <v>280</v>
      </c>
      <c r="M19" s="2">
        <v>285000000000</v>
      </c>
      <c r="N19" s="3" t="s">
        <v>283</v>
      </c>
      <c r="O19" s="3" t="s">
        <v>283</v>
      </c>
      <c r="P19" s="3">
        <v>90</v>
      </c>
      <c r="Q19" t="s">
        <v>317</v>
      </c>
      <c r="R19" t="s">
        <v>259</v>
      </c>
      <c r="S19" t="s">
        <v>259</v>
      </c>
      <c r="T19" t="s">
        <v>259</v>
      </c>
      <c r="U19" t="s">
        <v>259</v>
      </c>
      <c r="V19" t="s">
        <v>259</v>
      </c>
      <c r="W19" t="s">
        <v>259</v>
      </c>
      <c r="X19" t="s">
        <v>259</v>
      </c>
      <c r="Y19" t="s">
        <v>259</v>
      </c>
      <c r="Z19" t="s">
        <v>259</v>
      </c>
      <c r="AA19" t="s">
        <v>259</v>
      </c>
      <c r="AB19" t="s">
        <v>259</v>
      </c>
      <c r="AC19" t="s">
        <v>259</v>
      </c>
      <c r="AD19" t="s">
        <v>259</v>
      </c>
      <c r="AE19" t="s">
        <v>259</v>
      </c>
      <c r="AF19" t="s">
        <v>259</v>
      </c>
      <c r="AG19" t="s">
        <v>259</v>
      </c>
      <c r="AH19" t="s">
        <v>259</v>
      </c>
    </row>
    <row r="20" spans="1:34" x14ac:dyDescent="0.25">
      <c r="A20" t="s">
        <v>59</v>
      </c>
      <c r="B20" t="s">
        <v>57</v>
      </c>
      <c r="C20" t="s">
        <v>9</v>
      </c>
      <c r="D20" s="3">
        <v>84</v>
      </c>
      <c r="E20" s="3">
        <v>69</v>
      </c>
      <c r="F20" s="3">
        <v>7</v>
      </c>
      <c r="G20" s="3" t="s">
        <v>257</v>
      </c>
      <c r="H20" t="s">
        <v>267</v>
      </c>
      <c r="I20" s="3">
        <v>1</v>
      </c>
      <c r="J20" t="s">
        <v>260</v>
      </c>
      <c r="K20" t="s">
        <v>269</v>
      </c>
      <c r="L20" t="s">
        <v>280</v>
      </c>
      <c r="M20" s="2">
        <v>157250000000</v>
      </c>
      <c r="N20" s="3" t="s">
        <v>283</v>
      </c>
      <c r="O20" s="3" t="s">
        <v>283</v>
      </c>
      <c r="P20" s="3">
        <v>600</v>
      </c>
      <c r="Q20" t="s">
        <v>317</v>
      </c>
      <c r="R20" t="s">
        <v>259</v>
      </c>
      <c r="S20" t="s">
        <v>259</v>
      </c>
      <c r="T20" t="s">
        <v>259</v>
      </c>
      <c r="U20" t="s">
        <v>259</v>
      </c>
      <c r="V20" t="s">
        <v>259</v>
      </c>
      <c r="W20" t="s">
        <v>259</v>
      </c>
      <c r="X20" t="s">
        <v>259</v>
      </c>
      <c r="Y20" t="s">
        <v>259</v>
      </c>
      <c r="Z20" t="s">
        <v>259</v>
      </c>
      <c r="AA20" t="s">
        <v>259</v>
      </c>
      <c r="AB20" t="s">
        <v>259</v>
      </c>
      <c r="AC20" t="s">
        <v>259</v>
      </c>
      <c r="AD20" t="s">
        <v>259</v>
      </c>
      <c r="AE20" t="s">
        <v>259</v>
      </c>
      <c r="AF20" t="s">
        <v>259</v>
      </c>
      <c r="AG20" t="s">
        <v>259</v>
      </c>
      <c r="AH20" t="s">
        <v>259</v>
      </c>
    </row>
    <row r="21" spans="1:34" x14ac:dyDescent="0.25">
      <c r="A21" t="s">
        <v>236</v>
      </c>
      <c r="B21" t="s">
        <v>232</v>
      </c>
      <c r="C21" t="s">
        <v>13</v>
      </c>
      <c r="D21" s="3">
        <v>84</v>
      </c>
      <c r="E21" s="3">
        <v>69</v>
      </c>
      <c r="F21" s="3">
        <v>7</v>
      </c>
      <c r="G21" s="3" t="s">
        <v>259</v>
      </c>
      <c r="H21" t="s">
        <v>259</v>
      </c>
      <c r="I21" s="3" t="s">
        <v>259</v>
      </c>
      <c r="J21" t="s">
        <v>260</v>
      </c>
      <c r="K21" t="s">
        <v>269</v>
      </c>
      <c r="L21" t="s">
        <v>274</v>
      </c>
      <c r="M21" s="2">
        <v>100000000</v>
      </c>
      <c r="N21" s="3" t="s">
        <v>274</v>
      </c>
      <c r="O21" s="3" t="s">
        <v>283</v>
      </c>
      <c r="P21" s="3" t="s">
        <v>259</v>
      </c>
      <c r="Q21" t="s">
        <v>274</v>
      </c>
      <c r="R21" t="s">
        <v>259</v>
      </c>
      <c r="S21" t="s">
        <v>259</v>
      </c>
      <c r="T21" t="s">
        <v>259</v>
      </c>
      <c r="U21" t="s">
        <v>259</v>
      </c>
      <c r="V21" t="s">
        <v>259</v>
      </c>
      <c r="W21" t="s">
        <v>259</v>
      </c>
      <c r="X21" t="s">
        <v>259</v>
      </c>
      <c r="Y21" t="s">
        <v>259</v>
      </c>
      <c r="Z21" t="s">
        <v>259</v>
      </c>
      <c r="AA21" t="s">
        <v>259</v>
      </c>
      <c r="AB21" t="s">
        <v>259</v>
      </c>
      <c r="AC21" t="s">
        <v>259</v>
      </c>
      <c r="AD21" t="s">
        <v>259</v>
      </c>
      <c r="AE21" t="s">
        <v>259</v>
      </c>
      <c r="AF21" t="s">
        <v>259</v>
      </c>
      <c r="AG21" t="s">
        <v>259</v>
      </c>
      <c r="AH21" t="s">
        <v>259</v>
      </c>
    </row>
    <row r="22" spans="1:34" x14ac:dyDescent="0.25">
      <c r="A22" t="s">
        <v>231</v>
      </c>
      <c r="B22" t="s">
        <v>232</v>
      </c>
      <c r="C22" t="s">
        <v>5</v>
      </c>
      <c r="D22" s="3">
        <v>1</v>
      </c>
      <c r="E22" s="3">
        <v>-14</v>
      </c>
      <c r="F22" s="3">
        <v>-43</v>
      </c>
      <c r="G22" s="3" t="s">
        <v>259</v>
      </c>
      <c r="H22" t="s">
        <v>259</v>
      </c>
      <c r="I22" s="3" t="s">
        <v>259</v>
      </c>
      <c r="J22" t="s">
        <v>261</v>
      </c>
      <c r="K22" t="s">
        <v>269</v>
      </c>
      <c r="L22" t="s">
        <v>281</v>
      </c>
      <c r="M22" s="2">
        <v>113350000000</v>
      </c>
      <c r="N22" s="3" t="s">
        <v>283</v>
      </c>
      <c r="O22" s="3" t="s">
        <v>283</v>
      </c>
      <c r="P22" s="3" t="s">
        <v>259</v>
      </c>
      <c r="Q22" t="s">
        <v>306</v>
      </c>
      <c r="R22" t="s">
        <v>259</v>
      </c>
      <c r="S22" t="s">
        <v>259</v>
      </c>
      <c r="T22" t="s">
        <v>259</v>
      </c>
      <c r="U22" t="s">
        <v>259</v>
      </c>
      <c r="V22" s="8">
        <v>5.8999999999999997E-2</v>
      </c>
      <c r="W22" s="8">
        <v>0</v>
      </c>
      <c r="X22" s="8">
        <v>0.32600000000000001</v>
      </c>
      <c r="Y22" s="8">
        <v>2.323</v>
      </c>
      <c r="Z22" s="8">
        <v>1.0369999999999999</v>
      </c>
      <c r="AA22" s="8">
        <v>3.0139999999999998</v>
      </c>
      <c r="AB22" s="8">
        <v>68.259</v>
      </c>
      <c r="AC22" s="8">
        <v>17.268999999999998</v>
      </c>
      <c r="AD22" s="8">
        <v>1.0760000000000001</v>
      </c>
      <c r="AE22" s="8">
        <v>49.594999999999999</v>
      </c>
      <c r="AF22" s="8">
        <v>0</v>
      </c>
      <c r="AG22" s="8">
        <v>0</v>
      </c>
      <c r="AH22" s="9">
        <f>SUM(V22:AG22)</f>
        <v>142.958</v>
      </c>
    </row>
    <row r="23" spans="1:34" x14ac:dyDescent="0.25">
      <c r="A23" t="s">
        <v>131</v>
      </c>
      <c r="B23" t="s">
        <v>4</v>
      </c>
      <c r="C23" t="s">
        <v>132</v>
      </c>
      <c r="D23" s="3">
        <v>13</v>
      </c>
      <c r="E23" s="3">
        <v>-2</v>
      </c>
      <c r="F23" s="3">
        <v>-31</v>
      </c>
      <c r="G23" s="3" t="s">
        <v>259</v>
      </c>
      <c r="H23" t="s">
        <v>259</v>
      </c>
      <c r="I23" s="3" t="s">
        <v>259</v>
      </c>
      <c r="J23" t="s">
        <v>261</v>
      </c>
      <c r="K23" t="s">
        <v>269</v>
      </c>
      <c r="L23" t="s">
        <v>281</v>
      </c>
      <c r="M23" s="2">
        <v>299000000000</v>
      </c>
      <c r="N23" s="3" t="s">
        <v>283</v>
      </c>
      <c r="O23" s="3" t="s">
        <v>283</v>
      </c>
      <c r="P23" s="3" t="s">
        <v>259</v>
      </c>
      <c r="Q23" t="s">
        <v>306</v>
      </c>
      <c r="R23" t="s">
        <v>259</v>
      </c>
      <c r="S23" t="s">
        <v>259</v>
      </c>
      <c r="T23" t="s">
        <v>259</v>
      </c>
      <c r="U23" t="s">
        <v>259</v>
      </c>
      <c r="V23" s="8">
        <v>0</v>
      </c>
      <c r="W23" s="8">
        <v>0</v>
      </c>
      <c r="X23" s="8">
        <v>0</v>
      </c>
      <c r="Y23" s="8">
        <v>0.97299999999999998</v>
      </c>
      <c r="Z23" s="8">
        <v>0.77</v>
      </c>
      <c r="AA23" s="8">
        <v>3.1030000000000002</v>
      </c>
      <c r="AB23" s="8">
        <v>91.055999999999997</v>
      </c>
      <c r="AC23" s="8">
        <v>22.065999999999999</v>
      </c>
      <c r="AD23" s="8">
        <v>3.302</v>
      </c>
      <c r="AE23" s="8">
        <v>21.454000000000001</v>
      </c>
      <c r="AF23" s="8">
        <v>4.6619999999999999</v>
      </c>
      <c r="AG23" s="8">
        <v>1.1140000000000001</v>
      </c>
      <c r="AH23" s="9">
        <f t="shared" ref="AH23:AH27" si="0">SUM(V23:AG23)</f>
        <v>148.50000000000003</v>
      </c>
    </row>
    <row r="24" spans="1:34" x14ac:dyDescent="0.25">
      <c r="A24" t="s">
        <v>143</v>
      </c>
      <c r="B24" t="s">
        <v>30</v>
      </c>
      <c r="C24" t="s">
        <v>120</v>
      </c>
      <c r="D24" s="3">
        <v>16</v>
      </c>
      <c r="E24" s="3">
        <v>1</v>
      </c>
      <c r="F24" s="3">
        <v>-28</v>
      </c>
      <c r="G24" s="3" t="s">
        <v>259</v>
      </c>
      <c r="H24" t="s">
        <v>266</v>
      </c>
      <c r="I24" s="3">
        <v>1</v>
      </c>
      <c r="J24" t="s">
        <v>261</v>
      </c>
      <c r="K24" t="s">
        <v>269</v>
      </c>
      <c r="L24" t="s">
        <v>281</v>
      </c>
      <c r="M24" s="2">
        <v>251500000000</v>
      </c>
      <c r="N24" s="3" t="s">
        <v>283</v>
      </c>
      <c r="O24" s="3" t="s">
        <v>283</v>
      </c>
      <c r="P24" s="3" t="s">
        <v>259</v>
      </c>
      <c r="Q24" t="s">
        <v>306</v>
      </c>
      <c r="R24" t="s">
        <v>259</v>
      </c>
      <c r="S24" t="s">
        <v>259</v>
      </c>
      <c r="T24" t="s">
        <v>259</v>
      </c>
      <c r="U24" t="s">
        <v>259</v>
      </c>
      <c r="V24" s="8">
        <v>0</v>
      </c>
      <c r="W24" s="8">
        <v>0</v>
      </c>
      <c r="X24" s="8">
        <v>0</v>
      </c>
      <c r="Y24" s="8">
        <v>0.96899999999999997</v>
      </c>
      <c r="Z24" s="8">
        <v>2.4590000000000001</v>
      </c>
      <c r="AA24" s="8">
        <v>2.4340000000000002</v>
      </c>
      <c r="AB24" s="8">
        <v>92.35</v>
      </c>
      <c r="AC24" s="8">
        <v>20.736999999999998</v>
      </c>
      <c r="AD24" s="8">
        <v>3.8639999999999999</v>
      </c>
      <c r="AE24" s="8">
        <v>21.786999999999999</v>
      </c>
      <c r="AF24" s="8">
        <v>5.2919999999999998</v>
      </c>
      <c r="AG24" s="8">
        <v>1.21</v>
      </c>
      <c r="AH24" s="9">
        <f t="shared" si="0"/>
        <v>151.102</v>
      </c>
    </row>
    <row r="25" spans="1:34" x14ac:dyDescent="0.25">
      <c r="A25" t="s">
        <v>56</v>
      </c>
      <c r="B25" t="s">
        <v>57</v>
      </c>
      <c r="C25" t="s">
        <v>5</v>
      </c>
      <c r="D25" s="3">
        <v>22</v>
      </c>
      <c r="E25" s="3">
        <v>7</v>
      </c>
      <c r="F25" s="3">
        <v>-22</v>
      </c>
      <c r="G25" s="3" t="s">
        <v>259</v>
      </c>
      <c r="H25" t="s">
        <v>266</v>
      </c>
      <c r="I25" s="3">
        <v>1</v>
      </c>
      <c r="J25" t="s">
        <v>261</v>
      </c>
      <c r="K25" t="s">
        <v>269</v>
      </c>
      <c r="L25" t="s">
        <v>281</v>
      </c>
      <c r="M25" s="2">
        <v>281500000000</v>
      </c>
      <c r="N25" s="3" t="s">
        <v>283</v>
      </c>
      <c r="O25" s="3" t="s">
        <v>283</v>
      </c>
      <c r="P25" s="3" t="s">
        <v>259</v>
      </c>
      <c r="Q25" t="s">
        <v>306</v>
      </c>
      <c r="R25" t="s">
        <v>259</v>
      </c>
      <c r="S25" t="s">
        <v>259</v>
      </c>
      <c r="T25" t="s">
        <v>259</v>
      </c>
      <c r="U25" t="s">
        <v>259</v>
      </c>
      <c r="V25" s="8">
        <v>0</v>
      </c>
      <c r="W25" s="8">
        <v>0</v>
      </c>
      <c r="X25" s="8">
        <v>0</v>
      </c>
      <c r="Y25" s="8">
        <v>1.0860000000000001</v>
      </c>
      <c r="Z25" s="8">
        <v>0.94299999999999995</v>
      </c>
      <c r="AA25" s="8">
        <v>4.3529999999999998</v>
      </c>
      <c r="AB25" s="8">
        <v>87.491</v>
      </c>
      <c r="AC25" s="8">
        <v>26.672999999999998</v>
      </c>
      <c r="AD25" s="8">
        <v>4.7409999999999997</v>
      </c>
      <c r="AE25" s="8">
        <v>29.866</v>
      </c>
      <c r="AF25" s="8">
        <v>6.4939999999999998</v>
      </c>
      <c r="AG25" s="8">
        <v>1.165</v>
      </c>
      <c r="AH25" s="9">
        <f t="shared" si="0"/>
        <v>162.81200000000001</v>
      </c>
    </row>
    <row r="26" spans="1:34" x14ac:dyDescent="0.25">
      <c r="A26" t="s">
        <v>213</v>
      </c>
      <c r="B26" t="s">
        <v>102</v>
      </c>
      <c r="C26" t="s">
        <v>134</v>
      </c>
      <c r="D26" s="3">
        <v>28</v>
      </c>
      <c r="E26" s="3">
        <v>13</v>
      </c>
      <c r="F26" s="3">
        <v>-16</v>
      </c>
      <c r="G26" s="3" t="s">
        <v>259</v>
      </c>
      <c r="H26" t="s">
        <v>266</v>
      </c>
      <c r="I26" s="3">
        <v>1</v>
      </c>
      <c r="J26" t="s">
        <v>261</v>
      </c>
      <c r="K26" t="s">
        <v>269</v>
      </c>
      <c r="L26" t="s">
        <v>281</v>
      </c>
      <c r="M26" s="2">
        <v>196000000000</v>
      </c>
      <c r="N26" s="3" t="s">
        <v>283</v>
      </c>
      <c r="O26" s="3" t="s">
        <v>283</v>
      </c>
      <c r="P26" s="3" t="s">
        <v>259</v>
      </c>
      <c r="Q26" t="s">
        <v>306</v>
      </c>
      <c r="R26" t="s">
        <v>259</v>
      </c>
      <c r="S26" t="s">
        <v>259</v>
      </c>
      <c r="T26" t="s">
        <v>259</v>
      </c>
      <c r="U26" t="s">
        <v>259</v>
      </c>
      <c r="V26" s="8">
        <v>0</v>
      </c>
      <c r="W26" s="8">
        <v>0</v>
      </c>
      <c r="X26" s="8">
        <v>0</v>
      </c>
      <c r="Y26" s="8">
        <v>1.1419999999999999</v>
      </c>
      <c r="Z26" s="8">
        <v>0.88600000000000001</v>
      </c>
      <c r="AA26" s="8">
        <v>4.3010000000000002</v>
      </c>
      <c r="AB26" s="8">
        <v>80.396000000000001</v>
      </c>
      <c r="AC26" s="8">
        <v>32.207999999999998</v>
      </c>
      <c r="AD26" s="8">
        <v>4.5910000000000002</v>
      </c>
      <c r="AE26" s="8">
        <v>27.8</v>
      </c>
      <c r="AF26" s="8">
        <v>6.0309999999999997</v>
      </c>
      <c r="AG26" s="8">
        <v>1.421</v>
      </c>
      <c r="AH26" s="9">
        <f t="shared" si="0"/>
        <v>158.77599999999998</v>
      </c>
    </row>
    <row r="27" spans="1:34" x14ac:dyDescent="0.25">
      <c r="A27" t="s">
        <v>10</v>
      </c>
      <c r="B27" t="s">
        <v>4</v>
      </c>
      <c r="C27" t="s">
        <v>11</v>
      </c>
      <c r="D27" s="3">
        <v>34</v>
      </c>
      <c r="E27" s="3">
        <v>19</v>
      </c>
      <c r="F27" s="3">
        <v>-10</v>
      </c>
      <c r="G27" s="3" t="s">
        <v>259</v>
      </c>
      <c r="H27" t="s">
        <v>266</v>
      </c>
      <c r="I27" s="3">
        <v>1</v>
      </c>
      <c r="J27" t="s">
        <v>261</v>
      </c>
      <c r="K27" t="s">
        <v>269</v>
      </c>
      <c r="L27" t="s">
        <v>281</v>
      </c>
      <c r="M27" s="2">
        <v>270000000000</v>
      </c>
      <c r="N27" s="3" t="s">
        <v>283</v>
      </c>
      <c r="O27" s="3" t="s">
        <v>283</v>
      </c>
      <c r="P27" s="3" t="s">
        <v>259</v>
      </c>
      <c r="Q27" t="s">
        <v>306</v>
      </c>
      <c r="R27" t="s">
        <v>259</v>
      </c>
      <c r="S27" t="s">
        <v>259</v>
      </c>
      <c r="T27" t="s">
        <v>259</v>
      </c>
      <c r="U27" t="s">
        <v>259</v>
      </c>
      <c r="V27" s="8">
        <v>0</v>
      </c>
      <c r="W27" s="8">
        <v>0</v>
      </c>
      <c r="X27" s="8">
        <v>0</v>
      </c>
      <c r="Y27" s="8">
        <v>1.1759999999999999</v>
      </c>
      <c r="Z27" s="8">
        <v>0.69</v>
      </c>
      <c r="AA27" s="8">
        <v>4.9530000000000003</v>
      </c>
      <c r="AB27" s="8">
        <v>74.766999999999996</v>
      </c>
      <c r="AC27" s="8">
        <v>30.66</v>
      </c>
      <c r="AD27" s="8">
        <v>5.3689999999999998</v>
      </c>
      <c r="AE27" s="8">
        <v>27.795999999999999</v>
      </c>
      <c r="AF27" s="8">
        <v>6.4509999999999996</v>
      </c>
      <c r="AG27" s="8">
        <v>1.2150000000000001</v>
      </c>
      <c r="AH27" s="9">
        <f t="shared" si="0"/>
        <v>153.077</v>
      </c>
    </row>
    <row r="28" spans="1:34" x14ac:dyDescent="0.25">
      <c r="A28" t="s">
        <v>136</v>
      </c>
      <c r="B28" t="s">
        <v>21</v>
      </c>
      <c r="C28" t="s">
        <v>122</v>
      </c>
      <c r="D28" s="3">
        <v>41</v>
      </c>
      <c r="E28" s="3">
        <v>26</v>
      </c>
      <c r="F28" s="3">
        <v>-3</v>
      </c>
      <c r="G28" s="3" t="s">
        <v>259</v>
      </c>
      <c r="H28" t="s">
        <v>266</v>
      </c>
      <c r="I28" s="3">
        <v>1</v>
      </c>
      <c r="J28" t="s">
        <v>261</v>
      </c>
      <c r="K28" t="s">
        <v>269</v>
      </c>
      <c r="L28" t="s">
        <v>281</v>
      </c>
      <c r="M28" s="2">
        <v>439000000000</v>
      </c>
      <c r="N28" s="3" t="s">
        <v>283</v>
      </c>
      <c r="O28" s="3" t="s">
        <v>283</v>
      </c>
      <c r="P28" s="3" t="s">
        <v>259</v>
      </c>
      <c r="Q28" t="s">
        <v>306</v>
      </c>
      <c r="R28" t="s">
        <v>259</v>
      </c>
      <c r="S28" t="s">
        <v>259</v>
      </c>
      <c r="T28" t="s">
        <v>259</v>
      </c>
      <c r="U28" t="s">
        <v>259</v>
      </c>
      <c r="V28" s="8">
        <v>4.2000000000000003E-2</v>
      </c>
      <c r="W28" s="8">
        <v>0</v>
      </c>
      <c r="X28" s="8">
        <v>0</v>
      </c>
      <c r="Y28" s="8">
        <v>1.071</v>
      </c>
      <c r="Z28" s="8">
        <v>0.58799999999999997</v>
      </c>
      <c r="AA28" s="8">
        <v>3.1459999999999999</v>
      </c>
      <c r="AB28" s="8">
        <v>74.415999999999997</v>
      </c>
      <c r="AC28" s="8">
        <v>37.033999999999999</v>
      </c>
      <c r="AD28" s="8">
        <v>4.5810000000000004</v>
      </c>
      <c r="AE28" s="8">
        <v>29.975999999999999</v>
      </c>
      <c r="AF28" s="8">
        <v>5.7569999999999997</v>
      </c>
      <c r="AG28" s="8">
        <v>1.0629999999999999</v>
      </c>
      <c r="AH28" s="9">
        <f t="shared" ref="AH28:AH50" si="1">SUM(V28:AG28)</f>
        <v>157.67399999999998</v>
      </c>
    </row>
    <row r="29" spans="1:34" x14ac:dyDescent="0.25">
      <c r="A29" t="s">
        <v>20</v>
      </c>
      <c r="B29" t="s">
        <v>21</v>
      </c>
      <c r="C29" t="s">
        <v>5</v>
      </c>
      <c r="D29" s="3">
        <v>42</v>
      </c>
      <c r="E29" s="3">
        <v>27</v>
      </c>
      <c r="F29" s="3">
        <v>-2</v>
      </c>
      <c r="G29" s="3" t="s">
        <v>259</v>
      </c>
      <c r="H29" t="s">
        <v>266</v>
      </c>
      <c r="I29" s="3">
        <v>1</v>
      </c>
      <c r="J29" t="s">
        <v>261</v>
      </c>
      <c r="K29" t="s">
        <v>269</v>
      </c>
      <c r="L29" t="s">
        <v>281</v>
      </c>
      <c r="M29" s="2">
        <v>172500000000</v>
      </c>
      <c r="N29" s="3" t="s">
        <v>283</v>
      </c>
      <c r="O29" s="3" t="s">
        <v>283</v>
      </c>
      <c r="P29" s="3" t="s">
        <v>259</v>
      </c>
      <c r="Q29" t="s">
        <v>306</v>
      </c>
      <c r="R29" t="s">
        <v>259</v>
      </c>
      <c r="S29" t="s">
        <v>259</v>
      </c>
      <c r="T29" t="s">
        <v>259</v>
      </c>
      <c r="U29" t="s">
        <v>259</v>
      </c>
      <c r="V29" s="8">
        <v>4.1000000000000002E-2</v>
      </c>
      <c r="W29" s="8">
        <v>0</v>
      </c>
      <c r="X29" s="8">
        <v>0</v>
      </c>
      <c r="Y29" s="8">
        <v>1.1499999999999999</v>
      </c>
      <c r="Z29" s="8">
        <v>0.47299999999999998</v>
      </c>
      <c r="AA29" s="8">
        <v>2.657</v>
      </c>
      <c r="AB29" s="8">
        <v>70.665999999999997</v>
      </c>
      <c r="AC29" s="8">
        <v>35.277999999999999</v>
      </c>
      <c r="AD29" s="8">
        <v>4.1429999999999998</v>
      </c>
      <c r="AE29" s="8">
        <v>29.831</v>
      </c>
      <c r="AF29" s="8">
        <v>5.1660000000000004</v>
      </c>
      <c r="AG29" s="8">
        <v>0.28000000000000003</v>
      </c>
      <c r="AH29" s="9">
        <f t="shared" si="1"/>
        <v>149.68499999999997</v>
      </c>
    </row>
    <row r="30" spans="1:34" x14ac:dyDescent="0.25">
      <c r="A30" t="s">
        <v>191</v>
      </c>
      <c r="B30" t="s">
        <v>84</v>
      </c>
      <c r="C30" t="s">
        <v>122</v>
      </c>
      <c r="D30" s="3">
        <v>43</v>
      </c>
      <c r="E30" s="3">
        <v>28</v>
      </c>
      <c r="F30" s="3">
        <v>-1</v>
      </c>
      <c r="G30" s="3" t="s">
        <v>259</v>
      </c>
      <c r="H30" t="s">
        <v>266</v>
      </c>
      <c r="I30" s="3">
        <v>1</v>
      </c>
      <c r="J30" t="s">
        <v>261</v>
      </c>
      <c r="K30" t="s">
        <v>269</v>
      </c>
      <c r="L30" t="s">
        <v>281</v>
      </c>
      <c r="M30" s="2">
        <v>127700000000</v>
      </c>
      <c r="N30" s="3" t="s">
        <v>283</v>
      </c>
      <c r="O30" s="3" t="s">
        <v>283</v>
      </c>
      <c r="P30" s="3" t="s">
        <v>259</v>
      </c>
      <c r="Q30" t="s">
        <v>306</v>
      </c>
      <c r="R30" t="s">
        <v>259</v>
      </c>
      <c r="S30" t="s">
        <v>259</v>
      </c>
      <c r="T30" t="s">
        <v>259</v>
      </c>
      <c r="U30" t="s">
        <v>259</v>
      </c>
      <c r="V30" s="8">
        <v>4.1000000000000002E-2</v>
      </c>
      <c r="W30" s="8">
        <v>0.11600000000000001</v>
      </c>
      <c r="X30" s="8">
        <v>0</v>
      </c>
      <c r="Y30" s="8">
        <v>1.026</v>
      </c>
      <c r="Z30" s="8">
        <v>0.84499999999999997</v>
      </c>
      <c r="AA30" s="8">
        <v>2.4079999999999999</v>
      </c>
      <c r="AB30" s="8">
        <v>68.459000000000003</v>
      </c>
      <c r="AC30" s="8">
        <v>33.930999999999997</v>
      </c>
      <c r="AD30" s="8">
        <v>4.3639999999999999</v>
      </c>
      <c r="AE30" s="8">
        <v>30.173999999999999</v>
      </c>
      <c r="AF30" s="8">
        <v>5.2779999999999996</v>
      </c>
      <c r="AG30" s="8">
        <v>0.17899999999999999</v>
      </c>
      <c r="AH30" s="9">
        <f t="shared" si="1"/>
        <v>146.821</v>
      </c>
    </row>
    <row r="31" spans="1:34" x14ac:dyDescent="0.25">
      <c r="A31" t="s">
        <v>110</v>
      </c>
      <c r="B31" t="s">
        <v>111</v>
      </c>
      <c r="C31" t="s">
        <v>5</v>
      </c>
      <c r="D31" s="3">
        <v>44</v>
      </c>
      <c r="E31" s="3">
        <v>29</v>
      </c>
      <c r="F31" s="3">
        <v>0</v>
      </c>
      <c r="G31" s="3" t="s">
        <v>256</v>
      </c>
      <c r="H31" t="s">
        <v>266</v>
      </c>
      <c r="I31" s="3">
        <v>1</v>
      </c>
      <c r="J31" t="s">
        <v>261</v>
      </c>
      <c r="K31" t="s">
        <v>269</v>
      </c>
      <c r="L31" t="s">
        <v>281</v>
      </c>
      <c r="M31" s="2">
        <v>204700000000</v>
      </c>
      <c r="N31" s="3" t="s">
        <v>283</v>
      </c>
      <c r="O31" s="3" t="s">
        <v>283</v>
      </c>
      <c r="P31" s="3" t="s">
        <v>259</v>
      </c>
      <c r="Q31" t="s">
        <v>306</v>
      </c>
      <c r="R31" t="s">
        <v>259</v>
      </c>
      <c r="S31" t="s">
        <v>259</v>
      </c>
      <c r="T31" t="s">
        <v>259</v>
      </c>
      <c r="U31" t="s">
        <v>259</v>
      </c>
      <c r="V31" s="8">
        <v>0</v>
      </c>
      <c r="W31" s="8">
        <v>0</v>
      </c>
      <c r="X31" s="8">
        <v>0</v>
      </c>
      <c r="Y31" s="8">
        <v>1.1200000000000001</v>
      </c>
      <c r="Z31" s="8">
        <v>0.61699999999999999</v>
      </c>
      <c r="AA31" s="8">
        <v>3.0939999999999999</v>
      </c>
      <c r="AB31" s="8">
        <v>70.935000000000002</v>
      </c>
      <c r="AC31" s="8">
        <v>35.298000000000002</v>
      </c>
      <c r="AD31" s="8">
        <v>4.6680000000000001</v>
      </c>
      <c r="AE31" s="8">
        <v>31.931999999999999</v>
      </c>
      <c r="AF31" s="8">
        <v>5.226</v>
      </c>
      <c r="AG31" s="8">
        <v>0.19600000000000001</v>
      </c>
      <c r="AH31" s="9">
        <f t="shared" si="1"/>
        <v>153.08600000000001</v>
      </c>
    </row>
    <row r="32" spans="1:34" x14ac:dyDescent="0.25">
      <c r="A32" t="s">
        <v>248</v>
      </c>
      <c r="B32" t="s">
        <v>241</v>
      </c>
      <c r="C32" t="s">
        <v>19</v>
      </c>
      <c r="D32" s="3">
        <v>45</v>
      </c>
      <c r="E32" s="3">
        <v>30</v>
      </c>
      <c r="F32" s="3">
        <v>1</v>
      </c>
      <c r="G32" s="3" t="s">
        <v>256</v>
      </c>
      <c r="H32" t="s">
        <v>267</v>
      </c>
      <c r="I32" s="3">
        <v>1</v>
      </c>
      <c r="J32" t="s">
        <v>261</v>
      </c>
      <c r="K32" t="s">
        <v>269</v>
      </c>
      <c r="L32" t="s">
        <v>281</v>
      </c>
      <c r="M32" s="2">
        <v>209500685000</v>
      </c>
      <c r="N32" s="3" t="s">
        <v>283</v>
      </c>
      <c r="O32" s="3" t="s">
        <v>283</v>
      </c>
      <c r="P32" s="3" t="s">
        <v>259</v>
      </c>
      <c r="Q32" t="s">
        <v>306</v>
      </c>
      <c r="R32" t="s">
        <v>259</v>
      </c>
      <c r="S32" t="s">
        <v>259</v>
      </c>
      <c r="T32" t="s">
        <v>259</v>
      </c>
      <c r="U32" t="s">
        <v>259</v>
      </c>
      <c r="V32" s="8">
        <v>0</v>
      </c>
      <c r="W32" s="8">
        <v>0</v>
      </c>
      <c r="X32" s="8">
        <v>0</v>
      </c>
      <c r="Y32" s="8">
        <v>1.143</v>
      </c>
      <c r="Z32" s="8">
        <v>1.1559999999999999</v>
      </c>
      <c r="AA32" s="8">
        <v>5.4340000000000002</v>
      </c>
      <c r="AB32" s="8">
        <v>68.570999999999998</v>
      </c>
      <c r="AC32" s="8">
        <v>32.231999999999999</v>
      </c>
      <c r="AD32" s="8">
        <v>4.4550000000000001</v>
      </c>
      <c r="AE32" s="8">
        <v>32.914999999999999</v>
      </c>
      <c r="AF32" s="8">
        <v>5.9859999999999998</v>
      </c>
      <c r="AG32" s="8">
        <v>0.99099999999999999</v>
      </c>
      <c r="AH32" s="9">
        <f t="shared" si="1"/>
        <v>152.88300000000001</v>
      </c>
    </row>
    <row r="33" spans="1:34" x14ac:dyDescent="0.25">
      <c r="A33" t="s">
        <v>156</v>
      </c>
      <c r="B33" t="s">
        <v>39</v>
      </c>
      <c r="C33" t="s">
        <v>130</v>
      </c>
      <c r="D33" s="3">
        <v>46</v>
      </c>
      <c r="E33" s="3">
        <v>31</v>
      </c>
      <c r="F33" s="3">
        <v>2</v>
      </c>
      <c r="G33" s="3" t="s">
        <v>256</v>
      </c>
      <c r="H33" t="s">
        <v>267</v>
      </c>
      <c r="I33" s="3">
        <v>1</v>
      </c>
      <c r="J33" t="s">
        <v>261</v>
      </c>
      <c r="K33" t="s">
        <v>269</v>
      </c>
      <c r="L33" t="s">
        <v>281</v>
      </c>
      <c r="M33" s="2">
        <v>505000000000</v>
      </c>
      <c r="N33" s="3" t="s">
        <v>283</v>
      </c>
      <c r="O33" s="3" t="s">
        <v>283</v>
      </c>
      <c r="P33" s="3" t="s">
        <v>259</v>
      </c>
      <c r="Q33" t="s">
        <v>306</v>
      </c>
      <c r="R33" t="s">
        <v>259</v>
      </c>
      <c r="S33" t="s">
        <v>259</v>
      </c>
      <c r="T33" t="s">
        <v>259</v>
      </c>
      <c r="U33" t="s">
        <v>259</v>
      </c>
      <c r="V33" s="8">
        <v>0</v>
      </c>
      <c r="W33" s="8">
        <v>0</v>
      </c>
      <c r="X33" s="8">
        <v>0</v>
      </c>
      <c r="Y33" s="8">
        <v>1.175</v>
      </c>
      <c r="Z33" s="8">
        <v>1.181</v>
      </c>
      <c r="AA33" s="8">
        <v>6.1109999999999998</v>
      </c>
      <c r="AB33" s="8">
        <v>69.58</v>
      </c>
      <c r="AC33" s="8">
        <v>32.371000000000002</v>
      </c>
      <c r="AD33" s="8">
        <v>4.8689999999999998</v>
      </c>
      <c r="AE33" s="8">
        <v>37.588000000000001</v>
      </c>
      <c r="AF33" s="8">
        <v>6.282</v>
      </c>
      <c r="AG33" s="8">
        <v>1.1759999999999999</v>
      </c>
      <c r="AH33" s="9">
        <f t="shared" si="1"/>
        <v>160.333</v>
      </c>
    </row>
    <row r="34" spans="1:34" x14ac:dyDescent="0.25">
      <c r="A34" t="s">
        <v>81</v>
      </c>
      <c r="B34" t="s">
        <v>75</v>
      </c>
      <c r="C34" t="s">
        <v>17</v>
      </c>
      <c r="D34" s="3">
        <v>47</v>
      </c>
      <c r="E34" s="3">
        <v>32</v>
      </c>
      <c r="F34" s="3">
        <v>3</v>
      </c>
      <c r="G34" s="3" t="s">
        <v>256</v>
      </c>
      <c r="H34" t="s">
        <v>267</v>
      </c>
      <c r="I34" s="3">
        <v>1</v>
      </c>
      <c r="J34" t="s">
        <v>261</v>
      </c>
      <c r="K34" t="s">
        <v>269</v>
      </c>
      <c r="L34" t="s">
        <v>281</v>
      </c>
      <c r="M34" s="2">
        <v>240500000000</v>
      </c>
      <c r="N34" s="3" t="s">
        <v>283</v>
      </c>
      <c r="O34" s="3" t="s">
        <v>283</v>
      </c>
      <c r="P34" s="3" t="s">
        <v>259</v>
      </c>
      <c r="Q34" t="s">
        <v>306</v>
      </c>
      <c r="R34" t="s">
        <v>259</v>
      </c>
      <c r="S34" t="s">
        <v>259</v>
      </c>
      <c r="T34" t="s">
        <v>259</v>
      </c>
      <c r="U34" t="s">
        <v>259</v>
      </c>
      <c r="V34" s="8">
        <v>0</v>
      </c>
      <c r="W34" s="8">
        <v>0</v>
      </c>
      <c r="X34" s="8">
        <v>0</v>
      </c>
      <c r="Y34" s="8">
        <v>1.2250000000000001</v>
      </c>
      <c r="Z34" s="8">
        <v>1.1850000000000001</v>
      </c>
      <c r="AA34" s="8">
        <v>5.6859999999999999</v>
      </c>
      <c r="AB34" s="8">
        <v>66.965000000000003</v>
      </c>
      <c r="AC34" s="8">
        <v>30.54</v>
      </c>
      <c r="AD34" s="8">
        <v>4.79</v>
      </c>
      <c r="AE34" s="8">
        <v>41.593000000000004</v>
      </c>
      <c r="AF34" s="8">
        <v>6.3070000000000004</v>
      </c>
      <c r="AG34" s="8">
        <v>1.2330000000000001</v>
      </c>
      <c r="AH34" s="9">
        <f t="shared" si="1"/>
        <v>159.524</v>
      </c>
    </row>
    <row r="35" spans="1:34" x14ac:dyDescent="0.25">
      <c r="A35" t="s">
        <v>121</v>
      </c>
      <c r="B35" t="s">
        <v>4</v>
      </c>
      <c r="C35" t="s">
        <v>122</v>
      </c>
      <c r="D35" s="3">
        <v>48</v>
      </c>
      <c r="E35" s="3">
        <v>33</v>
      </c>
      <c r="F35" s="3">
        <v>4</v>
      </c>
      <c r="G35" s="3" t="s">
        <v>256</v>
      </c>
      <c r="H35" t="s">
        <v>267</v>
      </c>
      <c r="I35" s="3">
        <v>1</v>
      </c>
      <c r="J35" t="s">
        <v>261</v>
      </c>
      <c r="K35" t="s">
        <v>269</v>
      </c>
      <c r="L35" t="s">
        <v>281</v>
      </c>
      <c r="M35" s="2">
        <v>325500000000</v>
      </c>
      <c r="N35" s="3" t="s">
        <v>283</v>
      </c>
      <c r="O35" s="3" t="s">
        <v>283</v>
      </c>
      <c r="P35" s="3" t="s">
        <v>259</v>
      </c>
      <c r="Q35" t="s">
        <v>306</v>
      </c>
      <c r="R35" t="s">
        <v>259</v>
      </c>
      <c r="S35" t="s">
        <v>259</v>
      </c>
      <c r="T35" t="s">
        <v>259</v>
      </c>
      <c r="U35" t="s">
        <v>259</v>
      </c>
      <c r="V35" s="8">
        <v>0</v>
      </c>
      <c r="W35" s="8">
        <v>0</v>
      </c>
      <c r="X35" s="8">
        <v>0.34</v>
      </c>
      <c r="Y35" s="8">
        <v>1.4419999999999999</v>
      </c>
      <c r="Z35" s="8">
        <v>1.9610000000000001</v>
      </c>
      <c r="AA35" s="8">
        <v>5.0730000000000004</v>
      </c>
      <c r="AB35" s="8">
        <v>62.39</v>
      </c>
      <c r="AC35" s="8">
        <v>25.581</v>
      </c>
      <c r="AD35" s="8">
        <v>4.5110000000000001</v>
      </c>
      <c r="AE35" s="8">
        <v>43.466000000000001</v>
      </c>
      <c r="AF35" s="8">
        <v>5.992</v>
      </c>
      <c r="AG35" s="8">
        <v>1.2330000000000001</v>
      </c>
      <c r="AH35" s="9">
        <f t="shared" si="1"/>
        <v>151.989</v>
      </c>
    </row>
    <row r="36" spans="1:34" x14ac:dyDescent="0.25">
      <c r="A36" t="s">
        <v>155</v>
      </c>
      <c r="B36" t="s">
        <v>39</v>
      </c>
      <c r="C36" t="s">
        <v>128</v>
      </c>
      <c r="D36" s="3">
        <v>49</v>
      </c>
      <c r="E36" s="3">
        <v>34</v>
      </c>
      <c r="F36" s="3">
        <v>5</v>
      </c>
      <c r="G36" s="3" t="s">
        <v>256</v>
      </c>
      <c r="H36" t="s">
        <v>267</v>
      </c>
      <c r="I36" s="3">
        <v>1</v>
      </c>
      <c r="J36" t="s">
        <v>261</v>
      </c>
      <c r="K36" t="s">
        <v>269</v>
      </c>
      <c r="L36" t="s">
        <v>281</v>
      </c>
      <c r="M36" s="2">
        <v>191000000000</v>
      </c>
      <c r="N36" s="3" t="s">
        <v>283</v>
      </c>
      <c r="O36" s="3" t="s">
        <v>283</v>
      </c>
      <c r="P36" s="3" t="s">
        <v>259</v>
      </c>
      <c r="Q36" t="s">
        <v>306</v>
      </c>
      <c r="R36" t="s">
        <v>259</v>
      </c>
      <c r="S36" t="s">
        <v>259</v>
      </c>
      <c r="T36" t="s">
        <v>259</v>
      </c>
      <c r="U36" t="s">
        <v>259</v>
      </c>
      <c r="V36" s="8">
        <v>0</v>
      </c>
      <c r="W36" s="8">
        <v>0</v>
      </c>
      <c r="X36" s="8">
        <v>0</v>
      </c>
      <c r="Y36" s="8">
        <v>1.157</v>
      </c>
      <c r="Z36" s="8">
        <v>1.117</v>
      </c>
      <c r="AA36" s="8">
        <v>5.4859999999999998</v>
      </c>
      <c r="AB36" s="8">
        <v>61.16</v>
      </c>
      <c r="AC36" s="8">
        <v>25.832000000000001</v>
      </c>
      <c r="AD36" s="8">
        <v>4.7590000000000003</v>
      </c>
      <c r="AE36" s="8">
        <v>47.497999999999998</v>
      </c>
      <c r="AF36" s="8">
        <v>6.25</v>
      </c>
      <c r="AG36" s="8">
        <v>1.2410000000000001</v>
      </c>
      <c r="AH36" s="9">
        <f t="shared" si="1"/>
        <v>154.50000000000003</v>
      </c>
    </row>
    <row r="37" spans="1:34" x14ac:dyDescent="0.25">
      <c r="A37" t="s">
        <v>89</v>
      </c>
      <c r="B37" t="s">
        <v>84</v>
      </c>
      <c r="C37" t="s">
        <v>15</v>
      </c>
      <c r="D37" s="3">
        <v>5</v>
      </c>
      <c r="E37" s="3">
        <v>-10</v>
      </c>
      <c r="F37" s="3">
        <v>-39</v>
      </c>
      <c r="G37" s="3" t="s">
        <v>259</v>
      </c>
      <c r="H37" t="s">
        <v>267</v>
      </c>
      <c r="I37" s="3">
        <v>1</v>
      </c>
      <c r="J37" t="s">
        <v>261</v>
      </c>
      <c r="K37" t="s">
        <v>269</v>
      </c>
      <c r="L37" t="s">
        <v>281</v>
      </c>
      <c r="M37" s="2">
        <v>201000000000</v>
      </c>
      <c r="N37" s="3" t="s">
        <v>283</v>
      </c>
      <c r="O37" s="3" t="s">
        <v>283</v>
      </c>
      <c r="P37" s="3" t="s">
        <v>259</v>
      </c>
      <c r="Q37" t="s">
        <v>306</v>
      </c>
      <c r="R37" t="s">
        <v>259</v>
      </c>
      <c r="S37" t="s">
        <v>259</v>
      </c>
      <c r="T37" t="s">
        <v>259</v>
      </c>
      <c r="U37" t="s">
        <v>259</v>
      </c>
      <c r="V37" s="8">
        <v>0</v>
      </c>
      <c r="W37" s="8">
        <v>0</v>
      </c>
      <c r="X37" s="8">
        <v>0.24099999999999999</v>
      </c>
      <c r="Y37" s="8">
        <v>0.33800000000000002</v>
      </c>
      <c r="Z37" s="8">
        <v>0.57899999999999996</v>
      </c>
      <c r="AA37" s="8">
        <v>1.361</v>
      </c>
      <c r="AB37" s="8">
        <v>94.203999999999994</v>
      </c>
      <c r="AC37" s="8">
        <v>24.18</v>
      </c>
      <c r="AD37" s="8">
        <v>10.617000000000001</v>
      </c>
      <c r="AE37" s="8">
        <v>21.484000000000002</v>
      </c>
      <c r="AF37" s="8">
        <v>3.7330000000000001</v>
      </c>
      <c r="AG37" s="8">
        <v>0.17799999999999999</v>
      </c>
      <c r="AH37" s="9">
        <f t="shared" si="1"/>
        <v>156.91499999999999</v>
      </c>
    </row>
    <row r="38" spans="1:34" x14ac:dyDescent="0.25">
      <c r="A38" t="s">
        <v>101</v>
      </c>
      <c r="B38" t="s">
        <v>102</v>
      </c>
      <c r="C38" t="s">
        <v>5</v>
      </c>
      <c r="D38" s="3">
        <v>50</v>
      </c>
      <c r="E38" s="3">
        <v>35</v>
      </c>
      <c r="F38" s="3">
        <v>6</v>
      </c>
      <c r="G38" s="3" t="s">
        <v>256</v>
      </c>
      <c r="H38" t="s">
        <v>267</v>
      </c>
      <c r="I38" s="3">
        <v>1</v>
      </c>
      <c r="J38" t="s">
        <v>261</v>
      </c>
      <c r="K38" t="s">
        <v>269</v>
      </c>
      <c r="L38" t="s">
        <v>281</v>
      </c>
      <c r="M38" s="2">
        <v>296500000000</v>
      </c>
      <c r="N38" s="3" t="s">
        <v>283</v>
      </c>
      <c r="O38" s="3" t="s">
        <v>283</v>
      </c>
      <c r="P38" s="3" t="s">
        <v>259</v>
      </c>
      <c r="Q38" t="s">
        <v>306</v>
      </c>
      <c r="R38" t="s">
        <v>259</v>
      </c>
      <c r="S38" t="s">
        <v>259</v>
      </c>
      <c r="T38" t="s">
        <v>259</v>
      </c>
      <c r="U38" t="s">
        <v>259</v>
      </c>
      <c r="V38" s="8">
        <v>0</v>
      </c>
      <c r="W38" s="8">
        <v>0</v>
      </c>
      <c r="X38" s="8">
        <v>0</v>
      </c>
      <c r="Y38" s="8">
        <v>1.1180000000000001</v>
      </c>
      <c r="Z38" s="8">
        <v>1.091</v>
      </c>
      <c r="AA38" s="8">
        <v>4.5419999999999998</v>
      </c>
      <c r="AB38" s="8">
        <v>62.4</v>
      </c>
      <c r="AC38" s="8">
        <v>25.853000000000002</v>
      </c>
      <c r="AD38" s="8">
        <v>4.8970000000000002</v>
      </c>
      <c r="AE38" s="8">
        <v>46.768999999999998</v>
      </c>
      <c r="AF38" s="8">
        <v>6.5190000000000001</v>
      </c>
      <c r="AG38" s="8">
        <v>1.256</v>
      </c>
      <c r="AH38" s="9">
        <f t="shared" si="1"/>
        <v>154.44499999999999</v>
      </c>
    </row>
    <row r="39" spans="1:34" x14ac:dyDescent="0.25">
      <c r="A39" t="s">
        <v>186</v>
      </c>
      <c r="B39" t="s">
        <v>75</v>
      </c>
      <c r="C39" t="s">
        <v>128</v>
      </c>
      <c r="D39" s="3">
        <v>51</v>
      </c>
      <c r="E39" s="3">
        <v>36</v>
      </c>
      <c r="F39" s="3">
        <v>7</v>
      </c>
      <c r="G39" s="3" t="s">
        <v>256</v>
      </c>
      <c r="H39" t="s">
        <v>267</v>
      </c>
      <c r="I39" s="3">
        <v>1</v>
      </c>
      <c r="J39" t="s">
        <v>261</v>
      </c>
      <c r="K39" t="s">
        <v>269</v>
      </c>
      <c r="L39" t="s">
        <v>281</v>
      </c>
      <c r="M39" s="2">
        <v>191500000000</v>
      </c>
      <c r="N39" s="3" t="s">
        <v>283</v>
      </c>
      <c r="O39" s="3" t="s">
        <v>283</v>
      </c>
      <c r="P39" s="3" t="s">
        <v>259</v>
      </c>
      <c r="Q39" t="s">
        <v>306</v>
      </c>
      <c r="R39" t="s">
        <v>259</v>
      </c>
      <c r="S39" t="s">
        <v>259</v>
      </c>
      <c r="T39" t="s">
        <v>259</v>
      </c>
      <c r="U39" t="s">
        <v>259</v>
      </c>
      <c r="V39" s="8">
        <v>0</v>
      </c>
      <c r="W39" s="8">
        <v>0</v>
      </c>
      <c r="X39" s="8">
        <v>0</v>
      </c>
      <c r="Y39" s="8">
        <v>1.115</v>
      </c>
      <c r="Z39" s="8">
        <v>1.157</v>
      </c>
      <c r="AA39" s="8">
        <v>5.3559999999999999</v>
      </c>
      <c r="AB39" s="8">
        <v>63.85</v>
      </c>
      <c r="AC39" s="8">
        <v>25.356999999999999</v>
      </c>
      <c r="AD39" s="8">
        <v>5.0650000000000004</v>
      </c>
      <c r="AE39" s="8">
        <v>47.459000000000003</v>
      </c>
      <c r="AF39" s="8">
        <v>6.5</v>
      </c>
      <c r="AG39" s="8">
        <v>1.226</v>
      </c>
      <c r="AH39" s="9">
        <f t="shared" si="1"/>
        <v>157.08500000000001</v>
      </c>
    </row>
    <row r="40" spans="1:34" x14ac:dyDescent="0.25">
      <c r="A40" t="s">
        <v>217</v>
      </c>
      <c r="B40" t="s">
        <v>111</v>
      </c>
      <c r="C40" t="s">
        <v>126</v>
      </c>
      <c r="D40" s="3">
        <v>74</v>
      </c>
      <c r="E40" s="3">
        <v>6</v>
      </c>
      <c r="F40" s="3">
        <v>-3</v>
      </c>
      <c r="G40" s="3" t="s">
        <v>259</v>
      </c>
      <c r="I40" s="3">
        <v>2</v>
      </c>
      <c r="J40" t="s">
        <v>261</v>
      </c>
      <c r="K40" t="s">
        <v>269</v>
      </c>
      <c r="L40" t="s">
        <v>281</v>
      </c>
      <c r="M40" s="2">
        <v>198000000000</v>
      </c>
      <c r="N40" s="3" t="s">
        <v>283</v>
      </c>
      <c r="O40" s="3" t="s">
        <v>283</v>
      </c>
      <c r="P40" s="3" t="s">
        <v>259</v>
      </c>
      <c r="Q40" t="s">
        <v>306</v>
      </c>
      <c r="R40" t="s">
        <v>259</v>
      </c>
      <c r="S40" t="s">
        <v>259</v>
      </c>
      <c r="T40" t="s">
        <v>259</v>
      </c>
      <c r="U40" t="s">
        <v>259</v>
      </c>
      <c r="V40" s="8">
        <v>0</v>
      </c>
      <c r="W40" s="8">
        <v>0</v>
      </c>
      <c r="X40" s="8">
        <v>0.72399999999999998</v>
      </c>
      <c r="Y40" s="8">
        <v>1.268</v>
      </c>
      <c r="Z40" s="8">
        <v>1.252</v>
      </c>
      <c r="AA40" s="8">
        <v>3.9529999999999998</v>
      </c>
      <c r="AB40" s="8">
        <v>59.795000000000002</v>
      </c>
      <c r="AC40" s="8">
        <v>20.164000000000001</v>
      </c>
      <c r="AD40" s="8">
        <v>4.9390000000000001</v>
      </c>
      <c r="AE40" s="8">
        <v>52.628</v>
      </c>
      <c r="AF40" s="8">
        <v>3.738</v>
      </c>
      <c r="AG40" s="8">
        <v>1.333</v>
      </c>
      <c r="AH40" s="9">
        <f t="shared" si="1"/>
        <v>149.79400000000001</v>
      </c>
    </row>
    <row r="41" spans="1:34" x14ac:dyDescent="0.25">
      <c r="A41" t="s">
        <v>60</v>
      </c>
      <c r="B41" t="s">
        <v>57</v>
      </c>
      <c r="C41" t="s">
        <v>11</v>
      </c>
      <c r="D41" s="3">
        <v>75</v>
      </c>
      <c r="E41" s="3">
        <v>7</v>
      </c>
      <c r="F41" s="3">
        <v>-2</v>
      </c>
      <c r="G41" s="3" t="s">
        <v>259</v>
      </c>
      <c r="I41" s="3">
        <v>2</v>
      </c>
      <c r="J41" t="s">
        <v>261</v>
      </c>
      <c r="K41" t="s">
        <v>269</v>
      </c>
      <c r="L41" t="s">
        <v>281</v>
      </c>
      <c r="M41" s="2">
        <v>269000000000</v>
      </c>
      <c r="N41" s="3" t="s">
        <v>283</v>
      </c>
      <c r="O41" s="3" t="s">
        <v>283</v>
      </c>
      <c r="P41" s="3" t="s">
        <v>259</v>
      </c>
      <c r="Q41" t="s">
        <v>306</v>
      </c>
      <c r="R41" t="s">
        <v>259</v>
      </c>
      <c r="S41" t="s">
        <v>259</v>
      </c>
      <c r="T41" t="s">
        <v>259</v>
      </c>
      <c r="U41" t="s">
        <v>259</v>
      </c>
      <c r="V41" s="8">
        <v>0</v>
      </c>
      <c r="W41" s="8">
        <v>0</v>
      </c>
      <c r="X41" s="8">
        <v>0.55000000000000004</v>
      </c>
      <c r="Y41" s="8">
        <v>1.4550000000000001</v>
      </c>
      <c r="Z41" s="8">
        <v>1.35</v>
      </c>
      <c r="AA41" s="8">
        <v>4.55</v>
      </c>
      <c r="AB41" s="8">
        <v>54.499000000000002</v>
      </c>
      <c r="AC41" s="8">
        <v>18.234000000000002</v>
      </c>
      <c r="AD41" s="8">
        <v>4.1399999999999997</v>
      </c>
      <c r="AE41" s="8">
        <v>49.820999999999998</v>
      </c>
      <c r="AF41" s="8">
        <v>3.347</v>
      </c>
      <c r="AG41" s="8">
        <v>1.2789999999999999</v>
      </c>
      <c r="AH41" s="9">
        <f t="shared" si="1"/>
        <v>139.22499999999999</v>
      </c>
    </row>
    <row r="42" spans="1:34" x14ac:dyDescent="0.25">
      <c r="A42" t="s">
        <v>6</v>
      </c>
      <c r="B42" t="s">
        <v>4</v>
      </c>
      <c r="C42" t="s">
        <v>7</v>
      </c>
      <c r="D42" s="3">
        <v>76</v>
      </c>
      <c r="E42" s="3">
        <v>8</v>
      </c>
      <c r="F42" s="3">
        <v>-1</v>
      </c>
      <c r="G42" s="3" t="s">
        <v>259</v>
      </c>
      <c r="I42" s="3">
        <v>2</v>
      </c>
      <c r="J42" t="s">
        <v>261</v>
      </c>
      <c r="K42" t="s">
        <v>269</v>
      </c>
      <c r="L42" t="s">
        <v>281</v>
      </c>
      <c r="M42" s="2">
        <v>299500000000</v>
      </c>
      <c r="N42" s="3" t="s">
        <v>283</v>
      </c>
      <c r="O42" s="3" t="s">
        <v>283</v>
      </c>
      <c r="P42" s="3" t="s">
        <v>259</v>
      </c>
      <c r="Q42" t="s">
        <v>306</v>
      </c>
      <c r="R42" t="s">
        <v>259</v>
      </c>
      <c r="S42" t="s">
        <v>259</v>
      </c>
      <c r="T42" t="s">
        <v>259</v>
      </c>
      <c r="U42" t="s">
        <v>259</v>
      </c>
      <c r="V42" s="8">
        <v>0</v>
      </c>
      <c r="W42" s="8">
        <v>0</v>
      </c>
      <c r="X42" s="8">
        <v>0</v>
      </c>
      <c r="Y42" s="8">
        <v>1.5469999999999999</v>
      </c>
      <c r="Z42" s="8">
        <v>1.244</v>
      </c>
      <c r="AA42" s="8">
        <v>3.8620000000000001</v>
      </c>
      <c r="AB42" s="8">
        <v>56.594999999999999</v>
      </c>
      <c r="AC42" s="8">
        <v>19.855</v>
      </c>
      <c r="AD42" s="8">
        <v>4.1989999999999998</v>
      </c>
      <c r="AE42" s="8">
        <v>50.999000000000002</v>
      </c>
      <c r="AF42" s="8">
        <v>3.4430000000000001</v>
      </c>
      <c r="AG42" s="8">
        <v>1.2809999999999999</v>
      </c>
      <c r="AH42" s="9">
        <f t="shared" si="1"/>
        <v>143.02500000000001</v>
      </c>
    </row>
    <row r="43" spans="1:34" x14ac:dyDescent="0.25">
      <c r="A43" t="s">
        <v>192</v>
      </c>
      <c r="B43" t="s">
        <v>84</v>
      </c>
      <c r="C43" t="s">
        <v>124</v>
      </c>
      <c r="D43" s="3">
        <v>77</v>
      </c>
      <c r="E43" s="3">
        <v>9</v>
      </c>
      <c r="F43" s="3">
        <v>0</v>
      </c>
      <c r="G43" s="3" t="s">
        <v>259</v>
      </c>
      <c r="I43" s="3">
        <v>2</v>
      </c>
      <c r="J43" t="s">
        <v>261</v>
      </c>
      <c r="K43" t="s">
        <v>269</v>
      </c>
      <c r="L43" t="s">
        <v>281</v>
      </c>
      <c r="M43" s="2">
        <v>311500000000</v>
      </c>
      <c r="N43" s="3" t="s">
        <v>283</v>
      </c>
      <c r="O43" s="3" t="s">
        <v>283</v>
      </c>
      <c r="P43" s="3" t="s">
        <v>259</v>
      </c>
      <c r="Q43" t="s">
        <v>306</v>
      </c>
      <c r="R43" t="s">
        <v>259</v>
      </c>
      <c r="S43" t="s">
        <v>259</v>
      </c>
      <c r="T43" t="s">
        <v>259</v>
      </c>
      <c r="U43" t="s">
        <v>259</v>
      </c>
      <c r="V43" s="8">
        <v>0</v>
      </c>
      <c r="W43" s="8">
        <v>0</v>
      </c>
      <c r="X43" s="8">
        <v>0</v>
      </c>
      <c r="Y43" s="8">
        <v>1.1719999999999999</v>
      </c>
      <c r="Z43" s="8">
        <v>1.2110000000000001</v>
      </c>
      <c r="AA43" s="8">
        <v>3.64</v>
      </c>
      <c r="AB43" s="8">
        <v>56.37</v>
      </c>
      <c r="AC43" s="8">
        <v>19.507000000000001</v>
      </c>
      <c r="AD43" s="8">
        <v>3.8919999999999999</v>
      </c>
      <c r="AE43" s="8">
        <v>50.088000000000001</v>
      </c>
      <c r="AF43" s="8">
        <v>3.1059999999999999</v>
      </c>
      <c r="AG43" s="8">
        <v>1.6639999999999999</v>
      </c>
      <c r="AH43" s="9">
        <f t="shared" si="1"/>
        <v>140.64999999999998</v>
      </c>
    </row>
    <row r="44" spans="1:34" x14ac:dyDescent="0.25">
      <c r="A44" t="s">
        <v>43</v>
      </c>
      <c r="B44" t="s">
        <v>39</v>
      </c>
      <c r="C44" t="s">
        <v>13</v>
      </c>
      <c r="D44" s="3">
        <v>78</v>
      </c>
      <c r="E44" s="3">
        <v>10</v>
      </c>
      <c r="F44" s="3">
        <v>1</v>
      </c>
      <c r="G44" s="3" t="s">
        <v>259</v>
      </c>
      <c r="I44" s="3">
        <v>2</v>
      </c>
      <c r="J44" t="s">
        <v>261</v>
      </c>
      <c r="K44" t="s">
        <v>269</v>
      </c>
      <c r="L44" t="s">
        <v>281</v>
      </c>
      <c r="M44" s="2">
        <v>105000955000</v>
      </c>
      <c r="N44" s="3" t="s">
        <v>283</v>
      </c>
      <c r="O44" s="3" t="s">
        <v>283</v>
      </c>
      <c r="P44" s="3" t="s">
        <v>259</v>
      </c>
      <c r="Q44" t="s">
        <v>306</v>
      </c>
      <c r="R44" t="s">
        <v>259</v>
      </c>
      <c r="S44" t="s">
        <v>259</v>
      </c>
      <c r="T44" t="s">
        <v>259</v>
      </c>
      <c r="U44" t="s">
        <v>259</v>
      </c>
      <c r="V44" s="8">
        <v>0</v>
      </c>
      <c r="W44" s="8">
        <v>0</v>
      </c>
      <c r="X44" s="8">
        <v>0.18</v>
      </c>
      <c r="Y44" s="8">
        <v>1.1859999999999999</v>
      </c>
      <c r="Z44" s="8">
        <v>1.137</v>
      </c>
      <c r="AA44" s="8">
        <v>3.6509999999999998</v>
      </c>
      <c r="AB44" s="8">
        <v>63.862000000000002</v>
      </c>
      <c r="AC44" s="8">
        <v>19.222999999999999</v>
      </c>
      <c r="AD44" s="8">
        <v>3.7629999999999999</v>
      </c>
      <c r="AE44" s="8">
        <v>49.302999999999997</v>
      </c>
      <c r="AF44" s="8">
        <v>3.0880000000000001</v>
      </c>
      <c r="AG44" s="8">
        <v>1.7529999999999999</v>
      </c>
      <c r="AH44" s="9">
        <f t="shared" si="1"/>
        <v>147.14599999999999</v>
      </c>
    </row>
    <row r="45" spans="1:34" x14ac:dyDescent="0.25">
      <c r="A45" t="s">
        <v>196</v>
      </c>
      <c r="B45" t="s">
        <v>84</v>
      </c>
      <c r="C45" t="s">
        <v>132</v>
      </c>
      <c r="D45" s="3">
        <v>79</v>
      </c>
      <c r="E45" s="3">
        <v>11</v>
      </c>
      <c r="F45" s="3">
        <v>2</v>
      </c>
      <c r="G45" s="3" t="s">
        <v>259</v>
      </c>
      <c r="I45" s="3">
        <v>2</v>
      </c>
      <c r="J45" t="s">
        <v>261</v>
      </c>
      <c r="K45" t="s">
        <v>269</v>
      </c>
      <c r="L45" t="s">
        <v>281</v>
      </c>
      <c r="M45" s="2">
        <v>206500000000</v>
      </c>
      <c r="N45" s="3" t="s">
        <v>283</v>
      </c>
      <c r="O45" s="3" t="s">
        <v>283</v>
      </c>
      <c r="P45" s="3" t="s">
        <v>259</v>
      </c>
      <c r="Q45" t="s">
        <v>306</v>
      </c>
      <c r="R45" t="s">
        <v>259</v>
      </c>
      <c r="S45" t="s">
        <v>259</v>
      </c>
      <c r="T45" t="s">
        <v>259</v>
      </c>
      <c r="U45" t="s">
        <v>259</v>
      </c>
      <c r="V45" s="8">
        <v>0</v>
      </c>
      <c r="W45" s="8">
        <v>0</v>
      </c>
      <c r="X45" s="8">
        <v>0</v>
      </c>
      <c r="Y45" s="8">
        <v>1.1539999999999999</v>
      </c>
      <c r="Z45" s="8">
        <v>1.2450000000000001</v>
      </c>
      <c r="AA45" s="8">
        <v>2.93</v>
      </c>
      <c r="AB45" s="8">
        <v>68.103999999999999</v>
      </c>
      <c r="AC45" s="8">
        <v>18.315999999999999</v>
      </c>
      <c r="AD45" s="8">
        <v>2.806</v>
      </c>
      <c r="AE45" s="8">
        <v>45.29</v>
      </c>
      <c r="AF45" s="8">
        <v>2.7320000000000002</v>
      </c>
      <c r="AG45" s="8">
        <v>1.5049999999999999</v>
      </c>
      <c r="AH45" s="9">
        <f t="shared" si="1"/>
        <v>144.08199999999999</v>
      </c>
    </row>
    <row r="46" spans="1:34" x14ac:dyDescent="0.25">
      <c r="A46" t="s">
        <v>86</v>
      </c>
      <c r="B46" t="s">
        <v>84</v>
      </c>
      <c r="C46" t="s">
        <v>9</v>
      </c>
      <c r="D46" s="3">
        <v>80</v>
      </c>
      <c r="E46" s="3">
        <v>12</v>
      </c>
      <c r="F46" s="3">
        <v>3</v>
      </c>
      <c r="G46" s="3" t="s">
        <v>259</v>
      </c>
      <c r="I46" s="3">
        <v>2</v>
      </c>
      <c r="J46" t="s">
        <v>261</v>
      </c>
      <c r="K46" t="s">
        <v>269</v>
      </c>
      <c r="L46" t="s">
        <v>281</v>
      </c>
      <c r="M46" s="2">
        <v>261000000000</v>
      </c>
      <c r="N46" s="3" t="s">
        <v>283</v>
      </c>
      <c r="O46" s="3" t="s">
        <v>283</v>
      </c>
      <c r="P46" s="3" t="s">
        <v>259</v>
      </c>
      <c r="Q46" t="s">
        <v>306</v>
      </c>
      <c r="R46" t="s">
        <v>259</v>
      </c>
      <c r="S46" t="s">
        <v>259</v>
      </c>
      <c r="T46" t="s">
        <v>259</v>
      </c>
      <c r="U46" t="s">
        <v>259</v>
      </c>
      <c r="V46" s="8">
        <v>0</v>
      </c>
      <c r="W46" s="8">
        <v>0</v>
      </c>
      <c r="X46" s="8">
        <v>0</v>
      </c>
      <c r="Y46" s="8">
        <v>1.0720000000000001</v>
      </c>
      <c r="Z46" s="8">
        <v>0.96599999999999997</v>
      </c>
      <c r="AA46" s="8">
        <v>3.1059999999999999</v>
      </c>
      <c r="AB46" s="8">
        <v>65.180999999999997</v>
      </c>
      <c r="AC46" s="8">
        <v>17.736999999999998</v>
      </c>
      <c r="AD46" s="8">
        <v>2.7469999999999999</v>
      </c>
      <c r="AE46" s="8">
        <v>44.5</v>
      </c>
      <c r="AF46" s="8">
        <v>3.1389999999999998</v>
      </c>
      <c r="AG46" s="8">
        <v>1.1619999999999999</v>
      </c>
      <c r="AH46" s="9">
        <f t="shared" si="1"/>
        <v>139.61000000000001</v>
      </c>
    </row>
    <row r="47" spans="1:34" x14ac:dyDescent="0.25">
      <c r="A47" t="s">
        <v>211</v>
      </c>
      <c r="B47" t="s">
        <v>102</v>
      </c>
      <c r="C47" t="s">
        <v>130</v>
      </c>
      <c r="D47" s="3">
        <v>81</v>
      </c>
      <c r="E47" s="3">
        <v>13</v>
      </c>
      <c r="F47" s="3">
        <v>4</v>
      </c>
      <c r="G47" s="3" t="s">
        <v>259</v>
      </c>
      <c r="I47" s="3">
        <v>2</v>
      </c>
      <c r="J47" t="s">
        <v>261</v>
      </c>
      <c r="K47" t="s">
        <v>269</v>
      </c>
      <c r="L47" t="s">
        <v>281</v>
      </c>
      <c r="M47" s="2">
        <v>218000000000</v>
      </c>
      <c r="N47" s="3" t="s">
        <v>283</v>
      </c>
      <c r="O47" s="3" t="s">
        <v>283</v>
      </c>
      <c r="P47" s="3" t="s">
        <v>259</v>
      </c>
      <c r="Q47" t="s">
        <v>306</v>
      </c>
      <c r="R47" t="s">
        <v>259</v>
      </c>
      <c r="S47" t="s">
        <v>259</v>
      </c>
      <c r="T47" t="s">
        <v>259</v>
      </c>
      <c r="U47" t="s">
        <v>259</v>
      </c>
      <c r="V47" s="8">
        <v>0</v>
      </c>
      <c r="W47" s="8">
        <v>0</v>
      </c>
      <c r="X47" s="8">
        <v>0</v>
      </c>
      <c r="Y47" s="8">
        <v>1.1990000000000001</v>
      </c>
      <c r="Z47" s="8">
        <v>1.044</v>
      </c>
      <c r="AA47" s="8">
        <v>3.82</v>
      </c>
      <c r="AB47" s="8">
        <v>64.825999999999993</v>
      </c>
      <c r="AC47" s="8">
        <v>18.568000000000001</v>
      </c>
      <c r="AD47" s="8">
        <v>2.99</v>
      </c>
      <c r="AE47" s="8">
        <v>45.314</v>
      </c>
      <c r="AF47" s="8">
        <v>3.57</v>
      </c>
      <c r="AG47" s="8">
        <v>1.1060000000000001</v>
      </c>
      <c r="AH47" s="9">
        <f t="shared" si="1"/>
        <v>142.43699999999998</v>
      </c>
    </row>
    <row r="48" spans="1:34" x14ac:dyDescent="0.25">
      <c r="A48" t="s">
        <v>173</v>
      </c>
      <c r="B48" t="s">
        <v>57</v>
      </c>
      <c r="C48" t="s">
        <v>132</v>
      </c>
      <c r="D48" s="3">
        <v>82</v>
      </c>
      <c r="E48" s="3">
        <v>14</v>
      </c>
      <c r="F48" s="3">
        <v>5</v>
      </c>
      <c r="G48" s="3" t="s">
        <v>259</v>
      </c>
      <c r="I48" s="3">
        <v>2</v>
      </c>
      <c r="J48" t="s">
        <v>261</v>
      </c>
      <c r="K48" t="s">
        <v>269</v>
      </c>
      <c r="L48" t="s">
        <v>281</v>
      </c>
      <c r="M48" s="2">
        <v>237000000000</v>
      </c>
      <c r="N48" s="3" t="s">
        <v>283</v>
      </c>
      <c r="O48" s="3" t="s">
        <v>283</v>
      </c>
      <c r="P48" s="3" t="s">
        <v>259</v>
      </c>
      <c r="Q48" t="s">
        <v>306</v>
      </c>
      <c r="R48" t="s">
        <v>259</v>
      </c>
      <c r="S48" t="s">
        <v>259</v>
      </c>
      <c r="T48" t="s">
        <v>259</v>
      </c>
      <c r="U48" t="s">
        <v>259</v>
      </c>
      <c r="V48" s="8">
        <v>0</v>
      </c>
      <c r="W48" s="8">
        <v>0</v>
      </c>
      <c r="X48" s="8">
        <v>0.249</v>
      </c>
      <c r="Y48" s="8">
        <v>1.173</v>
      </c>
      <c r="Z48" s="8">
        <v>1.083</v>
      </c>
      <c r="AA48" s="8">
        <v>4.0019999999999998</v>
      </c>
      <c r="AB48" s="8">
        <v>64.713999999999999</v>
      </c>
      <c r="AC48" s="8">
        <v>18.544</v>
      </c>
      <c r="AD48" s="8">
        <v>3.3679999999999999</v>
      </c>
      <c r="AE48" s="8">
        <v>47.369</v>
      </c>
      <c r="AF48" s="8">
        <v>4.0449999999999999</v>
      </c>
      <c r="AG48" s="8">
        <v>1.1379999999999999</v>
      </c>
      <c r="AH48" s="9">
        <f t="shared" si="1"/>
        <v>145.685</v>
      </c>
    </row>
    <row r="49" spans="1:34" x14ac:dyDescent="0.25">
      <c r="A49" t="s">
        <v>199</v>
      </c>
      <c r="B49" t="s">
        <v>93</v>
      </c>
      <c r="C49" t="s">
        <v>122</v>
      </c>
      <c r="D49" s="3">
        <v>83</v>
      </c>
      <c r="E49" s="3">
        <v>15</v>
      </c>
      <c r="F49" s="3">
        <v>6</v>
      </c>
      <c r="G49" s="3" t="s">
        <v>259</v>
      </c>
      <c r="I49" s="3">
        <v>2</v>
      </c>
      <c r="J49" t="s">
        <v>261</v>
      </c>
      <c r="K49" t="s">
        <v>269</v>
      </c>
      <c r="L49" t="s">
        <v>281</v>
      </c>
      <c r="M49" s="2">
        <v>263500000000</v>
      </c>
      <c r="N49" s="3" t="s">
        <v>283</v>
      </c>
      <c r="O49" s="3" t="s">
        <v>283</v>
      </c>
      <c r="P49" s="3" t="s">
        <v>259</v>
      </c>
      <c r="Q49" t="s">
        <v>306</v>
      </c>
      <c r="R49" t="s">
        <v>259</v>
      </c>
      <c r="S49" t="s">
        <v>259</v>
      </c>
      <c r="T49" t="s">
        <v>259</v>
      </c>
      <c r="U49" t="s">
        <v>259</v>
      </c>
      <c r="V49" s="8">
        <v>0</v>
      </c>
      <c r="W49" s="8">
        <v>0</v>
      </c>
      <c r="X49" s="8">
        <v>0</v>
      </c>
      <c r="Y49" s="8">
        <v>1.1819999999999999</v>
      </c>
      <c r="Z49" s="8">
        <v>0.997</v>
      </c>
      <c r="AA49" s="8">
        <v>3.2679999999999998</v>
      </c>
      <c r="AB49" s="8">
        <v>61.856999999999999</v>
      </c>
      <c r="AC49" s="8">
        <v>17.920999999999999</v>
      </c>
      <c r="AD49" s="8">
        <v>3.548</v>
      </c>
      <c r="AE49" s="8">
        <v>46.103000000000002</v>
      </c>
      <c r="AF49" s="8">
        <v>4.3470000000000004</v>
      </c>
      <c r="AG49" s="8">
        <v>1.1539999999999999</v>
      </c>
      <c r="AH49" s="9">
        <f t="shared" si="1"/>
        <v>140.37700000000001</v>
      </c>
    </row>
    <row r="50" spans="1:34" x14ac:dyDescent="0.25">
      <c r="A50" t="s">
        <v>207</v>
      </c>
      <c r="B50" t="s">
        <v>102</v>
      </c>
      <c r="C50" t="s">
        <v>122</v>
      </c>
      <c r="D50" s="3">
        <v>84</v>
      </c>
      <c r="E50" s="3">
        <v>16</v>
      </c>
      <c r="F50" s="3">
        <v>7</v>
      </c>
      <c r="G50" s="3" t="s">
        <v>259</v>
      </c>
      <c r="I50" s="3">
        <v>2</v>
      </c>
      <c r="J50" t="s">
        <v>261</v>
      </c>
      <c r="K50" t="s">
        <v>269</v>
      </c>
      <c r="L50" t="s">
        <v>281</v>
      </c>
      <c r="M50" s="2">
        <v>174000000000</v>
      </c>
      <c r="N50" s="3" t="s">
        <v>283</v>
      </c>
      <c r="O50" s="3" t="s">
        <v>283</v>
      </c>
      <c r="P50" s="3" t="s">
        <v>259</v>
      </c>
      <c r="Q50" t="s">
        <v>306</v>
      </c>
      <c r="R50" t="s">
        <v>259</v>
      </c>
      <c r="S50" t="s">
        <v>259</v>
      </c>
      <c r="T50" t="s">
        <v>259</v>
      </c>
      <c r="U50" t="s">
        <v>259</v>
      </c>
      <c r="V50" s="8">
        <v>0</v>
      </c>
      <c r="W50" s="8">
        <v>0</v>
      </c>
      <c r="X50" s="8">
        <v>0</v>
      </c>
      <c r="Y50" s="8">
        <v>1.1100000000000001</v>
      </c>
      <c r="Z50" s="8">
        <v>1.119</v>
      </c>
      <c r="AA50" s="8">
        <v>3.1920000000000002</v>
      </c>
      <c r="AB50" s="8">
        <v>64.146000000000001</v>
      </c>
      <c r="AC50" s="8">
        <v>17.998000000000001</v>
      </c>
      <c r="AD50" s="8">
        <v>3.8420000000000001</v>
      </c>
      <c r="AE50" s="8">
        <v>47.517000000000003</v>
      </c>
      <c r="AF50" s="8">
        <v>4.5339999999999998</v>
      </c>
      <c r="AG50" s="8">
        <v>0</v>
      </c>
      <c r="AH50" s="9">
        <f t="shared" si="1"/>
        <v>143.458</v>
      </c>
    </row>
    <row r="51" spans="1:34" x14ac:dyDescent="0.25">
      <c r="A51" t="s">
        <v>194</v>
      </c>
      <c r="B51" t="s">
        <v>84</v>
      </c>
      <c r="C51" t="s">
        <v>128</v>
      </c>
      <c r="D51" s="3">
        <v>9</v>
      </c>
      <c r="E51" s="3">
        <v>-6</v>
      </c>
      <c r="F51" s="3">
        <v>-35</v>
      </c>
      <c r="G51" s="3" t="s">
        <v>259</v>
      </c>
      <c r="I51" s="3">
        <v>1</v>
      </c>
      <c r="J51" t="s">
        <v>261</v>
      </c>
      <c r="K51" t="s">
        <v>269</v>
      </c>
      <c r="L51" t="s">
        <v>281</v>
      </c>
      <c r="M51" s="2">
        <v>227500000000</v>
      </c>
      <c r="N51" s="3" t="s">
        <v>283</v>
      </c>
      <c r="O51" s="3" t="s">
        <v>283</v>
      </c>
      <c r="P51" s="3" t="s">
        <v>259</v>
      </c>
      <c r="Q51" t="s">
        <v>306</v>
      </c>
      <c r="R51" t="s">
        <v>259</v>
      </c>
      <c r="S51" t="s">
        <v>259</v>
      </c>
      <c r="T51" t="s">
        <v>259</v>
      </c>
      <c r="U51" t="s">
        <v>259</v>
      </c>
      <c r="V51" s="8">
        <v>0</v>
      </c>
      <c r="W51" s="8">
        <v>0</v>
      </c>
      <c r="X51" s="8">
        <v>0</v>
      </c>
      <c r="Y51" s="8">
        <v>0.84699999999999998</v>
      </c>
      <c r="Z51" s="8">
        <v>0.79600000000000004</v>
      </c>
      <c r="AA51" s="8">
        <v>3.242</v>
      </c>
      <c r="AB51" s="8">
        <v>98</v>
      </c>
      <c r="AC51" s="8">
        <v>22.239000000000001</v>
      </c>
      <c r="AD51" s="8">
        <v>4.2210000000000001</v>
      </c>
      <c r="AE51" s="8">
        <v>22.611000000000001</v>
      </c>
      <c r="AF51" s="8">
        <v>5.6189999999999998</v>
      </c>
      <c r="AG51" s="8">
        <v>1.1859999999999999</v>
      </c>
      <c r="AH51" s="9">
        <f t="shared" ref="AH51" si="2">SUM(V51:AG51)</f>
        <v>158.761</v>
      </c>
    </row>
    <row r="52" spans="1:34" x14ac:dyDescent="0.25">
      <c r="A52" t="s">
        <v>76</v>
      </c>
      <c r="B52" t="s">
        <v>75</v>
      </c>
      <c r="C52" t="s">
        <v>7</v>
      </c>
      <c r="D52" s="2" t="s">
        <v>259</v>
      </c>
      <c r="E52" s="2" t="s">
        <v>259</v>
      </c>
      <c r="F52" s="2" t="s">
        <v>259</v>
      </c>
      <c r="G52" s="2" t="s">
        <v>259</v>
      </c>
      <c r="H52" s="2" t="s">
        <v>259</v>
      </c>
      <c r="I52" s="2" t="s">
        <v>259</v>
      </c>
      <c r="J52" t="s">
        <v>261</v>
      </c>
      <c r="K52" t="s">
        <v>269</v>
      </c>
      <c r="L52" t="s">
        <v>273</v>
      </c>
      <c r="M52" s="3" t="s">
        <v>259</v>
      </c>
      <c r="N52" s="3" t="s">
        <v>273</v>
      </c>
      <c r="O52" s="3" t="s">
        <v>273</v>
      </c>
      <c r="P52" s="3" t="s">
        <v>273</v>
      </c>
      <c r="Q52" s="3" t="s">
        <v>273</v>
      </c>
      <c r="R52" t="s">
        <v>259</v>
      </c>
      <c r="S52" t="s">
        <v>259</v>
      </c>
      <c r="T52" t="s">
        <v>259</v>
      </c>
      <c r="U52" t="s">
        <v>259</v>
      </c>
      <c r="V52" t="s">
        <v>259</v>
      </c>
      <c r="W52" t="s">
        <v>259</v>
      </c>
      <c r="X52" t="s">
        <v>259</v>
      </c>
      <c r="Y52" t="s">
        <v>259</v>
      </c>
      <c r="Z52" t="s">
        <v>259</v>
      </c>
      <c r="AA52" t="s">
        <v>259</v>
      </c>
      <c r="AB52" t="s">
        <v>259</v>
      </c>
      <c r="AC52" t="s">
        <v>259</v>
      </c>
      <c r="AD52" t="s">
        <v>259</v>
      </c>
      <c r="AE52" t="s">
        <v>259</v>
      </c>
      <c r="AF52" t="s">
        <v>259</v>
      </c>
      <c r="AG52" t="s">
        <v>259</v>
      </c>
      <c r="AH52" t="s">
        <v>259</v>
      </c>
    </row>
    <row r="53" spans="1:34" x14ac:dyDescent="0.25">
      <c r="A53" t="s">
        <v>133</v>
      </c>
      <c r="B53" t="s">
        <v>4</v>
      </c>
      <c r="C53" t="s">
        <v>134</v>
      </c>
      <c r="D53" s="2" t="s">
        <v>259</v>
      </c>
      <c r="E53" s="2" t="s">
        <v>259</v>
      </c>
      <c r="F53" s="2" t="s">
        <v>259</v>
      </c>
      <c r="G53" s="2" t="s">
        <v>259</v>
      </c>
      <c r="H53" s="2" t="s">
        <v>259</v>
      </c>
      <c r="I53" s="2" t="s">
        <v>259</v>
      </c>
      <c r="J53" t="s">
        <v>261</v>
      </c>
      <c r="K53" t="s">
        <v>269</v>
      </c>
      <c r="L53" t="s">
        <v>273</v>
      </c>
      <c r="M53" s="3" t="s">
        <v>259</v>
      </c>
      <c r="N53" s="3" t="s">
        <v>273</v>
      </c>
      <c r="O53" s="3" t="s">
        <v>273</v>
      </c>
      <c r="P53" s="3" t="s">
        <v>273</v>
      </c>
      <c r="Q53" s="3" t="s">
        <v>273</v>
      </c>
      <c r="R53" t="s">
        <v>259</v>
      </c>
      <c r="S53" t="s">
        <v>259</v>
      </c>
      <c r="T53" t="s">
        <v>259</v>
      </c>
      <c r="U53" t="s">
        <v>259</v>
      </c>
      <c r="V53" t="s">
        <v>259</v>
      </c>
      <c r="W53" t="s">
        <v>259</v>
      </c>
      <c r="X53" t="s">
        <v>259</v>
      </c>
      <c r="Y53" t="s">
        <v>259</v>
      </c>
      <c r="Z53" t="s">
        <v>259</v>
      </c>
      <c r="AA53" t="s">
        <v>259</v>
      </c>
      <c r="AB53" t="s">
        <v>259</v>
      </c>
      <c r="AC53" t="s">
        <v>259</v>
      </c>
      <c r="AD53" t="s">
        <v>259</v>
      </c>
      <c r="AE53" t="s">
        <v>259</v>
      </c>
      <c r="AF53" t="s">
        <v>259</v>
      </c>
      <c r="AG53" t="s">
        <v>259</v>
      </c>
      <c r="AH53" t="s">
        <v>259</v>
      </c>
    </row>
    <row r="54" spans="1:34" x14ac:dyDescent="0.25">
      <c r="A54" t="s">
        <v>218</v>
      </c>
      <c r="B54" t="s">
        <v>111</v>
      </c>
      <c r="C54" t="s">
        <v>128</v>
      </c>
      <c r="D54" s="2" t="s">
        <v>259</v>
      </c>
      <c r="E54" s="2" t="s">
        <v>259</v>
      </c>
      <c r="F54" s="2" t="s">
        <v>259</v>
      </c>
      <c r="G54" s="2" t="s">
        <v>259</v>
      </c>
      <c r="H54" s="2" t="s">
        <v>259</v>
      </c>
      <c r="I54" s="2" t="s">
        <v>259</v>
      </c>
      <c r="J54" t="s">
        <v>261</v>
      </c>
      <c r="K54" t="s">
        <v>269</v>
      </c>
      <c r="L54" t="s">
        <v>273</v>
      </c>
      <c r="M54" s="3" t="s">
        <v>259</v>
      </c>
      <c r="N54" s="3" t="s">
        <v>273</v>
      </c>
      <c r="O54" s="3" t="s">
        <v>273</v>
      </c>
      <c r="P54" s="3" t="s">
        <v>273</v>
      </c>
      <c r="Q54" s="3" t="s">
        <v>273</v>
      </c>
      <c r="R54" t="s">
        <v>259</v>
      </c>
      <c r="S54" t="s">
        <v>259</v>
      </c>
      <c r="T54" t="s">
        <v>259</v>
      </c>
      <c r="U54" t="s">
        <v>259</v>
      </c>
      <c r="V54" t="s">
        <v>259</v>
      </c>
      <c r="W54" t="s">
        <v>259</v>
      </c>
      <c r="X54" t="s">
        <v>259</v>
      </c>
      <c r="Y54" t="s">
        <v>259</v>
      </c>
      <c r="Z54" t="s">
        <v>259</v>
      </c>
      <c r="AA54" t="s">
        <v>259</v>
      </c>
      <c r="AB54" t="s">
        <v>259</v>
      </c>
      <c r="AC54" t="s">
        <v>259</v>
      </c>
      <c r="AD54" t="s">
        <v>259</v>
      </c>
      <c r="AE54" t="s">
        <v>259</v>
      </c>
      <c r="AF54" t="s">
        <v>259</v>
      </c>
      <c r="AG54" t="s">
        <v>259</v>
      </c>
      <c r="AH54" t="s">
        <v>259</v>
      </c>
    </row>
    <row r="55" spans="1:34" x14ac:dyDescent="0.25">
      <c r="A55" t="s">
        <v>220</v>
      </c>
      <c r="B55" t="s">
        <v>111</v>
      </c>
      <c r="C55" t="s">
        <v>132</v>
      </c>
      <c r="D55" s="2" t="s">
        <v>259</v>
      </c>
      <c r="E55" s="2" t="s">
        <v>259</v>
      </c>
      <c r="F55" s="2" t="s">
        <v>259</v>
      </c>
      <c r="G55" s="2" t="s">
        <v>259</v>
      </c>
      <c r="H55" s="2" t="s">
        <v>259</v>
      </c>
      <c r="I55" s="2" t="s">
        <v>259</v>
      </c>
      <c r="J55" t="s">
        <v>261</v>
      </c>
      <c r="K55" t="s">
        <v>269</v>
      </c>
      <c r="L55" t="s">
        <v>273</v>
      </c>
      <c r="M55" s="3" t="s">
        <v>259</v>
      </c>
      <c r="N55" s="3" t="s">
        <v>273</v>
      </c>
      <c r="O55" s="3" t="s">
        <v>273</v>
      </c>
      <c r="P55" s="3" t="s">
        <v>273</v>
      </c>
      <c r="Q55" s="3" t="s">
        <v>273</v>
      </c>
      <c r="R55" t="s">
        <v>259</v>
      </c>
      <c r="S55" t="s">
        <v>259</v>
      </c>
      <c r="T55" t="s">
        <v>259</v>
      </c>
      <c r="U55" t="s">
        <v>259</v>
      </c>
      <c r="V55" t="s">
        <v>259</v>
      </c>
      <c r="W55" t="s">
        <v>259</v>
      </c>
      <c r="X55" t="s">
        <v>259</v>
      </c>
      <c r="Y55" t="s">
        <v>259</v>
      </c>
      <c r="Z55" t="s">
        <v>259</v>
      </c>
      <c r="AA55" t="s">
        <v>259</v>
      </c>
      <c r="AB55" t="s">
        <v>259</v>
      </c>
      <c r="AC55" t="s">
        <v>259</v>
      </c>
      <c r="AD55" t="s">
        <v>259</v>
      </c>
      <c r="AE55" t="s">
        <v>259</v>
      </c>
      <c r="AF55" t="s">
        <v>259</v>
      </c>
      <c r="AG55" t="s">
        <v>259</v>
      </c>
      <c r="AH55" t="s">
        <v>259</v>
      </c>
    </row>
    <row r="56" spans="1:34" x14ac:dyDescent="0.25">
      <c r="A56" t="s">
        <v>245</v>
      </c>
      <c r="B56" t="s">
        <v>241</v>
      </c>
      <c r="C56" t="s">
        <v>13</v>
      </c>
      <c r="D56" s="2" t="s">
        <v>259</v>
      </c>
      <c r="E56" s="2" t="s">
        <v>259</v>
      </c>
      <c r="F56" s="2" t="s">
        <v>259</v>
      </c>
      <c r="G56" s="2" t="s">
        <v>259</v>
      </c>
      <c r="H56" s="2" t="s">
        <v>259</v>
      </c>
      <c r="I56" s="2" t="s">
        <v>259</v>
      </c>
      <c r="J56" t="s">
        <v>261</v>
      </c>
      <c r="K56" t="s">
        <v>269</v>
      </c>
      <c r="L56" t="s">
        <v>273</v>
      </c>
      <c r="M56" s="3" t="s">
        <v>259</v>
      </c>
      <c r="N56" s="3" t="s">
        <v>273</v>
      </c>
      <c r="O56" s="3" t="s">
        <v>273</v>
      </c>
      <c r="P56" s="3" t="s">
        <v>273</v>
      </c>
      <c r="Q56" s="3" t="s">
        <v>273</v>
      </c>
      <c r="R56" t="s">
        <v>259</v>
      </c>
      <c r="S56" t="s">
        <v>259</v>
      </c>
      <c r="T56" t="s">
        <v>259</v>
      </c>
      <c r="U56" t="s">
        <v>259</v>
      </c>
      <c r="V56" t="s">
        <v>259</v>
      </c>
      <c r="W56" t="s">
        <v>259</v>
      </c>
      <c r="X56" t="s">
        <v>259</v>
      </c>
      <c r="Y56" t="s">
        <v>259</v>
      </c>
      <c r="Z56" t="s">
        <v>259</v>
      </c>
      <c r="AA56" t="s">
        <v>259</v>
      </c>
      <c r="AB56" t="s">
        <v>259</v>
      </c>
      <c r="AC56" t="s">
        <v>259</v>
      </c>
      <c r="AD56" t="s">
        <v>259</v>
      </c>
      <c r="AE56" t="s">
        <v>259</v>
      </c>
      <c r="AF56" t="s">
        <v>259</v>
      </c>
      <c r="AG56" t="s">
        <v>259</v>
      </c>
      <c r="AH56" t="s">
        <v>259</v>
      </c>
    </row>
    <row r="57" spans="1:34" x14ac:dyDescent="0.25">
      <c r="A57" t="s">
        <v>250</v>
      </c>
      <c r="B57" t="s">
        <v>249</v>
      </c>
      <c r="C57" t="s">
        <v>17</v>
      </c>
      <c r="D57" s="2" t="s">
        <v>259</v>
      </c>
      <c r="E57" s="2" t="s">
        <v>259</v>
      </c>
      <c r="F57" s="2" t="s">
        <v>259</v>
      </c>
      <c r="G57" s="2" t="s">
        <v>259</v>
      </c>
      <c r="H57" s="2" t="s">
        <v>259</v>
      </c>
      <c r="I57" s="2" t="s">
        <v>259</v>
      </c>
      <c r="J57" t="s">
        <v>261</v>
      </c>
      <c r="K57" t="s">
        <v>269</v>
      </c>
      <c r="L57" t="s">
        <v>273</v>
      </c>
      <c r="M57" s="3" t="s">
        <v>259</v>
      </c>
      <c r="N57" s="3" t="s">
        <v>273</v>
      </c>
      <c r="O57" s="3" t="s">
        <v>273</v>
      </c>
      <c r="P57" s="3" t="s">
        <v>273</v>
      </c>
      <c r="Q57" s="3" t="s">
        <v>273</v>
      </c>
      <c r="R57" t="s">
        <v>259</v>
      </c>
      <c r="S57" t="s">
        <v>259</v>
      </c>
      <c r="T57" t="s">
        <v>259</v>
      </c>
      <c r="U57" t="s">
        <v>259</v>
      </c>
      <c r="V57" t="s">
        <v>259</v>
      </c>
      <c r="W57" t="s">
        <v>259</v>
      </c>
      <c r="X57" t="s">
        <v>259</v>
      </c>
      <c r="Y57" t="s">
        <v>259</v>
      </c>
      <c r="Z57" t="s">
        <v>259</v>
      </c>
      <c r="AA57" t="s">
        <v>259</v>
      </c>
      <c r="AB57" t="s">
        <v>259</v>
      </c>
      <c r="AC57" t="s">
        <v>259</v>
      </c>
      <c r="AD57" t="s">
        <v>259</v>
      </c>
      <c r="AE57" t="s">
        <v>259</v>
      </c>
      <c r="AF57" t="s">
        <v>259</v>
      </c>
      <c r="AG57" t="s">
        <v>259</v>
      </c>
      <c r="AH57" t="s">
        <v>259</v>
      </c>
    </row>
    <row r="58" spans="1:34" x14ac:dyDescent="0.25">
      <c r="A58" t="s">
        <v>251</v>
      </c>
      <c r="B58" t="s">
        <v>249</v>
      </c>
      <c r="C58" t="s">
        <v>19</v>
      </c>
      <c r="D58" s="2" t="s">
        <v>259</v>
      </c>
      <c r="E58" s="2" t="s">
        <v>259</v>
      </c>
      <c r="F58" s="2" t="s">
        <v>259</v>
      </c>
      <c r="G58" s="2" t="s">
        <v>259</v>
      </c>
      <c r="H58" s="2" t="s">
        <v>259</v>
      </c>
      <c r="I58" s="2" t="s">
        <v>259</v>
      </c>
      <c r="J58" t="s">
        <v>261</v>
      </c>
      <c r="K58" t="s">
        <v>269</v>
      </c>
      <c r="L58" t="s">
        <v>273</v>
      </c>
      <c r="M58" s="3" t="s">
        <v>259</v>
      </c>
      <c r="N58" s="3" t="s">
        <v>273</v>
      </c>
      <c r="O58" s="3" t="s">
        <v>273</v>
      </c>
      <c r="P58" s="3" t="s">
        <v>273</v>
      </c>
      <c r="Q58" s="3" t="s">
        <v>273</v>
      </c>
      <c r="R58" t="s">
        <v>259</v>
      </c>
      <c r="S58" t="s">
        <v>259</v>
      </c>
      <c r="T58" t="s">
        <v>259</v>
      </c>
      <c r="U58" t="s">
        <v>259</v>
      </c>
      <c r="V58" t="s">
        <v>259</v>
      </c>
      <c r="W58" t="s">
        <v>259</v>
      </c>
      <c r="X58" t="s">
        <v>259</v>
      </c>
      <c r="Y58" t="s">
        <v>259</v>
      </c>
      <c r="Z58" t="s">
        <v>259</v>
      </c>
      <c r="AA58" t="s">
        <v>259</v>
      </c>
      <c r="AB58" t="s">
        <v>259</v>
      </c>
      <c r="AC58" t="s">
        <v>259</v>
      </c>
      <c r="AD58" t="s">
        <v>259</v>
      </c>
      <c r="AE58" t="s">
        <v>259</v>
      </c>
      <c r="AF58" t="s">
        <v>259</v>
      </c>
      <c r="AG58" t="s">
        <v>259</v>
      </c>
      <c r="AH58" t="s">
        <v>259</v>
      </c>
    </row>
    <row r="59" spans="1:34" x14ac:dyDescent="0.25">
      <c r="A59" t="s">
        <v>38</v>
      </c>
      <c r="B59" t="s">
        <v>39</v>
      </c>
      <c r="C59" t="s">
        <v>5</v>
      </c>
      <c r="D59" s="2" t="s">
        <v>259</v>
      </c>
      <c r="E59" s="2" t="s">
        <v>259</v>
      </c>
      <c r="F59" s="2" t="s">
        <v>259</v>
      </c>
      <c r="G59" s="2" t="s">
        <v>259</v>
      </c>
      <c r="H59" s="2" t="s">
        <v>259</v>
      </c>
      <c r="I59" s="2" t="s">
        <v>259</v>
      </c>
      <c r="J59" t="s">
        <v>261</v>
      </c>
      <c r="K59" t="s">
        <v>269</v>
      </c>
      <c r="L59" t="s">
        <v>272</v>
      </c>
      <c r="M59" s="3" t="s">
        <v>259</v>
      </c>
      <c r="N59" s="3" t="s">
        <v>272</v>
      </c>
      <c r="O59" s="3" t="s">
        <v>272</v>
      </c>
      <c r="P59" s="3" t="s">
        <v>272</v>
      </c>
      <c r="Q59" s="3" t="s">
        <v>272</v>
      </c>
      <c r="R59" t="s">
        <v>259</v>
      </c>
      <c r="S59" t="s">
        <v>259</v>
      </c>
      <c r="T59" t="s">
        <v>259</v>
      </c>
      <c r="U59" t="s">
        <v>259</v>
      </c>
      <c r="V59" t="s">
        <v>259</v>
      </c>
      <c r="W59" t="s">
        <v>259</v>
      </c>
      <c r="X59" t="s">
        <v>259</v>
      </c>
      <c r="Y59" t="s">
        <v>259</v>
      </c>
      <c r="Z59" t="s">
        <v>259</v>
      </c>
      <c r="AA59" t="s">
        <v>259</v>
      </c>
      <c r="AB59" t="s">
        <v>259</v>
      </c>
      <c r="AC59" t="s">
        <v>259</v>
      </c>
      <c r="AD59" t="s">
        <v>259</v>
      </c>
      <c r="AE59" t="s">
        <v>259</v>
      </c>
      <c r="AF59" t="s">
        <v>259</v>
      </c>
      <c r="AG59" t="s">
        <v>259</v>
      </c>
      <c r="AH59" t="s">
        <v>259</v>
      </c>
    </row>
    <row r="60" spans="1:34" x14ac:dyDescent="0.25">
      <c r="A60" t="s">
        <v>210</v>
      </c>
      <c r="B60" t="s">
        <v>102</v>
      </c>
      <c r="C60" t="s">
        <v>128</v>
      </c>
      <c r="D60" s="2" t="s">
        <v>259</v>
      </c>
      <c r="E60" s="2" t="s">
        <v>259</v>
      </c>
      <c r="F60" s="2" t="s">
        <v>259</v>
      </c>
      <c r="G60" s="2" t="s">
        <v>259</v>
      </c>
      <c r="H60" s="2" t="s">
        <v>259</v>
      </c>
      <c r="I60" s="2" t="s">
        <v>259</v>
      </c>
      <c r="J60" t="s">
        <v>261</v>
      </c>
      <c r="K60" t="s">
        <v>269</v>
      </c>
      <c r="L60" t="s">
        <v>272</v>
      </c>
      <c r="M60" s="3" t="s">
        <v>259</v>
      </c>
      <c r="N60" s="3" t="s">
        <v>272</v>
      </c>
      <c r="O60" s="3" t="s">
        <v>272</v>
      </c>
      <c r="P60" s="3" t="s">
        <v>272</v>
      </c>
      <c r="Q60" s="3" t="s">
        <v>272</v>
      </c>
      <c r="R60" t="s">
        <v>259</v>
      </c>
      <c r="S60" t="s">
        <v>259</v>
      </c>
      <c r="T60" t="s">
        <v>259</v>
      </c>
      <c r="U60" t="s">
        <v>259</v>
      </c>
      <c r="V60" t="s">
        <v>259</v>
      </c>
      <c r="W60" t="s">
        <v>259</v>
      </c>
      <c r="X60" t="s">
        <v>259</v>
      </c>
      <c r="Y60" t="s">
        <v>259</v>
      </c>
      <c r="Z60" t="s">
        <v>259</v>
      </c>
      <c r="AA60" t="s">
        <v>259</v>
      </c>
      <c r="AB60" t="s">
        <v>259</v>
      </c>
      <c r="AC60" t="s">
        <v>259</v>
      </c>
      <c r="AD60" t="s">
        <v>259</v>
      </c>
      <c r="AE60" t="s">
        <v>259</v>
      </c>
      <c r="AF60" t="s">
        <v>259</v>
      </c>
      <c r="AG60" t="s">
        <v>259</v>
      </c>
      <c r="AH60" t="s">
        <v>259</v>
      </c>
    </row>
    <row r="61" spans="1:34" x14ac:dyDescent="0.25">
      <c r="A61" t="s">
        <v>244</v>
      </c>
      <c r="B61" t="s">
        <v>241</v>
      </c>
      <c r="C61" t="s">
        <v>11</v>
      </c>
      <c r="D61" s="2" t="s">
        <v>259</v>
      </c>
      <c r="E61" s="2" t="s">
        <v>259</v>
      </c>
      <c r="F61" s="2" t="s">
        <v>259</v>
      </c>
      <c r="G61" s="2" t="s">
        <v>259</v>
      </c>
      <c r="H61" s="2" t="s">
        <v>259</v>
      </c>
      <c r="I61" s="2" t="s">
        <v>259</v>
      </c>
      <c r="J61" t="s">
        <v>261</v>
      </c>
      <c r="K61" t="s">
        <v>269</v>
      </c>
      <c r="L61" t="s">
        <v>272</v>
      </c>
      <c r="M61" s="3" t="s">
        <v>259</v>
      </c>
      <c r="N61" s="3" t="s">
        <v>272</v>
      </c>
      <c r="O61" s="3" t="s">
        <v>272</v>
      </c>
      <c r="P61" s="3" t="s">
        <v>272</v>
      </c>
      <c r="Q61" s="3" t="s">
        <v>272</v>
      </c>
      <c r="R61" t="s">
        <v>259</v>
      </c>
      <c r="S61" t="s">
        <v>259</v>
      </c>
      <c r="T61" t="s">
        <v>259</v>
      </c>
      <c r="U61" t="s">
        <v>259</v>
      </c>
      <c r="V61" t="s">
        <v>259</v>
      </c>
      <c r="W61" t="s">
        <v>259</v>
      </c>
      <c r="X61" t="s">
        <v>259</v>
      </c>
      <c r="Y61" t="s">
        <v>259</v>
      </c>
      <c r="Z61" t="s">
        <v>259</v>
      </c>
      <c r="AA61" t="s">
        <v>259</v>
      </c>
      <c r="AB61" t="s">
        <v>259</v>
      </c>
      <c r="AC61" t="s">
        <v>259</v>
      </c>
      <c r="AD61" t="s">
        <v>259</v>
      </c>
      <c r="AE61" t="s">
        <v>259</v>
      </c>
      <c r="AF61" t="s">
        <v>259</v>
      </c>
      <c r="AG61" t="s">
        <v>259</v>
      </c>
      <c r="AH61" t="s">
        <v>259</v>
      </c>
    </row>
    <row r="62" spans="1:34" x14ac:dyDescent="0.25">
      <c r="A62" t="s">
        <v>140</v>
      </c>
      <c r="B62" t="s">
        <v>21</v>
      </c>
      <c r="C62" t="s">
        <v>130</v>
      </c>
      <c r="D62" s="2" t="s">
        <v>259</v>
      </c>
      <c r="E62" s="2" t="s">
        <v>259</v>
      </c>
      <c r="F62" s="2" t="s">
        <v>259</v>
      </c>
      <c r="G62" s="2" t="s">
        <v>259</v>
      </c>
      <c r="H62" s="2" t="s">
        <v>259</v>
      </c>
      <c r="I62" s="2" t="s">
        <v>259</v>
      </c>
      <c r="J62" t="s">
        <v>261</v>
      </c>
      <c r="K62" t="s">
        <v>269</v>
      </c>
      <c r="L62" s="2" t="s">
        <v>140</v>
      </c>
      <c r="M62" s="2">
        <v>221000000000</v>
      </c>
      <c r="N62" s="2" t="s">
        <v>140</v>
      </c>
      <c r="O62" s="2" t="s">
        <v>140</v>
      </c>
      <c r="P62" s="2" t="s">
        <v>140</v>
      </c>
      <c r="Q62" s="2" t="s">
        <v>140</v>
      </c>
      <c r="R62" t="s">
        <v>259</v>
      </c>
      <c r="S62" t="s">
        <v>259</v>
      </c>
      <c r="T62" t="s">
        <v>259</v>
      </c>
      <c r="U62" t="s">
        <v>259</v>
      </c>
      <c r="V62" t="s">
        <v>259</v>
      </c>
      <c r="W62" t="s">
        <v>259</v>
      </c>
      <c r="X62" t="s">
        <v>259</v>
      </c>
      <c r="Y62" t="s">
        <v>259</v>
      </c>
      <c r="Z62" t="s">
        <v>259</v>
      </c>
      <c r="AA62" t="s">
        <v>259</v>
      </c>
      <c r="AB62" t="s">
        <v>259</v>
      </c>
      <c r="AC62" t="s">
        <v>259</v>
      </c>
      <c r="AD62" t="s">
        <v>259</v>
      </c>
      <c r="AE62" t="s">
        <v>259</v>
      </c>
      <c r="AF62" t="s">
        <v>259</v>
      </c>
      <c r="AG62" t="s">
        <v>259</v>
      </c>
      <c r="AH62" t="s">
        <v>259</v>
      </c>
    </row>
    <row r="63" spans="1:34" x14ac:dyDescent="0.25">
      <c r="A63" t="s">
        <v>129</v>
      </c>
      <c r="B63" t="s">
        <v>4</v>
      </c>
      <c r="C63" t="s">
        <v>130</v>
      </c>
      <c r="D63" s="3">
        <v>16</v>
      </c>
      <c r="E63" s="3">
        <v>1</v>
      </c>
      <c r="F63" s="3">
        <v>-28</v>
      </c>
      <c r="G63" s="2" t="s">
        <v>257</v>
      </c>
      <c r="H63" s="6" t="s">
        <v>266</v>
      </c>
      <c r="I63" s="3">
        <v>1</v>
      </c>
      <c r="J63" t="s">
        <v>261</v>
      </c>
      <c r="K63" t="s">
        <v>269</v>
      </c>
      <c r="L63" t="s">
        <v>275</v>
      </c>
      <c r="M63" s="2">
        <v>341500000000</v>
      </c>
      <c r="N63" s="3" t="s">
        <v>299</v>
      </c>
      <c r="O63" s="3" t="s">
        <v>300</v>
      </c>
      <c r="P63" s="3">
        <v>90</v>
      </c>
      <c r="Q63" t="s">
        <v>311</v>
      </c>
      <c r="R63" t="s">
        <v>259</v>
      </c>
      <c r="S63" t="s">
        <v>259</v>
      </c>
      <c r="T63" t="s">
        <v>259</v>
      </c>
      <c r="U63" t="s">
        <v>259</v>
      </c>
      <c r="V63" s="8">
        <v>0.10199999999999999</v>
      </c>
      <c r="W63" s="8">
        <v>0.27300000000000002</v>
      </c>
      <c r="X63" s="8">
        <v>0.29399999999999998</v>
      </c>
      <c r="Y63" s="8">
        <v>10.96</v>
      </c>
      <c r="Z63" s="8">
        <v>1.7250000000000001</v>
      </c>
      <c r="AA63" s="8">
        <v>7.4480000000000004</v>
      </c>
      <c r="AB63" s="8">
        <v>85.488</v>
      </c>
      <c r="AC63" s="8">
        <v>5.2089999999999996</v>
      </c>
      <c r="AD63" s="8">
        <v>0</v>
      </c>
      <c r="AE63" s="8">
        <v>29.013000000000002</v>
      </c>
      <c r="AF63" s="8">
        <v>0</v>
      </c>
      <c r="AG63" s="8">
        <v>1.133</v>
      </c>
      <c r="AH63">
        <f t="shared" ref="AH63:AH87" si="3">SUM(V63:AG63)</f>
        <v>141.64500000000001</v>
      </c>
    </row>
    <row r="64" spans="1:34" x14ac:dyDescent="0.25">
      <c r="A64" t="s">
        <v>35</v>
      </c>
      <c r="B64" t="s">
        <v>30</v>
      </c>
      <c r="C64" t="s">
        <v>15</v>
      </c>
      <c r="D64" s="3">
        <v>28</v>
      </c>
      <c r="E64" s="3">
        <v>13</v>
      </c>
      <c r="F64" s="3">
        <v>-16</v>
      </c>
      <c r="G64" s="2" t="s">
        <v>257</v>
      </c>
      <c r="H64" s="6" t="s">
        <v>266</v>
      </c>
      <c r="I64" s="3">
        <v>1</v>
      </c>
      <c r="J64" t="s">
        <v>261</v>
      </c>
      <c r="K64" t="s">
        <v>269</v>
      </c>
      <c r="L64" t="s">
        <v>275</v>
      </c>
      <c r="M64" s="2">
        <v>172000000000</v>
      </c>
      <c r="N64" s="3" t="s">
        <v>299</v>
      </c>
      <c r="O64" s="3" t="s">
        <v>300</v>
      </c>
      <c r="P64" s="3">
        <v>90</v>
      </c>
      <c r="Q64" t="s">
        <v>311</v>
      </c>
      <c r="R64" t="s">
        <v>259</v>
      </c>
      <c r="S64" t="s">
        <v>259</v>
      </c>
      <c r="T64" t="s">
        <v>259</v>
      </c>
      <c r="U64" t="s">
        <v>259</v>
      </c>
      <c r="V64" s="8">
        <v>0</v>
      </c>
      <c r="W64" s="8">
        <v>0</v>
      </c>
      <c r="X64" s="8">
        <v>0</v>
      </c>
      <c r="Y64" s="8">
        <v>1.1439999999999999</v>
      </c>
      <c r="Z64" s="8">
        <v>0.93400000000000005</v>
      </c>
      <c r="AA64" s="8">
        <v>6.2119999999999997</v>
      </c>
      <c r="AB64" s="8">
        <v>70.527000000000001</v>
      </c>
      <c r="AC64" s="8">
        <v>33.076000000000001</v>
      </c>
      <c r="AD64" s="8">
        <v>4.17</v>
      </c>
      <c r="AE64" s="8">
        <v>32.697000000000003</v>
      </c>
      <c r="AF64" s="8">
        <v>4.7030000000000003</v>
      </c>
      <c r="AG64" s="8">
        <v>1.41</v>
      </c>
      <c r="AH64">
        <f t="shared" si="3"/>
        <v>154.87299999999999</v>
      </c>
    </row>
    <row r="65" spans="1:34" x14ac:dyDescent="0.25">
      <c r="A65" t="s">
        <v>146</v>
      </c>
      <c r="B65" t="s">
        <v>30</v>
      </c>
      <c r="C65" t="s">
        <v>126</v>
      </c>
      <c r="D65" s="3">
        <v>34</v>
      </c>
      <c r="E65" s="3">
        <v>19</v>
      </c>
      <c r="F65" s="3">
        <v>-10</v>
      </c>
      <c r="G65" s="2" t="s">
        <v>257</v>
      </c>
      <c r="H65" s="6" t="s">
        <v>266</v>
      </c>
      <c r="I65" s="3">
        <v>1</v>
      </c>
      <c r="J65" t="s">
        <v>261</v>
      </c>
      <c r="K65" t="s">
        <v>269</v>
      </c>
      <c r="L65" t="s">
        <v>275</v>
      </c>
      <c r="M65" s="2">
        <v>179000000000</v>
      </c>
      <c r="N65" s="3" t="s">
        <v>299</v>
      </c>
      <c r="O65" s="3" t="s">
        <v>300</v>
      </c>
      <c r="P65" s="3">
        <v>90</v>
      </c>
      <c r="Q65" t="s">
        <v>311</v>
      </c>
      <c r="R65" t="s">
        <v>259</v>
      </c>
      <c r="S65" t="s">
        <v>259</v>
      </c>
      <c r="T65" t="s">
        <v>259</v>
      </c>
      <c r="U65" t="s">
        <v>259</v>
      </c>
      <c r="V65" s="8">
        <v>0</v>
      </c>
      <c r="W65" s="8">
        <v>0</v>
      </c>
      <c r="X65" s="8">
        <v>0</v>
      </c>
      <c r="Y65" s="8">
        <v>1.355</v>
      </c>
      <c r="Z65" s="8">
        <v>1.0900000000000001</v>
      </c>
      <c r="AA65" s="8">
        <v>7.3789999999999996</v>
      </c>
      <c r="AB65" s="8">
        <v>68.292000000000002</v>
      </c>
      <c r="AC65" s="8">
        <v>31.684000000000001</v>
      </c>
      <c r="AD65" s="8">
        <v>5.0460000000000003</v>
      </c>
      <c r="AE65" s="8">
        <v>34.244</v>
      </c>
      <c r="AF65" s="8">
        <v>5.9329999999999998</v>
      </c>
      <c r="AG65" s="8">
        <v>1.2490000000000001</v>
      </c>
      <c r="AH65">
        <f t="shared" si="3"/>
        <v>156.27199999999999</v>
      </c>
    </row>
    <row r="66" spans="1:34" x14ac:dyDescent="0.25">
      <c r="A66" t="s">
        <v>41</v>
      </c>
      <c r="B66" t="s">
        <v>39</v>
      </c>
      <c r="C66" t="s">
        <v>9</v>
      </c>
      <c r="D66" s="3">
        <v>41</v>
      </c>
      <c r="E66" s="3">
        <v>26</v>
      </c>
      <c r="F66" s="3">
        <v>-3</v>
      </c>
      <c r="G66" s="2" t="s">
        <v>257</v>
      </c>
      <c r="H66" s="6" t="s">
        <v>266</v>
      </c>
      <c r="I66" s="3">
        <v>1</v>
      </c>
      <c r="J66" t="s">
        <v>261</v>
      </c>
      <c r="K66" t="s">
        <v>269</v>
      </c>
      <c r="L66" t="s">
        <v>275</v>
      </c>
      <c r="M66" s="2">
        <v>330500000000</v>
      </c>
      <c r="N66" s="3" t="s">
        <v>299</v>
      </c>
      <c r="O66" s="3" t="s">
        <v>300</v>
      </c>
      <c r="P66" s="3">
        <v>90</v>
      </c>
      <c r="Q66" t="s">
        <v>311</v>
      </c>
      <c r="R66" t="s">
        <v>259</v>
      </c>
      <c r="S66" t="s">
        <v>259</v>
      </c>
      <c r="T66" t="s">
        <v>259</v>
      </c>
      <c r="U66" t="s">
        <v>259</v>
      </c>
      <c r="V66" s="8">
        <v>7.0000000000000007E-2</v>
      </c>
      <c r="W66" s="8">
        <v>0</v>
      </c>
      <c r="X66" s="8">
        <v>0.14899999999999999</v>
      </c>
      <c r="Y66" s="8">
        <v>1.208</v>
      </c>
      <c r="Z66" s="8">
        <v>0.45400000000000001</v>
      </c>
      <c r="AA66" s="8">
        <v>8.6449999999999996</v>
      </c>
      <c r="AB66" s="8">
        <v>76.941999999999993</v>
      </c>
      <c r="AC66" s="8">
        <v>21.901</v>
      </c>
      <c r="AD66" s="8">
        <v>3.56</v>
      </c>
      <c r="AE66" s="8">
        <v>40.536000000000001</v>
      </c>
      <c r="AF66" s="8">
        <v>4.6520000000000001</v>
      </c>
      <c r="AG66" s="8">
        <v>0.28299999999999997</v>
      </c>
      <c r="AH66">
        <f t="shared" si="3"/>
        <v>158.39999999999995</v>
      </c>
    </row>
    <row r="67" spans="1:34" x14ac:dyDescent="0.25">
      <c r="A67" t="s">
        <v>71</v>
      </c>
      <c r="B67" t="s">
        <v>66</v>
      </c>
      <c r="C67" t="s">
        <v>15</v>
      </c>
      <c r="D67" s="3">
        <v>42</v>
      </c>
      <c r="E67" s="3">
        <v>27</v>
      </c>
      <c r="F67" s="3">
        <v>-2</v>
      </c>
      <c r="G67" s="2" t="s">
        <v>257</v>
      </c>
      <c r="H67" s="6" t="s">
        <v>266</v>
      </c>
      <c r="I67" s="3">
        <v>1</v>
      </c>
      <c r="J67" t="s">
        <v>261</v>
      </c>
      <c r="K67" t="s">
        <v>269</v>
      </c>
      <c r="L67" t="s">
        <v>275</v>
      </c>
      <c r="M67" s="2">
        <v>179500000000</v>
      </c>
      <c r="N67" s="3" t="s">
        <v>299</v>
      </c>
      <c r="O67" s="3" t="s">
        <v>300</v>
      </c>
      <c r="P67" s="3">
        <v>90</v>
      </c>
      <c r="Q67" t="s">
        <v>311</v>
      </c>
      <c r="R67" t="s">
        <v>259</v>
      </c>
      <c r="S67" t="s">
        <v>259</v>
      </c>
      <c r="T67" t="s">
        <v>259</v>
      </c>
      <c r="U67" t="s">
        <v>259</v>
      </c>
      <c r="V67" s="8">
        <v>4.3999999999999997E-2</v>
      </c>
      <c r="W67" s="8">
        <v>0</v>
      </c>
      <c r="X67" s="8">
        <v>7.6999999999999999E-2</v>
      </c>
      <c r="Y67" s="8">
        <v>0.83899999999999997</v>
      </c>
      <c r="Z67" s="8">
        <v>0.89900000000000002</v>
      </c>
      <c r="AA67" s="8">
        <v>6.2069999999999999</v>
      </c>
      <c r="AB67" s="8">
        <v>77.036000000000001</v>
      </c>
      <c r="AC67" s="8">
        <v>22.329000000000001</v>
      </c>
      <c r="AD67" s="8">
        <v>3.64</v>
      </c>
      <c r="AE67" s="8">
        <v>41.610999999999997</v>
      </c>
      <c r="AF67" s="8">
        <v>4.6909999999999998</v>
      </c>
      <c r="AG67" s="8">
        <v>0.18099999999999999</v>
      </c>
      <c r="AH67">
        <f t="shared" si="3"/>
        <v>157.55400000000003</v>
      </c>
    </row>
    <row r="68" spans="1:34" x14ac:dyDescent="0.25">
      <c r="A68" t="s">
        <v>50</v>
      </c>
      <c r="B68" t="s">
        <v>48</v>
      </c>
      <c r="C68" t="s">
        <v>9</v>
      </c>
      <c r="D68" s="3">
        <v>43</v>
      </c>
      <c r="E68" s="3">
        <v>28</v>
      </c>
      <c r="F68" s="3">
        <v>-1</v>
      </c>
      <c r="G68" s="2" t="s">
        <v>257</v>
      </c>
      <c r="H68" s="6" t="s">
        <v>266</v>
      </c>
      <c r="I68" s="3">
        <v>1</v>
      </c>
      <c r="J68" t="s">
        <v>261</v>
      </c>
      <c r="K68" t="s">
        <v>269</v>
      </c>
      <c r="L68" t="s">
        <v>275</v>
      </c>
      <c r="M68" s="2">
        <v>111250000000</v>
      </c>
      <c r="N68" s="3" t="s">
        <v>299</v>
      </c>
      <c r="O68" s="3" t="s">
        <v>300</v>
      </c>
      <c r="P68" s="3">
        <v>90</v>
      </c>
      <c r="Q68" t="s">
        <v>311</v>
      </c>
      <c r="R68" t="s">
        <v>259</v>
      </c>
      <c r="S68" t="s">
        <v>259</v>
      </c>
      <c r="T68" t="s">
        <v>259</v>
      </c>
      <c r="U68" t="s">
        <v>259</v>
      </c>
      <c r="V68" s="8">
        <v>5.2999999999999999E-2</v>
      </c>
      <c r="W68" s="8">
        <v>0.17299999999999999</v>
      </c>
      <c r="X68" s="8">
        <v>0</v>
      </c>
      <c r="Y68" s="8">
        <v>0.90100000000000002</v>
      </c>
      <c r="Z68" s="8">
        <v>0.53400000000000003</v>
      </c>
      <c r="AA68" s="8">
        <v>5.2779999999999996</v>
      </c>
      <c r="AB68" s="8">
        <v>77.644999999999996</v>
      </c>
      <c r="AC68" s="8">
        <v>23.407</v>
      </c>
      <c r="AD68" s="8">
        <v>3.8860000000000001</v>
      </c>
      <c r="AE68" s="8">
        <v>40.871000000000002</v>
      </c>
      <c r="AF68" s="8">
        <v>4.7539999999999996</v>
      </c>
      <c r="AG68" s="8">
        <v>1.2390000000000001</v>
      </c>
      <c r="AH68">
        <f t="shared" si="3"/>
        <v>158.74099999999999</v>
      </c>
    </row>
    <row r="69" spans="1:34" x14ac:dyDescent="0.25">
      <c r="A69" t="s">
        <v>31</v>
      </c>
      <c r="B69" t="s">
        <v>30</v>
      </c>
      <c r="C69" t="s">
        <v>7</v>
      </c>
      <c r="D69" s="3">
        <v>44</v>
      </c>
      <c r="E69" s="3">
        <v>29</v>
      </c>
      <c r="F69" s="3">
        <v>0</v>
      </c>
      <c r="G69" s="2" t="s">
        <v>257</v>
      </c>
      <c r="H69" t="s">
        <v>267</v>
      </c>
      <c r="I69" s="3">
        <v>1</v>
      </c>
      <c r="J69" t="s">
        <v>261</v>
      </c>
      <c r="K69" t="s">
        <v>269</v>
      </c>
      <c r="L69" t="s">
        <v>275</v>
      </c>
      <c r="M69" s="2">
        <v>297000000000</v>
      </c>
      <c r="N69" s="3" t="s">
        <v>299</v>
      </c>
      <c r="O69" s="3" t="s">
        <v>300</v>
      </c>
      <c r="P69" s="3">
        <v>90</v>
      </c>
      <c r="Q69" t="s">
        <v>311</v>
      </c>
      <c r="R69" t="s">
        <v>259</v>
      </c>
      <c r="S69">
        <v>0</v>
      </c>
      <c r="T69" t="s">
        <v>259</v>
      </c>
      <c r="U69">
        <v>0</v>
      </c>
      <c r="V69" s="8">
        <v>0</v>
      </c>
      <c r="W69" s="8">
        <v>0</v>
      </c>
      <c r="X69" s="8">
        <v>0</v>
      </c>
      <c r="Y69" s="8">
        <v>1.167</v>
      </c>
      <c r="Z69" s="8">
        <v>0.97699999999999998</v>
      </c>
      <c r="AA69" s="8">
        <v>0.751</v>
      </c>
      <c r="AB69" s="8">
        <v>80.956999999999994</v>
      </c>
      <c r="AC69" s="8">
        <v>25.123999999999999</v>
      </c>
      <c r="AD69" s="8">
        <v>3.7090000000000001</v>
      </c>
      <c r="AE69" s="8">
        <v>40.363</v>
      </c>
      <c r="AF69" s="8">
        <v>5.016</v>
      </c>
      <c r="AG69" s="8">
        <v>1.17</v>
      </c>
      <c r="AH69">
        <f t="shared" si="3"/>
        <v>159.23399999999998</v>
      </c>
    </row>
    <row r="70" spans="1:34" x14ac:dyDescent="0.25">
      <c r="A70" t="s">
        <v>96</v>
      </c>
      <c r="B70" t="s">
        <v>93</v>
      </c>
      <c r="C70" t="s">
        <v>11</v>
      </c>
      <c r="D70" s="3">
        <v>45</v>
      </c>
      <c r="E70" s="3">
        <v>30</v>
      </c>
      <c r="F70" s="3">
        <v>1</v>
      </c>
      <c r="G70" s="2" t="s">
        <v>257</v>
      </c>
      <c r="H70" t="s">
        <v>267</v>
      </c>
      <c r="I70" s="3">
        <v>1</v>
      </c>
      <c r="J70" t="s">
        <v>261</v>
      </c>
      <c r="K70" t="s">
        <v>269</v>
      </c>
      <c r="L70" t="s">
        <v>275</v>
      </c>
      <c r="M70" s="2">
        <v>303000000000</v>
      </c>
      <c r="N70" s="3" t="s">
        <v>299</v>
      </c>
      <c r="O70" s="3" t="s">
        <v>300</v>
      </c>
      <c r="P70" s="3">
        <v>90</v>
      </c>
      <c r="Q70" t="s">
        <v>311</v>
      </c>
      <c r="R70" t="s">
        <v>259</v>
      </c>
      <c r="S70">
        <v>13800000000</v>
      </c>
      <c r="T70" t="s">
        <v>259</v>
      </c>
      <c r="U70">
        <v>9600000000000</v>
      </c>
      <c r="V70" s="8">
        <v>0</v>
      </c>
      <c r="W70" s="8">
        <v>3.2069999999999999</v>
      </c>
      <c r="X70" s="8">
        <v>4.0960000000000001</v>
      </c>
      <c r="Y70" s="8">
        <v>1.351</v>
      </c>
      <c r="Z70" s="8">
        <v>29.015999999999998</v>
      </c>
      <c r="AA70" s="8">
        <v>10.029</v>
      </c>
      <c r="AB70" s="8">
        <v>23.391999999999999</v>
      </c>
      <c r="AC70" s="8">
        <v>19.437000000000001</v>
      </c>
      <c r="AD70" s="8">
        <v>2.5710000000000002</v>
      </c>
      <c r="AE70" s="8">
        <v>14.661</v>
      </c>
      <c r="AF70" s="8">
        <v>4.2720000000000002</v>
      </c>
      <c r="AG70" s="8">
        <v>1.0589999999999999</v>
      </c>
      <c r="AH70">
        <f t="shared" si="3"/>
        <v>113.09099999999999</v>
      </c>
    </row>
    <row r="71" spans="1:34" x14ac:dyDescent="0.25">
      <c r="A71" t="s">
        <v>139</v>
      </c>
      <c r="B71" t="s">
        <v>21</v>
      </c>
      <c r="C71" t="s">
        <v>128</v>
      </c>
      <c r="D71" s="3">
        <v>46</v>
      </c>
      <c r="E71" s="3">
        <v>31</v>
      </c>
      <c r="F71" s="3">
        <v>2</v>
      </c>
      <c r="G71" s="2" t="s">
        <v>257</v>
      </c>
      <c r="H71" t="s">
        <v>267</v>
      </c>
      <c r="I71" s="3">
        <v>1</v>
      </c>
      <c r="J71" t="s">
        <v>261</v>
      </c>
      <c r="K71" t="s">
        <v>269</v>
      </c>
      <c r="L71" t="s">
        <v>275</v>
      </c>
      <c r="M71" s="2">
        <v>183000000000</v>
      </c>
      <c r="N71" s="3" t="s">
        <v>299</v>
      </c>
      <c r="O71" s="3" t="s">
        <v>300</v>
      </c>
      <c r="P71" s="3">
        <v>90</v>
      </c>
      <c r="Q71" t="s">
        <v>311</v>
      </c>
      <c r="R71" t="s">
        <v>259</v>
      </c>
      <c r="S71">
        <v>9775000000</v>
      </c>
      <c r="T71" t="s">
        <v>259</v>
      </c>
      <c r="U71">
        <v>9000000000000</v>
      </c>
      <c r="V71" s="8">
        <v>1.395</v>
      </c>
      <c r="W71" s="8">
        <v>2.3130000000000002</v>
      </c>
      <c r="X71" s="8">
        <v>3.32</v>
      </c>
      <c r="Y71" s="8">
        <v>1.4830000000000001</v>
      </c>
      <c r="Z71" s="8">
        <v>14.144</v>
      </c>
      <c r="AA71" s="8">
        <v>13.81</v>
      </c>
      <c r="AB71" s="8">
        <v>16.108000000000001</v>
      </c>
      <c r="AC71" s="8">
        <v>10.391</v>
      </c>
      <c r="AD71" s="8">
        <v>3.004</v>
      </c>
      <c r="AE71" s="8">
        <v>9.9710000000000001</v>
      </c>
      <c r="AF71" s="8">
        <v>5.7409999999999997</v>
      </c>
      <c r="AG71" s="8">
        <v>1.0209999999999999</v>
      </c>
      <c r="AH71">
        <f t="shared" si="3"/>
        <v>82.701000000000008</v>
      </c>
    </row>
    <row r="72" spans="1:34" x14ac:dyDescent="0.25">
      <c r="A72" t="s">
        <v>141</v>
      </c>
      <c r="B72" t="s">
        <v>21</v>
      </c>
      <c r="C72" t="s">
        <v>132</v>
      </c>
      <c r="D72" s="3">
        <v>47</v>
      </c>
      <c r="E72" s="3">
        <v>32</v>
      </c>
      <c r="F72" s="3">
        <v>3</v>
      </c>
      <c r="G72" s="2" t="s">
        <v>257</v>
      </c>
      <c r="H72" t="s">
        <v>267</v>
      </c>
      <c r="I72" s="3">
        <v>1</v>
      </c>
      <c r="J72" t="s">
        <v>261</v>
      </c>
      <c r="K72" t="s">
        <v>269</v>
      </c>
      <c r="L72" t="s">
        <v>275</v>
      </c>
      <c r="M72" s="2">
        <v>194000000000</v>
      </c>
      <c r="N72" s="3" t="s">
        <v>299</v>
      </c>
      <c r="O72" s="3" t="s">
        <v>300</v>
      </c>
      <c r="P72" s="3">
        <v>90</v>
      </c>
      <c r="Q72" t="s">
        <v>311</v>
      </c>
      <c r="R72" t="s">
        <v>259</v>
      </c>
      <c r="S72">
        <v>8450000000</v>
      </c>
      <c r="T72" t="s">
        <v>259</v>
      </c>
      <c r="U72" s="10">
        <v>8400000000000</v>
      </c>
      <c r="V72" s="8">
        <v>1.58</v>
      </c>
      <c r="W72" s="8">
        <v>0.76700000000000002</v>
      </c>
      <c r="X72" s="8">
        <v>2.044</v>
      </c>
      <c r="Y72" s="8">
        <v>1.4730000000000001</v>
      </c>
      <c r="Z72" s="8">
        <v>9.8439999999999994</v>
      </c>
      <c r="AA72" s="8">
        <v>13.503</v>
      </c>
      <c r="AB72" s="8">
        <v>11.513</v>
      </c>
      <c r="AC72" s="8">
        <v>7.5330000000000004</v>
      </c>
      <c r="AD72" s="8">
        <v>3.121</v>
      </c>
      <c r="AE72" s="8">
        <v>9.1050000000000004</v>
      </c>
      <c r="AF72" s="8">
        <v>5.593</v>
      </c>
      <c r="AG72" s="8">
        <v>1.046</v>
      </c>
      <c r="AH72">
        <f t="shared" si="3"/>
        <v>67.122000000000014</v>
      </c>
    </row>
    <row r="73" spans="1:34" x14ac:dyDescent="0.25">
      <c r="A73" t="s">
        <v>206</v>
      </c>
      <c r="B73" t="s">
        <v>102</v>
      </c>
      <c r="C73" t="s">
        <v>120</v>
      </c>
      <c r="D73" s="3">
        <v>48</v>
      </c>
      <c r="E73" s="3">
        <v>33</v>
      </c>
      <c r="F73" s="3">
        <v>4</v>
      </c>
      <c r="G73" s="2" t="s">
        <v>257</v>
      </c>
      <c r="H73" t="s">
        <v>267</v>
      </c>
      <c r="I73" s="3">
        <v>1</v>
      </c>
      <c r="J73" t="s">
        <v>261</v>
      </c>
      <c r="K73" t="s">
        <v>269</v>
      </c>
      <c r="L73" t="s">
        <v>275</v>
      </c>
      <c r="M73" s="2">
        <v>431500000000</v>
      </c>
      <c r="N73" s="3" t="s">
        <v>299</v>
      </c>
      <c r="O73" s="3" t="s">
        <v>300</v>
      </c>
      <c r="P73" s="3">
        <v>90</v>
      </c>
      <c r="Q73" t="s">
        <v>311</v>
      </c>
      <c r="R73" t="s">
        <v>259</v>
      </c>
      <c r="S73">
        <v>10175000000</v>
      </c>
      <c r="T73" t="s">
        <v>259</v>
      </c>
      <c r="U73" s="10">
        <v>3790000000000</v>
      </c>
      <c r="V73" s="8">
        <v>1.196</v>
      </c>
      <c r="W73" s="8">
        <v>0.63400000000000001</v>
      </c>
      <c r="X73" s="8">
        <v>1.163</v>
      </c>
      <c r="Y73" s="8">
        <v>1.391</v>
      </c>
      <c r="Z73" s="8">
        <v>16.748999999999999</v>
      </c>
      <c r="AA73" s="8">
        <v>9.2479999999999993</v>
      </c>
      <c r="AB73" s="8">
        <v>16.454000000000001</v>
      </c>
      <c r="AC73" s="8">
        <v>27.652000000000001</v>
      </c>
      <c r="AD73" s="8">
        <v>3.7469999999999999</v>
      </c>
      <c r="AE73" s="8">
        <v>12.162000000000001</v>
      </c>
      <c r="AF73" s="8">
        <v>6.452</v>
      </c>
      <c r="AG73" s="8">
        <v>0</v>
      </c>
      <c r="AH73">
        <f t="shared" si="3"/>
        <v>96.847999999999999</v>
      </c>
    </row>
    <row r="74" spans="1:34" x14ac:dyDescent="0.25">
      <c r="A74" t="s">
        <v>49</v>
      </c>
      <c r="B74" t="s">
        <v>48</v>
      </c>
      <c r="C74" t="s">
        <v>7</v>
      </c>
      <c r="D74" s="3">
        <v>49</v>
      </c>
      <c r="E74" s="3">
        <v>34</v>
      </c>
      <c r="F74" s="3">
        <v>5</v>
      </c>
      <c r="G74" s="2" t="s">
        <v>257</v>
      </c>
      <c r="H74" t="s">
        <v>267</v>
      </c>
      <c r="I74" s="3">
        <v>1</v>
      </c>
      <c r="J74" t="s">
        <v>261</v>
      </c>
      <c r="K74" t="s">
        <v>269</v>
      </c>
      <c r="L74" t="s">
        <v>275</v>
      </c>
      <c r="M74" s="2">
        <v>358000000000</v>
      </c>
      <c r="N74" s="3" t="s">
        <v>299</v>
      </c>
      <c r="O74" s="3" t="s">
        <v>300</v>
      </c>
      <c r="P74" s="3">
        <v>90</v>
      </c>
      <c r="Q74" t="s">
        <v>311</v>
      </c>
      <c r="R74" t="s">
        <v>259</v>
      </c>
      <c r="S74">
        <v>5300000000</v>
      </c>
      <c r="T74" t="s">
        <v>259</v>
      </c>
      <c r="U74" s="10">
        <v>1400000000000</v>
      </c>
      <c r="V74" s="8">
        <v>0.92900000000000005</v>
      </c>
      <c r="W74" s="8">
        <v>0.19500000000000001</v>
      </c>
      <c r="X74" s="8">
        <v>1.1419999999999999</v>
      </c>
      <c r="Y74" s="8">
        <v>1.361</v>
      </c>
      <c r="Z74" s="8">
        <v>5.8959999999999999</v>
      </c>
      <c r="AA74" s="8">
        <v>7.6470000000000002</v>
      </c>
      <c r="AB74" s="8">
        <v>18.297000000000001</v>
      </c>
      <c r="AC74" s="8">
        <v>40.738</v>
      </c>
      <c r="AD74" s="8">
        <v>3.9359999999999999</v>
      </c>
      <c r="AE74" s="8">
        <v>13.78</v>
      </c>
      <c r="AF74" s="8">
        <v>6.7649999999999997</v>
      </c>
      <c r="AG74" s="8">
        <v>1.2529999999999999</v>
      </c>
      <c r="AH74">
        <f t="shared" si="3"/>
        <v>101.93899999999999</v>
      </c>
    </row>
    <row r="75" spans="1:34" x14ac:dyDescent="0.25">
      <c r="A75" t="s">
        <v>190</v>
      </c>
      <c r="B75" t="s">
        <v>84</v>
      </c>
      <c r="C75" t="s">
        <v>120</v>
      </c>
      <c r="D75" s="3">
        <v>50</v>
      </c>
      <c r="E75" s="3">
        <v>35</v>
      </c>
      <c r="F75" s="3">
        <v>6</v>
      </c>
      <c r="G75" s="2" t="s">
        <v>257</v>
      </c>
      <c r="H75" t="s">
        <v>267</v>
      </c>
      <c r="I75" s="3">
        <v>1</v>
      </c>
      <c r="J75" t="s">
        <v>261</v>
      </c>
      <c r="K75" t="s">
        <v>269</v>
      </c>
      <c r="L75" t="s">
        <v>275</v>
      </c>
      <c r="M75" s="2">
        <v>49150000000</v>
      </c>
      <c r="N75" s="3" t="s">
        <v>299</v>
      </c>
      <c r="O75" s="3" t="s">
        <v>300</v>
      </c>
      <c r="P75" s="3">
        <v>90</v>
      </c>
      <c r="Q75" t="s">
        <v>311</v>
      </c>
      <c r="R75" t="s">
        <v>259</v>
      </c>
      <c r="S75">
        <v>4757500000</v>
      </c>
      <c r="T75" t="s">
        <v>259</v>
      </c>
      <c r="U75" s="10">
        <v>1100000000000</v>
      </c>
      <c r="V75" s="8">
        <v>0.79</v>
      </c>
      <c r="W75" s="8">
        <v>0.219</v>
      </c>
      <c r="X75" s="8">
        <v>1.353</v>
      </c>
      <c r="Y75" s="8">
        <v>1.3049999999999999</v>
      </c>
      <c r="Z75" s="8">
        <v>5.2430000000000003</v>
      </c>
      <c r="AA75" s="8">
        <v>8.1709999999999994</v>
      </c>
      <c r="AB75" s="8">
        <v>18.045999999999999</v>
      </c>
      <c r="AC75" s="8">
        <v>41.723999999999997</v>
      </c>
      <c r="AD75" s="8">
        <v>4.0759999999999996</v>
      </c>
      <c r="AE75" s="8">
        <v>13.336</v>
      </c>
      <c r="AF75" s="8">
        <v>6.9260000000000002</v>
      </c>
      <c r="AG75" s="8">
        <v>1.2609999999999999</v>
      </c>
      <c r="AH75">
        <f t="shared" si="3"/>
        <v>102.44999999999999</v>
      </c>
    </row>
    <row r="76" spans="1:34" x14ac:dyDescent="0.25">
      <c r="A76" t="s">
        <v>228</v>
      </c>
      <c r="B76" t="s">
        <v>223</v>
      </c>
      <c r="C76" t="s">
        <v>15</v>
      </c>
      <c r="D76" s="3">
        <v>51</v>
      </c>
      <c r="E76" s="3">
        <v>36</v>
      </c>
      <c r="F76" s="3">
        <v>7</v>
      </c>
      <c r="G76" s="2" t="s">
        <v>257</v>
      </c>
      <c r="H76" t="s">
        <v>267</v>
      </c>
      <c r="I76" s="3">
        <v>1</v>
      </c>
      <c r="J76" t="s">
        <v>261</v>
      </c>
      <c r="K76" t="s">
        <v>269</v>
      </c>
      <c r="L76" t="s">
        <v>275</v>
      </c>
      <c r="M76" s="2">
        <v>49150000000</v>
      </c>
      <c r="N76" s="3" t="s">
        <v>299</v>
      </c>
      <c r="O76" s="3" t="s">
        <v>300</v>
      </c>
      <c r="P76" s="3">
        <v>90</v>
      </c>
      <c r="Q76" t="s">
        <v>311</v>
      </c>
      <c r="R76" t="s">
        <v>259</v>
      </c>
      <c r="S76">
        <v>5165000000</v>
      </c>
      <c r="T76" t="s">
        <v>259</v>
      </c>
      <c r="U76" s="10">
        <v>1300000000000</v>
      </c>
      <c r="V76" s="8">
        <v>0.77700000000000002</v>
      </c>
      <c r="W76" s="8">
        <v>0.24399999999999999</v>
      </c>
      <c r="X76" s="8">
        <v>1.325</v>
      </c>
      <c r="Y76" s="8">
        <v>1.417</v>
      </c>
      <c r="Z76" s="8">
        <v>5.4960000000000004</v>
      </c>
      <c r="AA76" s="8">
        <v>8.8360000000000003</v>
      </c>
      <c r="AB76" s="8">
        <v>18.664999999999999</v>
      </c>
      <c r="AC76" s="8">
        <v>41.792999999999999</v>
      </c>
      <c r="AD76" s="8">
        <v>4.202</v>
      </c>
      <c r="AE76" s="8">
        <v>13.49</v>
      </c>
      <c r="AF76" s="8">
        <v>6.9029999999999996</v>
      </c>
      <c r="AG76" s="8">
        <v>1.2390000000000001</v>
      </c>
      <c r="AH76">
        <f t="shared" si="3"/>
        <v>104.387</v>
      </c>
    </row>
    <row r="77" spans="1:34" x14ac:dyDescent="0.25">
      <c r="A77" t="s">
        <v>58</v>
      </c>
      <c r="B77" t="s">
        <v>57</v>
      </c>
      <c r="C77" t="s">
        <v>7</v>
      </c>
      <c r="D77" s="3">
        <v>74</v>
      </c>
      <c r="E77" s="3">
        <v>6</v>
      </c>
      <c r="F77" s="3">
        <v>-3</v>
      </c>
      <c r="G77" s="2" t="s">
        <v>256</v>
      </c>
      <c r="H77" s="5" t="s">
        <v>266</v>
      </c>
      <c r="I77" s="3">
        <v>2</v>
      </c>
      <c r="J77" t="s">
        <v>261</v>
      </c>
      <c r="K77" t="s">
        <v>269</v>
      </c>
      <c r="L77" t="s">
        <v>275</v>
      </c>
      <c r="M77" s="2">
        <v>285500000000</v>
      </c>
      <c r="N77" s="3" t="s">
        <v>297</v>
      </c>
      <c r="O77" s="3" t="s">
        <v>302</v>
      </c>
      <c r="P77" s="3">
        <v>20</v>
      </c>
      <c r="Q77" t="s">
        <v>310</v>
      </c>
      <c r="R77" t="s">
        <v>259</v>
      </c>
      <c r="S77" t="s">
        <v>259</v>
      </c>
      <c r="T77" t="s">
        <v>259</v>
      </c>
      <c r="U77" t="s">
        <v>259</v>
      </c>
      <c r="V77" s="8">
        <v>0</v>
      </c>
      <c r="W77" s="8">
        <v>0</v>
      </c>
      <c r="X77" s="8">
        <v>0.76800000000000002</v>
      </c>
      <c r="Y77" s="8">
        <v>1.3540000000000001</v>
      </c>
      <c r="Z77" s="8">
        <v>1.1499999999999999</v>
      </c>
      <c r="AA77" s="8">
        <v>5.673</v>
      </c>
      <c r="AB77" s="8">
        <v>68.227000000000004</v>
      </c>
      <c r="AC77" s="8">
        <v>23.384</v>
      </c>
      <c r="AD77" s="8">
        <v>5.8310000000000004</v>
      </c>
      <c r="AE77" s="8">
        <v>52.058999999999997</v>
      </c>
      <c r="AF77" s="8">
        <v>3.863</v>
      </c>
      <c r="AG77" s="8">
        <v>2.9409999999999998</v>
      </c>
      <c r="AH77">
        <f t="shared" si="3"/>
        <v>165.25</v>
      </c>
    </row>
    <row r="78" spans="1:34" x14ac:dyDescent="0.25">
      <c r="A78" t="s">
        <v>144</v>
      </c>
      <c r="B78" t="s">
        <v>30</v>
      </c>
      <c r="C78" t="s">
        <v>122</v>
      </c>
      <c r="D78" s="3">
        <v>75</v>
      </c>
      <c r="E78" s="3">
        <v>7</v>
      </c>
      <c r="F78" s="3">
        <v>-2</v>
      </c>
      <c r="G78" s="2" t="s">
        <v>256</v>
      </c>
      <c r="H78" s="5" t="s">
        <v>266</v>
      </c>
      <c r="I78" s="3">
        <v>2</v>
      </c>
      <c r="J78" t="s">
        <v>261</v>
      </c>
      <c r="K78" t="s">
        <v>269</v>
      </c>
      <c r="L78" t="s">
        <v>275</v>
      </c>
      <c r="M78" s="2">
        <v>222000000000</v>
      </c>
      <c r="N78" s="3" t="s">
        <v>297</v>
      </c>
      <c r="O78" s="3" t="s">
        <v>302</v>
      </c>
      <c r="P78" s="3">
        <v>20</v>
      </c>
      <c r="Q78" t="s">
        <v>310</v>
      </c>
      <c r="R78" t="s">
        <v>259</v>
      </c>
      <c r="S78" t="s">
        <v>259</v>
      </c>
      <c r="T78" t="s">
        <v>259</v>
      </c>
      <c r="U78" t="s">
        <v>259</v>
      </c>
      <c r="V78" s="8">
        <v>0</v>
      </c>
      <c r="W78" s="8">
        <v>0</v>
      </c>
      <c r="X78" s="8">
        <v>0.71399999999999997</v>
      </c>
      <c r="Y78" s="8">
        <v>1.377</v>
      </c>
      <c r="Z78" s="8">
        <v>1.2430000000000001</v>
      </c>
      <c r="AA78" s="8">
        <v>5.7709999999999999</v>
      </c>
      <c r="AB78" s="8">
        <v>66.778000000000006</v>
      </c>
      <c r="AC78" s="8">
        <v>25.446999999999999</v>
      </c>
      <c r="AD78" s="8">
        <v>5.6829999999999998</v>
      </c>
      <c r="AE78" s="8">
        <v>50.996000000000002</v>
      </c>
      <c r="AF78" s="8">
        <v>3.9830000000000001</v>
      </c>
      <c r="AG78" s="8">
        <v>3.3980000000000001</v>
      </c>
      <c r="AH78">
        <f t="shared" si="3"/>
        <v>165.39000000000001</v>
      </c>
    </row>
    <row r="79" spans="1:34" x14ac:dyDescent="0.25">
      <c r="A79" t="s">
        <v>63</v>
      </c>
      <c r="B79" t="s">
        <v>57</v>
      </c>
      <c r="C79" t="s">
        <v>17</v>
      </c>
      <c r="D79" s="3">
        <v>76</v>
      </c>
      <c r="E79" s="3">
        <v>8</v>
      </c>
      <c r="F79" s="3">
        <v>-1</v>
      </c>
      <c r="G79" s="2" t="s">
        <v>256</v>
      </c>
      <c r="H79" s="5" t="s">
        <v>266</v>
      </c>
      <c r="I79" s="3">
        <v>2</v>
      </c>
      <c r="J79" t="s">
        <v>261</v>
      </c>
      <c r="K79" t="s">
        <v>269</v>
      </c>
      <c r="L79" t="s">
        <v>275</v>
      </c>
      <c r="M79" s="2">
        <v>213500000000</v>
      </c>
      <c r="N79" s="3" t="s">
        <v>297</v>
      </c>
      <c r="O79" s="3" t="s">
        <v>302</v>
      </c>
      <c r="P79" s="3">
        <v>20</v>
      </c>
      <c r="Q79" t="s">
        <v>310</v>
      </c>
      <c r="R79" t="s">
        <v>259</v>
      </c>
      <c r="S79" t="s">
        <v>259</v>
      </c>
      <c r="T79" t="s">
        <v>259</v>
      </c>
      <c r="U79" t="s">
        <v>259</v>
      </c>
      <c r="V79" s="8">
        <v>0</v>
      </c>
      <c r="W79" s="8">
        <v>0</v>
      </c>
      <c r="X79" s="8">
        <v>0.53600000000000003</v>
      </c>
      <c r="Y79" s="8">
        <v>1.5189999999999999</v>
      </c>
      <c r="Z79" s="8">
        <v>1.3380000000000001</v>
      </c>
      <c r="AA79" s="8">
        <v>5.8979999999999997</v>
      </c>
      <c r="AB79" s="8">
        <v>68.570999999999998</v>
      </c>
      <c r="AC79" s="8">
        <v>27.257000000000001</v>
      </c>
      <c r="AD79" s="8">
        <v>4.9370000000000003</v>
      </c>
      <c r="AE79" s="8">
        <v>48.393999999999998</v>
      </c>
      <c r="AF79" s="8">
        <v>3.8420000000000001</v>
      </c>
      <c r="AG79" s="8">
        <v>3.7610000000000001</v>
      </c>
      <c r="AH79">
        <f t="shared" si="3"/>
        <v>166.053</v>
      </c>
    </row>
    <row r="80" spans="1:34" x14ac:dyDescent="0.25">
      <c r="A80" t="s">
        <v>16</v>
      </c>
      <c r="B80" t="s">
        <v>4</v>
      </c>
      <c r="C80" t="s">
        <v>17</v>
      </c>
      <c r="D80" s="3">
        <v>77</v>
      </c>
      <c r="E80" s="3">
        <v>9</v>
      </c>
      <c r="F80" s="3">
        <v>0</v>
      </c>
      <c r="G80" s="2" t="s">
        <v>256</v>
      </c>
      <c r="H80" s="5" t="s">
        <v>266</v>
      </c>
      <c r="I80" s="3">
        <v>2</v>
      </c>
      <c r="J80" t="s">
        <v>261</v>
      </c>
      <c r="K80" t="s">
        <v>269</v>
      </c>
      <c r="L80" t="s">
        <v>275</v>
      </c>
      <c r="M80" s="2">
        <v>498000000000</v>
      </c>
      <c r="N80" s="3" t="s">
        <v>297</v>
      </c>
      <c r="O80" s="3" t="s">
        <v>302</v>
      </c>
      <c r="P80" s="3">
        <v>20</v>
      </c>
      <c r="Q80" t="s">
        <v>310</v>
      </c>
      <c r="R80">
        <v>0</v>
      </c>
      <c r="S80" t="s">
        <v>259</v>
      </c>
      <c r="T80">
        <v>0</v>
      </c>
      <c r="U80" t="s">
        <v>259</v>
      </c>
      <c r="V80" s="8">
        <v>0</v>
      </c>
      <c r="W80" s="8">
        <v>0</v>
      </c>
      <c r="X80" s="8">
        <v>0.371</v>
      </c>
      <c r="Y80" s="8">
        <v>1.4830000000000001</v>
      </c>
      <c r="Z80" s="8">
        <v>1.2410000000000001</v>
      </c>
      <c r="AA80" s="8">
        <v>4.6769999999999996</v>
      </c>
      <c r="AB80" s="8">
        <v>70.566999999999993</v>
      </c>
      <c r="AC80" s="8">
        <v>28.253</v>
      </c>
      <c r="AD80" s="8">
        <v>4.5979999999999999</v>
      </c>
      <c r="AE80" s="8">
        <v>45.31</v>
      </c>
      <c r="AF80" s="8">
        <v>3.8690000000000002</v>
      </c>
      <c r="AG80" s="8">
        <v>3.867</v>
      </c>
      <c r="AH80">
        <f t="shared" si="3"/>
        <v>164.23599999999999</v>
      </c>
    </row>
    <row r="81" spans="1:34" x14ac:dyDescent="0.25">
      <c r="A81" t="s">
        <v>125</v>
      </c>
      <c r="B81" t="s">
        <v>4</v>
      </c>
      <c r="C81" t="s">
        <v>126</v>
      </c>
      <c r="D81" s="3">
        <v>78</v>
      </c>
      <c r="E81" s="3">
        <v>10</v>
      </c>
      <c r="F81" s="3">
        <v>1</v>
      </c>
      <c r="G81" s="2" t="s">
        <v>256</v>
      </c>
      <c r="H81" t="s">
        <v>267</v>
      </c>
      <c r="I81" s="3">
        <v>2</v>
      </c>
      <c r="J81" t="s">
        <v>261</v>
      </c>
      <c r="K81" t="s">
        <v>269</v>
      </c>
      <c r="L81" t="s">
        <v>275</v>
      </c>
      <c r="M81" s="2">
        <v>558500000000</v>
      </c>
      <c r="N81" s="3" t="s">
        <v>297</v>
      </c>
      <c r="O81" s="3" t="s">
        <v>302</v>
      </c>
      <c r="P81" s="3">
        <v>20</v>
      </c>
      <c r="Q81" t="s">
        <v>310</v>
      </c>
      <c r="R81" s="10">
        <v>5516250</v>
      </c>
      <c r="S81" t="s">
        <v>259</v>
      </c>
      <c r="T81">
        <v>11025000</v>
      </c>
      <c r="U81" t="s">
        <v>259</v>
      </c>
      <c r="V81" s="8">
        <v>0</v>
      </c>
      <c r="W81" s="8">
        <v>0</v>
      </c>
      <c r="X81" s="8">
        <v>0.314</v>
      </c>
      <c r="Y81" s="8">
        <v>1.5580000000000001</v>
      </c>
      <c r="Z81" s="8">
        <v>1.613</v>
      </c>
      <c r="AA81" s="8">
        <v>6.5739999999999998</v>
      </c>
      <c r="AB81" s="8">
        <v>75.483999999999995</v>
      </c>
      <c r="AC81" s="8">
        <v>32.194000000000003</v>
      </c>
      <c r="AD81" s="8">
        <v>4.2510000000000003</v>
      </c>
      <c r="AE81" s="8">
        <v>41.198999999999998</v>
      </c>
      <c r="AF81" s="8">
        <v>3.8940000000000001</v>
      </c>
      <c r="AG81" s="8">
        <v>4.0309999999999997</v>
      </c>
      <c r="AH81">
        <f t="shared" si="3"/>
        <v>171.11200000000002</v>
      </c>
    </row>
    <row r="82" spans="1:34" x14ac:dyDescent="0.25">
      <c r="A82" t="s">
        <v>150</v>
      </c>
      <c r="B82" t="s">
        <v>30</v>
      </c>
      <c r="C82" t="s">
        <v>134</v>
      </c>
      <c r="D82" s="3">
        <v>79</v>
      </c>
      <c r="E82" s="3">
        <v>11</v>
      </c>
      <c r="F82" s="3">
        <v>2</v>
      </c>
      <c r="G82" s="2" t="s">
        <v>256</v>
      </c>
      <c r="H82" t="s">
        <v>267</v>
      </c>
      <c r="I82" s="3">
        <v>2</v>
      </c>
      <c r="J82" t="s">
        <v>261</v>
      </c>
      <c r="K82" t="s">
        <v>269</v>
      </c>
      <c r="L82" t="s">
        <v>275</v>
      </c>
      <c r="M82" s="2">
        <v>58050000000</v>
      </c>
      <c r="N82" s="3" t="s">
        <v>297</v>
      </c>
      <c r="O82" s="3" t="s">
        <v>302</v>
      </c>
      <c r="P82" s="3">
        <v>20</v>
      </c>
      <c r="Q82" t="s">
        <v>310</v>
      </c>
      <c r="R82" s="10">
        <v>74737.5</v>
      </c>
      <c r="S82" t="s">
        <v>259</v>
      </c>
      <c r="T82">
        <v>23400</v>
      </c>
      <c r="U82" t="s">
        <v>259</v>
      </c>
      <c r="V82" s="8">
        <v>0</v>
      </c>
      <c r="W82" s="8">
        <v>0</v>
      </c>
      <c r="X82" s="8">
        <v>0.68</v>
      </c>
      <c r="Y82" s="8">
        <v>1.224</v>
      </c>
      <c r="Z82" s="8">
        <v>2.0990000000000002</v>
      </c>
      <c r="AA82" s="8">
        <v>0</v>
      </c>
      <c r="AB82" s="8">
        <v>71.649000000000001</v>
      </c>
      <c r="AC82" s="8">
        <v>31.338999999999999</v>
      </c>
      <c r="AD82" s="8">
        <v>3.5070000000000001</v>
      </c>
      <c r="AE82" s="8">
        <v>39.737000000000002</v>
      </c>
      <c r="AF82" s="8">
        <v>3.3820000000000001</v>
      </c>
      <c r="AG82" s="8">
        <v>4.1459999999999999</v>
      </c>
      <c r="AH82">
        <f t="shared" si="3"/>
        <v>157.76300000000001</v>
      </c>
    </row>
    <row r="83" spans="1:34" x14ac:dyDescent="0.25">
      <c r="A83" t="s">
        <v>158</v>
      </c>
      <c r="B83" t="s">
        <v>39</v>
      </c>
      <c r="C83" t="s">
        <v>134</v>
      </c>
      <c r="D83" s="3">
        <v>80</v>
      </c>
      <c r="E83" s="3">
        <v>12</v>
      </c>
      <c r="F83" s="3">
        <v>3</v>
      </c>
      <c r="G83" s="2" t="s">
        <v>256</v>
      </c>
      <c r="H83" t="s">
        <v>267</v>
      </c>
      <c r="I83" s="3">
        <v>2</v>
      </c>
      <c r="J83" t="s">
        <v>261</v>
      </c>
      <c r="K83" t="s">
        <v>269</v>
      </c>
      <c r="L83" t="s">
        <v>275</v>
      </c>
      <c r="M83" s="2">
        <v>136000000000</v>
      </c>
      <c r="N83" s="3" t="s">
        <v>297</v>
      </c>
      <c r="O83" s="3" t="s">
        <v>302</v>
      </c>
      <c r="P83" s="3">
        <v>20</v>
      </c>
      <c r="Q83" t="s">
        <v>310</v>
      </c>
      <c r="R83">
        <v>0</v>
      </c>
      <c r="S83" t="s">
        <v>259</v>
      </c>
      <c r="T83">
        <v>2160000</v>
      </c>
      <c r="U83" t="s">
        <v>259</v>
      </c>
      <c r="V83" s="8">
        <v>0</v>
      </c>
      <c r="W83" s="8">
        <v>0</v>
      </c>
      <c r="X83" s="8">
        <v>0.36699999999999999</v>
      </c>
      <c r="Y83" s="8">
        <v>1.37</v>
      </c>
      <c r="Z83" s="8">
        <v>1.552</v>
      </c>
      <c r="AA83" s="8">
        <v>3.8159999999999998</v>
      </c>
      <c r="AB83" s="8">
        <v>70.605000000000004</v>
      </c>
      <c r="AC83" s="8">
        <v>26.931999999999999</v>
      </c>
      <c r="AD83" s="8">
        <v>4.8570000000000002</v>
      </c>
      <c r="AE83" s="8">
        <v>39.500999999999998</v>
      </c>
      <c r="AF83" s="8">
        <v>4.4269999999999996</v>
      </c>
      <c r="AG83" s="8">
        <v>5.0979999999999999</v>
      </c>
      <c r="AH83">
        <f t="shared" si="3"/>
        <v>158.52500000000001</v>
      </c>
    </row>
    <row r="84" spans="1:34" x14ac:dyDescent="0.25">
      <c r="A84" t="s">
        <v>180</v>
      </c>
      <c r="B84" t="s">
        <v>66</v>
      </c>
      <c r="C84" t="s">
        <v>132</v>
      </c>
      <c r="D84" s="3">
        <v>81</v>
      </c>
      <c r="E84" s="3">
        <v>13</v>
      </c>
      <c r="F84" s="3">
        <v>4</v>
      </c>
      <c r="G84" s="2" t="s">
        <v>256</v>
      </c>
      <c r="H84" t="s">
        <v>267</v>
      </c>
      <c r="I84" s="3">
        <v>2</v>
      </c>
      <c r="J84" t="s">
        <v>261</v>
      </c>
      <c r="K84" t="s">
        <v>269</v>
      </c>
      <c r="L84" t="s">
        <v>275</v>
      </c>
      <c r="M84" s="2">
        <v>281000000000</v>
      </c>
      <c r="N84" s="3" t="s">
        <v>297</v>
      </c>
      <c r="O84" s="3" t="s">
        <v>302</v>
      </c>
      <c r="P84" s="3">
        <v>20</v>
      </c>
      <c r="Q84" t="s">
        <v>310</v>
      </c>
      <c r="R84">
        <v>0</v>
      </c>
      <c r="S84" t="s">
        <v>259</v>
      </c>
      <c r="T84">
        <v>8625</v>
      </c>
      <c r="U84" t="s">
        <v>259</v>
      </c>
      <c r="V84" s="8">
        <v>0</v>
      </c>
      <c r="W84" s="8">
        <v>0</v>
      </c>
      <c r="X84" s="8">
        <v>0.76400000000000001</v>
      </c>
      <c r="Y84" s="8">
        <v>1.3089999999999999</v>
      </c>
      <c r="Z84" s="8">
        <v>1.357</v>
      </c>
      <c r="AA84" s="8">
        <v>4.3959999999999999</v>
      </c>
      <c r="AB84" s="8">
        <v>70.132000000000005</v>
      </c>
      <c r="AC84" s="8">
        <v>26.335000000000001</v>
      </c>
      <c r="AD84" s="8">
        <v>5.2889999999999997</v>
      </c>
      <c r="AE84" s="8">
        <v>41.49</v>
      </c>
      <c r="AF84" s="8">
        <v>4.7320000000000002</v>
      </c>
      <c r="AG84" s="8">
        <v>5.1879999999999997</v>
      </c>
      <c r="AH84">
        <f t="shared" si="3"/>
        <v>160.99199999999999</v>
      </c>
    </row>
    <row r="85" spans="1:34" x14ac:dyDescent="0.25">
      <c r="A85" t="s">
        <v>163</v>
      </c>
      <c r="B85" t="s">
        <v>48</v>
      </c>
      <c r="C85" t="s">
        <v>128</v>
      </c>
      <c r="D85" s="3">
        <v>82</v>
      </c>
      <c r="E85" s="3">
        <v>14</v>
      </c>
      <c r="F85" s="3">
        <v>5</v>
      </c>
      <c r="G85" s="2" t="s">
        <v>256</v>
      </c>
      <c r="H85" t="s">
        <v>267</v>
      </c>
      <c r="I85" s="3">
        <v>2</v>
      </c>
      <c r="J85" t="s">
        <v>261</v>
      </c>
      <c r="K85" t="s">
        <v>269</v>
      </c>
      <c r="L85" t="s">
        <v>275</v>
      </c>
      <c r="M85" s="2">
        <v>136000000000</v>
      </c>
      <c r="N85" s="3" t="s">
        <v>297</v>
      </c>
      <c r="O85" s="3" t="s">
        <v>302</v>
      </c>
      <c r="P85" s="3">
        <v>20</v>
      </c>
      <c r="Q85" t="s">
        <v>310</v>
      </c>
      <c r="R85">
        <v>0</v>
      </c>
      <c r="S85" t="s">
        <v>259</v>
      </c>
      <c r="T85">
        <v>2475</v>
      </c>
      <c r="U85" t="s">
        <v>259</v>
      </c>
      <c r="V85" s="8">
        <v>0</v>
      </c>
      <c r="W85" s="8">
        <v>0</v>
      </c>
      <c r="X85" s="8">
        <v>0</v>
      </c>
      <c r="Y85" s="8">
        <v>1.069</v>
      </c>
      <c r="Z85" s="8">
        <v>0.995</v>
      </c>
      <c r="AA85" s="8">
        <v>3.927</v>
      </c>
      <c r="AB85" s="8">
        <v>73.436000000000007</v>
      </c>
      <c r="AC85" s="8">
        <v>26.91</v>
      </c>
      <c r="AD85" s="8">
        <v>4.6900000000000004</v>
      </c>
      <c r="AE85" s="8">
        <v>38.780999999999999</v>
      </c>
      <c r="AF85" s="8">
        <v>5.15</v>
      </c>
      <c r="AG85" s="8">
        <v>5.9029999999999996</v>
      </c>
      <c r="AH85">
        <f t="shared" si="3"/>
        <v>160.86099999999999</v>
      </c>
    </row>
    <row r="86" spans="1:34" x14ac:dyDescent="0.25">
      <c r="A86" t="s">
        <v>25</v>
      </c>
      <c r="B86" t="s">
        <v>21</v>
      </c>
      <c r="C86" t="s">
        <v>13</v>
      </c>
      <c r="D86" s="3">
        <v>83</v>
      </c>
      <c r="E86" s="3">
        <v>15</v>
      </c>
      <c r="F86" s="3">
        <v>6</v>
      </c>
      <c r="G86" s="2" t="s">
        <v>256</v>
      </c>
      <c r="H86" t="s">
        <v>267</v>
      </c>
      <c r="I86" s="3">
        <v>2</v>
      </c>
      <c r="J86" t="s">
        <v>261</v>
      </c>
      <c r="K86" t="s">
        <v>269</v>
      </c>
      <c r="L86" t="s">
        <v>275</v>
      </c>
      <c r="M86" s="2">
        <v>281000000000</v>
      </c>
      <c r="N86" s="3" t="s">
        <v>297</v>
      </c>
      <c r="O86" s="3" t="s">
        <v>302</v>
      </c>
      <c r="P86" s="3">
        <v>20</v>
      </c>
      <c r="Q86" t="s">
        <v>310</v>
      </c>
      <c r="R86">
        <v>0</v>
      </c>
      <c r="S86" t="s">
        <v>259</v>
      </c>
      <c r="T86">
        <v>0</v>
      </c>
      <c r="U86" t="s">
        <v>259</v>
      </c>
      <c r="V86" s="8">
        <v>0</v>
      </c>
      <c r="W86" s="8">
        <v>0</v>
      </c>
      <c r="X86" s="8">
        <v>0</v>
      </c>
      <c r="Y86" s="8">
        <v>1.1439999999999999</v>
      </c>
      <c r="Z86" s="8">
        <v>1.137</v>
      </c>
      <c r="AA86" s="8">
        <v>4.5129999999999999</v>
      </c>
      <c r="AB86" s="8">
        <v>72.468999999999994</v>
      </c>
      <c r="AC86" s="8">
        <v>27.702000000000002</v>
      </c>
      <c r="AD86" s="8">
        <v>5.0679999999999996</v>
      </c>
      <c r="AE86" s="8">
        <v>43.457999999999998</v>
      </c>
      <c r="AF86" s="8">
        <v>5.1619999999999999</v>
      </c>
      <c r="AG86" s="8">
        <v>6.5060000000000002</v>
      </c>
      <c r="AH86">
        <f t="shared" si="3"/>
        <v>167.15899999999999</v>
      </c>
    </row>
    <row r="87" spans="1:34" x14ac:dyDescent="0.25">
      <c r="A87" t="s">
        <v>175</v>
      </c>
      <c r="B87" t="s">
        <v>66</v>
      </c>
      <c r="C87" t="s">
        <v>120</v>
      </c>
      <c r="D87" s="3">
        <v>84</v>
      </c>
      <c r="E87" s="3">
        <v>16</v>
      </c>
      <c r="F87" s="3">
        <v>7</v>
      </c>
      <c r="G87" s="2" t="s">
        <v>256</v>
      </c>
      <c r="H87" t="s">
        <v>267</v>
      </c>
      <c r="I87" s="3">
        <v>2</v>
      </c>
      <c r="J87" t="s">
        <v>261</v>
      </c>
      <c r="K87" t="s">
        <v>269</v>
      </c>
      <c r="L87" t="s">
        <v>275</v>
      </c>
      <c r="M87" s="2">
        <v>210000000000</v>
      </c>
      <c r="N87" s="3" t="s">
        <v>297</v>
      </c>
      <c r="O87" s="3" t="s">
        <v>302</v>
      </c>
      <c r="P87" s="3">
        <v>20</v>
      </c>
      <c r="Q87" t="s">
        <v>310</v>
      </c>
      <c r="R87">
        <v>0</v>
      </c>
      <c r="S87" t="s">
        <v>259</v>
      </c>
      <c r="T87">
        <v>0</v>
      </c>
      <c r="U87" t="s">
        <v>259</v>
      </c>
      <c r="V87" s="8">
        <v>0</v>
      </c>
      <c r="W87" s="8">
        <v>0</v>
      </c>
      <c r="X87" s="8">
        <v>0.22900000000000001</v>
      </c>
      <c r="Y87" s="8">
        <v>1.194</v>
      </c>
      <c r="Z87" s="8">
        <v>1.038</v>
      </c>
      <c r="AA87" s="8">
        <v>3.661</v>
      </c>
      <c r="AB87" s="8">
        <v>69.251999999999995</v>
      </c>
      <c r="AC87" s="8">
        <v>25.771999999999998</v>
      </c>
      <c r="AD87" s="8">
        <v>5.3470000000000004</v>
      </c>
      <c r="AE87" s="8">
        <v>47.85</v>
      </c>
      <c r="AF87" s="8">
        <v>5.29</v>
      </c>
      <c r="AG87" s="8">
        <v>6.032</v>
      </c>
      <c r="AH87">
        <f t="shared" si="3"/>
        <v>165.66499999999999</v>
      </c>
    </row>
    <row r="88" spans="1:34" x14ac:dyDescent="0.25">
      <c r="A88" t="s">
        <v>182</v>
      </c>
      <c r="B88" t="s">
        <v>75</v>
      </c>
      <c r="C88" t="s">
        <v>120</v>
      </c>
      <c r="D88" s="3">
        <v>22</v>
      </c>
      <c r="E88" s="3">
        <v>7</v>
      </c>
      <c r="F88" s="3">
        <v>-22</v>
      </c>
      <c r="G88" s="2" t="s">
        <v>257</v>
      </c>
      <c r="H88" s="7" t="s">
        <v>266</v>
      </c>
      <c r="I88" s="3">
        <v>1</v>
      </c>
      <c r="J88" t="s">
        <v>261</v>
      </c>
      <c r="K88" t="s">
        <v>269</v>
      </c>
      <c r="L88" t="s">
        <v>275</v>
      </c>
      <c r="M88" s="2">
        <v>302000000000</v>
      </c>
      <c r="N88" s="3" t="s">
        <v>299</v>
      </c>
      <c r="O88" s="3" t="s">
        <v>300</v>
      </c>
      <c r="P88" s="3">
        <v>90</v>
      </c>
      <c r="Q88" t="s">
        <v>311</v>
      </c>
      <c r="R88" t="s">
        <v>259</v>
      </c>
      <c r="S88" t="s">
        <v>259</v>
      </c>
      <c r="T88" t="s">
        <v>259</v>
      </c>
      <c r="U88" t="s">
        <v>259</v>
      </c>
      <c r="V88" s="8">
        <v>0</v>
      </c>
      <c r="W88" s="8">
        <v>0</v>
      </c>
      <c r="X88" s="8">
        <v>0</v>
      </c>
      <c r="Y88" s="8">
        <v>1.2410000000000001</v>
      </c>
      <c r="Z88" s="8">
        <v>1.0780000000000001</v>
      </c>
      <c r="AA88" s="8">
        <v>5.2590000000000003</v>
      </c>
      <c r="AB88" s="8">
        <v>78.661000000000001</v>
      </c>
      <c r="AC88" s="8">
        <v>34.314</v>
      </c>
      <c r="AD88" s="8">
        <v>1.5609999999999999</v>
      </c>
      <c r="AE88" s="8">
        <v>27.704999999999998</v>
      </c>
      <c r="AF88" s="8">
        <v>0.67300000000000004</v>
      </c>
      <c r="AG88" s="8">
        <v>1.4239999999999999</v>
      </c>
      <c r="AH88">
        <f t="shared" ref="AH88:AH102" si="4">SUM(V88:AG88)</f>
        <v>151.91600000000003</v>
      </c>
    </row>
    <row r="89" spans="1:34" x14ac:dyDescent="0.25">
      <c r="A89" t="s">
        <v>26</v>
      </c>
      <c r="B89" t="s">
        <v>21</v>
      </c>
      <c r="C89" t="s">
        <v>15</v>
      </c>
      <c r="D89" s="3">
        <v>16</v>
      </c>
      <c r="E89" s="3">
        <v>1</v>
      </c>
      <c r="F89" s="3">
        <v>-28</v>
      </c>
      <c r="G89" s="2" t="s">
        <v>257</v>
      </c>
      <c r="H89" s="7" t="s">
        <v>266</v>
      </c>
      <c r="I89" s="3">
        <v>1</v>
      </c>
      <c r="J89" t="s">
        <v>261</v>
      </c>
      <c r="K89" t="s">
        <v>269</v>
      </c>
      <c r="L89" t="s">
        <v>276</v>
      </c>
      <c r="M89" s="2">
        <v>229500000000</v>
      </c>
      <c r="N89" s="3" t="s">
        <v>257</v>
      </c>
      <c r="O89" s="3" t="s">
        <v>301</v>
      </c>
      <c r="P89" s="3">
        <v>90</v>
      </c>
      <c r="Q89" t="s">
        <v>307</v>
      </c>
      <c r="R89" t="s">
        <v>259</v>
      </c>
      <c r="S89" t="s">
        <v>259</v>
      </c>
      <c r="T89" t="s">
        <v>259</v>
      </c>
      <c r="U89" t="s">
        <v>259</v>
      </c>
      <c r="V89" s="8">
        <v>0</v>
      </c>
      <c r="W89" s="8">
        <v>0.248</v>
      </c>
      <c r="X89" s="8">
        <v>0.19800000000000001</v>
      </c>
      <c r="Y89" s="8">
        <v>9.8320000000000007</v>
      </c>
      <c r="Z89" s="8">
        <v>1.6619999999999999</v>
      </c>
      <c r="AA89" s="8">
        <v>6.0389999999999997</v>
      </c>
      <c r="AB89" s="8">
        <v>88.593000000000004</v>
      </c>
      <c r="AC89" s="8">
        <v>5.7789999999999999</v>
      </c>
      <c r="AD89" s="8">
        <v>0.79</v>
      </c>
      <c r="AE89" s="8">
        <v>28.890999999999998</v>
      </c>
      <c r="AF89" s="8">
        <v>0.39700000000000002</v>
      </c>
      <c r="AG89" s="8">
        <v>1.1040000000000001</v>
      </c>
      <c r="AH89">
        <f t="shared" si="4"/>
        <v>143.53300000000002</v>
      </c>
    </row>
    <row r="90" spans="1:34" x14ac:dyDescent="0.25">
      <c r="A90" t="s">
        <v>185</v>
      </c>
      <c r="B90" t="s">
        <v>75</v>
      </c>
      <c r="C90" t="s">
        <v>126</v>
      </c>
      <c r="D90" s="3">
        <v>28</v>
      </c>
      <c r="E90" s="3">
        <v>13</v>
      </c>
      <c r="F90" s="3">
        <v>-16</v>
      </c>
      <c r="G90" s="2" t="s">
        <v>257</v>
      </c>
      <c r="H90" s="7" t="s">
        <v>266</v>
      </c>
      <c r="I90" s="3">
        <v>1</v>
      </c>
      <c r="J90" t="s">
        <v>261</v>
      </c>
      <c r="K90" t="s">
        <v>269</v>
      </c>
      <c r="L90" t="s">
        <v>276</v>
      </c>
      <c r="M90" s="2">
        <v>183500000000</v>
      </c>
      <c r="N90" s="3" t="s">
        <v>257</v>
      </c>
      <c r="O90" s="3" t="s">
        <v>301</v>
      </c>
      <c r="P90" s="3">
        <v>90</v>
      </c>
      <c r="Q90" t="s">
        <v>307</v>
      </c>
      <c r="R90" t="s">
        <v>259</v>
      </c>
      <c r="S90" t="s">
        <v>259</v>
      </c>
      <c r="T90" t="s">
        <v>259</v>
      </c>
      <c r="U90" t="s">
        <v>259</v>
      </c>
      <c r="V90" s="8">
        <v>0</v>
      </c>
      <c r="W90" s="8">
        <v>0</v>
      </c>
      <c r="X90" s="8">
        <v>0</v>
      </c>
      <c r="Y90" s="8">
        <v>1.2470000000000001</v>
      </c>
      <c r="Z90" s="8">
        <v>0.90700000000000003</v>
      </c>
      <c r="AA90" s="8">
        <v>5.9059999999999997</v>
      </c>
      <c r="AB90" s="8">
        <v>76.08</v>
      </c>
      <c r="AC90" s="8">
        <v>34.470999999999997</v>
      </c>
      <c r="AD90" s="8">
        <v>4.5830000000000002</v>
      </c>
      <c r="AE90" s="8">
        <v>30.774999999999999</v>
      </c>
      <c r="AF90" s="8">
        <v>5.1109999999999998</v>
      </c>
      <c r="AG90" s="8">
        <v>1.391</v>
      </c>
      <c r="AH90">
        <f t="shared" si="4"/>
        <v>160.47099999999998</v>
      </c>
    </row>
    <row r="91" spans="1:34" x14ac:dyDescent="0.25">
      <c r="A91" t="s">
        <v>55</v>
      </c>
      <c r="B91" t="s">
        <v>48</v>
      </c>
      <c r="C91" t="s">
        <v>19</v>
      </c>
      <c r="D91" s="3">
        <v>34</v>
      </c>
      <c r="E91" s="3">
        <v>19</v>
      </c>
      <c r="F91" s="3">
        <v>-10</v>
      </c>
      <c r="G91" s="2" t="s">
        <v>257</v>
      </c>
      <c r="H91" s="7" t="s">
        <v>266</v>
      </c>
      <c r="I91" s="3">
        <v>1</v>
      </c>
      <c r="J91" t="s">
        <v>261</v>
      </c>
      <c r="K91" t="s">
        <v>269</v>
      </c>
      <c r="L91" t="s">
        <v>276</v>
      </c>
      <c r="M91" s="2">
        <v>196000000000</v>
      </c>
      <c r="N91" s="3" t="s">
        <v>257</v>
      </c>
      <c r="O91" s="3" t="s">
        <v>301</v>
      </c>
      <c r="P91" s="3">
        <v>90</v>
      </c>
      <c r="Q91" t="s">
        <v>307</v>
      </c>
      <c r="R91" t="s">
        <v>259</v>
      </c>
      <c r="S91" t="s">
        <v>259</v>
      </c>
      <c r="T91" t="s">
        <v>259</v>
      </c>
      <c r="U91" t="s">
        <v>259</v>
      </c>
      <c r="V91" s="8">
        <v>0</v>
      </c>
      <c r="W91" s="8">
        <v>0</v>
      </c>
      <c r="X91" s="8">
        <v>0</v>
      </c>
      <c r="Y91" s="8">
        <v>1.2490000000000001</v>
      </c>
      <c r="Z91" s="8">
        <v>0.89300000000000002</v>
      </c>
      <c r="AA91" s="8">
        <v>4.9489999999999998</v>
      </c>
      <c r="AB91" s="8">
        <v>73.069999999999993</v>
      </c>
      <c r="AC91" s="8">
        <v>34.915999999999997</v>
      </c>
      <c r="AD91" s="8">
        <v>5.6059999999999999</v>
      </c>
      <c r="AE91" s="8">
        <v>33.664000000000001</v>
      </c>
      <c r="AF91" s="8">
        <v>6.5670000000000002</v>
      </c>
      <c r="AG91" s="8">
        <v>1.2050000000000001</v>
      </c>
      <c r="AH91">
        <f t="shared" si="4"/>
        <v>162.119</v>
      </c>
    </row>
    <row r="92" spans="1:34" x14ac:dyDescent="0.25">
      <c r="A92" t="s">
        <v>108</v>
      </c>
      <c r="B92" t="s">
        <v>102</v>
      </c>
      <c r="C92" t="s">
        <v>17</v>
      </c>
      <c r="D92" s="3">
        <v>41</v>
      </c>
      <c r="E92" s="3">
        <v>26</v>
      </c>
      <c r="F92" s="3">
        <v>-3</v>
      </c>
      <c r="G92" s="2" t="s">
        <v>257</v>
      </c>
      <c r="H92" s="7" t="s">
        <v>266</v>
      </c>
      <c r="I92" s="3">
        <v>1</v>
      </c>
      <c r="J92" t="s">
        <v>261</v>
      </c>
      <c r="K92" t="s">
        <v>269</v>
      </c>
      <c r="L92" t="s">
        <v>276</v>
      </c>
      <c r="M92" s="2">
        <v>114000000000</v>
      </c>
      <c r="N92" s="3" t="s">
        <v>257</v>
      </c>
      <c r="O92" s="3" t="s">
        <v>301</v>
      </c>
      <c r="P92" s="3">
        <v>90</v>
      </c>
      <c r="Q92" t="s">
        <v>307</v>
      </c>
      <c r="R92" t="s">
        <v>259</v>
      </c>
      <c r="S92" t="s">
        <v>259</v>
      </c>
      <c r="T92" t="s">
        <v>259</v>
      </c>
      <c r="U92" t="s">
        <v>259</v>
      </c>
      <c r="V92" s="8">
        <v>0</v>
      </c>
      <c r="W92" s="8">
        <v>0</v>
      </c>
      <c r="X92" s="8">
        <v>0</v>
      </c>
      <c r="Y92" s="8">
        <v>0.84899999999999998</v>
      </c>
      <c r="Z92" s="8">
        <v>0</v>
      </c>
      <c r="AA92" s="8">
        <v>8.6289999999999996</v>
      </c>
      <c r="AB92" s="8">
        <v>78.466999999999999</v>
      </c>
      <c r="AC92" s="8">
        <v>28.786000000000001</v>
      </c>
      <c r="AD92" s="8">
        <v>4.0670000000000002</v>
      </c>
      <c r="AE92" s="8">
        <v>34.985999999999997</v>
      </c>
      <c r="AF92" s="8">
        <v>5.157</v>
      </c>
      <c r="AG92" s="8">
        <v>1.2889999999999999</v>
      </c>
      <c r="AH92">
        <f t="shared" si="4"/>
        <v>162.22999999999999</v>
      </c>
    </row>
    <row r="93" spans="1:34" x14ac:dyDescent="0.25">
      <c r="A93" t="s">
        <v>77</v>
      </c>
      <c r="B93" t="s">
        <v>75</v>
      </c>
      <c r="C93" t="s">
        <v>9</v>
      </c>
      <c r="D93" s="3">
        <v>42</v>
      </c>
      <c r="E93" s="3">
        <v>27</v>
      </c>
      <c r="F93" s="3">
        <v>-2</v>
      </c>
      <c r="G93" s="2" t="s">
        <v>257</v>
      </c>
      <c r="H93" s="7" t="s">
        <v>266</v>
      </c>
      <c r="I93" s="3">
        <v>1</v>
      </c>
      <c r="J93" t="s">
        <v>261</v>
      </c>
      <c r="K93" t="s">
        <v>269</v>
      </c>
      <c r="L93" t="s">
        <v>276</v>
      </c>
      <c r="M93" s="2">
        <v>81250000000</v>
      </c>
      <c r="N93" s="3" t="s">
        <v>257</v>
      </c>
      <c r="O93" s="3" t="s">
        <v>301</v>
      </c>
      <c r="P93" s="3">
        <v>90</v>
      </c>
      <c r="Q93" t="s">
        <v>307</v>
      </c>
      <c r="R93" t="s">
        <v>259</v>
      </c>
      <c r="S93" t="s">
        <v>259</v>
      </c>
      <c r="T93" t="s">
        <v>259</v>
      </c>
      <c r="U93" t="s">
        <v>259</v>
      </c>
      <c r="V93" s="8">
        <v>0.13700000000000001</v>
      </c>
      <c r="W93" s="8">
        <v>0.115</v>
      </c>
      <c r="X93" s="8">
        <v>0</v>
      </c>
      <c r="Y93" s="8">
        <v>0.85799999999999998</v>
      </c>
      <c r="Z93" s="8">
        <v>0.32700000000000001</v>
      </c>
      <c r="AA93" s="8">
        <v>6.7080000000000002</v>
      </c>
      <c r="AB93" s="8">
        <v>79.072000000000003</v>
      </c>
      <c r="AC93" s="8">
        <v>27.372</v>
      </c>
      <c r="AD93" s="8">
        <v>4.5149999999999997</v>
      </c>
      <c r="AE93" s="8">
        <v>36.738</v>
      </c>
      <c r="AF93" s="8">
        <v>5.2640000000000002</v>
      </c>
      <c r="AG93" s="8">
        <v>0</v>
      </c>
      <c r="AH93">
        <f t="shared" si="4"/>
        <v>161.10599999999999</v>
      </c>
    </row>
    <row r="94" spans="1:34" x14ac:dyDescent="0.25">
      <c r="A94" t="s">
        <v>82</v>
      </c>
      <c r="B94" t="s">
        <v>75</v>
      </c>
      <c r="C94" t="s">
        <v>19</v>
      </c>
      <c r="D94" s="3">
        <v>43</v>
      </c>
      <c r="E94" s="3">
        <v>28</v>
      </c>
      <c r="F94" s="3">
        <v>-1</v>
      </c>
      <c r="G94" s="2" t="s">
        <v>257</v>
      </c>
      <c r="H94" s="7" t="s">
        <v>266</v>
      </c>
      <c r="I94" s="3">
        <v>1</v>
      </c>
      <c r="J94" t="s">
        <v>261</v>
      </c>
      <c r="K94" t="s">
        <v>269</v>
      </c>
      <c r="L94" t="s">
        <v>276</v>
      </c>
      <c r="M94" s="2">
        <v>249500000000</v>
      </c>
      <c r="N94" s="3" t="s">
        <v>257</v>
      </c>
      <c r="O94" s="3" t="s">
        <v>301</v>
      </c>
      <c r="P94" s="3">
        <v>90</v>
      </c>
      <c r="Q94" t="s">
        <v>307</v>
      </c>
      <c r="R94" t="s">
        <v>259</v>
      </c>
      <c r="S94" t="s">
        <v>259</v>
      </c>
      <c r="T94" t="s">
        <v>259</v>
      </c>
      <c r="U94" t="s">
        <v>259</v>
      </c>
      <c r="V94" s="8">
        <v>0</v>
      </c>
      <c r="W94" s="8">
        <v>0.22800000000000001</v>
      </c>
      <c r="X94" s="8">
        <v>0</v>
      </c>
      <c r="Y94" s="8">
        <v>0.88600000000000001</v>
      </c>
      <c r="Z94" s="8">
        <v>0.73399999999999999</v>
      </c>
      <c r="AA94" s="8">
        <v>6.2439999999999998</v>
      </c>
      <c r="AB94" s="8">
        <v>78.498999999999995</v>
      </c>
      <c r="AC94" s="8">
        <v>27.766999999999999</v>
      </c>
      <c r="AD94" s="8">
        <v>4.4180000000000001</v>
      </c>
      <c r="AE94" s="8">
        <v>37.597999999999999</v>
      </c>
      <c r="AF94" s="8">
        <v>5.2869999999999999</v>
      </c>
      <c r="AG94" s="8">
        <v>1.3029999999999999</v>
      </c>
      <c r="AH94">
        <f t="shared" si="4"/>
        <v>162.964</v>
      </c>
    </row>
    <row r="95" spans="1:34" x14ac:dyDescent="0.25">
      <c r="A95" t="s">
        <v>147</v>
      </c>
      <c r="B95" t="s">
        <v>30</v>
      </c>
      <c r="C95" t="s">
        <v>128</v>
      </c>
      <c r="D95" s="3">
        <v>44</v>
      </c>
      <c r="E95" s="3">
        <v>29</v>
      </c>
      <c r="F95" s="3">
        <v>0</v>
      </c>
      <c r="G95" s="2" t="s">
        <v>257</v>
      </c>
      <c r="H95" t="s">
        <v>267</v>
      </c>
      <c r="I95" s="3">
        <v>1</v>
      </c>
      <c r="J95" t="s">
        <v>261</v>
      </c>
      <c r="K95" t="s">
        <v>269</v>
      </c>
      <c r="L95" t="s">
        <v>276</v>
      </c>
      <c r="M95" s="2">
        <v>270000000000</v>
      </c>
      <c r="N95" s="3" t="s">
        <v>257</v>
      </c>
      <c r="O95" s="3" t="s">
        <v>301</v>
      </c>
      <c r="P95" s="3">
        <v>90</v>
      </c>
      <c r="Q95" t="s">
        <v>307</v>
      </c>
      <c r="R95" t="s">
        <v>259</v>
      </c>
      <c r="S95">
        <v>0</v>
      </c>
      <c r="T95" t="s">
        <v>259</v>
      </c>
      <c r="U95">
        <v>0</v>
      </c>
      <c r="V95" s="8">
        <v>6.6000000000000003E-2</v>
      </c>
      <c r="W95" s="8">
        <v>0</v>
      </c>
      <c r="X95" s="8">
        <v>0</v>
      </c>
      <c r="Y95" s="8">
        <v>1.149</v>
      </c>
      <c r="Z95" s="8">
        <v>1.0009999999999999</v>
      </c>
      <c r="AA95" s="8">
        <v>7.8550000000000004</v>
      </c>
      <c r="AB95" s="8">
        <v>81.834999999999994</v>
      </c>
      <c r="AC95" s="8">
        <v>27.881</v>
      </c>
      <c r="AD95" s="8">
        <v>4.3899999999999997</v>
      </c>
      <c r="AE95" s="8">
        <v>38.689</v>
      </c>
      <c r="AF95" s="8">
        <v>5.2149999999999999</v>
      </c>
      <c r="AG95" s="8">
        <v>0.25700000000000001</v>
      </c>
      <c r="AH95">
        <f t="shared" si="4"/>
        <v>168.33799999999999</v>
      </c>
    </row>
    <row r="96" spans="1:34" x14ac:dyDescent="0.25">
      <c r="A96" t="s">
        <v>92</v>
      </c>
      <c r="B96" t="s">
        <v>93</v>
      </c>
      <c r="C96" t="s">
        <v>5</v>
      </c>
      <c r="D96" s="3">
        <v>45</v>
      </c>
      <c r="E96" s="3">
        <v>30</v>
      </c>
      <c r="F96" s="3">
        <v>1</v>
      </c>
      <c r="G96" s="2" t="s">
        <v>257</v>
      </c>
      <c r="H96" t="s">
        <v>267</v>
      </c>
      <c r="I96" s="3">
        <v>1</v>
      </c>
      <c r="J96" t="s">
        <v>261</v>
      </c>
      <c r="K96" t="s">
        <v>269</v>
      </c>
      <c r="L96" t="s">
        <v>276</v>
      </c>
      <c r="M96" s="2">
        <v>74500000000</v>
      </c>
      <c r="N96" s="3" t="s">
        <v>257</v>
      </c>
      <c r="O96" s="3" t="s">
        <v>301</v>
      </c>
      <c r="P96" s="3">
        <v>90</v>
      </c>
      <c r="Q96" t="s">
        <v>307</v>
      </c>
      <c r="R96" t="s">
        <v>259</v>
      </c>
      <c r="S96">
        <v>0</v>
      </c>
      <c r="T96" t="s">
        <v>259</v>
      </c>
      <c r="U96">
        <v>0</v>
      </c>
      <c r="V96" s="8">
        <v>0</v>
      </c>
      <c r="W96" s="8">
        <v>9.7810000000000006</v>
      </c>
      <c r="X96" s="8">
        <v>4.3620000000000001</v>
      </c>
      <c r="Y96" s="8">
        <v>1.5580000000000001</v>
      </c>
      <c r="Z96" s="8">
        <v>5.44</v>
      </c>
      <c r="AA96" s="8">
        <v>2.891</v>
      </c>
      <c r="AB96" s="8">
        <v>21.268999999999998</v>
      </c>
      <c r="AC96" s="8">
        <v>19.542999999999999</v>
      </c>
      <c r="AD96" s="8">
        <v>3.698</v>
      </c>
      <c r="AE96" s="8">
        <v>16.553000000000001</v>
      </c>
      <c r="AF96" s="8">
        <v>6.617</v>
      </c>
      <c r="AG96" s="8">
        <v>1.054</v>
      </c>
      <c r="AH96">
        <f t="shared" si="4"/>
        <v>92.765999999999991</v>
      </c>
    </row>
    <row r="97" spans="1:34" x14ac:dyDescent="0.25">
      <c r="A97" t="s">
        <v>46</v>
      </c>
      <c r="B97" t="s">
        <v>39</v>
      </c>
      <c r="C97" t="s">
        <v>19</v>
      </c>
      <c r="D97" s="3">
        <v>46</v>
      </c>
      <c r="E97" s="3">
        <v>31</v>
      </c>
      <c r="F97" s="3">
        <v>2</v>
      </c>
      <c r="G97" s="2" t="s">
        <v>257</v>
      </c>
      <c r="H97" t="s">
        <v>267</v>
      </c>
      <c r="I97" s="3">
        <v>1</v>
      </c>
      <c r="J97" t="s">
        <v>261</v>
      </c>
      <c r="K97" t="s">
        <v>269</v>
      </c>
      <c r="L97" t="s">
        <v>276</v>
      </c>
      <c r="M97" s="2">
        <v>288000000000</v>
      </c>
      <c r="N97" s="3" t="s">
        <v>257</v>
      </c>
      <c r="O97" s="3" t="s">
        <v>301</v>
      </c>
      <c r="P97" s="3">
        <v>90</v>
      </c>
      <c r="Q97" t="s">
        <v>307</v>
      </c>
      <c r="R97" t="s">
        <v>259</v>
      </c>
      <c r="S97">
        <v>0</v>
      </c>
      <c r="T97" t="s">
        <v>259</v>
      </c>
      <c r="U97">
        <v>0</v>
      </c>
      <c r="V97" s="8">
        <v>1.1859999999999999</v>
      </c>
      <c r="W97" s="8">
        <v>1.3759999999999999</v>
      </c>
      <c r="X97" s="8">
        <v>2.93</v>
      </c>
      <c r="Y97" s="8">
        <v>1.67</v>
      </c>
      <c r="Z97" s="8">
        <v>6.2779999999999996</v>
      </c>
      <c r="AA97" s="8">
        <v>16.350000000000001</v>
      </c>
      <c r="AB97" s="8">
        <v>16.18</v>
      </c>
      <c r="AC97" s="8">
        <v>7.8879999999999999</v>
      </c>
      <c r="AD97" s="8">
        <v>2.8660000000000001</v>
      </c>
      <c r="AE97" s="8">
        <v>10.988</v>
      </c>
      <c r="AF97" s="8">
        <v>5.2009999999999996</v>
      </c>
      <c r="AG97" s="8">
        <v>0.97</v>
      </c>
      <c r="AH97">
        <f t="shared" si="4"/>
        <v>73.882999999999981</v>
      </c>
    </row>
    <row r="98" spans="1:34" x14ac:dyDescent="0.25">
      <c r="A98" t="s">
        <v>112</v>
      </c>
      <c r="B98" t="s">
        <v>111</v>
      </c>
      <c r="C98" t="s">
        <v>7</v>
      </c>
      <c r="D98" s="3">
        <v>47</v>
      </c>
      <c r="E98" s="3">
        <v>32</v>
      </c>
      <c r="F98" s="3">
        <v>3</v>
      </c>
      <c r="G98" s="2" t="s">
        <v>257</v>
      </c>
      <c r="H98" t="s">
        <v>267</v>
      </c>
      <c r="I98" s="3">
        <v>1</v>
      </c>
      <c r="J98" t="s">
        <v>261</v>
      </c>
      <c r="K98" t="s">
        <v>269</v>
      </c>
      <c r="L98" t="s">
        <v>276</v>
      </c>
      <c r="M98" s="2">
        <v>242500000000</v>
      </c>
      <c r="N98" s="3" t="s">
        <v>257</v>
      </c>
      <c r="O98" s="3" t="s">
        <v>301</v>
      </c>
      <c r="P98" s="3">
        <v>90</v>
      </c>
      <c r="Q98" t="s">
        <v>307</v>
      </c>
      <c r="R98" t="s">
        <v>259</v>
      </c>
      <c r="S98">
        <v>0</v>
      </c>
      <c r="T98" t="s">
        <v>259</v>
      </c>
      <c r="U98">
        <v>0</v>
      </c>
      <c r="V98" s="8">
        <v>1.238</v>
      </c>
      <c r="W98" s="8">
        <v>1.6160000000000001</v>
      </c>
      <c r="X98" s="8">
        <v>1.323</v>
      </c>
      <c r="Y98" s="8">
        <v>1.637</v>
      </c>
      <c r="Z98" s="8">
        <v>5.0330000000000004</v>
      </c>
      <c r="AA98" s="8">
        <v>12.417999999999999</v>
      </c>
      <c r="AB98" s="8">
        <v>20.83</v>
      </c>
      <c r="AC98" s="8">
        <v>25.673999999999999</v>
      </c>
      <c r="AD98" s="8">
        <v>3.302</v>
      </c>
      <c r="AE98" s="8">
        <v>12.666</v>
      </c>
      <c r="AF98" s="8">
        <v>5.9690000000000003</v>
      </c>
      <c r="AG98" s="8">
        <v>1.079</v>
      </c>
      <c r="AH98">
        <f t="shared" si="4"/>
        <v>92.784999999999997</v>
      </c>
    </row>
    <row r="99" spans="1:34" x14ac:dyDescent="0.25">
      <c r="A99" t="s">
        <v>44</v>
      </c>
      <c r="B99" t="s">
        <v>39</v>
      </c>
      <c r="C99" t="s">
        <v>15</v>
      </c>
      <c r="D99" s="3">
        <v>48</v>
      </c>
      <c r="E99" s="3">
        <v>33</v>
      </c>
      <c r="F99" s="3">
        <v>4</v>
      </c>
      <c r="G99" s="2" t="s">
        <v>257</v>
      </c>
      <c r="H99" t="s">
        <v>267</v>
      </c>
      <c r="I99" s="3">
        <v>1</v>
      </c>
      <c r="J99" t="s">
        <v>261</v>
      </c>
      <c r="K99" t="s">
        <v>269</v>
      </c>
      <c r="L99" t="s">
        <v>276</v>
      </c>
      <c r="M99" s="2">
        <v>256000000000</v>
      </c>
      <c r="N99" s="3" t="s">
        <v>257</v>
      </c>
      <c r="O99" s="3" t="s">
        <v>301</v>
      </c>
      <c r="P99" s="3">
        <v>90</v>
      </c>
      <c r="Q99" t="s">
        <v>307</v>
      </c>
      <c r="R99" t="s">
        <v>259</v>
      </c>
      <c r="S99">
        <v>0</v>
      </c>
      <c r="T99" t="s">
        <v>259</v>
      </c>
      <c r="U99">
        <v>0</v>
      </c>
      <c r="V99" s="8">
        <v>1.135</v>
      </c>
      <c r="W99" s="8">
        <v>1.0549999999999999</v>
      </c>
      <c r="X99" s="8">
        <v>1.1639999999999999</v>
      </c>
      <c r="Y99" s="8">
        <v>1.4039999999999999</v>
      </c>
      <c r="Z99" s="8">
        <v>7.3550000000000004</v>
      </c>
      <c r="AA99" s="8">
        <v>11.792</v>
      </c>
      <c r="AB99" s="8">
        <v>18.36</v>
      </c>
      <c r="AC99" s="8">
        <v>29.158000000000001</v>
      </c>
      <c r="AD99" s="8">
        <v>3.85</v>
      </c>
      <c r="AE99" s="8">
        <v>14.99</v>
      </c>
      <c r="AF99" s="8">
        <v>6.5709999999999997</v>
      </c>
      <c r="AG99" s="8">
        <v>1.167</v>
      </c>
      <c r="AH99">
        <f t="shared" si="4"/>
        <v>98.000999999999991</v>
      </c>
    </row>
    <row r="100" spans="1:34" x14ac:dyDescent="0.25">
      <c r="A100" t="s">
        <v>90</v>
      </c>
      <c r="B100" t="s">
        <v>84</v>
      </c>
      <c r="C100" t="s">
        <v>17</v>
      </c>
      <c r="D100" s="3">
        <v>49</v>
      </c>
      <c r="E100" s="3">
        <v>34</v>
      </c>
      <c r="F100" s="3">
        <v>5</v>
      </c>
      <c r="G100" s="2" t="s">
        <v>257</v>
      </c>
      <c r="H100" t="s">
        <v>267</v>
      </c>
      <c r="I100" s="3">
        <v>1</v>
      </c>
      <c r="J100" t="s">
        <v>261</v>
      </c>
      <c r="K100" t="s">
        <v>269</v>
      </c>
      <c r="L100" t="s">
        <v>276</v>
      </c>
      <c r="M100" s="2">
        <v>230000000000</v>
      </c>
      <c r="N100" s="3" t="s">
        <v>257</v>
      </c>
      <c r="O100" s="3" t="s">
        <v>301</v>
      </c>
      <c r="P100" s="3">
        <v>90</v>
      </c>
      <c r="Q100" t="s">
        <v>307</v>
      </c>
      <c r="R100" t="s">
        <v>259</v>
      </c>
      <c r="S100">
        <v>0</v>
      </c>
      <c r="T100" t="s">
        <v>259</v>
      </c>
      <c r="U100">
        <v>0</v>
      </c>
      <c r="V100" s="8">
        <v>0.89900000000000002</v>
      </c>
      <c r="W100" s="8">
        <v>0</v>
      </c>
      <c r="X100" s="8">
        <v>1.115</v>
      </c>
      <c r="Y100" s="8">
        <v>1.367</v>
      </c>
      <c r="Z100" s="8">
        <v>4.0339999999999998</v>
      </c>
      <c r="AA100" s="8">
        <v>9.4160000000000004</v>
      </c>
      <c r="AB100" s="8">
        <v>19.140999999999998</v>
      </c>
      <c r="AC100" s="8">
        <v>42.98</v>
      </c>
      <c r="AD100" s="8">
        <v>4.37</v>
      </c>
      <c r="AE100" s="8">
        <v>15.435</v>
      </c>
      <c r="AF100" s="8">
        <v>6.7169999999999996</v>
      </c>
      <c r="AG100" s="8">
        <v>1.2509999999999999</v>
      </c>
      <c r="AH100">
        <f t="shared" si="4"/>
        <v>106.72500000000001</v>
      </c>
    </row>
    <row r="101" spans="1:34" x14ac:dyDescent="0.25">
      <c r="A101" t="s">
        <v>161</v>
      </c>
      <c r="B101" t="s">
        <v>48</v>
      </c>
      <c r="C101" t="s">
        <v>124</v>
      </c>
      <c r="D101" s="3">
        <v>50</v>
      </c>
      <c r="E101" s="3">
        <v>35</v>
      </c>
      <c r="F101" s="3">
        <v>6</v>
      </c>
      <c r="G101" s="2" t="s">
        <v>257</v>
      </c>
      <c r="H101" t="s">
        <v>267</v>
      </c>
      <c r="I101" s="3">
        <v>1</v>
      </c>
      <c r="J101" t="s">
        <v>261</v>
      </c>
      <c r="K101" t="s">
        <v>269</v>
      </c>
      <c r="L101" t="s">
        <v>276</v>
      </c>
      <c r="M101" s="2">
        <v>297500000000</v>
      </c>
      <c r="N101" s="3" t="s">
        <v>257</v>
      </c>
      <c r="O101" s="3" t="s">
        <v>301</v>
      </c>
      <c r="P101" s="3">
        <v>90</v>
      </c>
      <c r="Q101" t="s">
        <v>307</v>
      </c>
      <c r="R101" t="s">
        <v>259</v>
      </c>
      <c r="S101">
        <v>0</v>
      </c>
      <c r="T101" t="s">
        <v>259</v>
      </c>
      <c r="U101">
        <v>0</v>
      </c>
      <c r="V101" s="8">
        <v>0.78400000000000003</v>
      </c>
      <c r="W101" s="8">
        <v>0</v>
      </c>
      <c r="X101" s="8">
        <v>1.1539999999999999</v>
      </c>
      <c r="Y101" s="8">
        <v>1.4350000000000001</v>
      </c>
      <c r="Z101" s="8">
        <v>3.9910000000000001</v>
      </c>
      <c r="AA101" s="8">
        <v>8.0960000000000001</v>
      </c>
      <c r="AB101" s="8">
        <v>18.881</v>
      </c>
      <c r="AC101" s="8">
        <v>45.396999999999998</v>
      </c>
      <c r="AD101" s="8">
        <v>4.5709999999999997</v>
      </c>
      <c r="AE101" s="8">
        <v>13.494999999999999</v>
      </c>
      <c r="AF101" s="8">
        <v>7.5949999999999998</v>
      </c>
      <c r="AG101" s="8">
        <v>1.276</v>
      </c>
      <c r="AH101">
        <f t="shared" si="4"/>
        <v>106.675</v>
      </c>
    </row>
    <row r="102" spans="1:34" x14ac:dyDescent="0.25">
      <c r="A102" t="s">
        <v>212</v>
      </c>
      <c r="B102" t="s">
        <v>102</v>
      </c>
      <c r="C102" t="s">
        <v>132</v>
      </c>
      <c r="D102" s="3">
        <v>51</v>
      </c>
      <c r="E102" s="3">
        <v>36</v>
      </c>
      <c r="F102" s="3">
        <v>7</v>
      </c>
      <c r="G102" s="2" t="s">
        <v>257</v>
      </c>
      <c r="H102" t="s">
        <v>267</v>
      </c>
      <c r="I102" s="3">
        <v>1</v>
      </c>
      <c r="J102" t="s">
        <v>261</v>
      </c>
      <c r="K102" t="s">
        <v>269</v>
      </c>
      <c r="L102" t="s">
        <v>276</v>
      </c>
      <c r="M102" s="2">
        <v>321000000000</v>
      </c>
      <c r="N102" s="3" t="s">
        <v>257</v>
      </c>
      <c r="O102" s="3" t="s">
        <v>301</v>
      </c>
      <c r="P102" s="3">
        <v>90</v>
      </c>
      <c r="Q102" t="s">
        <v>307</v>
      </c>
      <c r="R102" t="s">
        <v>259</v>
      </c>
      <c r="S102">
        <v>0</v>
      </c>
      <c r="T102" t="s">
        <v>259</v>
      </c>
      <c r="U102">
        <v>0</v>
      </c>
      <c r="V102" s="8">
        <v>0.73099999999999998</v>
      </c>
      <c r="W102" s="8">
        <v>0</v>
      </c>
      <c r="X102" s="8">
        <v>1.1439999999999999</v>
      </c>
      <c r="Y102" s="8">
        <v>1.3779999999999999</v>
      </c>
      <c r="Z102" s="8">
        <v>4.1379999999999999</v>
      </c>
      <c r="AA102" s="8">
        <v>8.5619999999999994</v>
      </c>
      <c r="AB102" s="8">
        <v>19.052</v>
      </c>
      <c r="AC102" s="8">
        <v>45.481000000000002</v>
      </c>
      <c r="AD102" s="8">
        <v>4.8419999999999996</v>
      </c>
      <c r="AE102" s="8">
        <v>12.833</v>
      </c>
      <c r="AF102" s="8">
        <v>7.9039999999999999</v>
      </c>
      <c r="AG102" s="8">
        <v>1.2430000000000001</v>
      </c>
      <c r="AH102">
        <f t="shared" si="4"/>
        <v>107.30799999999998</v>
      </c>
    </row>
    <row r="103" spans="1:34" x14ac:dyDescent="0.25">
      <c r="A103" t="s">
        <v>78</v>
      </c>
      <c r="B103" t="s">
        <v>75</v>
      </c>
      <c r="C103" t="s">
        <v>11</v>
      </c>
      <c r="D103" s="3">
        <v>74</v>
      </c>
      <c r="E103" s="3">
        <v>6</v>
      </c>
      <c r="F103" s="3">
        <v>-3</v>
      </c>
      <c r="G103" s="2" t="s">
        <v>256</v>
      </c>
      <c r="H103" s="7" t="s">
        <v>266</v>
      </c>
      <c r="I103" s="3">
        <v>2</v>
      </c>
      <c r="J103" t="s">
        <v>261</v>
      </c>
      <c r="K103" t="s">
        <v>269</v>
      </c>
      <c r="L103" t="s">
        <v>276</v>
      </c>
      <c r="M103" s="2">
        <v>216500000000</v>
      </c>
      <c r="N103" s="3" t="s">
        <v>256</v>
      </c>
      <c r="O103" s="3" t="s">
        <v>301</v>
      </c>
      <c r="P103" s="3">
        <v>20</v>
      </c>
      <c r="Q103" t="s">
        <v>309</v>
      </c>
      <c r="R103" t="s">
        <v>259</v>
      </c>
      <c r="S103" t="s">
        <v>259</v>
      </c>
      <c r="T103" t="s">
        <v>259</v>
      </c>
      <c r="U103" t="s">
        <v>259</v>
      </c>
      <c r="V103" s="8">
        <v>0</v>
      </c>
      <c r="W103" s="8">
        <v>0</v>
      </c>
      <c r="X103" s="8">
        <v>0.76100000000000001</v>
      </c>
      <c r="Y103" s="8">
        <v>1.4219999999999999</v>
      </c>
      <c r="Z103" s="8">
        <v>1.153</v>
      </c>
      <c r="AA103" s="8">
        <v>6.5739999999999998</v>
      </c>
      <c r="AB103" s="8">
        <v>74.114999999999995</v>
      </c>
      <c r="AC103" s="8">
        <v>25.893000000000001</v>
      </c>
      <c r="AD103" s="8">
        <v>5.5209999999999999</v>
      </c>
      <c r="AE103" s="8">
        <v>47.332000000000001</v>
      </c>
      <c r="AF103" s="8">
        <v>3.714</v>
      </c>
      <c r="AG103" s="8">
        <v>2.9649999999999999</v>
      </c>
      <c r="AH103">
        <f t="shared" ref="AH103:AH128" si="5">SUM(V103:AG103)</f>
        <v>169.45</v>
      </c>
    </row>
    <row r="104" spans="1:34" x14ac:dyDescent="0.25">
      <c r="A104" t="s">
        <v>99</v>
      </c>
      <c r="B104" t="s">
        <v>93</v>
      </c>
      <c r="C104" t="s">
        <v>17</v>
      </c>
      <c r="D104" s="3">
        <v>75</v>
      </c>
      <c r="E104" s="3">
        <v>7</v>
      </c>
      <c r="F104" s="3">
        <v>-2</v>
      </c>
      <c r="G104" s="2" t="s">
        <v>256</v>
      </c>
      <c r="H104" s="7" t="s">
        <v>266</v>
      </c>
      <c r="I104" s="3">
        <v>2</v>
      </c>
      <c r="J104" t="s">
        <v>261</v>
      </c>
      <c r="K104" t="s">
        <v>269</v>
      </c>
      <c r="L104" t="s">
        <v>276</v>
      </c>
      <c r="M104" s="2">
        <v>215500000000</v>
      </c>
      <c r="N104" s="3" t="s">
        <v>256</v>
      </c>
      <c r="O104" s="3" t="s">
        <v>301</v>
      </c>
      <c r="P104" s="3">
        <v>20</v>
      </c>
      <c r="Q104" t="s">
        <v>309</v>
      </c>
      <c r="R104" t="s">
        <v>259</v>
      </c>
      <c r="S104" t="s">
        <v>259</v>
      </c>
      <c r="T104" t="s">
        <v>259</v>
      </c>
      <c r="U104" t="s">
        <v>259</v>
      </c>
      <c r="V104" s="8">
        <v>0</v>
      </c>
      <c r="W104" s="8">
        <v>0</v>
      </c>
      <c r="X104" s="8">
        <v>0.47499999999999998</v>
      </c>
      <c r="Y104" s="8">
        <v>1.6020000000000001</v>
      </c>
      <c r="Z104" s="8">
        <v>1.29</v>
      </c>
      <c r="AA104" s="8">
        <v>8.1270000000000007</v>
      </c>
      <c r="AB104" s="8">
        <v>72.864999999999995</v>
      </c>
      <c r="AC104" s="8">
        <v>27.125</v>
      </c>
      <c r="AD104" s="8">
        <v>4.9770000000000003</v>
      </c>
      <c r="AE104" s="8">
        <v>45.634999999999998</v>
      </c>
      <c r="AF104" s="8">
        <v>3.5960000000000001</v>
      </c>
      <c r="AG104" s="8">
        <v>3.254</v>
      </c>
      <c r="AH104">
        <f t="shared" si="5"/>
        <v>168.946</v>
      </c>
    </row>
    <row r="105" spans="1:34" x14ac:dyDescent="0.25">
      <c r="A105" t="s">
        <v>226</v>
      </c>
      <c r="B105" t="s">
        <v>223</v>
      </c>
      <c r="C105" t="s">
        <v>11</v>
      </c>
      <c r="D105" s="3">
        <v>76</v>
      </c>
      <c r="E105" s="3">
        <v>8</v>
      </c>
      <c r="F105" s="3">
        <v>-1</v>
      </c>
      <c r="G105" s="2" t="s">
        <v>256</v>
      </c>
      <c r="H105" s="7" t="s">
        <v>266</v>
      </c>
      <c r="I105" s="3">
        <v>2</v>
      </c>
      <c r="J105" t="s">
        <v>261</v>
      </c>
      <c r="K105" t="s">
        <v>269</v>
      </c>
      <c r="L105" t="s">
        <v>276</v>
      </c>
      <c r="M105" s="2">
        <v>206500000000</v>
      </c>
      <c r="N105" s="3" t="s">
        <v>256</v>
      </c>
      <c r="O105" s="3" t="s">
        <v>301</v>
      </c>
      <c r="P105" s="3">
        <v>20</v>
      </c>
      <c r="Q105" t="s">
        <v>309</v>
      </c>
      <c r="R105" t="s">
        <v>259</v>
      </c>
      <c r="S105" t="s">
        <v>259</v>
      </c>
      <c r="T105" t="s">
        <v>259</v>
      </c>
      <c r="U105" t="s">
        <v>259</v>
      </c>
      <c r="V105" s="8">
        <v>0</v>
      </c>
      <c r="W105" s="8">
        <v>0</v>
      </c>
      <c r="X105" s="8">
        <v>0.58799999999999997</v>
      </c>
      <c r="Y105" s="8">
        <v>2.6080000000000001</v>
      </c>
      <c r="Z105" s="8">
        <v>1.2869999999999999</v>
      </c>
      <c r="AA105" s="8">
        <v>8.2729999999999997</v>
      </c>
      <c r="AB105" s="8">
        <v>71.534999999999997</v>
      </c>
      <c r="AC105" s="8">
        <v>26.884</v>
      </c>
      <c r="AD105" s="8">
        <v>4.7759999999999998</v>
      </c>
      <c r="AE105" s="8">
        <v>45.420999999999999</v>
      </c>
      <c r="AF105" s="8">
        <v>3.3940000000000001</v>
      </c>
      <c r="AG105" s="8">
        <v>3.4820000000000002</v>
      </c>
      <c r="AH105">
        <f t="shared" si="5"/>
        <v>168.24799999999999</v>
      </c>
    </row>
    <row r="106" spans="1:34" x14ac:dyDescent="0.25">
      <c r="A106" t="s">
        <v>119</v>
      </c>
      <c r="B106" t="s">
        <v>4</v>
      </c>
      <c r="C106" t="s">
        <v>120</v>
      </c>
      <c r="D106" s="3">
        <v>77</v>
      </c>
      <c r="E106" s="3">
        <v>9</v>
      </c>
      <c r="F106" s="3">
        <v>0</v>
      </c>
      <c r="G106" s="2" t="s">
        <v>256</v>
      </c>
      <c r="H106" s="7" t="s">
        <v>266</v>
      </c>
      <c r="I106" s="3">
        <v>2</v>
      </c>
      <c r="J106" t="s">
        <v>261</v>
      </c>
      <c r="K106" t="s">
        <v>269</v>
      </c>
      <c r="L106" t="s">
        <v>276</v>
      </c>
      <c r="M106" s="2">
        <v>278500000000</v>
      </c>
      <c r="N106" s="3" t="s">
        <v>256</v>
      </c>
      <c r="O106" s="3" t="s">
        <v>301</v>
      </c>
      <c r="P106" s="3">
        <v>20</v>
      </c>
      <c r="Q106" t="s">
        <v>309</v>
      </c>
      <c r="R106">
        <v>0</v>
      </c>
      <c r="S106" t="s">
        <v>259</v>
      </c>
      <c r="T106">
        <v>0</v>
      </c>
      <c r="U106" t="s">
        <v>259</v>
      </c>
      <c r="V106" s="8">
        <v>0</v>
      </c>
      <c r="W106" s="8">
        <v>0</v>
      </c>
      <c r="X106" s="8">
        <v>0.65</v>
      </c>
      <c r="Y106" s="8">
        <v>1.552</v>
      </c>
      <c r="Z106" s="8">
        <v>1.2829999999999999</v>
      </c>
      <c r="AA106" s="8">
        <v>7.9260000000000002</v>
      </c>
      <c r="AB106" s="8">
        <v>70.924999999999997</v>
      </c>
      <c r="AC106" s="8">
        <v>27.67</v>
      </c>
      <c r="AD106" s="8">
        <v>4.4530000000000003</v>
      </c>
      <c r="AE106" s="8">
        <v>44.640999999999998</v>
      </c>
      <c r="AF106" s="8">
        <v>3.29</v>
      </c>
      <c r="AG106" s="8">
        <v>3.42</v>
      </c>
      <c r="AH106">
        <f t="shared" si="5"/>
        <v>165.80999999999997</v>
      </c>
    </row>
    <row r="107" spans="1:34" x14ac:dyDescent="0.25">
      <c r="A107" t="s">
        <v>189</v>
      </c>
      <c r="B107" t="s">
        <v>75</v>
      </c>
      <c r="C107" t="s">
        <v>134</v>
      </c>
      <c r="D107" s="3">
        <v>78</v>
      </c>
      <c r="E107" s="3">
        <v>10</v>
      </c>
      <c r="F107" s="3">
        <v>1</v>
      </c>
      <c r="G107" s="2" t="s">
        <v>256</v>
      </c>
      <c r="H107" t="s">
        <v>267</v>
      </c>
      <c r="I107" s="3">
        <v>2</v>
      </c>
      <c r="J107" t="s">
        <v>261</v>
      </c>
      <c r="K107" t="s">
        <v>269</v>
      </c>
      <c r="L107" t="s">
        <v>276</v>
      </c>
      <c r="M107" s="2">
        <v>266000000000</v>
      </c>
      <c r="N107" s="3" t="s">
        <v>256</v>
      </c>
      <c r="O107" s="3" t="s">
        <v>301</v>
      </c>
      <c r="P107" s="3">
        <v>20</v>
      </c>
      <c r="Q107" t="s">
        <v>309</v>
      </c>
      <c r="R107">
        <v>0</v>
      </c>
      <c r="S107" t="s">
        <v>259</v>
      </c>
      <c r="T107">
        <v>0</v>
      </c>
      <c r="U107" t="s">
        <v>259</v>
      </c>
      <c r="V107" s="8">
        <v>0</v>
      </c>
      <c r="W107" s="8">
        <v>0</v>
      </c>
      <c r="X107" s="8">
        <v>0.70299999999999996</v>
      </c>
      <c r="Y107" s="8">
        <v>1.4970000000000001</v>
      </c>
      <c r="Z107" s="8">
        <v>1.75</v>
      </c>
      <c r="AA107" s="8">
        <v>9.1780000000000008</v>
      </c>
      <c r="AB107" s="8">
        <v>71.548000000000002</v>
      </c>
      <c r="AC107" s="8">
        <v>29.821999999999999</v>
      </c>
      <c r="AD107" s="8">
        <v>4</v>
      </c>
      <c r="AE107" s="8">
        <v>43.674999999999997</v>
      </c>
      <c r="AF107" s="8">
        <v>2.98</v>
      </c>
      <c r="AG107" s="8">
        <v>3.4860000000000002</v>
      </c>
      <c r="AH107">
        <f t="shared" si="5"/>
        <v>168.63899999999998</v>
      </c>
    </row>
    <row r="108" spans="1:34" x14ac:dyDescent="0.25">
      <c r="A108" t="s">
        <v>68</v>
      </c>
      <c r="B108" t="s">
        <v>66</v>
      </c>
      <c r="C108" t="s">
        <v>9</v>
      </c>
      <c r="D108" s="3">
        <v>79</v>
      </c>
      <c r="E108" s="3">
        <v>11</v>
      </c>
      <c r="F108" s="3">
        <v>2</v>
      </c>
      <c r="G108" s="2" t="s">
        <v>256</v>
      </c>
      <c r="H108" t="s">
        <v>267</v>
      </c>
      <c r="I108" s="3">
        <v>2</v>
      </c>
      <c r="J108" t="s">
        <v>261</v>
      </c>
      <c r="K108" t="s">
        <v>269</v>
      </c>
      <c r="L108" t="s">
        <v>276</v>
      </c>
      <c r="M108" s="2">
        <v>235000000000</v>
      </c>
      <c r="N108" s="3" t="s">
        <v>256</v>
      </c>
      <c r="O108" s="3" t="s">
        <v>301</v>
      </c>
      <c r="P108" s="3">
        <v>20</v>
      </c>
      <c r="Q108" t="s">
        <v>309</v>
      </c>
      <c r="R108">
        <v>0</v>
      </c>
      <c r="S108" t="s">
        <v>259</v>
      </c>
      <c r="T108">
        <v>0</v>
      </c>
      <c r="U108" t="s">
        <v>259</v>
      </c>
      <c r="V108" s="8">
        <v>0</v>
      </c>
      <c r="W108" s="8">
        <v>0</v>
      </c>
      <c r="X108" s="8">
        <v>0.97499999999999998</v>
      </c>
      <c r="Y108" s="8">
        <v>1.175</v>
      </c>
      <c r="Z108" s="8">
        <v>2.1659999999999999</v>
      </c>
      <c r="AA108" s="8">
        <v>6.9720000000000004</v>
      </c>
      <c r="AB108" s="8">
        <v>68.757999999999996</v>
      </c>
      <c r="AC108" s="8">
        <v>25.577000000000002</v>
      </c>
      <c r="AD108" s="8">
        <v>3.5459999999999998</v>
      </c>
      <c r="AE108" s="8">
        <v>42.488</v>
      </c>
      <c r="AF108" s="8">
        <v>2.8639999999999999</v>
      </c>
      <c r="AG108" s="8">
        <v>3.1179999999999999</v>
      </c>
      <c r="AH108">
        <f t="shared" si="5"/>
        <v>157.63899999999998</v>
      </c>
    </row>
    <row r="109" spans="1:34" x14ac:dyDescent="0.25">
      <c r="A109" t="s">
        <v>187</v>
      </c>
      <c r="B109" t="s">
        <v>75</v>
      </c>
      <c r="C109" t="s">
        <v>130</v>
      </c>
      <c r="D109" s="3">
        <v>80</v>
      </c>
      <c r="E109" s="3">
        <v>12</v>
      </c>
      <c r="F109" s="3">
        <v>3</v>
      </c>
      <c r="G109" s="2" t="s">
        <v>256</v>
      </c>
      <c r="H109" t="s">
        <v>267</v>
      </c>
      <c r="I109" s="3">
        <v>2</v>
      </c>
      <c r="J109" t="s">
        <v>261</v>
      </c>
      <c r="K109" t="s">
        <v>269</v>
      </c>
      <c r="L109" t="s">
        <v>276</v>
      </c>
      <c r="M109" s="2">
        <v>285000000000</v>
      </c>
      <c r="N109" s="3" t="s">
        <v>256</v>
      </c>
      <c r="O109" s="3" t="s">
        <v>301</v>
      </c>
      <c r="P109" s="3">
        <v>20</v>
      </c>
      <c r="Q109" t="s">
        <v>309</v>
      </c>
      <c r="R109">
        <v>0</v>
      </c>
      <c r="S109" t="s">
        <v>259</v>
      </c>
      <c r="T109">
        <v>0</v>
      </c>
      <c r="U109" t="s">
        <v>259</v>
      </c>
      <c r="V109" s="8">
        <v>0</v>
      </c>
      <c r="W109" s="8">
        <v>0</v>
      </c>
      <c r="X109" s="8">
        <v>0</v>
      </c>
      <c r="Y109" s="8">
        <v>1.085</v>
      </c>
      <c r="Z109" s="8">
        <v>1.5049999999999999</v>
      </c>
      <c r="AA109" s="8">
        <v>5.782</v>
      </c>
      <c r="AB109" s="8">
        <v>68.421000000000006</v>
      </c>
      <c r="AC109" s="8">
        <v>23.024999999999999</v>
      </c>
      <c r="AD109" s="8">
        <v>4.6399999999999997</v>
      </c>
      <c r="AE109" s="8">
        <v>42.896000000000001</v>
      </c>
      <c r="AF109" s="8">
        <v>3.2589999999999999</v>
      </c>
      <c r="AG109" s="8">
        <v>4.63</v>
      </c>
      <c r="AH109">
        <f t="shared" si="5"/>
        <v>155.24299999999999</v>
      </c>
    </row>
    <row r="110" spans="1:34" x14ac:dyDescent="0.25">
      <c r="A110" t="s">
        <v>115</v>
      </c>
      <c r="B110" t="s">
        <v>111</v>
      </c>
      <c r="C110" t="s">
        <v>13</v>
      </c>
      <c r="D110" s="3">
        <v>81</v>
      </c>
      <c r="E110" s="3">
        <v>13</v>
      </c>
      <c r="F110" s="3">
        <v>4</v>
      </c>
      <c r="G110" s="2" t="s">
        <v>256</v>
      </c>
      <c r="H110" t="s">
        <v>267</v>
      </c>
      <c r="I110" s="3">
        <v>2</v>
      </c>
      <c r="J110" t="s">
        <v>261</v>
      </c>
      <c r="K110" t="s">
        <v>269</v>
      </c>
      <c r="L110" t="s">
        <v>276</v>
      </c>
      <c r="M110" s="2">
        <v>106500000000</v>
      </c>
      <c r="N110" s="3" t="s">
        <v>256</v>
      </c>
      <c r="O110" s="3" t="s">
        <v>301</v>
      </c>
      <c r="P110" s="3">
        <v>20</v>
      </c>
      <c r="Q110" t="s">
        <v>309</v>
      </c>
      <c r="R110">
        <v>0</v>
      </c>
      <c r="S110" t="s">
        <v>259</v>
      </c>
      <c r="T110">
        <v>0</v>
      </c>
      <c r="U110" t="s">
        <v>259</v>
      </c>
      <c r="V110" s="8">
        <v>0</v>
      </c>
      <c r="W110" s="8">
        <v>0</v>
      </c>
      <c r="X110" s="8">
        <v>0</v>
      </c>
      <c r="Y110" s="8">
        <v>1.1140000000000001</v>
      </c>
      <c r="Z110" s="8">
        <v>1.1399999999999999</v>
      </c>
      <c r="AA110" s="8">
        <v>6.0039999999999996</v>
      </c>
      <c r="AB110" s="8">
        <v>70.043999999999997</v>
      </c>
      <c r="AC110" s="8">
        <v>24.061</v>
      </c>
      <c r="AD110" s="8">
        <v>4.5979999999999999</v>
      </c>
      <c r="AE110" s="8">
        <v>43.127000000000002</v>
      </c>
      <c r="AF110" s="8">
        <v>3.6349999999999998</v>
      </c>
      <c r="AG110" s="8">
        <v>5.5579999999999998</v>
      </c>
      <c r="AH110">
        <f t="shared" si="5"/>
        <v>159.28099999999998</v>
      </c>
    </row>
    <row r="111" spans="1:34" x14ac:dyDescent="0.25">
      <c r="A111" t="s">
        <v>222</v>
      </c>
      <c r="B111" t="s">
        <v>223</v>
      </c>
      <c r="C111" t="s">
        <v>5</v>
      </c>
      <c r="D111" s="3">
        <v>82</v>
      </c>
      <c r="E111" s="3">
        <v>14</v>
      </c>
      <c r="F111" s="3">
        <v>5</v>
      </c>
      <c r="G111" s="2" t="s">
        <v>256</v>
      </c>
      <c r="H111" t="s">
        <v>267</v>
      </c>
      <c r="I111" s="3">
        <v>2</v>
      </c>
      <c r="J111" t="s">
        <v>261</v>
      </c>
      <c r="K111" t="s">
        <v>269</v>
      </c>
      <c r="L111" t="s">
        <v>276</v>
      </c>
      <c r="M111" s="2">
        <v>112500000000</v>
      </c>
      <c r="N111" s="3" t="s">
        <v>256</v>
      </c>
      <c r="O111" s="3" t="s">
        <v>301</v>
      </c>
      <c r="P111" s="3">
        <v>20</v>
      </c>
      <c r="Q111" t="s">
        <v>309</v>
      </c>
      <c r="R111">
        <v>0</v>
      </c>
      <c r="S111" t="s">
        <v>259</v>
      </c>
      <c r="T111">
        <v>0</v>
      </c>
      <c r="U111" t="s">
        <v>259</v>
      </c>
      <c r="V111" s="8">
        <v>0</v>
      </c>
      <c r="W111" s="8">
        <v>0</v>
      </c>
      <c r="X111" s="8">
        <v>0.82499999999999996</v>
      </c>
      <c r="Y111" s="8">
        <v>1.282</v>
      </c>
      <c r="Z111" s="8">
        <v>1.19</v>
      </c>
      <c r="AA111" s="8">
        <v>5.6139999999999999</v>
      </c>
      <c r="AB111" s="8">
        <v>70.971999999999994</v>
      </c>
      <c r="AC111" s="8">
        <v>24.449000000000002</v>
      </c>
      <c r="AD111" s="8">
        <v>4.5469999999999997</v>
      </c>
      <c r="AE111" s="8">
        <v>43.332000000000001</v>
      </c>
      <c r="AF111" s="8">
        <v>4.0819999999999999</v>
      </c>
      <c r="AG111" s="8">
        <v>6.7590000000000003</v>
      </c>
      <c r="AH111">
        <f t="shared" si="5"/>
        <v>163.05199999999996</v>
      </c>
    </row>
    <row r="112" spans="1:34" x14ac:dyDescent="0.25">
      <c r="A112" t="s">
        <v>177</v>
      </c>
      <c r="B112" t="s">
        <v>66</v>
      </c>
      <c r="C112" t="s">
        <v>124</v>
      </c>
      <c r="D112" s="3">
        <v>83</v>
      </c>
      <c r="E112" s="3">
        <v>15</v>
      </c>
      <c r="F112" s="3">
        <v>6</v>
      </c>
      <c r="G112" s="2" t="s">
        <v>256</v>
      </c>
      <c r="H112" t="s">
        <v>267</v>
      </c>
      <c r="I112" s="3">
        <v>2</v>
      </c>
      <c r="J112" t="s">
        <v>261</v>
      </c>
      <c r="K112" t="s">
        <v>269</v>
      </c>
      <c r="L112" t="s">
        <v>276</v>
      </c>
      <c r="M112" s="2">
        <v>193500000000</v>
      </c>
      <c r="N112" s="3" t="s">
        <v>256</v>
      </c>
      <c r="O112" s="3" t="s">
        <v>301</v>
      </c>
      <c r="P112" s="3">
        <v>20</v>
      </c>
      <c r="Q112" t="s">
        <v>309</v>
      </c>
      <c r="R112">
        <v>0</v>
      </c>
      <c r="S112" t="s">
        <v>259</v>
      </c>
      <c r="T112">
        <v>0</v>
      </c>
      <c r="U112" t="s">
        <v>259</v>
      </c>
      <c r="V112" s="8">
        <v>0</v>
      </c>
      <c r="W112" s="8">
        <v>0</v>
      </c>
      <c r="X112" s="8">
        <v>0.28499999999999998</v>
      </c>
      <c r="Y112" s="8">
        <v>1.355</v>
      </c>
      <c r="Z112" s="8">
        <v>1.3220000000000001</v>
      </c>
      <c r="AA112" s="8">
        <v>4.9770000000000003</v>
      </c>
      <c r="AB112" s="8">
        <v>72.539000000000001</v>
      </c>
      <c r="AC112" s="8">
        <v>25.858000000000001</v>
      </c>
      <c r="AD112" s="8">
        <v>4.8710000000000004</v>
      </c>
      <c r="AE112" s="8">
        <v>46.046999999999997</v>
      </c>
      <c r="AF112" s="8">
        <v>4.3630000000000004</v>
      </c>
      <c r="AG112" s="8">
        <v>7.2009999999999996</v>
      </c>
      <c r="AH112">
        <f t="shared" si="5"/>
        <v>168.81800000000001</v>
      </c>
    </row>
    <row r="113" spans="1:34" x14ac:dyDescent="0.25">
      <c r="A113" t="s">
        <v>74</v>
      </c>
      <c r="B113" t="s">
        <v>75</v>
      </c>
      <c r="C113" t="s">
        <v>5</v>
      </c>
      <c r="D113" s="3">
        <v>84</v>
      </c>
      <c r="E113" s="3">
        <v>16</v>
      </c>
      <c r="F113" s="3">
        <v>7</v>
      </c>
      <c r="G113" s="2" t="s">
        <v>256</v>
      </c>
      <c r="H113" t="s">
        <v>267</v>
      </c>
      <c r="I113" s="3">
        <v>2</v>
      </c>
      <c r="J113" t="s">
        <v>261</v>
      </c>
      <c r="K113" t="s">
        <v>269</v>
      </c>
      <c r="L113" t="s">
        <v>276</v>
      </c>
      <c r="M113" s="2">
        <v>102250000000</v>
      </c>
      <c r="N113" s="3" t="s">
        <v>256</v>
      </c>
      <c r="O113" s="3" t="s">
        <v>301</v>
      </c>
      <c r="P113" s="3">
        <v>20</v>
      </c>
      <c r="Q113" t="s">
        <v>309</v>
      </c>
      <c r="R113">
        <v>0</v>
      </c>
      <c r="S113" t="s">
        <v>259</v>
      </c>
      <c r="T113">
        <v>0</v>
      </c>
      <c r="U113" t="s">
        <v>259</v>
      </c>
      <c r="V113" s="8">
        <v>0</v>
      </c>
      <c r="W113" s="8">
        <v>0</v>
      </c>
      <c r="X113" s="8">
        <v>0.75900000000000001</v>
      </c>
      <c r="Y113" s="8">
        <v>1.121</v>
      </c>
      <c r="Z113" s="8">
        <v>2.4500000000000002</v>
      </c>
      <c r="AA113" s="8">
        <v>0</v>
      </c>
      <c r="AB113" s="8">
        <v>59.247</v>
      </c>
      <c r="AC113" s="8">
        <v>25.199000000000002</v>
      </c>
      <c r="AD113" s="8">
        <v>5.2549999999999999</v>
      </c>
      <c r="AE113" s="8">
        <v>49.825000000000003</v>
      </c>
      <c r="AF113" s="8">
        <v>6.343</v>
      </c>
      <c r="AG113" s="8">
        <v>4.4939999999999998</v>
      </c>
      <c r="AH113">
        <f t="shared" si="5"/>
        <v>154.69299999999998</v>
      </c>
    </row>
    <row r="114" spans="1:34" x14ac:dyDescent="0.25">
      <c r="A114" t="s">
        <v>247</v>
      </c>
      <c r="B114" t="s">
        <v>241</v>
      </c>
      <c r="C114" t="s">
        <v>17</v>
      </c>
      <c r="D114" s="3">
        <v>22</v>
      </c>
      <c r="E114" s="3">
        <v>7</v>
      </c>
      <c r="F114" s="3">
        <v>-22</v>
      </c>
      <c r="G114" s="2" t="s">
        <v>257</v>
      </c>
      <c r="H114" s="7" t="s">
        <v>266</v>
      </c>
      <c r="I114" s="3">
        <v>1</v>
      </c>
      <c r="J114" t="s">
        <v>261</v>
      </c>
      <c r="K114" t="s">
        <v>269</v>
      </c>
      <c r="L114" t="s">
        <v>276</v>
      </c>
      <c r="M114" s="2">
        <v>363500000000</v>
      </c>
      <c r="N114" s="3" t="s">
        <v>257</v>
      </c>
      <c r="O114" s="3" t="s">
        <v>301</v>
      </c>
      <c r="P114" s="3">
        <v>90</v>
      </c>
      <c r="Q114" t="s">
        <v>307</v>
      </c>
      <c r="R114" t="s">
        <v>259</v>
      </c>
      <c r="S114" t="s">
        <v>259</v>
      </c>
      <c r="T114" t="s">
        <v>259</v>
      </c>
      <c r="U114" t="s">
        <v>259</v>
      </c>
      <c r="V114" s="8">
        <v>0</v>
      </c>
      <c r="W114" s="8">
        <v>0</v>
      </c>
      <c r="X114" s="8">
        <v>0</v>
      </c>
      <c r="Y114" s="8">
        <v>1.3129999999999999</v>
      </c>
      <c r="Z114" s="8">
        <v>1.143</v>
      </c>
      <c r="AA114" s="8">
        <v>5.2809999999999997</v>
      </c>
      <c r="AB114" s="8">
        <v>79.17</v>
      </c>
      <c r="AC114" s="8">
        <v>34.752000000000002</v>
      </c>
      <c r="AD114" s="8">
        <v>1.6819999999999999</v>
      </c>
      <c r="AE114" s="8">
        <v>26.878</v>
      </c>
      <c r="AF114" s="8">
        <v>1.056</v>
      </c>
      <c r="AG114" s="8">
        <v>1.379</v>
      </c>
      <c r="AH114">
        <f t="shared" si="5"/>
        <v>152.654</v>
      </c>
    </row>
    <row r="115" spans="1:34" x14ac:dyDescent="0.25">
      <c r="A115" t="s">
        <v>151</v>
      </c>
      <c r="B115" t="s">
        <v>39</v>
      </c>
      <c r="C115" t="s">
        <v>120</v>
      </c>
      <c r="D115" s="3">
        <v>16</v>
      </c>
      <c r="E115" s="3">
        <v>1</v>
      </c>
      <c r="F115" s="3">
        <v>-28</v>
      </c>
      <c r="G115" s="2" t="s">
        <v>257</v>
      </c>
      <c r="H115" s="7" t="s">
        <v>266</v>
      </c>
      <c r="I115" s="3">
        <v>1</v>
      </c>
      <c r="J115" t="s">
        <v>261</v>
      </c>
      <c r="K115" t="s">
        <v>269</v>
      </c>
      <c r="L115" t="s">
        <v>277</v>
      </c>
      <c r="M115" s="2">
        <v>363500000000</v>
      </c>
      <c r="N115" s="3" t="s">
        <v>299</v>
      </c>
      <c r="O115" s="3" t="s">
        <v>300</v>
      </c>
      <c r="P115" s="3">
        <v>600</v>
      </c>
      <c r="Q115" t="s">
        <v>312</v>
      </c>
      <c r="R115" t="s">
        <v>259</v>
      </c>
      <c r="S115" t="s">
        <v>259</v>
      </c>
      <c r="T115" t="s">
        <v>259</v>
      </c>
      <c r="U115" t="s">
        <v>259</v>
      </c>
      <c r="V115" s="8">
        <v>0</v>
      </c>
      <c r="W115" s="8">
        <v>0.19400000000000001</v>
      </c>
      <c r="X115" s="8">
        <v>0.16400000000000001</v>
      </c>
      <c r="Y115" s="8">
        <v>11.076000000000001</v>
      </c>
      <c r="Z115" s="8">
        <v>1.4339999999999999</v>
      </c>
      <c r="AA115" s="8">
        <v>6.234</v>
      </c>
      <c r="AB115" s="8">
        <v>87.858999999999995</v>
      </c>
      <c r="AC115" s="8">
        <v>6.1230000000000002</v>
      </c>
      <c r="AD115" s="8">
        <v>0.72899999999999998</v>
      </c>
      <c r="AE115" s="8">
        <v>29.065999999999999</v>
      </c>
      <c r="AF115" s="8">
        <v>0.53900000000000003</v>
      </c>
      <c r="AG115" s="8">
        <v>1.143</v>
      </c>
      <c r="AH115">
        <f t="shared" si="5"/>
        <v>144.56099999999998</v>
      </c>
    </row>
    <row r="116" spans="1:34" x14ac:dyDescent="0.25">
      <c r="A116" t="s">
        <v>159</v>
      </c>
      <c r="B116" t="s">
        <v>48</v>
      </c>
      <c r="C116" t="s">
        <v>120</v>
      </c>
      <c r="D116" s="3">
        <v>28</v>
      </c>
      <c r="E116" s="3">
        <v>13</v>
      </c>
      <c r="F116" s="3">
        <v>-16</v>
      </c>
      <c r="G116" s="2" t="s">
        <v>257</v>
      </c>
      <c r="H116" s="7" t="s">
        <v>266</v>
      </c>
      <c r="I116" s="3">
        <v>1</v>
      </c>
      <c r="J116" t="s">
        <v>261</v>
      </c>
      <c r="K116" t="s">
        <v>269</v>
      </c>
      <c r="L116" t="s">
        <v>277</v>
      </c>
      <c r="M116" s="2">
        <v>236050000000</v>
      </c>
      <c r="N116" s="3" t="s">
        <v>299</v>
      </c>
      <c r="O116" s="3" t="s">
        <v>300</v>
      </c>
      <c r="P116" s="3">
        <v>600</v>
      </c>
      <c r="Q116" t="s">
        <v>312</v>
      </c>
      <c r="R116" t="s">
        <v>259</v>
      </c>
      <c r="S116" t="s">
        <v>259</v>
      </c>
      <c r="T116" t="s">
        <v>259</v>
      </c>
      <c r="U116" t="s">
        <v>259</v>
      </c>
      <c r="V116" s="8">
        <v>0</v>
      </c>
      <c r="W116" s="8">
        <v>0.36</v>
      </c>
      <c r="X116" s="8">
        <v>0</v>
      </c>
      <c r="Y116" s="8">
        <v>1.1850000000000001</v>
      </c>
      <c r="Z116" s="8">
        <v>1.0920000000000001</v>
      </c>
      <c r="AA116" s="8">
        <v>4.4119999999999999</v>
      </c>
      <c r="AB116" s="8">
        <v>66.563999999999993</v>
      </c>
      <c r="AC116" s="8">
        <v>36.308</v>
      </c>
      <c r="AD116" s="8">
        <v>4.899</v>
      </c>
      <c r="AE116" s="8">
        <v>31.196999999999999</v>
      </c>
      <c r="AF116" s="8">
        <v>6.2939999999999996</v>
      </c>
      <c r="AG116" s="8">
        <v>1.591</v>
      </c>
      <c r="AH116">
        <f t="shared" si="5"/>
        <v>153.90200000000002</v>
      </c>
    </row>
    <row r="117" spans="1:34" x14ac:dyDescent="0.25">
      <c r="A117" t="s">
        <v>246</v>
      </c>
      <c r="B117" t="s">
        <v>241</v>
      </c>
      <c r="C117" t="s">
        <v>15</v>
      </c>
      <c r="D117" s="3">
        <v>34</v>
      </c>
      <c r="E117" s="3">
        <v>19</v>
      </c>
      <c r="F117" s="3">
        <v>-10</v>
      </c>
      <c r="G117" s="2" t="s">
        <v>257</v>
      </c>
      <c r="H117" s="7" t="s">
        <v>266</v>
      </c>
      <c r="I117" s="3">
        <v>1</v>
      </c>
      <c r="J117" t="s">
        <v>261</v>
      </c>
      <c r="K117" t="s">
        <v>269</v>
      </c>
      <c r="L117" t="s">
        <v>277</v>
      </c>
      <c r="M117" s="2">
        <v>288500000000</v>
      </c>
      <c r="N117" s="3" t="s">
        <v>299</v>
      </c>
      <c r="O117" s="3" t="s">
        <v>300</v>
      </c>
      <c r="P117" s="3">
        <v>600</v>
      </c>
      <c r="Q117" t="s">
        <v>312</v>
      </c>
      <c r="R117" t="s">
        <v>259</v>
      </c>
      <c r="S117" t="s">
        <v>259</v>
      </c>
      <c r="T117" t="s">
        <v>259</v>
      </c>
      <c r="U117" t="s">
        <v>259</v>
      </c>
      <c r="V117" s="8">
        <v>0</v>
      </c>
      <c r="W117" s="8">
        <v>0</v>
      </c>
      <c r="X117" s="8">
        <v>0</v>
      </c>
      <c r="Y117" s="8">
        <v>1.2849999999999999</v>
      </c>
      <c r="Z117" s="8">
        <v>1.071</v>
      </c>
      <c r="AA117" s="8">
        <v>3.8620000000000001</v>
      </c>
      <c r="AB117" s="8">
        <v>64.674000000000007</v>
      </c>
      <c r="AC117" s="8">
        <v>36.665999999999997</v>
      </c>
      <c r="AD117" s="8">
        <v>5.5940000000000003</v>
      </c>
      <c r="AE117" s="8">
        <v>32.83</v>
      </c>
      <c r="AF117" s="8">
        <v>7.008</v>
      </c>
      <c r="AG117" s="8">
        <v>1.2210000000000001</v>
      </c>
      <c r="AH117">
        <f t="shared" si="5"/>
        <v>154.21100000000001</v>
      </c>
    </row>
    <row r="118" spans="1:34" x14ac:dyDescent="0.25">
      <c r="A118" t="s">
        <v>204</v>
      </c>
      <c r="B118" t="s">
        <v>93</v>
      </c>
      <c r="C118" t="s">
        <v>132</v>
      </c>
      <c r="D118" s="3">
        <v>41</v>
      </c>
      <c r="E118" s="3">
        <v>26</v>
      </c>
      <c r="F118" s="3">
        <v>-3</v>
      </c>
      <c r="G118" s="2" t="s">
        <v>257</v>
      </c>
      <c r="H118" s="7" t="s">
        <v>266</v>
      </c>
      <c r="I118" s="3">
        <v>1</v>
      </c>
      <c r="J118" t="s">
        <v>261</v>
      </c>
      <c r="K118" t="s">
        <v>269</v>
      </c>
      <c r="L118" t="s">
        <v>277</v>
      </c>
      <c r="M118" s="2">
        <v>71800000000</v>
      </c>
      <c r="N118" s="3" t="s">
        <v>299</v>
      </c>
      <c r="O118" s="3" t="s">
        <v>300</v>
      </c>
      <c r="P118" s="3">
        <v>600</v>
      </c>
      <c r="Q118" t="s">
        <v>312</v>
      </c>
      <c r="R118" t="s">
        <v>259</v>
      </c>
      <c r="S118" t="s">
        <v>259</v>
      </c>
      <c r="T118" t="s">
        <v>259</v>
      </c>
      <c r="U118" t="s">
        <v>259</v>
      </c>
      <c r="V118" s="8">
        <v>0</v>
      </c>
      <c r="W118" s="8">
        <v>8.7999999999999995E-2</v>
      </c>
      <c r="X118" s="8">
        <v>0.311</v>
      </c>
      <c r="Y118" s="8">
        <v>1.054</v>
      </c>
      <c r="Z118" s="8">
        <v>0.70699999999999996</v>
      </c>
      <c r="AA118" s="8">
        <v>5.3979999999999997</v>
      </c>
      <c r="AB118" s="8">
        <v>59.686999999999998</v>
      </c>
      <c r="AC118" s="8">
        <v>36.823</v>
      </c>
      <c r="AD118" s="8">
        <v>4.8129999999999997</v>
      </c>
      <c r="AE118" s="8">
        <v>31.684000000000001</v>
      </c>
      <c r="AF118" s="8">
        <v>6.0140000000000002</v>
      </c>
      <c r="AG118" s="8">
        <v>0.28699999999999998</v>
      </c>
      <c r="AH118">
        <f t="shared" si="5"/>
        <v>146.86600000000004</v>
      </c>
    </row>
    <row r="119" spans="1:34" x14ac:dyDescent="0.25">
      <c r="A119" t="s">
        <v>234</v>
      </c>
      <c r="B119" t="s">
        <v>232</v>
      </c>
      <c r="C119" t="s">
        <v>9</v>
      </c>
      <c r="D119" s="3">
        <v>42</v>
      </c>
      <c r="E119" s="3">
        <v>27</v>
      </c>
      <c r="F119" s="3">
        <v>-2</v>
      </c>
      <c r="G119" s="2" t="s">
        <v>257</v>
      </c>
      <c r="H119" s="7" t="s">
        <v>266</v>
      </c>
      <c r="I119" s="3">
        <v>1</v>
      </c>
      <c r="J119" t="s">
        <v>261</v>
      </c>
      <c r="K119" t="s">
        <v>269</v>
      </c>
      <c r="L119" t="s">
        <v>277</v>
      </c>
      <c r="M119" s="2">
        <v>234000000000</v>
      </c>
      <c r="N119" s="3" t="s">
        <v>299</v>
      </c>
      <c r="O119" s="3" t="s">
        <v>300</v>
      </c>
      <c r="P119" s="3">
        <v>600</v>
      </c>
      <c r="Q119" t="s">
        <v>312</v>
      </c>
      <c r="R119" t="s">
        <v>259</v>
      </c>
      <c r="S119" t="s">
        <v>259</v>
      </c>
      <c r="T119" t="s">
        <v>259</v>
      </c>
      <c r="U119" t="s">
        <v>259</v>
      </c>
      <c r="V119" s="8">
        <v>5.0999999999999997E-2</v>
      </c>
      <c r="W119" s="8">
        <v>0</v>
      </c>
      <c r="X119" s="8">
        <v>0</v>
      </c>
      <c r="Y119" s="8">
        <v>1.0960000000000001</v>
      </c>
      <c r="Z119" s="8">
        <v>0.48499999999999999</v>
      </c>
      <c r="AA119" s="8">
        <v>8.1140000000000008</v>
      </c>
      <c r="AB119" s="8">
        <v>58.354999999999997</v>
      </c>
      <c r="AC119" s="8">
        <v>37.210999999999999</v>
      </c>
      <c r="AD119" s="8">
        <v>4.87</v>
      </c>
      <c r="AE119" s="8">
        <v>32.451999999999998</v>
      </c>
      <c r="AF119" s="8">
        <v>5.8490000000000002</v>
      </c>
      <c r="AG119" s="8">
        <v>0.85199999999999998</v>
      </c>
      <c r="AH119">
        <f t="shared" si="5"/>
        <v>149.33500000000001</v>
      </c>
    </row>
    <row r="120" spans="1:34" x14ac:dyDescent="0.25">
      <c r="A120" t="s">
        <v>53</v>
      </c>
      <c r="B120" t="s">
        <v>48</v>
      </c>
      <c r="C120" t="s">
        <v>15</v>
      </c>
      <c r="D120" s="3">
        <v>43</v>
      </c>
      <c r="E120" s="3">
        <v>28</v>
      </c>
      <c r="F120" s="3">
        <v>-1</v>
      </c>
      <c r="G120" s="2" t="s">
        <v>257</v>
      </c>
      <c r="H120" s="7" t="s">
        <v>266</v>
      </c>
      <c r="I120" s="3">
        <v>1</v>
      </c>
      <c r="J120" t="s">
        <v>261</v>
      </c>
      <c r="K120" t="s">
        <v>269</v>
      </c>
      <c r="L120" t="s">
        <v>277</v>
      </c>
      <c r="M120" s="2">
        <v>312500000000</v>
      </c>
      <c r="N120" s="3" t="s">
        <v>299</v>
      </c>
      <c r="O120" s="3" t="s">
        <v>300</v>
      </c>
      <c r="P120" s="3">
        <v>600</v>
      </c>
      <c r="Q120" t="s">
        <v>312</v>
      </c>
      <c r="R120" t="s">
        <v>259</v>
      </c>
      <c r="S120" t="s">
        <v>259</v>
      </c>
      <c r="T120" t="s">
        <v>259</v>
      </c>
      <c r="U120" t="s">
        <v>259</v>
      </c>
      <c r="V120" s="8">
        <v>6.9000000000000006E-2</v>
      </c>
      <c r="W120" s="8">
        <v>0</v>
      </c>
      <c r="X120" s="8">
        <v>0</v>
      </c>
      <c r="Y120" s="8">
        <v>0.84399999999999997</v>
      </c>
      <c r="Z120" s="8">
        <v>0.67900000000000005</v>
      </c>
      <c r="AA120" s="8">
        <v>7.3440000000000003</v>
      </c>
      <c r="AB120" s="8">
        <v>57.375999999999998</v>
      </c>
      <c r="AC120" s="8">
        <v>36.796999999999997</v>
      </c>
      <c r="AD120" s="8">
        <v>4.5410000000000004</v>
      </c>
      <c r="AE120" s="8">
        <v>33.021999999999998</v>
      </c>
      <c r="AF120" s="8">
        <v>5.7</v>
      </c>
      <c r="AG120" s="8">
        <v>0</v>
      </c>
      <c r="AH120">
        <f t="shared" si="5"/>
        <v>146.37199999999999</v>
      </c>
    </row>
    <row r="121" spans="1:34" x14ac:dyDescent="0.25">
      <c r="A121" t="s">
        <v>242</v>
      </c>
      <c r="B121" t="s">
        <v>241</v>
      </c>
      <c r="C121" t="s">
        <v>7</v>
      </c>
      <c r="D121" s="3">
        <v>44</v>
      </c>
      <c r="E121" s="3">
        <v>29</v>
      </c>
      <c r="F121" s="3">
        <v>0</v>
      </c>
      <c r="G121" s="2" t="s">
        <v>257</v>
      </c>
      <c r="H121" t="s">
        <v>267</v>
      </c>
      <c r="I121" s="3">
        <v>1</v>
      </c>
      <c r="J121" t="s">
        <v>261</v>
      </c>
      <c r="K121" t="s">
        <v>269</v>
      </c>
      <c r="L121" t="s">
        <v>277</v>
      </c>
      <c r="M121" s="2">
        <v>176500000000</v>
      </c>
      <c r="N121" s="3" t="s">
        <v>299</v>
      </c>
      <c r="O121" s="3" t="s">
        <v>300</v>
      </c>
      <c r="P121" s="3">
        <v>600</v>
      </c>
      <c r="Q121" t="s">
        <v>312</v>
      </c>
      <c r="R121" t="s">
        <v>259</v>
      </c>
      <c r="S121">
        <v>0</v>
      </c>
      <c r="T121" t="s">
        <v>259</v>
      </c>
      <c r="U121">
        <v>0</v>
      </c>
      <c r="V121" s="8">
        <v>0</v>
      </c>
      <c r="W121" s="8">
        <v>0</v>
      </c>
      <c r="X121" s="8">
        <v>0</v>
      </c>
      <c r="Y121" s="8">
        <v>1.0780000000000001</v>
      </c>
      <c r="Z121" s="8">
        <v>0.39800000000000002</v>
      </c>
      <c r="AA121" s="8">
        <v>8.8729999999999993</v>
      </c>
      <c r="AB121" s="8">
        <v>60.957000000000001</v>
      </c>
      <c r="AC121" s="8">
        <v>36.658000000000001</v>
      </c>
      <c r="AD121" s="8">
        <v>4.7160000000000002</v>
      </c>
      <c r="AE121" s="8">
        <v>34.662999999999997</v>
      </c>
      <c r="AF121" s="8">
        <v>5.8559999999999999</v>
      </c>
      <c r="AG121" s="8">
        <v>1.1819999999999999</v>
      </c>
      <c r="AH121">
        <f t="shared" si="5"/>
        <v>154.38099999999997</v>
      </c>
    </row>
    <row r="122" spans="1:34" x14ac:dyDescent="0.25">
      <c r="A122" t="s">
        <v>219</v>
      </c>
      <c r="B122" t="s">
        <v>111</v>
      </c>
      <c r="C122" t="s">
        <v>130</v>
      </c>
      <c r="D122" s="3">
        <v>45</v>
      </c>
      <c r="E122" s="3">
        <v>30</v>
      </c>
      <c r="F122" s="3">
        <v>1</v>
      </c>
      <c r="G122" s="2" t="s">
        <v>257</v>
      </c>
      <c r="H122" t="s">
        <v>267</v>
      </c>
      <c r="I122" s="3">
        <v>1</v>
      </c>
      <c r="J122" t="s">
        <v>261</v>
      </c>
      <c r="K122" t="s">
        <v>269</v>
      </c>
      <c r="L122" t="s">
        <v>277</v>
      </c>
      <c r="M122" s="2">
        <v>121000000000</v>
      </c>
      <c r="N122" s="3" t="s">
        <v>299</v>
      </c>
      <c r="O122" s="3" t="s">
        <v>300</v>
      </c>
      <c r="P122" s="3">
        <v>600</v>
      </c>
      <c r="Q122" t="s">
        <v>312</v>
      </c>
      <c r="R122" t="s">
        <v>259</v>
      </c>
      <c r="S122" s="10">
        <v>2080000000</v>
      </c>
      <c r="T122" t="s">
        <v>259</v>
      </c>
      <c r="U122" s="10">
        <v>850000000000</v>
      </c>
      <c r="V122" s="8">
        <v>0</v>
      </c>
      <c r="W122" s="8">
        <v>0</v>
      </c>
      <c r="X122" s="8">
        <v>2.5019999999999998</v>
      </c>
      <c r="Y122" s="8">
        <v>1.962</v>
      </c>
      <c r="Z122" s="8">
        <v>31.934000000000001</v>
      </c>
      <c r="AA122" s="8">
        <v>10.365</v>
      </c>
      <c r="AB122" s="8">
        <v>19.888000000000002</v>
      </c>
      <c r="AC122" s="8">
        <v>17.952000000000002</v>
      </c>
      <c r="AD122" s="8">
        <v>3.5859999999999999</v>
      </c>
      <c r="AE122" s="8">
        <v>18.725999999999999</v>
      </c>
      <c r="AF122" s="8">
        <v>5.6479999999999997</v>
      </c>
      <c r="AG122" s="8">
        <v>1.069</v>
      </c>
      <c r="AH122">
        <f t="shared" si="5"/>
        <v>113.63200000000001</v>
      </c>
    </row>
    <row r="123" spans="1:34" x14ac:dyDescent="0.25">
      <c r="A123" t="s">
        <v>36</v>
      </c>
      <c r="B123" t="s">
        <v>30</v>
      </c>
      <c r="C123" t="s">
        <v>17</v>
      </c>
      <c r="D123" s="3">
        <v>46</v>
      </c>
      <c r="E123" s="3">
        <v>31</v>
      </c>
      <c r="F123" s="3">
        <v>2</v>
      </c>
      <c r="G123" s="2" t="s">
        <v>257</v>
      </c>
      <c r="H123" t="s">
        <v>267</v>
      </c>
      <c r="I123" s="3">
        <v>1</v>
      </c>
      <c r="J123" t="s">
        <v>261</v>
      </c>
      <c r="K123" t="s">
        <v>269</v>
      </c>
      <c r="L123" t="s">
        <v>277</v>
      </c>
      <c r="M123" s="2">
        <v>137000000000</v>
      </c>
      <c r="N123" s="3" t="s">
        <v>299</v>
      </c>
      <c r="O123" s="3" t="s">
        <v>300</v>
      </c>
      <c r="P123" s="3">
        <v>600</v>
      </c>
      <c r="Q123" t="s">
        <v>312</v>
      </c>
      <c r="R123" t="s">
        <v>259</v>
      </c>
      <c r="S123" s="10">
        <v>1560000000</v>
      </c>
      <c r="T123" t="s">
        <v>259</v>
      </c>
      <c r="U123" s="10">
        <v>800000000000</v>
      </c>
      <c r="V123" s="8">
        <v>0</v>
      </c>
      <c r="W123" s="8">
        <v>0</v>
      </c>
      <c r="X123" s="8">
        <v>2.8260000000000001</v>
      </c>
      <c r="Y123" s="8">
        <v>5.6219999999999999</v>
      </c>
      <c r="Z123" s="8">
        <v>21.832999999999998</v>
      </c>
      <c r="AA123" s="8">
        <v>6.6989999999999998</v>
      </c>
      <c r="AB123" s="8">
        <v>13.675000000000001</v>
      </c>
      <c r="AC123" s="8">
        <v>14.513</v>
      </c>
      <c r="AD123" s="8">
        <v>3.1669999999999998</v>
      </c>
      <c r="AE123" s="8">
        <v>9.6750000000000007</v>
      </c>
      <c r="AF123" s="8">
        <v>5.0419999999999998</v>
      </c>
      <c r="AG123" s="8">
        <v>1.0249999999999999</v>
      </c>
      <c r="AH123">
        <f t="shared" si="5"/>
        <v>84.077000000000012</v>
      </c>
    </row>
    <row r="124" spans="1:34" x14ac:dyDescent="0.25">
      <c r="A124" t="s">
        <v>243</v>
      </c>
      <c r="B124" t="s">
        <v>241</v>
      </c>
      <c r="C124" t="s">
        <v>9</v>
      </c>
      <c r="D124" s="3">
        <v>47</v>
      </c>
      <c r="E124" s="3">
        <v>32</v>
      </c>
      <c r="F124" s="3">
        <v>3</v>
      </c>
      <c r="G124" s="2" t="s">
        <v>257</v>
      </c>
      <c r="H124" t="s">
        <v>267</v>
      </c>
      <c r="I124" s="3">
        <v>1</v>
      </c>
      <c r="J124" t="s">
        <v>261</v>
      </c>
      <c r="K124" t="s">
        <v>269</v>
      </c>
      <c r="L124" t="s">
        <v>277</v>
      </c>
      <c r="M124" s="2">
        <v>199500000000</v>
      </c>
      <c r="N124" s="3" t="s">
        <v>299</v>
      </c>
      <c r="O124" s="3" t="s">
        <v>300</v>
      </c>
      <c r="P124" s="3">
        <v>600</v>
      </c>
      <c r="Q124" t="s">
        <v>312</v>
      </c>
      <c r="R124" t="s">
        <v>259</v>
      </c>
      <c r="S124" s="10">
        <v>2690000000</v>
      </c>
      <c r="T124" t="s">
        <v>259</v>
      </c>
      <c r="U124" s="10">
        <v>1190000000000</v>
      </c>
      <c r="V124" s="8">
        <v>0.90400000000000003</v>
      </c>
      <c r="W124" s="8">
        <v>0</v>
      </c>
      <c r="X124" s="8">
        <v>2.5630000000000002</v>
      </c>
      <c r="Y124" s="8">
        <v>1.5589999999999999</v>
      </c>
      <c r="Z124" s="8">
        <v>15.308</v>
      </c>
      <c r="AA124" s="8">
        <v>8.9179999999999993</v>
      </c>
      <c r="AB124" s="8">
        <v>11.689</v>
      </c>
      <c r="AC124" s="8">
        <v>13.911</v>
      </c>
      <c r="AD124" s="8">
        <v>3.508</v>
      </c>
      <c r="AE124" s="8">
        <v>7.6470000000000002</v>
      </c>
      <c r="AF124" s="8">
        <v>5.601</v>
      </c>
      <c r="AG124" s="8">
        <v>1.0229999999999999</v>
      </c>
      <c r="AH124">
        <f t="shared" si="5"/>
        <v>72.631</v>
      </c>
    </row>
    <row r="125" spans="1:34" x14ac:dyDescent="0.25">
      <c r="A125" t="s">
        <v>107</v>
      </c>
      <c r="B125" t="s">
        <v>102</v>
      </c>
      <c r="C125" t="s">
        <v>15</v>
      </c>
      <c r="D125" s="3">
        <v>48</v>
      </c>
      <c r="E125" s="3">
        <v>33</v>
      </c>
      <c r="F125" s="3">
        <v>4</v>
      </c>
      <c r="G125" s="2" t="s">
        <v>257</v>
      </c>
      <c r="H125" t="s">
        <v>267</v>
      </c>
      <c r="I125" s="3">
        <v>1</v>
      </c>
      <c r="J125" t="s">
        <v>261</v>
      </c>
      <c r="K125" t="s">
        <v>269</v>
      </c>
      <c r="L125" t="s">
        <v>277</v>
      </c>
      <c r="M125" s="2">
        <v>101900000000</v>
      </c>
      <c r="N125" s="3" t="s">
        <v>299</v>
      </c>
      <c r="O125" s="3" t="s">
        <v>300</v>
      </c>
      <c r="P125" s="3">
        <v>600</v>
      </c>
      <c r="Q125" t="s">
        <v>312</v>
      </c>
      <c r="R125" t="s">
        <v>259</v>
      </c>
      <c r="S125" s="10">
        <v>2190000000</v>
      </c>
      <c r="T125" t="s">
        <v>259</v>
      </c>
      <c r="U125" s="10">
        <v>1200000000000</v>
      </c>
      <c r="V125" s="8">
        <v>1.042</v>
      </c>
      <c r="W125" s="8">
        <v>0</v>
      </c>
      <c r="X125" s="8">
        <v>2.36</v>
      </c>
      <c r="Y125" s="8">
        <v>1.4590000000000001</v>
      </c>
      <c r="Z125" s="8">
        <v>14.938000000000001</v>
      </c>
      <c r="AA125" s="8">
        <v>8.516</v>
      </c>
      <c r="AB125" s="8">
        <v>10.631</v>
      </c>
      <c r="AC125" s="8">
        <v>10.858000000000001</v>
      </c>
      <c r="AD125" s="8">
        <v>2.7490000000000001</v>
      </c>
      <c r="AE125" s="8">
        <v>5.1870000000000003</v>
      </c>
      <c r="AF125" s="8">
        <v>4.484</v>
      </c>
      <c r="AG125" s="8">
        <v>0</v>
      </c>
      <c r="AH125">
        <f t="shared" si="5"/>
        <v>62.224000000000004</v>
      </c>
    </row>
    <row r="126" spans="1:34" x14ac:dyDescent="0.25">
      <c r="A126" t="s">
        <v>179</v>
      </c>
      <c r="B126" t="s">
        <v>66</v>
      </c>
      <c r="C126" t="s">
        <v>128</v>
      </c>
      <c r="D126" s="3">
        <v>49</v>
      </c>
      <c r="E126" s="3">
        <v>34</v>
      </c>
      <c r="F126" s="3">
        <v>5</v>
      </c>
      <c r="G126" s="2" t="s">
        <v>257</v>
      </c>
      <c r="H126" t="s">
        <v>267</v>
      </c>
      <c r="I126" s="3">
        <v>1</v>
      </c>
      <c r="J126" t="s">
        <v>261</v>
      </c>
      <c r="K126" t="s">
        <v>269</v>
      </c>
      <c r="L126" t="s">
        <v>277</v>
      </c>
      <c r="M126" s="2">
        <v>48300830000</v>
      </c>
      <c r="N126" s="3" t="s">
        <v>299</v>
      </c>
      <c r="O126" s="3" t="s">
        <v>300</v>
      </c>
      <c r="P126" s="3">
        <v>600</v>
      </c>
      <c r="Q126" t="s">
        <v>312</v>
      </c>
      <c r="R126" t="s">
        <v>259</v>
      </c>
      <c r="S126" s="10">
        <v>2140000000</v>
      </c>
      <c r="T126" t="s">
        <v>259</v>
      </c>
      <c r="U126" s="10">
        <v>550000000000</v>
      </c>
      <c r="V126" s="8">
        <v>1.173</v>
      </c>
      <c r="W126" s="8">
        <v>0</v>
      </c>
      <c r="X126" s="8">
        <v>1.746</v>
      </c>
      <c r="Y126" s="8">
        <v>1.4379999999999999</v>
      </c>
      <c r="Z126" s="8">
        <v>13.878</v>
      </c>
      <c r="AA126" s="8">
        <v>9.7289999999999992</v>
      </c>
      <c r="AB126" s="8">
        <v>10.448</v>
      </c>
      <c r="AC126" s="8">
        <v>10.297000000000001</v>
      </c>
      <c r="AD126" s="8">
        <v>2.91</v>
      </c>
      <c r="AE126" s="8">
        <v>5.1749999999999998</v>
      </c>
      <c r="AF126" s="8">
        <v>4.4020000000000001</v>
      </c>
      <c r="AG126" s="8">
        <v>1.006</v>
      </c>
      <c r="AH126">
        <f t="shared" si="5"/>
        <v>62.201999999999998</v>
      </c>
    </row>
    <row r="127" spans="1:34" x14ac:dyDescent="0.25">
      <c r="A127" t="s">
        <v>33</v>
      </c>
      <c r="B127" t="s">
        <v>30</v>
      </c>
      <c r="C127" t="s">
        <v>11</v>
      </c>
      <c r="D127" s="3">
        <v>50</v>
      </c>
      <c r="E127" s="3">
        <v>35</v>
      </c>
      <c r="F127" s="3">
        <v>6</v>
      </c>
      <c r="G127" s="2" t="s">
        <v>257</v>
      </c>
      <c r="H127" t="s">
        <v>267</v>
      </c>
      <c r="I127" s="3">
        <v>1</v>
      </c>
      <c r="J127" t="s">
        <v>261</v>
      </c>
      <c r="K127" t="s">
        <v>269</v>
      </c>
      <c r="L127" t="s">
        <v>277</v>
      </c>
      <c r="M127" s="2">
        <v>43500810000</v>
      </c>
      <c r="N127" s="3" t="s">
        <v>299</v>
      </c>
      <c r="O127" s="3" t="s">
        <v>300</v>
      </c>
      <c r="P127" s="3">
        <v>600</v>
      </c>
      <c r="Q127" t="s">
        <v>312</v>
      </c>
      <c r="R127" t="s">
        <v>259</v>
      </c>
      <c r="S127" s="10">
        <v>1770000000</v>
      </c>
      <c r="T127" t="s">
        <v>259</v>
      </c>
      <c r="U127" s="10">
        <v>420000000000</v>
      </c>
      <c r="V127" s="8">
        <v>1.226</v>
      </c>
      <c r="W127" s="8">
        <v>0</v>
      </c>
      <c r="X127" s="8">
        <v>0.85099999999999998</v>
      </c>
      <c r="Y127" s="8">
        <v>1.5249999999999999</v>
      </c>
      <c r="Z127" s="8">
        <v>13.177</v>
      </c>
      <c r="AA127" s="8">
        <v>10.625999999999999</v>
      </c>
      <c r="AB127" s="8">
        <v>10.683999999999999</v>
      </c>
      <c r="AC127" s="8">
        <v>10.593</v>
      </c>
      <c r="AD127" s="8">
        <v>2.6840000000000002</v>
      </c>
      <c r="AE127" s="8">
        <v>5.1440000000000001</v>
      </c>
      <c r="AF127" s="8">
        <v>4.0149999999999997</v>
      </c>
      <c r="AG127" s="8">
        <v>0.98299999999999998</v>
      </c>
      <c r="AH127">
        <f t="shared" si="5"/>
        <v>61.507999999999996</v>
      </c>
    </row>
    <row r="128" spans="1:34" x14ac:dyDescent="0.25">
      <c r="A128" t="s">
        <v>18</v>
      </c>
      <c r="B128" t="s">
        <v>4</v>
      </c>
      <c r="C128" t="s">
        <v>19</v>
      </c>
      <c r="D128" s="3">
        <v>51</v>
      </c>
      <c r="E128" s="3">
        <v>36</v>
      </c>
      <c r="F128" s="3">
        <v>7</v>
      </c>
      <c r="G128" s="2" t="s">
        <v>257</v>
      </c>
      <c r="H128" t="s">
        <v>267</v>
      </c>
      <c r="I128" s="3">
        <v>1</v>
      </c>
      <c r="J128" t="s">
        <v>261</v>
      </c>
      <c r="K128" t="s">
        <v>269</v>
      </c>
      <c r="L128" t="s">
        <v>277</v>
      </c>
      <c r="M128" s="2">
        <v>290500000000</v>
      </c>
      <c r="N128" s="3" t="s">
        <v>299</v>
      </c>
      <c r="O128" s="3" t="s">
        <v>300</v>
      </c>
      <c r="P128" s="3">
        <v>600</v>
      </c>
      <c r="Q128" t="s">
        <v>312</v>
      </c>
      <c r="R128" t="s">
        <v>259</v>
      </c>
      <c r="S128" s="10">
        <v>1670000000</v>
      </c>
      <c r="T128" t="s">
        <v>259</v>
      </c>
      <c r="U128" s="10">
        <v>480000000000</v>
      </c>
      <c r="V128" s="8">
        <v>1.22</v>
      </c>
      <c r="W128" s="8">
        <v>0</v>
      </c>
      <c r="X128" s="8">
        <v>0.78400000000000003</v>
      </c>
      <c r="Y128" s="8">
        <v>1.4350000000000001</v>
      </c>
      <c r="Z128" s="8">
        <v>13.537000000000001</v>
      </c>
      <c r="AA128" s="8">
        <v>10.321999999999999</v>
      </c>
      <c r="AB128" s="8">
        <v>10.928000000000001</v>
      </c>
      <c r="AC128" s="8">
        <v>11.06</v>
      </c>
      <c r="AD128" s="8">
        <v>2.5489999999999999</v>
      </c>
      <c r="AE128" s="8">
        <v>5.173</v>
      </c>
      <c r="AF128" s="8">
        <v>3.7509999999999999</v>
      </c>
      <c r="AG128" s="8">
        <v>0.97299999999999998</v>
      </c>
      <c r="AH128">
        <f t="shared" si="5"/>
        <v>61.731999999999999</v>
      </c>
    </row>
    <row r="129" spans="1:34" x14ac:dyDescent="0.25">
      <c r="A129" t="s">
        <v>79</v>
      </c>
      <c r="B129" t="s">
        <v>75</v>
      </c>
      <c r="C129" t="s">
        <v>13</v>
      </c>
      <c r="D129" s="3">
        <v>74</v>
      </c>
      <c r="E129" s="3">
        <v>6</v>
      </c>
      <c r="F129" s="3">
        <v>-3</v>
      </c>
      <c r="G129" s="2" t="s">
        <v>256</v>
      </c>
      <c r="H129" s="7" t="s">
        <v>266</v>
      </c>
      <c r="I129" s="3">
        <v>2</v>
      </c>
      <c r="J129" t="s">
        <v>261</v>
      </c>
      <c r="K129" t="s">
        <v>269</v>
      </c>
      <c r="L129" t="s">
        <v>277</v>
      </c>
      <c r="M129" s="2">
        <v>311000000000</v>
      </c>
      <c r="N129" s="3" t="s">
        <v>297</v>
      </c>
      <c r="O129" s="3" t="s">
        <v>302</v>
      </c>
      <c r="P129" s="3">
        <v>200</v>
      </c>
      <c r="Q129" t="s">
        <v>313</v>
      </c>
      <c r="R129" t="s">
        <v>259</v>
      </c>
      <c r="S129" t="s">
        <v>259</v>
      </c>
      <c r="T129" t="s">
        <v>259</v>
      </c>
      <c r="U129" t="s">
        <v>259</v>
      </c>
      <c r="V129" s="8">
        <v>0</v>
      </c>
      <c r="W129" s="8">
        <v>0</v>
      </c>
      <c r="X129" s="8">
        <v>0.66300000000000003</v>
      </c>
      <c r="Y129" s="8">
        <v>1.375</v>
      </c>
      <c r="Z129" s="8">
        <v>1.0920000000000001</v>
      </c>
      <c r="AA129" s="8">
        <v>6.4480000000000004</v>
      </c>
      <c r="AB129" s="8">
        <v>77.546999999999997</v>
      </c>
      <c r="AC129" s="8">
        <v>26.594000000000001</v>
      </c>
      <c r="AD129" s="8">
        <v>5.3</v>
      </c>
      <c r="AE129" s="8">
        <v>46.966999999999999</v>
      </c>
      <c r="AF129" s="8">
        <v>3.9809999999999999</v>
      </c>
      <c r="AG129" s="8">
        <v>1.802</v>
      </c>
      <c r="AH129">
        <f t="shared" ref="AH129:AH141" si="6">SUM(V129:AG129)</f>
        <v>171.76899999999998</v>
      </c>
    </row>
    <row r="130" spans="1:34" x14ac:dyDescent="0.25">
      <c r="A130" t="s">
        <v>62</v>
      </c>
      <c r="B130" t="s">
        <v>57</v>
      </c>
      <c r="C130" t="s">
        <v>15</v>
      </c>
      <c r="D130" s="3">
        <v>75</v>
      </c>
      <c r="E130" s="3">
        <v>7</v>
      </c>
      <c r="F130" s="3">
        <v>-2</v>
      </c>
      <c r="G130" s="2" t="s">
        <v>256</v>
      </c>
      <c r="H130" s="7" t="s">
        <v>266</v>
      </c>
      <c r="I130" s="3">
        <v>2</v>
      </c>
      <c r="J130" t="s">
        <v>261</v>
      </c>
      <c r="K130" t="s">
        <v>269</v>
      </c>
      <c r="L130" t="s">
        <v>277</v>
      </c>
      <c r="M130" s="2">
        <v>218500000000</v>
      </c>
      <c r="N130" s="3" t="s">
        <v>297</v>
      </c>
      <c r="O130" s="3" t="s">
        <v>302</v>
      </c>
      <c r="P130" s="3">
        <v>200</v>
      </c>
      <c r="Q130" t="s">
        <v>313</v>
      </c>
      <c r="R130" t="s">
        <v>259</v>
      </c>
      <c r="S130" t="s">
        <v>259</v>
      </c>
      <c r="T130" t="s">
        <v>259</v>
      </c>
      <c r="U130" t="s">
        <v>259</v>
      </c>
      <c r="V130" s="8">
        <v>0</v>
      </c>
      <c r="W130" s="8">
        <v>0</v>
      </c>
      <c r="X130" s="8">
        <v>0.77600000000000002</v>
      </c>
      <c r="Y130" s="8">
        <v>1.4239999999999999</v>
      </c>
      <c r="Z130" s="8">
        <v>1.1619999999999999</v>
      </c>
      <c r="AA130" s="8">
        <v>7.8719999999999999</v>
      </c>
      <c r="AB130" s="8">
        <v>75.944999999999993</v>
      </c>
      <c r="AC130" s="8">
        <v>27.036999999999999</v>
      </c>
      <c r="AD130" s="8">
        <v>5.0179999999999998</v>
      </c>
      <c r="AE130" s="8">
        <v>46.058</v>
      </c>
      <c r="AF130" s="8">
        <v>3.9020000000000001</v>
      </c>
      <c r="AG130" s="8">
        <v>1.9159999999999999</v>
      </c>
      <c r="AH130">
        <f t="shared" si="6"/>
        <v>171.10999999999996</v>
      </c>
    </row>
    <row r="131" spans="1:34" x14ac:dyDescent="0.25">
      <c r="A131" t="s">
        <v>61</v>
      </c>
      <c r="B131" t="s">
        <v>57</v>
      </c>
      <c r="C131" t="s">
        <v>13</v>
      </c>
      <c r="D131" s="3">
        <v>76</v>
      </c>
      <c r="E131" s="3">
        <v>8</v>
      </c>
      <c r="F131" s="3">
        <v>-1</v>
      </c>
      <c r="G131" s="2" t="s">
        <v>256</v>
      </c>
      <c r="H131" s="7" t="s">
        <v>266</v>
      </c>
      <c r="I131" s="3">
        <v>2</v>
      </c>
      <c r="J131" t="s">
        <v>261</v>
      </c>
      <c r="K131" t="s">
        <v>269</v>
      </c>
      <c r="L131" t="s">
        <v>277</v>
      </c>
      <c r="M131" s="2">
        <v>198000000000</v>
      </c>
      <c r="N131" s="3" t="s">
        <v>297</v>
      </c>
      <c r="O131" s="3" t="s">
        <v>302</v>
      </c>
      <c r="P131" s="3">
        <v>200</v>
      </c>
      <c r="Q131" t="s">
        <v>313</v>
      </c>
      <c r="R131" t="s">
        <v>259</v>
      </c>
      <c r="S131" t="s">
        <v>259</v>
      </c>
      <c r="T131" t="s">
        <v>259</v>
      </c>
      <c r="U131" t="s">
        <v>259</v>
      </c>
      <c r="V131" s="8">
        <v>0</v>
      </c>
      <c r="W131" s="8">
        <v>0</v>
      </c>
      <c r="X131" s="8">
        <v>0.65500000000000003</v>
      </c>
      <c r="Y131" s="8">
        <v>1.5309999999999999</v>
      </c>
      <c r="Z131" s="8">
        <v>1.31</v>
      </c>
      <c r="AA131" s="8">
        <v>7.8259999999999996</v>
      </c>
      <c r="AB131" s="8">
        <v>76.632999999999996</v>
      </c>
      <c r="AC131" s="8">
        <v>27.355</v>
      </c>
      <c r="AD131" s="8">
        <v>4.5209999999999999</v>
      </c>
      <c r="AE131" s="8">
        <v>44.308999999999997</v>
      </c>
      <c r="AF131" s="8">
        <v>3.6139999999999999</v>
      </c>
      <c r="AG131" s="8">
        <v>1.9350000000000001</v>
      </c>
      <c r="AH131">
        <f t="shared" si="6"/>
        <v>169.68899999999999</v>
      </c>
    </row>
    <row r="132" spans="1:34" x14ac:dyDescent="0.25">
      <c r="A132" t="s">
        <v>52</v>
      </c>
      <c r="B132" t="s">
        <v>48</v>
      </c>
      <c r="C132" t="s">
        <v>13</v>
      </c>
      <c r="D132" s="3">
        <v>77</v>
      </c>
      <c r="E132" s="3">
        <v>9</v>
      </c>
      <c r="F132" s="3">
        <v>0</v>
      </c>
      <c r="G132" s="2" t="s">
        <v>256</v>
      </c>
      <c r="H132" s="7" t="s">
        <v>266</v>
      </c>
      <c r="I132" s="3">
        <v>2</v>
      </c>
      <c r="J132" t="s">
        <v>261</v>
      </c>
      <c r="K132" t="s">
        <v>269</v>
      </c>
      <c r="L132" t="s">
        <v>277</v>
      </c>
      <c r="M132" s="2">
        <v>592000000000</v>
      </c>
      <c r="N132" s="3" t="s">
        <v>297</v>
      </c>
      <c r="O132" s="3" t="s">
        <v>302</v>
      </c>
      <c r="P132" s="3">
        <v>200</v>
      </c>
      <c r="Q132" t="s">
        <v>313</v>
      </c>
      <c r="R132">
        <v>0</v>
      </c>
      <c r="S132" t="s">
        <v>259</v>
      </c>
      <c r="T132">
        <v>0</v>
      </c>
      <c r="U132" t="s">
        <v>259</v>
      </c>
      <c r="V132" s="8">
        <v>0</v>
      </c>
      <c r="W132" s="8">
        <v>0</v>
      </c>
      <c r="X132" s="8">
        <v>0.70399999999999996</v>
      </c>
      <c r="Y132" s="8">
        <v>1.464</v>
      </c>
      <c r="Z132" s="8">
        <v>1.548</v>
      </c>
      <c r="AA132" s="8">
        <v>8.9809999999999999</v>
      </c>
      <c r="AB132" s="8">
        <v>79.635000000000005</v>
      </c>
      <c r="AC132" s="8">
        <v>28.991</v>
      </c>
      <c r="AD132" s="8">
        <v>4.3129999999999997</v>
      </c>
      <c r="AE132" s="8">
        <v>41.345999999999997</v>
      </c>
      <c r="AF132" s="8">
        <v>3.6309999999999998</v>
      </c>
      <c r="AG132" s="8">
        <v>2.0579999999999998</v>
      </c>
      <c r="AH132">
        <f t="shared" si="6"/>
        <v>172.67099999999999</v>
      </c>
    </row>
    <row r="133" spans="1:34" x14ac:dyDescent="0.25">
      <c r="A133" t="s">
        <v>237</v>
      </c>
      <c r="B133" t="s">
        <v>232</v>
      </c>
      <c r="C133" t="s">
        <v>15</v>
      </c>
      <c r="D133" s="3">
        <v>78</v>
      </c>
      <c r="E133" s="3">
        <v>10</v>
      </c>
      <c r="F133" s="3">
        <v>1</v>
      </c>
      <c r="G133" s="2" t="s">
        <v>256</v>
      </c>
      <c r="H133" t="s">
        <v>267</v>
      </c>
      <c r="I133" s="3">
        <v>2</v>
      </c>
      <c r="J133" t="s">
        <v>261</v>
      </c>
      <c r="K133" t="s">
        <v>269</v>
      </c>
      <c r="L133" t="s">
        <v>277</v>
      </c>
      <c r="M133" s="2">
        <v>383000000000</v>
      </c>
      <c r="N133" s="3" t="s">
        <v>297</v>
      </c>
      <c r="O133" s="3" t="s">
        <v>302</v>
      </c>
      <c r="P133" s="3">
        <v>200</v>
      </c>
      <c r="Q133" t="s">
        <v>313</v>
      </c>
      <c r="R133">
        <v>30487500</v>
      </c>
      <c r="S133" t="s">
        <v>259</v>
      </c>
      <c r="T133">
        <v>53737500</v>
      </c>
      <c r="U133" t="s">
        <v>259</v>
      </c>
      <c r="V133" s="8">
        <v>0</v>
      </c>
      <c r="W133" s="8">
        <v>0.30499999999999999</v>
      </c>
      <c r="X133" s="8">
        <v>0.98899999999999999</v>
      </c>
      <c r="Y133" s="8">
        <v>1.2</v>
      </c>
      <c r="Z133" s="8">
        <v>3.0950000000000002</v>
      </c>
      <c r="AA133" s="8">
        <v>6.3540000000000001</v>
      </c>
      <c r="AB133" s="8">
        <v>69.382000000000005</v>
      </c>
      <c r="AC133" s="8">
        <v>34.610999999999997</v>
      </c>
      <c r="AD133" s="8">
        <v>3.2850000000000001</v>
      </c>
      <c r="AE133" s="8">
        <v>36.085000000000001</v>
      </c>
      <c r="AF133" s="8">
        <v>3.3940000000000001</v>
      </c>
      <c r="AG133" s="8">
        <v>1.704</v>
      </c>
      <c r="AH133">
        <f t="shared" si="6"/>
        <v>160.40400000000002</v>
      </c>
    </row>
    <row r="134" spans="1:34" x14ac:dyDescent="0.25">
      <c r="A134" t="s">
        <v>176</v>
      </c>
      <c r="B134" t="s">
        <v>66</v>
      </c>
      <c r="C134" t="s">
        <v>122</v>
      </c>
      <c r="D134" s="3">
        <v>79</v>
      </c>
      <c r="E134" s="3">
        <v>11</v>
      </c>
      <c r="F134" s="3">
        <v>2</v>
      </c>
      <c r="G134" s="2" t="s">
        <v>256</v>
      </c>
      <c r="H134" t="s">
        <v>267</v>
      </c>
      <c r="I134" s="3">
        <v>2</v>
      </c>
      <c r="J134" t="s">
        <v>261</v>
      </c>
      <c r="K134" t="s">
        <v>269</v>
      </c>
      <c r="L134" t="s">
        <v>277</v>
      </c>
      <c r="M134" s="2">
        <v>592000000000</v>
      </c>
      <c r="N134" s="3" t="s">
        <v>297</v>
      </c>
      <c r="O134" s="3" t="s">
        <v>302</v>
      </c>
      <c r="P134" s="3">
        <v>200</v>
      </c>
      <c r="Q134" t="s">
        <v>313</v>
      </c>
      <c r="R134">
        <v>4357500</v>
      </c>
      <c r="S134" t="s">
        <v>259</v>
      </c>
      <c r="T134">
        <v>4353750</v>
      </c>
      <c r="U134" t="s">
        <v>259</v>
      </c>
      <c r="V134" s="8">
        <v>0</v>
      </c>
      <c r="W134" s="8">
        <v>0.41199999999999998</v>
      </c>
      <c r="X134" s="8">
        <v>0.752</v>
      </c>
      <c r="Y134" s="8">
        <v>1.0900000000000001</v>
      </c>
      <c r="Z134" s="8">
        <v>3.214</v>
      </c>
      <c r="AA134" s="8">
        <v>7.4470000000000001</v>
      </c>
      <c r="AB134" s="8">
        <v>63.329000000000001</v>
      </c>
      <c r="AC134" s="8">
        <v>31.859000000000002</v>
      </c>
      <c r="AD134" s="8">
        <v>2.6579999999999999</v>
      </c>
      <c r="AE134" s="8">
        <v>37.097999999999999</v>
      </c>
      <c r="AF134" s="8">
        <v>4.0439999999999996</v>
      </c>
      <c r="AG134" s="8">
        <v>1.2290000000000001</v>
      </c>
      <c r="AH134">
        <f t="shared" si="6"/>
        <v>153.13200000000003</v>
      </c>
    </row>
    <row r="135" spans="1:34" x14ac:dyDescent="0.25">
      <c r="A135" t="s">
        <v>114</v>
      </c>
      <c r="B135" t="s">
        <v>111</v>
      </c>
      <c r="C135" t="s">
        <v>11</v>
      </c>
      <c r="D135" s="3">
        <v>80</v>
      </c>
      <c r="E135" s="3">
        <v>12</v>
      </c>
      <c r="F135" s="3">
        <v>3</v>
      </c>
      <c r="G135" s="2" t="s">
        <v>256</v>
      </c>
      <c r="H135" t="s">
        <v>267</v>
      </c>
      <c r="I135" s="3">
        <v>2</v>
      </c>
      <c r="J135" t="s">
        <v>261</v>
      </c>
      <c r="K135" t="s">
        <v>269</v>
      </c>
      <c r="L135" t="s">
        <v>277</v>
      </c>
      <c r="M135" s="2">
        <v>204000000000</v>
      </c>
      <c r="N135" s="3" t="s">
        <v>297</v>
      </c>
      <c r="O135" s="3" t="s">
        <v>302</v>
      </c>
      <c r="P135" s="3">
        <v>200</v>
      </c>
      <c r="Q135" t="s">
        <v>313</v>
      </c>
      <c r="R135">
        <v>0</v>
      </c>
      <c r="S135" t="s">
        <v>259</v>
      </c>
      <c r="T135">
        <v>3550000</v>
      </c>
      <c r="U135" t="s">
        <v>259</v>
      </c>
      <c r="V135" s="8">
        <v>0</v>
      </c>
      <c r="W135" s="8">
        <v>0</v>
      </c>
      <c r="X135" s="8">
        <v>0.39100000000000001</v>
      </c>
      <c r="Y135" s="8">
        <v>1.1000000000000001</v>
      </c>
      <c r="Z135" s="8">
        <v>2.16</v>
      </c>
      <c r="AA135" s="8">
        <v>5.931</v>
      </c>
      <c r="AB135" s="8">
        <v>65.98</v>
      </c>
      <c r="AC135" s="8">
        <v>27.327000000000002</v>
      </c>
      <c r="AD135" s="8">
        <v>3.9119999999999999</v>
      </c>
      <c r="AE135" s="8">
        <v>40</v>
      </c>
      <c r="AF135" s="8">
        <v>5.5179999999999998</v>
      </c>
      <c r="AG135" s="8">
        <v>1.5980000000000001</v>
      </c>
      <c r="AH135">
        <f t="shared" si="6"/>
        <v>153.91700000000003</v>
      </c>
    </row>
    <row r="136" spans="1:34" x14ac:dyDescent="0.25">
      <c r="A136" t="s">
        <v>88</v>
      </c>
      <c r="B136" t="s">
        <v>84</v>
      </c>
      <c r="C136" t="s">
        <v>13</v>
      </c>
      <c r="D136" s="3">
        <v>81</v>
      </c>
      <c r="E136" s="3">
        <v>13</v>
      </c>
      <c r="F136" s="3">
        <v>4</v>
      </c>
      <c r="G136" s="2" t="s">
        <v>256</v>
      </c>
      <c r="H136" t="s">
        <v>267</v>
      </c>
      <c r="I136" s="3">
        <v>2</v>
      </c>
      <c r="J136" t="s">
        <v>261</v>
      </c>
      <c r="K136" t="s">
        <v>269</v>
      </c>
      <c r="L136" t="s">
        <v>277</v>
      </c>
      <c r="M136" s="2">
        <v>179000000000</v>
      </c>
      <c r="N136" s="3" t="s">
        <v>297</v>
      </c>
      <c r="O136" s="3" t="s">
        <v>302</v>
      </c>
      <c r="P136" s="3">
        <v>200</v>
      </c>
      <c r="Q136" t="s">
        <v>313</v>
      </c>
      <c r="R136">
        <v>0</v>
      </c>
      <c r="S136" t="s">
        <v>259</v>
      </c>
      <c r="T136">
        <v>3675000</v>
      </c>
      <c r="U136" t="s">
        <v>259</v>
      </c>
      <c r="V136" s="8">
        <v>0</v>
      </c>
      <c r="W136" s="8">
        <v>0</v>
      </c>
      <c r="X136" s="8">
        <v>0.31</v>
      </c>
      <c r="Y136" s="8">
        <v>1.597</v>
      </c>
      <c r="Z136" s="8">
        <v>1.605</v>
      </c>
      <c r="AA136" s="8">
        <v>4.3360000000000003</v>
      </c>
      <c r="AB136" s="8">
        <v>65.929000000000002</v>
      </c>
      <c r="AC136" s="8">
        <v>25.744</v>
      </c>
      <c r="AD136" s="8">
        <v>4.4480000000000004</v>
      </c>
      <c r="AE136" s="8">
        <v>43.344000000000001</v>
      </c>
      <c r="AF136" s="8">
        <v>6.218</v>
      </c>
      <c r="AG136" s="8">
        <v>2.129</v>
      </c>
      <c r="AH136">
        <f t="shared" si="6"/>
        <v>155.65999999999997</v>
      </c>
    </row>
    <row r="137" spans="1:34" x14ac:dyDescent="0.25">
      <c r="A137" t="s">
        <v>229</v>
      </c>
      <c r="B137" t="s">
        <v>223</v>
      </c>
      <c r="C137" t="s">
        <v>17</v>
      </c>
      <c r="D137" s="3">
        <v>82</v>
      </c>
      <c r="E137" s="3">
        <v>14</v>
      </c>
      <c r="F137" s="3">
        <v>5</v>
      </c>
      <c r="G137" s="2" t="s">
        <v>256</v>
      </c>
      <c r="H137" t="s">
        <v>267</v>
      </c>
      <c r="I137" s="3">
        <v>2</v>
      </c>
      <c r="J137" t="s">
        <v>261</v>
      </c>
      <c r="K137" t="s">
        <v>269</v>
      </c>
      <c r="L137" t="s">
        <v>277</v>
      </c>
      <c r="M137" s="2">
        <v>181000000000</v>
      </c>
      <c r="N137" s="3" t="s">
        <v>297</v>
      </c>
      <c r="O137" s="3" t="s">
        <v>302</v>
      </c>
      <c r="P137" s="3">
        <v>200</v>
      </c>
      <c r="Q137" t="s">
        <v>313</v>
      </c>
      <c r="R137">
        <v>0</v>
      </c>
      <c r="S137" t="s">
        <v>259</v>
      </c>
      <c r="T137">
        <v>4350567.5250000004</v>
      </c>
      <c r="U137" t="s">
        <v>259</v>
      </c>
      <c r="V137" s="8">
        <v>0</v>
      </c>
      <c r="W137" s="8">
        <v>0</v>
      </c>
      <c r="X137" s="8">
        <v>0</v>
      </c>
      <c r="Y137" s="8">
        <v>1.548</v>
      </c>
      <c r="Z137" s="8">
        <v>1.476</v>
      </c>
      <c r="AA137" s="8">
        <v>3.6139999999999999</v>
      </c>
      <c r="AB137" s="8">
        <v>60.576000000000001</v>
      </c>
      <c r="AC137" s="8">
        <v>25.273</v>
      </c>
      <c r="AD137" s="8">
        <v>4.3959999999999999</v>
      </c>
      <c r="AE137" s="8">
        <v>46.709000000000003</v>
      </c>
      <c r="AF137" s="8">
        <v>6.181</v>
      </c>
      <c r="AG137" s="8">
        <v>2.7469999999999999</v>
      </c>
      <c r="AH137">
        <f t="shared" si="6"/>
        <v>152.51999999999998</v>
      </c>
    </row>
    <row r="138" spans="1:34" x14ac:dyDescent="0.25">
      <c r="A138" t="s">
        <v>224</v>
      </c>
      <c r="B138" t="s">
        <v>223</v>
      </c>
      <c r="C138" t="s">
        <v>7</v>
      </c>
      <c r="D138" s="3">
        <v>83</v>
      </c>
      <c r="E138" s="3">
        <v>15</v>
      </c>
      <c r="F138" s="3">
        <v>6</v>
      </c>
      <c r="G138" s="2" t="s">
        <v>256</v>
      </c>
      <c r="H138" t="s">
        <v>267</v>
      </c>
      <c r="I138" s="3">
        <v>2</v>
      </c>
      <c r="J138" t="s">
        <v>261</v>
      </c>
      <c r="K138" t="s">
        <v>269</v>
      </c>
      <c r="L138" t="s">
        <v>277</v>
      </c>
      <c r="M138" s="2">
        <v>238500000000</v>
      </c>
      <c r="N138" s="3" t="s">
        <v>297</v>
      </c>
      <c r="O138" s="3" t="s">
        <v>302</v>
      </c>
      <c r="P138" s="3">
        <v>200</v>
      </c>
      <c r="Q138" t="s">
        <v>313</v>
      </c>
      <c r="R138">
        <v>0</v>
      </c>
      <c r="S138" t="s">
        <v>259</v>
      </c>
      <c r="T138">
        <v>1983750</v>
      </c>
      <c r="U138" t="s">
        <v>259</v>
      </c>
      <c r="V138" s="8">
        <v>0</v>
      </c>
      <c r="W138" s="8">
        <v>0</v>
      </c>
      <c r="X138" s="8">
        <v>0</v>
      </c>
      <c r="Y138" s="8">
        <v>1.7370000000000001</v>
      </c>
      <c r="Z138" s="8">
        <v>1.716</v>
      </c>
      <c r="AA138" s="8">
        <v>3.6720000000000002</v>
      </c>
      <c r="AB138" s="8">
        <v>61.591999999999999</v>
      </c>
      <c r="AC138" s="8">
        <v>26.363</v>
      </c>
      <c r="AD138" s="8">
        <v>4.9260000000000002</v>
      </c>
      <c r="AE138" s="8">
        <v>49.082000000000001</v>
      </c>
      <c r="AF138" s="8">
        <v>6.2569999999999997</v>
      </c>
      <c r="AG138" s="8">
        <v>3.681</v>
      </c>
      <c r="AH138">
        <f t="shared" si="6"/>
        <v>159.02600000000001</v>
      </c>
    </row>
    <row r="139" spans="1:34" x14ac:dyDescent="0.25">
      <c r="A139" t="s">
        <v>169</v>
      </c>
      <c r="B139" t="s">
        <v>57</v>
      </c>
      <c r="C139" t="s">
        <v>124</v>
      </c>
      <c r="D139" s="3">
        <v>84</v>
      </c>
      <c r="E139" s="3">
        <v>16</v>
      </c>
      <c r="F139" s="3">
        <v>7</v>
      </c>
      <c r="G139" s="2" t="s">
        <v>256</v>
      </c>
      <c r="H139" t="s">
        <v>267</v>
      </c>
      <c r="I139" s="3">
        <v>2</v>
      </c>
      <c r="J139" t="s">
        <v>261</v>
      </c>
      <c r="K139" t="s">
        <v>269</v>
      </c>
      <c r="L139" t="s">
        <v>277</v>
      </c>
      <c r="M139" s="2">
        <v>241000000000</v>
      </c>
      <c r="N139" s="3" t="s">
        <v>297</v>
      </c>
      <c r="O139" s="3" t="s">
        <v>302</v>
      </c>
      <c r="P139" s="3">
        <v>200</v>
      </c>
      <c r="Q139" t="s">
        <v>313</v>
      </c>
      <c r="R139">
        <v>0</v>
      </c>
      <c r="S139" t="s">
        <v>259</v>
      </c>
      <c r="T139">
        <v>1117500</v>
      </c>
      <c r="U139" t="s">
        <v>259</v>
      </c>
      <c r="V139" s="8">
        <v>0</v>
      </c>
      <c r="W139" s="8">
        <v>0</v>
      </c>
      <c r="X139" s="8">
        <v>0</v>
      </c>
      <c r="Y139" s="8">
        <v>1.7390000000000001</v>
      </c>
      <c r="Z139" s="8">
        <v>1.127</v>
      </c>
      <c r="AA139" s="8">
        <v>5.85</v>
      </c>
      <c r="AB139" s="8">
        <v>66.605999999999995</v>
      </c>
      <c r="AC139" s="8">
        <v>24.513999999999999</v>
      </c>
      <c r="AD139" s="8">
        <v>5.2160000000000002</v>
      </c>
      <c r="AE139" s="8">
        <v>48.332999999999998</v>
      </c>
      <c r="AF139" s="8">
        <v>4.8360000000000003</v>
      </c>
      <c r="AG139" s="8">
        <v>6.5990000000000002</v>
      </c>
      <c r="AH139">
        <f t="shared" si="6"/>
        <v>164.82</v>
      </c>
    </row>
    <row r="140" spans="1:34" x14ac:dyDescent="0.25">
      <c r="A140" t="s">
        <v>235</v>
      </c>
      <c r="B140" t="s">
        <v>232</v>
      </c>
      <c r="C140" t="s">
        <v>11</v>
      </c>
      <c r="D140" s="3">
        <v>22</v>
      </c>
      <c r="E140" s="3">
        <v>7</v>
      </c>
      <c r="F140" s="3">
        <v>-22</v>
      </c>
      <c r="G140" s="2" t="s">
        <v>257</v>
      </c>
      <c r="H140" s="7" t="s">
        <v>266</v>
      </c>
      <c r="I140" s="3">
        <v>1</v>
      </c>
      <c r="J140" t="s">
        <v>261</v>
      </c>
      <c r="K140" t="s">
        <v>269</v>
      </c>
      <c r="L140" t="s">
        <v>277</v>
      </c>
      <c r="M140" s="2">
        <v>245000000000</v>
      </c>
      <c r="N140" s="3" t="s">
        <v>299</v>
      </c>
      <c r="O140" s="3" t="s">
        <v>300</v>
      </c>
      <c r="P140" s="3">
        <v>600</v>
      </c>
      <c r="Q140" t="s">
        <v>312</v>
      </c>
      <c r="R140" t="s">
        <v>259</v>
      </c>
      <c r="S140" t="s">
        <v>259</v>
      </c>
      <c r="T140" t="s">
        <v>259</v>
      </c>
      <c r="U140" t="s">
        <v>259</v>
      </c>
      <c r="V140" s="8">
        <v>0</v>
      </c>
      <c r="W140" s="8">
        <v>0</v>
      </c>
      <c r="X140" s="8">
        <v>0</v>
      </c>
      <c r="Y140" s="8">
        <v>1.2050000000000001</v>
      </c>
      <c r="Z140" s="8">
        <v>1.1830000000000001</v>
      </c>
      <c r="AA140" s="8">
        <v>5.8</v>
      </c>
      <c r="AB140" s="8">
        <v>76.126999999999995</v>
      </c>
      <c r="AC140" s="8">
        <v>35.335000000000001</v>
      </c>
      <c r="AD140" s="8">
        <v>1.972</v>
      </c>
      <c r="AE140" s="8">
        <v>26.207999999999998</v>
      </c>
      <c r="AF140" s="8">
        <v>1.8819999999999999</v>
      </c>
      <c r="AG140" s="8">
        <v>1.28</v>
      </c>
      <c r="AH140">
        <f t="shared" si="6"/>
        <v>150.99199999999999</v>
      </c>
    </row>
    <row r="141" spans="1:34" x14ac:dyDescent="0.25">
      <c r="A141" t="s">
        <v>27</v>
      </c>
      <c r="B141" t="s">
        <v>21</v>
      </c>
      <c r="C141" t="s">
        <v>17</v>
      </c>
      <c r="D141" s="3">
        <v>16</v>
      </c>
      <c r="E141" s="3">
        <v>1</v>
      </c>
      <c r="F141" s="3">
        <v>-28</v>
      </c>
      <c r="G141" s="2" t="s">
        <v>257</v>
      </c>
      <c r="H141" s="7" t="s">
        <v>266</v>
      </c>
      <c r="I141" s="3">
        <v>1</v>
      </c>
      <c r="J141" t="s">
        <v>261</v>
      </c>
      <c r="K141" t="s">
        <v>269</v>
      </c>
      <c r="L141" t="s">
        <v>278</v>
      </c>
      <c r="M141" s="2">
        <v>211350000000</v>
      </c>
      <c r="N141" s="3" t="s">
        <v>257</v>
      </c>
      <c r="O141" s="3" t="s">
        <v>301</v>
      </c>
      <c r="P141" s="3">
        <v>600</v>
      </c>
      <c r="Q141" t="s">
        <v>315</v>
      </c>
      <c r="R141" t="s">
        <v>259</v>
      </c>
      <c r="S141" t="s">
        <v>259</v>
      </c>
      <c r="T141" t="s">
        <v>259</v>
      </c>
      <c r="U141" t="s">
        <v>259</v>
      </c>
      <c r="V141" s="8">
        <v>0</v>
      </c>
      <c r="W141" s="8">
        <v>0.191</v>
      </c>
      <c r="X141" s="8">
        <v>0.23899999999999999</v>
      </c>
      <c r="Y141" s="8">
        <v>8.3239999999999998</v>
      </c>
      <c r="Z141" s="8">
        <v>1.5089999999999999</v>
      </c>
      <c r="AA141" s="8">
        <v>6.2320000000000002</v>
      </c>
      <c r="AB141" s="8">
        <v>84.697999999999993</v>
      </c>
      <c r="AC141" s="8">
        <v>5.0730000000000004</v>
      </c>
      <c r="AD141" s="8">
        <v>0.58199999999999996</v>
      </c>
      <c r="AE141" s="8">
        <v>28.196999999999999</v>
      </c>
      <c r="AF141" s="8">
        <v>0.32100000000000001</v>
      </c>
      <c r="AG141" s="8">
        <v>1.147</v>
      </c>
      <c r="AH141">
        <f t="shared" si="6"/>
        <v>136.51299999999998</v>
      </c>
    </row>
    <row r="142" spans="1:34" x14ac:dyDescent="0.25">
      <c r="A142" t="s">
        <v>197</v>
      </c>
      <c r="B142" t="s">
        <v>84</v>
      </c>
      <c r="C142" t="s">
        <v>134</v>
      </c>
      <c r="D142" s="3">
        <v>28</v>
      </c>
      <c r="E142" s="3">
        <v>13</v>
      </c>
      <c r="F142" s="3">
        <v>-16</v>
      </c>
      <c r="G142" s="2" t="s">
        <v>257</v>
      </c>
      <c r="H142" s="7" t="s">
        <v>266</v>
      </c>
      <c r="I142" s="3">
        <v>1</v>
      </c>
      <c r="J142" t="s">
        <v>261</v>
      </c>
      <c r="K142" t="s">
        <v>269</v>
      </c>
      <c r="L142" t="s">
        <v>278</v>
      </c>
      <c r="M142" s="2">
        <v>137500000000</v>
      </c>
      <c r="N142" s="3" t="s">
        <v>257</v>
      </c>
      <c r="O142" s="3" t="s">
        <v>301</v>
      </c>
      <c r="P142" s="3">
        <v>600</v>
      </c>
      <c r="Q142" t="s">
        <v>315</v>
      </c>
      <c r="R142" t="s">
        <v>259</v>
      </c>
      <c r="S142" t="s">
        <v>259</v>
      </c>
      <c r="T142" t="s">
        <v>259</v>
      </c>
      <c r="U142" t="s">
        <v>259</v>
      </c>
      <c r="V142" s="8">
        <v>0</v>
      </c>
      <c r="W142" s="8">
        <v>0</v>
      </c>
      <c r="X142" s="8">
        <v>0</v>
      </c>
      <c r="Y142" s="8">
        <v>1.2070000000000001</v>
      </c>
      <c r="Z142" s="8">
        <v>0.92400000000000004</v>
      </c>
      <c r="AA142" s="8">
        <v>4.7169999999999996</v>
      </c>
      <c r="AB142" s="8">
        <v>71.543000000000006</v>
      </c>
      <c r="AC142" s="8">
        <v>34.552</v>
      </c>
      <c r="AD142" s="8">
        <v>3.2919999999999998</v>
      </c>
      <c r="AE142" s="8">
        <v>27.617000000000001</v>
      </c>
      <c r="AF142" s="8">
        <v>3.7349999999999999</v>
      </c>
      <c r="AG142" s="8">
        <v>1.403</v>
      </c>
      <c r="AH142">
        <f t="shared" ref="AH142" si="7">SUM(V142:AG142)</f>
        <v>148.99</v>
      </c>
    </row>
    <row r="143" spans="1:34" x14ac:dyDescent="0.25">
      <c r="A143" t="s">
        <v>183</v>
      </c>
      <c r="B143" t="s">
        <v>75</v>
      </c>
      <c r="C143" t="s">
        <v>122</v>
      </c>
      <c r="D143" s="3">
        <v>34</v>
      </c>
      <c r="E143" s="3">
        <v>19</v>
      </c>
      <c r="F143" s="3">
        <v>-10</v>
      </c>
      <c r="G143" s="2" t="s">
        <v>257</v>
      </c>
      <c r="H143" s="7" t="s">
        <v>266</v>
      </c>
      <c r="I143" s="3">
        <v>1</v>
      </c>
      <c r="J143" t="s">
        <v>261</v>
      </c>
      <c r="K143" t="s">
        <v>269</v>
      </c>
      <c r="L143" t="s">
        <v>278</v>
      </c>
      <c r="M143" s="2">
        <v>24950885000</v>
      </c>
      <c r="N143" s="3" t="s">
        <v>257</v>
      </c>
      <c r="O143" s="3" t="s">
        <v>301</v>
      </c>
      <c r="P143" s="3">
        <v>600</v>
      </c>
      <c r="Q143" t="s">
        <v>315</v>
      </c>
      <c r="R143" t="s">
        <v>259</v>
      </c>
      <c r="S143" t="s">
        <v>259</v>
      </c>
      <c r="T143" t="s">
        <v>259</v>
      </c>
      <c r="U143" t="s">
        <v>259</v>
      </c>
      <c r="V143" s="8">
        <v>0</v>
      </c>
      <c r="W143" s="8">
        <v>0</v>
      </c>
      <c r="X143" s="8">
        <v>0</v>
      </c>
      <c r="Y143" s="8">
        <v>1.2969999999999999</v>
      </c>
      <c r="Z143" s="8">
        <v>0.997</v>
      </c>
      <c r="AA143" s="8">
        <v>5.3159999999999998</v>
      </c>
      <c r="AB143" s="8">
        <v>77.254999999999995</v>
      </c>
      <c r="AC143" s="8">
        <v>27.997</v>
      </c>
      <c r="AD143" s="8">
        <v>4.5640000000000001</v>
      </c>
      <c r="AE143" s="8">
        <v>33.415999999999997</v>
      </c>
      <c r="AF143" s="8">
        <v>4.28</v>
      </c>
      <c r="AG143" s="8">
        <v>1.327</v>
      </c>
      <c r="AH143">
        <f t="shared" ref="AH143" si="8">SUM(V143:AG143)</f>
        <v>156.44899999999998</v>
      </c>
    </row>
    <row r="144" spans="1:34" x14ac:dyDescent="0.25">
      <c r="A144" t="s">
        <v>40</v>
      </c>
      <c r="B144" t="s">
        <v>39</v>
      </c>
      <c r="C144" t="s">
        <v>7</v>
      </c>
      <c r="D144" s="3">
        <v>41</v>
      </c>
      <c r="E144" s="3">
        <v>26</v>
      </c>
      <c r="F144" s="3">
        <v>-3</v>
      </c>
      <c r="G144" s="2" t="s">
        <v>257</v>
      </c>
      <c r="H144" s="7" t="s">
        <v>266</v>
      </c>
      <c r="I144" s="3">
        <v>1</v>
      </c>
      <c r="J144" t="s">
        <v>261</v>
      </c>
      <c r="K144" t="s">
        <v>269</v>
      </c>
      <c r="L144" t="s">
        <v>278</v>
      </c>
      <c r="M144" s="2">
        <v>151600000000</v>
      </c>
      <c r="N144" s="3" t="s">
        <v>257</v>
      </c>
      <c r="O144" s="3" t="s">
        <v>301</v>
      </c>
      <c r="P144" s="3">
        <v>600</v>
      </c>
      <c r="Q144" t="s">
        <v>315</v>
      </c>
      <c r="R144" t="s">
        <v>259</v>
      </c>
      <c r="S144" t="s">
        <v>259</v>
      </c>
      <c r="T144" t="s">
        <v>259</v>
      </c>
      <c r="U144" t="s">
        <v>259</v>
      </c>
      <c r="V144" s="8">
        <v>4.8000000000000001E-2</v>
      </c>
      <c r="W144" s="8">
        <v>0</v>
      </c>
      <c r="X144" s="8">
        <v>0.21099999999999999</v>
      </c>
      <c r="Y144" s="8">
        <v>0.96799999999999997</v>
      </c>
      <c r="Z144" s="8">
        <v>0.82599999999999996</v>
      </c>
      <c r="AA144" s="8">
        <v>1.3680000000000001</v>
      </c>
      <c r="AB144" s="8">
        <v>74.989000000000004</v>
      </c>
      <c r="AC144" s="8">
        <v>23.27</v>
      </c>
      <c r="AD144" s="8">
        <v>3.3420000000000001</v>
      </c>
      <c r="AE144" s="8">
        <v>39.496000000000002</v>
      </c>
      <c r="AF144" s="8">
        <v>3.1320000000000001</v>
      </c>
      <c r="AG144" s="8">
        <v>0.38700000000000001</v>
      </c>
      <c r="AH144">
        <f t="shared" ref="AH144:AH169" si="9">SUM(V144:AG144)</f>
        <v>148.03700000000001</v>
      </c>
    </row>
    <row r="145" spans="1:34" x14ac:dyDescent="0.25">
      <c r="A145" t="s">
        <v>160</v>
      </c>
      <c r="B145" t="s">
        <v>48</v>
      </c>
      <c r="C145" t="s">
        <v>122</v>
      </c>
      <c r="D145" s="3">
        <v>42</v>
      </c>
      <c r="E145" s="3">
        <v>27</v>
      </c>
      <c r="F145" s="3">
        <v>-2</v>
      </c>
      <c r="G145" s="2" t="s">
        <v>257</v>
      </c>
      <c r="H145" s="7" t="s">
        <v>266</v>
      </c>
      <c r="I145" s="3">
        <v>1</v>
      </c>
      <c r="J145" t="s">
        <v>261</v>
      </c>
      <c r="K145" t="s">
        <v>269</v>
      </c>
      <c r="L145" t="s">
        <v>278</v>
      </c>
      <c r="M145" s="2">
        <v>34700000000</v>
      </c>
      <c r="N145" s="3" t="s">
        <v>257</v>
      </c>
      <c r="O145" s="3" t="s">
        <v>301</v>
      </c>
      <c r="P145" s="3">
        <v>600</v>
      </c>
      <c r="Q145" t="s">
        <v>315</v>
      </c>
      <c r="R145" t="s">
        <v>259</v>
      </c>
      <c r="S145" t="s">
        <v>259</v>
      </c>
      <c r="T145" t="s">
        <v>259</v>
      </c>
      <c r="U145" t="s">
        <v>259</v>
      </c>
      <c r="V145" s="8">
        <v>4.4999999999999998E-2</v>
      </c>
      <c r="W145" s="8">
        <v>0.161</v>
      </c>
      <c r="X145" s="8">
        <v>0.13</v>
      </c>
      <c r="Y145" s="8">
        <v>1.0589999999999999</v>
      </c>
      <c r="Z145" s="8">
        <v>0.83399999999999996</v>
      </c>
      <c r="AA145" s="8">
        <v>4.3289999999999997</v>
      </c>
      <c r="AB145" s="8">
        <v>72.423000000000002</v>
      </c>
      <c r="AC145" s="8">
        <v>23.626000000000001</v>
      </c>
      <c r="AD145" s="8">
        <v>3.319</v>
      </c>
      <c r="AE145" s="8">
        <v>42.029000000000003</v>
      </c>
      <c r="AF145" s="8">
        <v>1.6639999999999999</v>
      </c>
      <c r="AG145" s="8">
        <v>1.075</v>
      </c>
      <c r="AH145">
        <f t="shared" si="9"/>
        <v>150.69399999999999</v>
      </c>
    </row>
    <row r="146" spans="1:34" x14ac:dyDescent="0.25">
      <c r="A146" t="s">
        <v>168</v>
      </c>
      <c r="B146" t="s">
        <v>57</v>
      </c>
      <c r="C146" t="s">
        <v>122</v>
      </c>
      <c r="D146" s="3">
        <v>43</v>
      </c>
      <c r="E146" s="3">
        <v>28</v>
      </c>
      <c r="F146" s="3">
        <v>-1</v>
      </c>
      <c r="G146" s="2" t="s">
        <v>257</v>
      </c>
      <c r="H146" s="7" t="s">
        <v>266</v>
      </c>
      <c r="I146" s="3">
        <v>1</v>
      </c>
      <c r="J146" t="s">
        <v>261</v>
      </c>
      <c r="K146" t="s">
        <v>269</v>
      </c>
      <c r="L146" t="s">
        <v>278</v>
      </c>
      <c r="M146" s="2">
        <v>29850000000</v>
      </c>
      <c r="N146" s="3" t="s">
        <v>257</v>
      </c>
      <c r="O146" s="3" t="s">
        <v>301</v>
      </c>
      <c r="P146" s="3">
        <v>600</v>
      </c>
      <c r="Q146" t="s">
        <v>315</v>
      </c>
      <c r="R146" t="s">
        <v>259</v>
      </c>
      <c r="S146" t="s">
        <v>259</v>
      </c>
      <c r="T146" t="s">
        <v>259</v>
      </c>
      <c r="U146" t="s">
        <v>259</v>
      </c>
      <c r="V146" s="8">
        <v>0</v>
      </c>
      <c r="W146" s="8">
        <v>0</v>
      </c>
      <c r="X146" s="8">
        <v>0</v>
      </c>
      <c r="Y146" s="8">
        <v>0.93200000000000005</v>
      </c>
      <c r="Z146" s="8">
        <v>0.44900000000000001</v>
      </c>
      <c r="AA146" s="8">
        <v>7.9210000000000003</v>
      </c>
      <c r="AB146" s="8">
        <v>69.626999999999995</v>
      </c>
      <c r="AC146" s="8">
        <v>22.762</v>
      </c>
      <c r="AD146" s="8">
        <v>3.4489999999999998</v>
      </c>
      <c r="AE146" s="8">
        <v>43.182000000000002</v>
      </c>
      <c r="AF146" s="8">
        <v>2.8759999999999999</v>
      </c>
      <c r="AG146" s="8">
        <v>0.47499999999999998</v>
      </c>
      <c r="AH146">
        <f t="shared" si="9"/>
        <v>151.673</v>
      </c>
    </row>
    <row r="147" spans="1:34" x14ac:dyDescent="0.25">
      <c r="A147" t="s">
        <v>188</v>
      </c>
      <c r="B147" t="s">
        <v>75</v>
      </c>
      <c r="C147" t="s">
        <v>132</v>
      </c>
      <c r="D147" s="3">
        <v>44</v>
      </c>
      <c r="E147" s="3">
        <v>29</v>
      </c>
      <c r="F147" s="3">
        <v>0</v>
      </c>
      <c r="G147" s="2" t="s">
        <v>257</v>
      </c>
      <c r="H147" t="s">
        <v>267</v>
      </c>
      <c r="I147" s="3">
        <v>1</v>
      </c>
      <c r="J147" t="s">
        <v>261</v>
      </c>
      <c r="K147" t="s">
        <v>269</v>
      </c>
      <c r="L147" t="s">
        <v>278</v>
      </c>
      <c r="M147" s="2">
        <v>407500000000</v>
      </c>
      <c r="N147" s="3" t="s">
        <v>257</v>
      </c>
      <c r="O147" s="3" t="s">
        <v>301</v>
      </c>
      <c r="P147" s="3">
        <v>600</v>
      </c>
      <c r="Q147" t="s">
        <v>315</v>
      </c>
      <c r="R147" t="s">
        <v>259</v>
      </c>
      <c r="S147">
        <v>0</v>
      </c>
      <c r="T147" t="s">
        <v>259</v>
      </c>
      <c r="U147">
        <v>0</v>
      </c>
      <c r="V147" s="8">
        <v>0</v>
      </c>
      <c r="W147" s="8">
        <v>0</v>
      </c>
      <c r="X147" s="8">
        <v>0.23599999999999999</v>
      </c>
      <c r="Y147" s="8">
        <v>0.96</v>
      </c>
      <c r="Z147" s="8">
        <v>0.55400000000000005</v>
      </c>
      <c r="AA147" s="8">
        <v>11.27</v>
      </c>
      <c r="AB147" s="8">
        <v>70.010999999999996</v>
      </c>
      <c r="AC147" s="8">
        <v>22.042000000000002</v>
      </c>
      <c r="AD147" s="8">
        <v>2.9460000000000002</v>
      </c>
      <c r="AE147" s="8">
        <v>43.116999999999997</v>
      </c>
      <c r="AF147" s="8">
        <v>3.226</v>
      </c>
      <c r="AG147" s="8">
        <v>0.45600000000000002</v>
      </c>
      <c r="AH147">
        <f t="shared" si="9"/>
        <v>154.81799999999998</v>
      </c>
    </row>
    <row r="148" spans="1:34" x14ac:dyDescent="0.25">
      <c r="A148" t="s">
        <v>64</v>
      </c>
      <c r="B148" t="s">
        <v>57</v>
      </c>
      <c r="C148" t="s">
        <v>19</v>
      </c>
      <c r="D148" s="3">
        <v>45</v>
      </c>
      <c r="E148" s="3">
        <v>30</v>
      </c>
      <c r="F148" s="3">
        <v>1</v>
      </c>
      <c r="G148" s="2" t="s">
        <v>257</v>
      </c>
      <c r="H148" t="s">
        <v>267</v>
      </c>
      <c r="I148" s="3">
        <v>1</v>
      </c>
      <c r="J148" t="s">
        <v>261</v>
      </c>
      <c r="K148" t="s">
        <v>269</v>
      </c>
      <c r="L148" t="s">
        <v>278</v>
      </c>
      <c r="M148" s="2">
        <v>131800000000</v>
      </c>
      <c r="N148" s="3" t="s">
        <v>257</v>
      </c>
      <c r="O148" s="3" t="s">
        <v>301</v>
      </c>
      <c r="P148" s="3">
        <v>600</v>
      </c>
      <c r="Q148" t="s">
        <v>315</v>
      </c>
      <c r="R148" t="s">
        <v>259</v>
      </c>
      <c r="S148">
        <v>0</v>
      </c>
      <c r="T148" t="s">
        <v>259</v>
      </c>
      <c r="U148">
        <v>0</v>
      </c>
      <c r="V148" s="8">
        <v>0</v>
      </c>
      <c r="W148" s="8">
        <v>6.6820000000000004</v>
      </c>
      <c r="X148" s="8">
        <v>4.2699999999999996</v>
      </c>
      <c r="Y148" s="8">
        <v>1.587</v>
      </c>
      <c r="Z148" s="8">
        <v>5.702</v>
      </c>
      <c r="AA148" s="8">
        <v>2.7309999999999999</v>
      </c>
      <c r="AB148" s="8">
        <v>29.523</v>
      </c>
      <c r="AC148" s="8">
        <v>14.073</v>
      </c>
      <c r="AD148" s="8">
        <v>2.032</v>
      </c>
      <c r="AE148" s="8">
        <v>12.535</v>
      </c>
      <c r="AF148" s="8">
        <v>2.75</v>
      </c>
      <c r="AG148" s="8">
        <v>1.147</v>
      </c>
      <c r="AH148">
        <f t="shared" si="9"/>
        <v>83.032000000000011</v>
      </c>
    </row>
    <row r="149" spans="1:34" x14ac:dyDescent="0.25">
      <c r="A149" t="s">
        <v>32</v>
      </c>
      <c r="B149" t="s">
        <v>30</v>
      </c>
      <c r="C149" t="s">
        <v>9</v>
      </c>
      <c r="D149" s="3">
        <v>46</v>
      </c>
      <c r="E149" s="3">
        <v>31</v>
      </c>
      <c r="F149" s="3">
        <v>2</v>
      </c>
      <c r="G149" s="2" t="s">
        <v>257</v>
      </c>
      <c r="H149" t="s">
        <v>267</v>
      </c>
      <c r="I149" s="3">
        <v>1</v>
      </c>
      <c r="J149" t="s">
        <v>261</v>
      </c>
      <c r="K149" t="s">
        <v>269</v>
      </c>
      <c r="L149" t="s">
        <v>278</v>
      </c>
      <c r="M149" s="2">
        <v>65000000000</v>
      </c>
      <c r="N149" s="3" t="s">
        <v>257</v>
      </c>
      <c r="O149" s="3" t="s">
        <v>301</v>
      </c>
      <c r="P149" s="3">
        <v>600</v>
      </c>
      <c r="Q149" t="s">
        <v>315</v>
      </c>
      <c r="R149" t="s">
        <v>259</v>
      </c>
      <c r="S149">
        <v>0</v>
      </c>
      <c r="T149" t="s">
        <v>259</v>
      </c>
      <c r="U149">
        <v>0</v>
      </c>
      <c r="V149" s="8">
        <v>1.496</v>
      </c>
      <c r="W149" s="8">
        <v>0</v>
      </c>
      <c r="X149" s="8">
        <v>3.3820000000000001</v>
      </c>
      <c r="Y149" s="8">
        <v>1.625</v>
      </c>
      <c r="Z149" s="8">
        <v>4.4269999999999996</v>
      </c>
      <c r="AA149" s="8">
        <v>13.763</v>
      </c>
      <c r="AB149" s="8">
        <v>17.087</v>
      </c>
      <c r="AC149" s="8">
        <v>7.44</v>
      </c>
      <c r="AD149" s="8">
        <v>1.877</v>
      </c>
      <c r="AE149" s="8">
        <v>4.548</v>
      </c>
      <c r="AF149" s="8">
        <v>3.0859999999999999</v>
      </c>
      <c r="AG149" s="8">
        <v>1.014</v>
      </c>
      <c r="AH149">
        <f t="shared" si="9"/>
        <v>59.745000000000005</v>
      </c>
    </row>
    <row r="150" spans="1:34" x14ac:dyDescent="0.25">
      <c r="A150" t="s">
        <v>29</v>
      </c>
      <c r="B150" t="s">
        <v>30</v>
      </c>
      <c r="C150" t="s">
        <v>5</v>
      </c>
      <c r="D150" s="3">
        <v>47</v>
      </c>
      <c r="E150" s="3">
        <v>32</v>
      </c>
      <c r="F150" s="3">
        <v>3</v>
      </c>
      <c r="G150" s="2" t="s">
        <v>257</v>
      </c>
      <c r="H150" t="s">
        <v>267</v>
      </c>
      <c r="I150" s="3">
        <v>1</v>
      </c>
      <c r="J150" t="s">
        <v>261</v>
      </c>
      <c r="K150" t="s">
        <v>269</v>
      </c>
      <c r="L150" t="s">
        <v>278</v>
      </c>
      <c r="M150" s="2">
        <v>96250000000</v>
      </c>
      <c r="N150" s="3" t="s">
        <v>257</v>
      </c>
      <c r="O150" s="3" t="s">
        <v>301</v>
      </c>
      <c r="P150" s="3">
        <v>600</v>
      </c>
      <c r="Q150" t="s">
        <v>315</v>
      </c>
      <c r="R150" t="s">
        <v>259</v>
      </c>
      <c r="S150">
        <v>0</v>
      </c>
      <c r="T150" t="s">
        <v>259</v>
      </c>
      <c r="U150">
        <v>0</v>
      </c>
      <c r="V150" s="8">
        <v>1.663</v>
      </c>
      <c r="W150" s="8">
        <v>0</v>
      </c>
      <c r="X150" s="8">
        <v>2.6680000000000001</v>
      </c>
      <c r="Y150" s="8">
        <v>1.4790000000000001</v>
      </c>
      <c r="Z150" s="8">
        <v>7.13</v>
      </c>
      <c r="AA150" s="8">
        <v>14.423999999999999</v>
      </c>
      <c r="AB150" s="8">
        <v>12.683</v>
      </c>
      <c r="AC150" s="8">
        <v>6.5609999999999999</v>
      </c>
      <c r="AD150" s="8">
        <v>2.2599999999999998</v>
      </c>
      <c r="AE150" s="8">
        <v>5.8159999999999998</v>
      </c>
      <c r="AF150" s="8">
        <v>4.0419999999999998</v>
      </c>
      <c r="AG150" s="8">
        <v>0.95799999999999996</v>
      </c>
      <c r="AH150">
        <f t="shared" si="9"/>
        <v>59.683999999999997</v>
      </c>
    </row>
    <row r="151" spans="1:34" x14ac:dyDescent="0.25">
      <c r="A151" t="s">
        <v>105</v>
      </c>
      <c r="B151" t="s">
        <v>102</v>
      </c>
      <c r="C151" t="s">
        <v>11</v>
      </c>
      <c r="D151" s="3">
        <v>48</v>
      </c>
      <c r="E151" s="3">
        <v>33</v>
      </c>
      <c r="F151" s="3">
        <v>4</v>
      </c>
      <c r="G151" s="2" t="s">
        <v>257</v>
      </c>
      <c r="H151" t="s">
        <v>267</v>
      </c>
      <c r="I151" s="3">
        <v>1</v>
      </c>
      <c r="J151" t="s">
        <v>261</v>
      </c>
      <c r="K151" t="s">
        <v>269</v>
      </c>
      <c r="L151" t="s">
        <v>278</v>
      </c>
      <c r="M151" s="2">
        <v>141500000000</v>
      </c>
      <c r="N151" s="3" t="s">
        <v>257</v>
      </c>
      <c r="O151" s="3" t="s">
        <v>301</v>
      </c>
      <c r="P151" s="3">
        <v>600</v>
      </c>
      <c r="Q151" t="s">
        <v>315</v>
      </c>
      <c r="R151" t="s">
        <v>259</v>
      </c>
      <c r="S151">
        <v>0</v>
      </c>
      <c r="T151" t="s">
        <v>259</v>
      </c>
      <c r="U151">
        <v>0</v>
      </c>
      <c r="V151" s="8">
        <v>1.63</v>
      </c>
      <c r="W151" s="8">
        <v>0</v>
      </c>
      <c r="X151" s="8">
        <v>1.4770000000000001</v>
      </c>
      <c r="Y151" s="8">
        <v>1.413</v>
      </c>
      <c r="Z151" s="8">
        <v>5.085</v>
      </c>
      <c r="AA151" s="8">
        <v>12.502000000000001</v>
      </c>
      <c r="AB151" s="8">
        <v>13.135999999999999</v>
      </c>
      <c r="AC151" s="8">
        <v>7.2960000000000003</v>
      </c>
      <c r="AD151" s="8">
        <v>2.2280000000000002</v>
      </c>
      <c r="AE151" s="8">
        <v>6.0659999999999998</v>
      </c>
      <c r="AF151" s="8">
        <v>4.1379999999999999</v>
      </c>
      <c r="AG151" s="8">
        <v>0</v>
      </c>
      <c r="AH151">
        <f t="shared" si="9"/>
        <v>54.970999999999997</v>
      </c>
    </row>
    <row r="152" spans="1:34" x14ac:dyDescent="0.25">
      <c r="A152" t="s">
        <v>28</v>
      </c>
      <c r="B152" t="s">
        <v>21</v>
      </c>
      <c r="C152" t="s">
        <v>19</v>
      </c>
      <c r="D152" s="3">
        <v>49</v>
      </c>
      <c r="E152" s="3">
        <v>34</v>
      </c>
      <c r="F152" s="3">
        <v>5</v>
      </c>
      <c r="G152" s="2" t="s">
        <v>257</v>
      </c>
      <c r="H152" t="s">
        <v>267</v>
      </c>
      <c r="I152" s="3">
        <v>1</v>
      </c>
      <c r="J152" t="s">
        <v>261</v>
      </c>
      <c r="K152" t="s">
        <v>269</v>
      </c>
      <c r="L152" t="s">
        <v>278</v>
      </c>
      <c r="M152" s="2">
        <v>146500000000</v>
      </c>
      <c r="N152" s="3" t="s">
        <v>257</v>
      </c>
      <c r="O152" s="3" t="s">
        <v>301</v>
      </c>
      <c r="P152" s="3">
        <v>600</v>
      </c>
      <c r="Q152" t="s">
        <v>315</v>
      </c>
      <c r="R152" t="s">
        <v>259</v>
      </c>
      <c r="S152">
        <v>0</v>
      </c>
      <c r="T152" t="s">
        <v>259</v>
      </c>
      <c r="U152">
        <v>0</v>
      </c>
      <c r="V152" s="8">
        <v>1.61</v>
      </c>
      <c r="W152" s="8">
        <v>0</v>
      </c>
      <c r="X152" s="8">
        <v>0.84699999999999998</v>
      </c>
      <c r="Y152" s="8">
        <v>1.5549999999999999</v>
      </c>
      <c r="Z152" s="8">
        <v>4.1470000000000002</v>
      </c>
      <c r="AA152" s="8">
        <v>11.279</v>
      </c>
      <c r="AB152" s="8">
        <v>14</v>
      </c>
      <c r="AC152" s="8">
        <v>9.4090000000000007</v>
      </c>
      <c r="AD152" s="8">
        <v>2.2519999999999998</v>
      </c>
      <c r="AE152" s="8">
        <v>4.9390000000000001</v>
      </c>
      <c r="AF152" s="8">
        <v>4.0090000000000003</v>
      </c>
      <c r="AG152" s="8">
        <v>0.96899999999999997</v>
      </c>
      <c r="AH152">
        <f t="shared" si="9"/>
        <v>55.016000000000005</v>
      </c>
    </row>
    <row r="153" spans="1:34" x14ac:dyDescent="0.25">
      <c r="A153" t="s">
        <v>233</v>
      </c>
      <c r="B153" t="s">
        <v>232</v>
      </c>
      <c r="C153" t="s">
        <v>7</v>
      </c>
      <c r="D153" s="3">
        <v>50</v>
      </c>
      <c r="E153" s="3">
        <v>35</v>
      </c>
      <c r="F153" s="3">
        <v>6</v>
      </c>
      <c r="G153" s="2" t="s">
        <v>257</v>
      </c>
      <c r="H153" t="s">
        <v>267</v>
      </c>
      <c r="I153" s="3">
        <v>1</v>
      </c>
      <c r="J153" t="s">
        <v>261</v>
      </c>
      <c r="K153" t="s">
        <v>269</v>
      </c>
      <c r="L153" t="s">
        <v>278</v>
      </c>
      <c r="M153" s="2">
        <v>37940000000</v>
      </c>
      <c r="N153" s="3" t="s">
        <v>257</v>
      </c>
      <c r="O153" s="3" t="s">
        <v>301</v>
      </c>
      <c r="P153" s="3">
        <v>600</v>
      </c>
      <c r="Q153" t="s">
        <v>315</v>
      </c>
      <c r="R153" t="s">
        <v>259</v>
      </c>
      <c r="S153">
        <v>0</v>
      </c>
      <c r="T153" t="s">
        <v>259</v>
      </c>
      <c r="U153">
        <v>0</v>
      </c>
      <c r="V153" s="8">
        <v>1.591</v>
      </c>
      <c r="W153" s="8">
        <v>0</v>
      </c>
      <c r="X153" s="8">
        <v>0.79200000000000004</v>
      </c>
      <c r="Y153" s="8">
        <v>1.3839999999999999</v>
      </c>
      <c r="Z153" s="8">
        <v>3.7829999999999999</v>
      </c>
      <c r="AA153" s="8">
        <v>11.212999999999999</v>
      </c>
      <c r="AB153" s="8">
        <v>14.25</v>
      </c>
      <c r="AC153" s="8">
        <v>9.7360000000000007</v>
      </c>
      <c r="AD153" s="8">
        <v>2.169</v>
      </c>
      <c r="AE153" s="8">
        <v>4.4489999999999998</v>
      </c>
      <c r="AF153" s="8">
        <v>3.8439999999999999</v>
      </c>
      <c r="AG153" s="8">
        <v>0.94699999999999995</v>
      </c>
      <c r="AH153">
        <f t="shared" si="9"/>
        <v>54.157999999999994</v>
      </c>
    </row>
    <row r="154" spans="1:34" x14ac:dyDescent="0.25">
      <c r="A154" t="s">
        <v>24</v>
      </c>
      <c r="B154" t="s">
        <v>21</v>
      </c>
      <c r="C154" t="s">
        <v>11</v>
      </c>
      <c r="D154" s="3">
        <v>51</v>
      </c>
      <c r="E154" s="3">
        <v>36</v>
      </c>
      <c r="F154" s="3">
        <v>7</v>
      </c>
      <c r="G154" s="2" t="s">
        <v>257</v>
      </c>
      <c r="H154" t="s">
        <v>267</v>
      </c>
      <c r="I154" s="3">
        <v>1</v>
      </c>
      <c r="J154" t="s">
        <v>261</v>
      </c>
      <c r="K154" t="s">
        <v>269</v>
      </c>
      <c r="L154" t="s">
        <v>278</v>
      </c>
      <c r="M154" s="2">
        <v>116800000000</v>
      </c>
      <c r="N154" s="3" t="s">
        <v>257</v>
      </c>
      <c r="O154" s="3" t="s">
        <v>301</v>
      </c>
      <c r="P154" s="3">
        <v>600</v>
      </c>
      <c r="Q154" t="s">
        <v>315</v>
      </c>
      <c r="R154" t="s">
        <v>259</v>
      </c>
      <c r="S154">
        <v>0</v>
      </c>
      <c r="T154" t="s">
        <v>259</v>
      </c>
      <c r="U154">
        <v>0</v>
      </c>
      <c r="V154" s="8">
        <v>1.579</v>
      </c>
      <c r="W154" s="8">
        <v>0</v>
      </c>
      <c r="X154" s="8">
        <v>0.75</v>
      </c>
      <c r="Y154" s="8">
        <v>1.401</v>
      </c>
      <c r="Z154" s="8">
        <v>4.2939999999999996</v>
      </c>
      <c r="AA154" s="8">
        <v>12.778</v>
      </c>
      <c r="AB154" s="8">
        <v>15.865</v>
      </c>
      <c r="AC154" s="8">
        <v>10.169</v>
      </c>
      <c r="AD154" s="8">
        <v>2.2080000000000002</v>
      </c>
      <c r="AE154" s="8">
        <v>4.9050000000000002</v>
      </c>
      <c r="AF154" s="8">
        <v>4.0259999999999998</v>
      </c>
      <c r="AG154" s="8">
        <v>0.97099999999999997</v>
      </c>
      <c r="AH154">
        <f t="shared" si="9"/>
        <v>58.945999999999991</v>
      </c>
    </row>
    <row r="155" spans="1:34" x14ac:dyDescent="0.25">
      <c r="A155" t="s">
        <v>209</v>
      </c>
      <c r="B155" t="s">
        <v>102</v>
      </c>
      <c r="C155" t="s">
        <v>126</v>
      </c>
      <c r="D155" s="3">
        <v>74</v>
      </c>
      <c r="E155" s="3">
        <v>6</v>
      </c>
      <c r="F155" s="3">
        <v>-3</v>
      </c>
      <c r="G155" s="2" t="s">
        <v>256</v>
      </c>
      <c r="H155" s="7" t="s">
        <v>266</v>
      </c>
      <c r="I155" s="3">
        <v>2</v>
      </c>
      <c r="J155" t="s">
        <v>261</v>
      </c>
      <c r="K155" t="s">
        <v>269</v>
      </c>
      <c r="L155" t="s">
        <v>278</v>
      </c>
      <c r="M155" s="2">
        <v>134000000000</v>
      </c>
      <c r="N155" s="3" t="s">
        <v>256</v>
      </c>
      <c r="O155" s="3" t="s">
        <v>301</v>
      </c>
      <c r="P155" s="3">
        <v>200</v>
      </c>
      <c r="Q155" t="s">
        <v>316</v>
      </c>
      <c r="R155" t="s">
        <v>259</v>
      </c>
      <c r="S155" t="s">
        <v>259</v>
      </c>
      <c r="T155" t="s">
        <v>259</v>
      </c>
      <c r="U155" t="s">
        <v>259</v>
      </c>
      <c r="V155" s="8">
        <v>0</v>
      </c>
      <c r="W155" s="8">
        <v>0</v>
      </c>
      <c r="X155" s="8">
        <v>0.82</v>
      </c>
      <c r="Y155" s="8">
        <v>1.4419999999999999</v>
      </c>
      <c r="Z155" s="8">
        <v>1.153</v>
      </c>
      <c r="AA155" s="8">
        <v>5.2839999999999998</v>
      </c>
      <c r="AB155" s="8">
        <v>70.861999999999995</v>
      </c>
      <c r="AC155" s="8">
        <v>24.603000000000002</v>
      </c>
      <c r="AD155" s="8">
        <v>5.181</v>
      </c>
      <c r="AE155" s="8">
        <v>51.295000000000002</v>
      </c>
      <c r="AF155" s="8">
        <v>4.0490000000000004</v>
      </c>
      <c r="AG155" s="8">
        <v>1.4650000000000001</v>
      </c>
      <c r="AH155">
        <f t="shared" si="9"/>
        <v>166.154</v>
      </c>
    </row>
    <row r="156" spans="1:34" x14ac:dyDescent="0.25">
      <c r="A156" t="s">
        <v>51</v>
      </c>
      <c r="B156" t="s">
        <v>48</v>
      </c>
      <c r="C156" t="s">
        <v>11</v>
      </c>
      <c r="D156" s="3">
        <v>75</v>
      </c>
      <c r="E156" s="3">
        <v>7</v>
      </c>
      <c r="F156" s="3">
        <v>-2</v>
      </c>
      <c r="G156" s="2" t="s">
        <v>256</v>
      </c>
      <c r="H156" s="7" t="s">
        <v>266</v>
      </c>
      <c r="I156" s="3">
        <v>2</v>
      </c>
      <c r="J156" t="s">
        <v>261</v>
      </c>
      <c r="K156" t="s">
        <v>269</v>
      </c>
      <c r="L156" t="s">
        <v>278</v>
      </c>
      <c r="M156" s="2">
        <v>142500000000</v>
      </c>
      <c r="N156" s="3" t="s">
        <v>256</v>
      </c>
      <c r="O156" s="3" t="s">
        <v>301</v>
      </c>
      <c r="P156" s="3">
        <v>200</v>
      </c>
      <c r="Q156" t="s">
        <v>316</v>
      </c>
      <c r="R156" t="s">
        <v>259</v>
      </c>
      <c r="S156" t="s">
        <v>259</v>
      </c>
      <c r="T156" t="s">
        <v>259</v>
      </c>
      <c r="U156" t="s">
        <v>259</v>
      </c>
      <c r="V156" s="8">
        <v>0</v>
      </c>
      <c r="W156" s="8">
        <v>0</v>
      </c>
      <c r="X156" s="8">
        <v>0.63400000000000001</v>
      </c>
      <c r="Y156" s="8">
        <v>1.397</v>
      </c>
      <c r="Z156" s="8">
        <v>1.18</v>
      </c>
      <c r="AA156" s="8">
        <v>4.835</v>
      </c>
      <c r="AB156" s="8">
        <v>69.519000000000005</v>
      </c>
      <c r="AC156" s="8">
        <v>24.376000000000001</v>
      </c>
      <c r="AD156" s="8">
        <v>4.8179999999999996</v>
      </c>
      <c r="AE156" s="8">
        <v>50.881</v>
      </c>
      <c r="AF156" s="8">
        <v>4.1120000000000001</v>
      </c>
      <c r="AG156" s="8">
        <v>1.5860000000000001</v>
      </c>
      <c r="AH156">
        <f t="shared" si="9"/>
        <v>163.33799999999999</v>
      </c>
    </row>
    <row r="157" spans="1:34" x14ac:dyDescent="0.25">
      <c r="A157" t="s">
        <v>23</v>
      </c>
      <c r="B157" t="s">
        <v>21</v>
      </c>
      <c r="C157" t="s">
        <v>9</v>
      </c>
      <c r="D157" s="3">
        <v>76</v>
      </c>
      <c r="E157" s="3">
        <v>8</v>
      </c>
      <c r="F157" s="3">
        <v>-1</v>
      </c>
      <c r="G157" s="2" t="s">
        <v>256</v>
      </c>
      <c r="H157" s="7" t="s">
        <v>266</v>
      </c>
      <c r="I157" s="3">
        <v>2</v>
      </c>
      <c r="J157" t="s">
        <v>261</v>
      </c>
      <c r="K157" t="s">
        <v>269</v>
      </c>
      <c r="L157" t="s">
        <v>278</v>
      </c>
      <c r="M157" s="2">
        <v>205000000000</v>
      </c>
      <c r="N157" s="3" t="s">
        <v>256</v>
      </c>
      <c r="O157" s="3" t="s">
        <v>301</v>
      </c>
      <c r="P157" s="3">
        <v>200</v>
      </c>
      <c r="Q157" t="s">
        <v>316</v>
      </c>
      <c r="R157" t="s">
        <v>259</v>
      </c>
      <c r="S157" t="s">
        <v>259</v>
      </c>
      <c r="T157" t="s">
        <v>259</v>
      </c>
      <c r="U157" t="s">
        <v>259</v>
      </c>
      <c r="V157" s="8">
        <v>0</v>
      </c>
      <c r="W157" s="8">
        <v>0</v>
      </c>
      <c r="X157" s="8">
        <v>0.622</v>
      </c>
      <c r="Y157" s="8">
        <v>1.5129999999999999</v>
      </c>
      <c r="Z157" s="8">
        <v>1.238</v>
      </c>
      <c r="AA157" s="8">
        <v>4.6070000000000002</v>
      </c>
      <c r="AB157" s="8">
        <v>70.801000000000002</v>
      </c>
      <c r="AC157" s="8">
        <v>25.103999999999999</v>
      </c>
      <c r="AD157" s="8">
        <v>4.9109999999999996</v>
      </c>
      <c r="AE157" s="8">
        <v>50.198</v>
      </c>
      <c r="AF157" s="8">
        <v>4.0620000000000003</v>
      </c>
      <c r="AG157" s="8">
        <v>1.7150000000000001</v>
      </c>
      <c r="AH157">
        <f t="shared" si="9"/>
        <v>164.77100000000002</v>
      </c>
    </row>
    <row r="158" spans="1:34" x14ac:dyDescent="0.25">
      <c r="A158" t="s">
        <v>3</v>
      </c>
      <c r="B158" t="s">
        <v>4</v>
      </c>
      <c r="C158" t="s">
        <v>5</v>
      </c>
      <c r="D158" s="3">
        <v>77</v>
      </c>
      <c r="E158" s="3">
        <v>9</v>
      </c>
      <c r="F158" s="3">
        <v>0</v>
      </c>
      <c r="G158" s="2" t="s">
        <v>256</v>
      </c>
      <c r="H158" s="7" t="s">
        <v>266</v>
      </c>
      <c r="I158" s="3">
        <v>2</v>
      </c>
      <c r="J158" t="s">
        <v>261</v>
      </c>
      <c r="K158" t="s">
        <v>269</v>
      </c>
      <c r="L158" t="s">
        <v>278</v>
      </c>
      <c r="M158" s="2">
        <v>188500000000</v>
      </c>
      <c r="N158" s="3" t="s">
        <v>256</v>
      </c>
      <c r="O158" s="3" t="s">
        <v>301</v>
      </c>
      <c r="P158" s="3">
        <v>200</v>
      </c>
      <c r="Q158" t="s">
        <v>316</v>
      </c>
      <c r="R158">
        <v>0</v>
      </c>
      <c r="S158" t="s">
        <v>259</v>
      </c>
      <c r="T158">
        <v>0</v>
      </c>
      <c r="U158" t="s">
        <v>259</v>
      </c>
      <c r="V158" s="8">
        <v>0</v>
      </c>
      <c r="W158" s="8">
        <v>0</v>
      </c>
      <c r="X158" s="8">
        <v>0.313</v>
      </c>
      <c r="Y158" s="8">
        <v>1.484</v>
      </c>
      <c r="Z158" s="8">
        <v>1.276</v>
      </c>
      <c r="AA158" s="8">
        <v>5.4020000000000001</v>
      </c>
      <c r="AB158" s="8">
        <v>70.924000000000007</v>
      </c>
      <c r="AC158" s="8">
        <v>26.408000000000001</v>
      </c>
      <c r="AD158" s="8">
        <v>4.6180000000000003</v>
      </c>
      <c r="AE158" s="8">
        <v>48.265999999999998</v>
      </c>
      <c r="AF158" s="8">
        <v>4.0190000000000001</v>
      </c>
      <c r="AG158" s="8">
        <v>1.42</v>
      </c>
      <c r="AH158">
        <f t="shared" si="9"/>
        <v>164.13</v>
      </c>
    </row>
    <row r="159" spans="1:34" x14ac:dyDescent="0.25">
      <c r="A159" t="s">
        <v>94</v>
      </c>
      <c r="B159" t="s">
        <v>93</v>
      </c>
      <c r="C159" t="s">
        <v>7</v>
      </c>
      <c r="D159" s="3">
        <v>78</v>
      </c>
      <c r="E159" s="3">
        <v>10</v>
      </c>
      <c r="F159" s="3">
        <v>1</v>
      </c>
      <c r="G159" s="2" t="s">
        <v>256</v>
      </c>
      <c r="H159" t="s">
        <v>267</v>
      </c>
      <c r="I159" s="3">
        <v>2</v>
      </c>
      <c r="J159" t="s">
        <v>261</v>
      </c>
      <c r="K159" t="s">
        <v>269</v>
      </c>
      <c r="L159" t="s">
        <v>278</v>
      </c>
      <c r="M159" s="2">
        <v>321500000000</v>
      </c>
      <c r="N159" s="3" t="s">
        <v>256</v>
      </c>
      <c r="O159" s="3" t="s">
        <v>301</v>
      </c>
      <c r="P159" s="3">
        <v>200</v>
      </c>
      <c r="Q159" t="s">
        <v>316</v>
      </c>
      <c r="R159">
        <v>0</v>
      </c>
      <c r="S159" t="s">
        <v>259</v>
      </c>
      <c r="T159">
        <v>0</v>
      </c>
      <c r="U159" t="s">
        <v>259</v>
      </c>
      <c r="V159" s="8">
        <v>0</v>
      </c>
      <c r="W159" s="8">
        <v>0.309</v>
      </c>
      <c r="X159" s="8">
        <v>0.95799999999999996</v>
      </c>
      <c r="Y159" s="8">
        <v>1.3</v>
      </c>
      <c r="Z159" s="8">
        <v>3.2829999999999999</v>
      </c>
      <c r="AA159" s="8">
        <v>0</v>
      </c>
      <c r="AB159" s="8">
        <v>64.352999999999994</v>
      </c>
      <c r="AC159" s="8">
        <v>34.868000000000002</v>
      </c>
      <c r="AD159" s="8">
        <v>3.117</v>
      </c>
      <c r="AE159" s="8">
        <v>39.773000000000003</v>
      </c>
      <c r="AF159" s="8">
        <v>3.61</v>
      </c>
      <c r="AG159" s="8">
        <v>1.147</v>
      </c>
      <c r="AH159">
        <f t="shared" si="9"/>
        <v>152.71800000000002</v>
      </c>
    </row>
    <row r="160" spans="1:34" x14ac:dyDescent="0.25">
      <c r="A160" t="s">
        <v>22</v>
      </c>
      <c r="B160" t="s">
        <v>21</v>
      </c>
      <c r="C160" t="s">
        <v>7</v>
      </c>
      <c r="D160" s="3">
        <v>79</v>
      </c>
      <c r="E160" s="3">
        <v>11</v>
      </c>
      <c r="F160" s="3">
        <v>2</v>
      </c>
      <c r="G160" s="2" t="s">
        <v>256</v>
      </c>
      <c r="H160" t="s">
        <v>267</v>
      </c>
      <c r="I160" s="3">
        <v>2</v>
      </c>
      <c r="J160" t="s">
        <v>261</v>
      </c>
      <c r="K160" t="s">
        <v>269</v>
      </c>
      <c r="L160" t="s">
        <v>278</v>
      </c>
      <c r="M160" s="2">
        <v>229000000000</v>
      </c>
      <c r="N160" s="3" t="s">
        <v>256</v>
      </c>
      <c r="O160" s="3" t="s">
        <v>301</v>
      </c>
      <c r="P160" s="3">
        <v>200</v>
      </c>
      <c r="Q160" t="s">
        <v>316</v>
      </c>
      <c r="R160">
        <v>0</v>
      </c>
      <c r="S160" t="s">
        <v>259</v>
      </c>
      <c r="T160">
        <v>0</v>
      </c>
      <c r="U160" t="s">
        <v>259</v>
      </c>
      <c r="V160" s="8">
        <v>0</v>
      </c>
      <c r="W160" s="8">
        <v>0.72499999999999998</v>
      </c>
      <c r="X160" s="8">
        <v>0.76700000000000002</v>
      </c>
      <c r="Y160" s="8">
        <v>1.1910000000000001</v>
      </c>
      <c r="Z160" s="8">
        <v>3.4239999999999999</v>
      </c>
      <c r="AA160" s="8">
        <v>5.8620000000000001</v>
      </c>
      <c r="AB160" s="8">
        <v>66.811999999999998</v>
      </c>
      <c r="AC160" s="8">
        <v>36.643000000000001</v>
      </c>
      <c r="AD160" s="8">
        <v>2.968</v>
      </c>
      <c r="AE160" s="8">
        <v>36.167000000000002</v>
      </c>
      <c r="AF160" s="8">
        <v>4.6100000000000003</v>
      </c>
      <c r="AG160" s="8">
        <v>1.0089999999999999</v>
      </c>
      <c r="AH160">
        <f t="shared" si="9"/>
        <v>160.178</v>
      </c>
    </row>
    <row r="161" spans="1:34" x14ac:dyDescent="0.25">
      <c r="A161" t="s">
        <v>184</v>
      </c>
      <c r="B161" t="s">
        <v>75</v>
      </c>
      <c r="C161" t="s">
        <v>124</v>
      </c>
      <c r="D161" s="3">
        <v>80</v>
      </c>
      <c r="E161" s="3">
        <v>12</v>
      </c>
      <c r="F161" s="3">
        <v>3</v>
      </c>
      <c r="G161" s="2" t="s">
        <v>256</v>
      </c>
      <c r="H161" t="s">
        <v>267</v>
      </c>
      <c r="I161" s="3">
        <v>2</v>
      </c>
      <c r="J161" t="s">
        <v>261</v>
      </c>
      <c r="K161" t="s">
        <v>269</v>
      </c>
      <c r="L161" t="s">
        <v>278</v>
      </c>
      <c r="M161" s="2">
        <v>238500000000</v>
      </c>
      <c r="N161" s="3" t="s">
        <v>256</v>
      </c>
      <c r="O161" s="3" t="s">
        <v>301</v>
      </c>
      <c r="P161" s="3">
        <v>200</v>
      </c>
      <c r="Q161" t="s">
        <v>316</v>
      </c>
      <c r="R161">
        <v>0</v>
      </c>
      <c r="S161" t="s">
        <v>259</v>
      </c>
      <c r="T161">
        <v>0</v>
      </c>
      <c r="U161" t="s">
        <v>259</v>
      </c>
      <c r="V161" s="8">
        <v>0</v>
      </c>
      <c r="W161" s="8">
        <v>0</v>
      </c>
      <c r="X161" s="8">
        <v>0.39700000000000002</v>
      </c>
      <c r="Y161" s="8">
        <v>1.0509999999999999</v>
      </c>
      <c r="Z161" s="8">
        <v>2.6110000000000002</v>
      </c>
      <c r="AA161" s="8">
        <v>0</v>
      </c>
      <c r="AB161" s="8">
        <v>64.822000000000003</v>
      </c>
      <c r="AC161" s="8">
        <v>36.192</v>
      </c>
      <c r="AD161" s="8">
        <v>3.7559999999999998</v>
      </c>
      <c r="AE161" s="8">
        <v>38.253</v>
      </c>
      <c r="AF161" s="8">
        <v>5.3070000000000004</v>
      </c>
      <c r="AG161" s="8">
        <v>1.038</v>
      </c>
      <c r="AH161">
        <f t="shared" si="9"/>
        <v>153.42699999999999</v>
      </c>
    </row>
    <row r="162" spans="1:34" x14ac:dyDescent="0.25">
      <c r="A162" t="s">
        <v>72</v>
      </c>
      <c r="B162" t="s">
        <v>66</v>
      </c>
      <c r="C162" t="s">
        <v>17</v>
      </c>
      <c r="D162" s="3">
        <v>81</v>
      </c>
      <c r="E162" s="3">
        <v>13</v>
      </c>
      <c r="F162" s="3">
        <v>4</v>
      </c>
      <c r="G162" s="2" t="s">
        <v>256</v>
      </c>
      <c r="H162" t="s">
        <v>267</v>
      </c>
      <c r="I162" s="3">
        <v>2</v>
      </c>
      <c r="J162" t="s">
        <v>261</v>
      </c>
      <c r="K162" t="s">
        <v>269</v>
      </c>
      <c r="L162" t="s">
        <v>278</v>
      </c>
      <c r="M162" s="2">
        <v>137000000000</v>
      </c>
      <c r="N162" s="3" t="s">
        <v>256</v>
      </c>
      <c r="O162" s="3" t="s">
        <v>301</v>
      </c>
      <c r="P162" s="3">
        <v>200</v>
      </c>
      <c r="Q162" t="s">
        <v>316</v>
      </c>
      <c r="R162">
        <v>0</v>
      </c>
      <c r="S162" t="s">
        <v>259</v>
      </c>
      <c r="T162">
        <v>0</v>
      </c>
      <c r="U162" t="s">
        <v>259</v>
      </c>
      <c r="V162" s="8">
        <v>0</v>
      </c>
      <c r="W162" s="8">
        <v>0</v>
      </c>
      <c r="X162" s="8">
        <v>0.217</v>
      </c>
      <c r="Y162" s="8">
        <v>1.115</v>
      </c>
      <c r="Z162" s="8">
        <v>1.5189999999999999</v>
      </c>
      <c r="AA162" s="8">
        <v>0</v>
      </c>
      <c r="AB162" s="8">
        <v>62.531999999999996</v>
      </c>
      <c r="AC162" s="8">
        <v>34.130000000000003</v>
      </c>
      <c r="AD162" s="8">
        <v>4.0259999999999998</v>
      </c>
      <c r="AE162" s="8">
        <v>41.847999999999999</v>
      </c>
      <c r="AF162" s="8">
        <v>6.1660000000000004</v>
      </c>
      <c r="AG162" s="8">
        <v>1.361</v>
      </c>
      <c r="AH162">
        <f t="shared" si="9"/>
        <v>152.91399999999999</v>
      </c>
    </row>
    <row r="163" spans="1:34" x14ac:dyDescent="0.25">
      <c r="A163" t="s">
        <v>221</v>
      </c>
      <c r="B163" t="s">
        <v>111</v>
      </c>
      <c r="C163" t="s">
        <v>134</v>
      </c>
      <c r="D163" s="3">
        <v>82</v>
      </c>
      <c r="E163" s="3">
        <v>14</v>
      </c>
      <c r="F163" s="3">
        <v>5</v>
      </c>
      <c r="G163" s="2" t="s">
        <v>256</v>
      </c>
      <c r="H163" t="s">
        <v>267</v>
      </c>
      <c r="I163" s="3">
        <v>2</v>
      </c>
      <c r="J163" t="s">
        <v>261</v>
      </c>
      <c r="K163" t="s">
        <v>269</v>
      </c>
      <c r="L163" t="s">
        <v>278</v>
      </c>
      <c r="M163" s="2">
        <v>313500000000</v>
      </c>
      <c r="N163" s="3" t="s">
        <v>256</v>
      </c>
      <c r="O163" s="3" t="s">
        <v>301</v>
      </c>
      <c r="P163" s="3">
        <v>200</v>
      </c>
      <c r="Q163" t="s">
        <v>316</v>
      </c>
      <c r="R163">
        <v>0</v>
      </c>
      <c r="S163" t="s">
        <v>259</v>
      </c>
      <c r="T163">
        <v>0</v>
      </c>
      <c r="U163" t="s">
        <v>259</v>
      </c>
      <c r="V163" s="8">
        <v>0</v>
      </c>
      <c r="W163" s="8">
        <v>0</v>
      </c>
      <c r="X163" s="8">
        <v>0.32900000000000001</v>
      </c>
      <c r="Y163" s="8">
        <v>1.6559999999999999</v>
      </c>
      <c r="Z163" s="8">
        <v>1.2789999999999999</v>
      </c>
      <c r="AA163" s="8">
        <v>0</v>
      </c>
      <c r="AB163" s="8">
        <v>62.390999999999998</v>
      </c>
      <c r="AC163" s="8">
        <v>32.664000000000001</v>
      </c>
      <c r="AD163" s="8">
        <v>4.5069999999999997</v>
      </c>
      <c r="AE163" s="8">
        <v>44.418999999999997</v>
      </c>
      <c r="AF163" s="8">
        <v>6.851</v>
      </c>
      <c r="AG163" s="8">
        <v>1.252</v>
      </c>
      <c r="AH163">
        <f t="shared" si="9"/>
        <v>155.34800000000001</v>
      </c>
    </row>
    <row r="164" spans="1:34" x14ac:dyDescent="0.25">
      <c r="A164" t="s">
        <v>69</v>
      </c>
      <c r="B164" t="s">
        <v>66</v>
      </c>
      <c r="C164" t="s">
        <v>11</v>
      </c>
      <c r="D164" s="3">
        <v>83</v>
      </c>
      <c r="E164" s="3">
        <v>15</v>
      </c>
      <c r="F164" s="3">
        <v>6</v>
      </c>
      <c r="G164" s="2" t="s">
        <v>256</v>
      </c>
      <c r="H164" t="s">
        <v>267</v>
      </c>
      <c r="I164" s="3">
        <v>2</v>
      </c>
      <c r="J164" t="s">
        <v>261</v>
      </c>
      <c r="K164" t="s">
        <v>269</v>
      </c>
      <c r="L164" t="s">
        <v>278</v>
      </c>
      <c r="M164" s="2">
        <v>202000000000</v>
      </c>
      <c r="N164" s="3" t="s">
        <v>256</v>
      </c>
      <c r="O164" s="3" t="s">
        <v>301</v>
      </c>
      <c r="P164" s="3">
        <v>200</v>
      </c>
      <c r="Q164" t="s">
        <v>316</v>
      </c>
      <c r="R164">
        <v>0</v>
      </c>
      <c r="S164" t="s">
        <v>259</v>
      </c>
      <c r="T164">
        <v>0</v>
      </c>
      <c r="U164" t="s">
        <v>259</v>
      </c>
      <c r="V164" s="8">
        <v>0</v>
      </c>
      <c r="W164" s="8">
        <v>0</v>
      </c>
      <c r="X164" s="8">
        <v>0</v>
      </c>
      <c r="Y164" s="8">
        <v>1.79</v>
      </c>
      <c r="Z164" s="8">
        <v>1.5429999999999999</v>
      </c>
      <c r="AA164" s="8">
        <v>0</v>
      </c>
      <c r="AB164" s="8">
        <v>59.2</v>
      </c>
      <c r="AC164" s="8">
        <v>34.36</v>
      </c>
      <c r="AD164" s="8">
        <v>5.27</v>
      </c>
      <c r="AE164" s="8">
        <v>47.44</v>
      </c>
      <c r="AF164" s="8">
        <v>7.2949999999999999</v>
      </c>
      <c r="AG164" s="8">
        <v>1.609</v>
      </c>
      <c r="AH164">
        <f t="shared" si="9"/>
        <v>158.50700000000001</v>
      </c>
    </row>
    <row r="165" spans="1:34" x14ac:dyDescent="0.25">
      <c r="A165" t="s">
        <v>227</v>
      </c>
      <c r="B165" t="s">
        <v>223</v>
      </c>
      <c r="C165" t="s">
        <v>13</v>
      </c>
      <c r="D165" s="3">
        <v>84</v>
      </c>
      <c r="E165" s="3">
        <v>16</v>
      </c>
      <c r="F165" s="3">
        <v>7</v>
      </c>
      <c r="G165" s="2" t="s">
        <v>256</v>
      </c>
      <c r="H165" t="s">
        <v>267</v>
      </c>
      <c r="I165" s="3">
        <v>2</v>
      </c>
      <c r="J165" t="s">
        <v>261</v>
      </c>
      <c r="K165" t="s">
        <v>269</v>
      </c>
      <c r="L165" t="s">
        <v>278</v>
      </c>
      <c r="M165" s="2">
        <v>241750000000</v>
      </c>
      <c r="N165" s="3" t="s">
        <v>256</v>
      </c>
      <c r="O165" s="3" t="s">
        <v>301</v>
      </c>
      <c r="P165" s="3">
        <v>200</v>
      </c>
      <c r="Q165" t="s">
        <v>316</v>
      </c>
      <c r="R165">
        <v>0</v>
      </c>
      <c r="S165" t="s">
        <v>259</v>
      </c>
      <c r="T165">
        <v>0</v>
      </c>
      <c r="U165" t="s">
        <v>259</v>
      </c>
      <c r="V165" s="8">
        <v>0</v>
      </c>
      <c r="W165" s="8">
        <v>0</v>
      </c>
      <c r="X165" s="8">
        <v>0</v>
      </c>
      <c r="Y165" s="8">
        <v>1.796</v>
      </c>
      <c r="Z165" s="8">
        <v>1.3220000000000001</v>
      </c>
      <c r="AA165" s="8">
        <v>0</v>
      </c>
      <c r="AB165" s="8">
        <v>58.881</v>
      </c>
      <c r="AC165" s="8">
        <v>33.442</v>
      </c>
      <c r="AD165" s="8">
        <v>5.9390000000000001</v>
      </c>
      <c r="AE165" s="8">
        <v>48.454999999999998</v>
      </c>
      <c r="AF165" s="8">
        <v>7.8710000000000004</v>
      </c>
      <c r="AG165" s="8">
        <v>1.9670000000000001</v>
      </c>
      <c r="AH165">
        <f t="shared" si="9"/>
        <v>159.673</v>
      </c>
    </row>
    <row r="166" spans="1:34" x14ac:dyDescent="0.25">
      <c r="A166" t="s">
        <v>83</v>
      </c>
      <c r="B166" t="s">
        <v>84</v>
      </c>
      <c r="C166" t="s">
        <v>5</v>
      </c>
      <c r="D166" s="3">
        <v>22</v>
      </c>
      <c r="E166" s="3">
        <v>7</v>
      </c>
      <c r="F166" s="3">
        <v>-22</v>
      </c>
      <c r="G166" s="2" t="s">
        <v>257</v>
      </c>
      <c r="H166" s="7" t="s">
        <v>266</v>
      </c>
      <c r="I166" s="3">
        <v>1</v>
      </c>
      <c r="J166" t="s">
        <v>261</v>
      </c>
      <c r="K166" t="s">
        <v>269</v>
      </c>
      <c r="L166" t="s">
        <v>278</v>
      </c>
      <c r="M166" s="2">
        <v>238500000000</v>
      </c>
      <c r="N166" s="3" t="s">
        <v>257</v>
      </c>
      <c r="O166" s="3" t="s">
        <v>301</v>
      </c>
      <c r="P166" s="3">
        <v>600</v>
      </c>
      <c r="Q166" t="s">
        <v>315</v>
      </c>
      <c r="R166" t="s">
        <v>259</v>
      </c>
      <c r="S166" t="s">
        <v>259</v>
      </c>
      <c r="T166" t="s">
        <v>259</v>
      </c>
      <c r="U166" t="s">
        <v>259</v>
      </c>
      <c r="V166" s="8">
        <v>0</v>
      </c>
      <c r="W166" s="8">
        <v>0</v>
      </c>
      <c r="X166" s="8">
        <v>0.16900000000000001</v>
      </c>
      <c r="Y166" s="8">
        <v>1.288</v>
      </c>
      <c r="Z166" s="8">
        <v>1.077</v>
      </c>
      <c r="AA166" s="8">
        <v>5.5289999999999999</v>
      </c>
      <c r="AB166" s="8">
        <v>74.659000000000006</v>
      </c>
      <c r="AC166" s="8">
        <v>29.297000000000001</v>
      </c>
      <c r="AD166" s="8">
        <v>2.2930000000000001</v>
      </c>
      <c r="AE166" s="8">
        <v>31.141999999999999</v>
      </c>
      <c r="AF166" s="8">
        <v>1.746</v>
      </c>
      <c r="AG166" s="8">
        <v>1.32</v>
      </c>
      <c r="AH166">
        <f t="shared" si="9"/>
        <v>148.52000000000001</v>
      </c>
    </row>
    <row r="167" spans="1:34" x14ac:dyDescent="0.25">
      <c r="A167" t="s">
        <v>153</v>
      </c>
      <c r="B167" t="s">
        <v>39</v>
      </c>
      <c r="C167" t="s">
        <v>124</v>
      </c>
      <c r="D167" s="3">
        <v>16</v>
      </c>
      <c r="E167" s="3">
        <v>1</v>
      </c>
      <c r="F167" s="3">
        <v>-28</v>
      </c>
      <c r="G167" s="2" t="s">
        <v>257</v>
      </c>
      <c r="H167" s="7" t="s">
        <v>266</v>
      </c>
      <c r="I167" s="3">
        <v>1</v>
      </c>
      <c r="J167" t="s">
        <v>261</v>
      </c>
      <c r="K167" t="s">
        <v>269</v>
      </c>
      <c r="L167" t="s">
        <v>279</v>
      </c>
      <c r="M167" s="2">
        <v>318500000000</v>
      </c>
      <c r="N167" s="3" t="s">
        <v>98</v>
      </c>
      <c r="O167" s="3" t="s">
        <v>304</v>
      </c>
      <c r="P167" s="3" t="s">
        <v>259</v>
      </c>
      <c r="Q167" t="s">
        <v>319</v>
      </c>
      <c r="R167" t="s">
        <v>259</v>
      </c>
      <c r="S167" t="s">
        <v>259</v>
      </c>
      <c r="T167" t="s">
        <v>259</v>
      </c>
      <c r="U167" t="s">
        <v>259</v>
      </c>
      <c r="V167" s="8">
        <v>0</v>
      </c>
      <c r="W167" s="8">
        <v>0.25900000000000001</v>
      </c>
      <c r="X167" s="8">
        <v>0.26600000000000001</v>
      </c>
      <c r="Y167" s="8">
        <v>9.9369999999999994</v>
      </c>
      <c r="Z167" s="8">
        <v>1.6919999999999999</v>
      </c>
      <c r="AA167" s="8">
        <v>7.4850000000000003</v>
      </c>
      <c r="AB167" s="8">
        <v>81.661000000000001</v>
      </c>
      <c r="AC167" s="8">
        <v>5.8949999999999996</v>
      </c>
      <c r="AD167" s="8">
        <v>0.68100000000000005</v>
      </c>
      <c r="AE167" s="8">
        <v>29.763000000000002</v>
      </c>
      <c r="AF167" s="8">
        <v>0.443</v>
      </c>
      <c r="AG167" s="8">
        <v>1.151</v>
      </c>
      <c r="AH167">
        <f t="shared" si="9"/>
        <v>139.233</v>
      </c>
    </row>
    <row r="168" spans="1:34" x14ac:dyDescent="0.25">
      <c r="A168" t="s">
        <v>167</v>
      </c>
      <c r="B168" t="s">
        <v>57</v>
      </c>
      <c r="C168" t="s">
        <v>120</v>
      </c>
      <c r="D168" s="3">
        <v>28</v>
      </c>
      <c r="E168" s="3">
        <v>13</v>
      </c>
      <c r="F168" s="3">
        <v>-16</v>
      </c>
      <c r="G168" s="2" t="s">
        <v>257</v>
      </c>
      <c r="H168" s="7" t="s">
        <v>266</v>
      </c>
      <c r="I168" s="3">
        <v>1</v>
      </c>
      <c r="J168" t="s">
        <v>261</v>
      </c>
      <c r="K168" t="s">
        <v>269</v>
      </c>
      <c r="L168" t="s">
        <v>279</v>
      </c>
      <c r="M168" s="2">
        <v>197000000000</v>
      </c>
      <c r="N168" s="3" t="s">
        <v>98</v>
      </c>
      <c r="O168" s="3" t="s">
        <v>304</v>
      </c>
      <c r="P168" s="3" t="s">
        <v>259</v>
      </c>
      <c r="Q168" t="s">
        <v>319</v>
      </c>
      <c r="R168" t="s">
        <v>259</v>
      </c>
      <c r="S168" t="s">
        <v>259</v>
      </c>
      <c r="T168" t="s">
        <v>259</v>
      </c>
      <c r="U168" t="s">
        <v>259</v>
      </c>
      <c r="V168" s="8">
        <v>0</v>
      </c>
      <c r="W168" s="8">
        <v>0</v>
      </c>
      <c r="X168" s="8">
        <v>0</v>
      </c>
      <c r="Y168" s="8">
        <v>1.2070000000000001</v>
      </c>
      <c r="Z168" s="8">
        <v>0.92400000000000004</v>
      </c>
      <c r="AA168" s="8">
        <v>4.7169999999999996</v>
      </c>
      <c r="AB168" s="8">
        <v>71.543000000000006</v>
      </c>
      <c r="AC168" s="8">
        <v>34.552</v>
      </c>
      <c r="AD168" s="8">
        <v>3.2919999999999998</v>
      </c>
      <c r="AE168" s="8">
        <v>27.617000000000001</v>
      </c>
      <c r="AF168" s="8">
        <v>3.7349999999999999</v>
      </c>
      <c r="AG168" s="8">
        <v>1.403</v>
      </c>
      <c r="AH168">
        <f t="shared" si="9"/>
        <v>148.99</v>
      </c>
    </row>
    <row r="169" spans="1:34" x14ac:dyDescent="0.25">
      <c r="A169" t="s">
        <v>202</v>
      </c>
      <c r="B169" t="s">
        <v>93</v>
      </c>
      <c r="C169" t="s">
        <v>128</v>
      </c>
      <c r="D169" s="3">
        <v>34</v>
      </c>
      <c r="E169" s="3">
        <v>19</v>
      </c>
      <c r="F169" s="3">
        <v>-10</v>
      </c>
      <c r="G169" s="2" t="s">
        <v>257</v>
      </c>
      <c r="H169" s="7" t="s">
        <v>266</v>
      </c>
      <c r="I169" s="3">
        <v>1</v>
      </c>
      <c r="J169" t="s">
        <v>261</v>
      </c>
      <c r="K169" t="s">
        <v>269</v>
      </c>
      <c r="L169" t="s">
        <v>279</v>
      </c>
      <c r="M169" s="2">
        <v>118000000000</v>
      </c>
      <c r="N169" s="3" t="s">
        <v>98</v>
      </c>
      <c r="O169" s="3" t="s">
        <v>304</v>
      </c>
      <c r="P169" s="3" t="s">
        <v>259</v>
      </c>
      <c r="Q169" t="s">
        <v>319</v>
      </c>
      <c r="R169" t="s">
        <v>259</v>
      </c>
      <c r="S169" t="s">
        <v>259</v>
      </c>
      <c r="T169" t="s">
        <v>259</v>
      </c>
      <c r="U169" t="s">
        <v>259</v>
      </c>
      <c r="V169" s="8">
        <v>0</v>
      </c>
      <c r="W169" s="8">
        <v>0</v>
      </c>
      <c r="X169" s="8">
        <v>0</v>
      </c>
      <c r="Y169" s="8">
        <v>1.8919999999999999</v>
      </c>
      <c r="Z169" s="8">
        <v>0.82099999999999995</v>
      </c>
      <c r="AA169" s="8">
        <v>5.0960000000000001</v>
      </c>
      <c r="AB169" s="8">
        <v>68.688000000000002</v>
      </c>
      <c r="AC169" s="8">
        <v>33.448999999999998</v>
      </c>
      <c r="AD169" s="8">
        <v>5.15</v>
      </c>
      <c r="AE169" s="8">
        <v>34.151000000000003</v>
      </c>
      <c r="AF169" s="8">
        <v>5.9580000000000002</v>
      </c>
      <c r="AG169" s="8">
        <v>1.1950000000000001</v>
      </c>
      <c r="AH169">
        <f t="shared" si="9"/>
        <v>156.4</v>
      </c>
    </row>
    <row r="170" spans="1:34" x14ac:dyDescent="0.25">
      <c r="A170" t="s">
        <v>37</v>
      </c>
      <c r="B170" t="s">
        <v>30</v>
      </c>
      <c r="C170" t="s">
        <v>19</v>
      </c>
      <c r="D170" s="3">
        <v>41</v>
      </c>
      <c r="E170" s="3">
        <v>26</v>
      </c>
      <c r="F170" s="3">
        <v>-3</v>
      </c>
      <c r="G170" s="2" t="s">
        <v>257</v>
      </c>
      <c r="H170" s="7" t="s">
        <v>266</v>
      </c>
      <c r="I170" s="3">
        <v>1</v>
      </c>
      <c r="J170" t="s">
        <v>261</v>
      </c>
      <c r="K170" t="s">
        <v>269</v>
      </c>
      <c r="L170" t="s">
        <v>279</v>
      </c>
      <c r="M170" s="2">
        <v>289000000000</v>
      </c>
      <c r="N170" s="3" t="s">
        <v>98</v>
      </c>
      <c r="O170" s="3" t="s">
        <v>304</v>
      </c>
      <c r="P170" s="3" t="s">
        <v>259</v>
      </c>
      <c r="Q170" t="s">
        <v>319</v>
      </c>
      <c r="R170" t="s">
        <v>259</v>
      </c>
      <c r="S170" t="s">
        <v>259</v>
      </c>
      <c r="T170" t="s">
        <v>259</v>
      </c>
      <c r="U170" t="s">
        <v>259</v>
      </c>
      <c r="V170" s="8">
        <v>0</v>
      </c>
      <c r="W170" s="8">
        <v>0.13400000000000001</v>
      </c>
      <c r="X170" s="8">
        <v>0.42299999999999999</v>
      </c>
      <c r="Y170" s="8">
        <v>0.91600000000000004</v>
      </c>
      <c r="Z170" s="8">
        <v>1.004</v>
      </c>
      <c r="AA170" s="8">
        <v>9.5980000000000008</v>
      </c>
      <c r="AB170" s="8">
        <v>72.024000000000001</v>
      </c>
      <c r="AC170" s="8">
        <v>18.745999999999999</v>
      </c>
      <c r="AD170" s="8">
        <v>3.996</v>
      </c>
      <c r="AE170" s="8">
        <v>45.573999999999998</v>
      </c>
      <c r="AF170" s="8">
        <v>3.7349999999999999</v>
      </c>
      <c r="AG170" s="8">
        <v>1.0920000000000001</v>
      </c>
      <c r="AH170">
        <f t="shared" ref="AH170:AH180" si="10">SUM(V170:AG170)</f>
        <v>157.24200000000002</v>
      </c>
    </row>
    <row r="171" spans="1:34" x14ac:dyDescent="0.25">
      <c r="A171" t="s">
        <v>178</v>
      </c>
      <c r="B171" t="s">
        <v>66</v>
      </c>
      <c r="C171" t="s">
        <v>126</v>
      </c>
      <c r="D171" s="3">
        <v>42</v>
      </c>
      <c r="E171" s="3">
        <v>27</v>
      </c>
      <c r="F171" s="3">
        <v>-2</v>
      </c>
      <c r="G171" s="2" t="s">
        <v>257</v>
      </c>
      <c r="H171" s="7" t="s">
        <v>266</v>
      </c>
      <c r="I171" s="3">
        <v>1</v>
      </c>
      <c r="J171" t="s">
        <v>261</v>
      </c>
      <c r="K171" t="s">
        <v>269</v>
      </c>
      <c r="L171" t="s">
        <v>279</v>
      </c>
      <c r="M171" s="2">
        <v>262000000000</v>
      </c>
      <c r="N171" s="3" t="s">
        <v>98</v>
      </c>
      <c r="O171" s="3" t="s">
        <v>304</v>
      </c>
      <c r="P171" s="3" t="s">
        <v>259</v>
      </c>
      <c r="Q171" t="s">
        <v>319</v>
      </c>
      <c r="R171" t="s">
        <v>259</v>
      </c>
      <c r="S171" t="s">
        <v>259</v>
      </c>
      <c r="T171" t="s">
        <v>259</v>
      </c>
      <c r="U171" t="s">
        <v>259</v>
      </c>
      <c r="V171" s="8">
        <v>0</v>
      </c>
      <c r="W171" s="8">
        <v>0</v>
      </c>
      <c r="X171" s="8">
        <v>0.14899999999999999</v>
      </c>
      <c r="Y171" s="8">
        <v>1.1060000000000001</v>
      </c>
      <c r="Z171" s="8">
        <v>1.1060000000000001</v>
      </c>
      <c r="AA171" s="8">
        <v>6.14</v>
      </c>
      <c r="AB171" s="8">
        <v>75.337999999999994</v>
      </c>
      <c r="AC171" s="8">
        <v>19.295000000000002</v>
      </c>
      <c r="AD171" s="8">
        <v>4.4690000000000003</v>
      </c>
      <c r="AE171" s="8">
        <v>44.569000000000003</v>
      </c>
      <c r="AF171" s="8">
        <v>3.7429999999999999</v>
      </c>
      <c r="AG171" s="8">
        <v>0.33300000000000002</v>
      </c>
      <c r="AH171">
        <f t="shared" si="10"/>
        <v>156.24799999999999</v>
      </c>
    </row>
    <row r="172" spans="1:34" x14ac:dyDescent="0.25">
      <c r="A172" t="s">
        <v>12</v>
      </c>
      <c r="B172" t="s">
        <v>4</v>
      </c>
      <c r="C172" t="s">
        <v>13</v>
      </c>
      <c r="D172" s="3">
        <v>43</v>
      </c>
      <c r="E172" s="3">
        <v>28</v>
      </c>
      <c r="F172" s="3">
        <v>-1</v>
      </c>
      <c r="G172" s="2" t="s">
        <v>257</v>
      </c>
      <c r="H172" s="7" t="s">
        <v>266</v>
      </c>
      <c r="I172" s="3">
        <v>1</v>
      </c>
      <c r="J172" t="s">
        <v>261</v>
      </c>
      <c r="K172" t="s">
        <v>269</v>
      </c>
      <c r="L172" t="s">
        <v>279</v>
      </c>
      <c r="M172" s="2">
        <v>192000000000</v>
      </c>
      <c r="N172" s="3" t="s">
        <v>98</v>
      </c>
      <c r="O172" s="3" t="s">
        <v>304</v>
      </c>
      <c r="P172" s="3" t="s">
        <v>259</v>
      </c>
      <c r="Q172" t="s">
        <v>319</v>
      </c>
      <c r="R172" t="s">
        <v>259</v>
      </c>
      <c r="S172" t="s">
        <v>259</v>
      </c>
      <c r="T172" t="s">
        <v>259</v>
      </c>
      <c r="U172" t="s">
        <v>259</v>
      </c>
      <c r="V172" s="8">
        <v>3.6999999999999998E-2</v>
      </c>
      <c r="W172" s="8">
        <v>0.28399999999999997</v>
      </c>
      <c r="X172" s="8">
        <v>0</v>
      </c>
      <c r="Y172" s="8">
        <v>1.135</v>
      </c>
      <c r="Z172" s="8">
        <v>0.36399999999999999</v>
      </c>
      <c r="AA172" s="8">
        <v>3.2770000000000001</v>
      </c>
      <c r="AB172" s="8">
        <v>76.748999999999995</v>
      </c>
      <c r="AC172" s="8">
        <v>19.707000000000001</v>
      </c>
      <c r="AD172" s="8">
        <v>4.2690000000000001</v>
      </c>
      <c r="AE172" s="8">
        <v>42.213999999999999</v>
      </c>
      <c r="AF172" s="8">
        <v>4.3339999999999996</v>
      </c>
      <c r="AG172" s="8">
        <v>0.28399999999999997</v>
      </c>
      <c r="AH172">
        <f t="shared" si="10"/>
        <v>152.654</v>
      </c>
    </row>
    <row r="173" spans="1:34" x14ac:dyDescent="0.25">
      <c r="A173" t="s">
        <v>166</v>
      </c>
      <c r="B173" t="s">
        <v>48</v>
      </c>
      <c r="C173" t="s">
        <v>134</v>
      </c>
      <c r="D173" s="3">
        <v>44</v>
      </c>
      <c r="E173" s="3">
        <v>29</v>
      </c>
      <c r="F173" s="3">
        <v>0</v>
      </c>
      <c r="G173" s="2" t="s">
        <v>257</v>
      </c>
      <c r="H173" t="s">
        <v>267</v>
      </c>
      <c r="I173" s="3">
        <v>1</v>
      </c>
      <c r="J173" t="s">
        <v>261</v>
      </c>
      <c r="K173" t="s">
        <v>269</v>
      </c>
      <c r="L173" t="s">
        <v>279</v>
      </c>
      <c r="M173" s="2">
        <v>285000000000</v>
      </c>
      <c r="N173" s="3" t="s">
        <v>98</v>
      </c>
      <c r="O173" s="3" t="s">
        <v>304</v>
      </c>
      <c r="P173" s="3" t="s">
        <v>259</v>
      </c>
      <c r="Q173" t="s">
        <v>319</v>
      </c>
      <c r="R173" t="s">
        <v>259</v>
      </c>
      <c r="S173" s="10">
        <v>0</v>
      </c>
      <c r="T173" s="10" t="s">
        <v>259</v>
      </c>
      <c r="U173" s="10">
        <v>0</v>
      </c>
      <c r="V173" s="8">
        <v>0</v>
      </c>
      <c r="W173" s="8">
        <v>0</v>
      </c>
      <c r="X173" s="8">
        <v>0.17</v>
      </c>
      <c r="Y173" s="8">
        <v>1.3140000000000001</v>
      </c>
      <c r="Z173" s="8">
        <v>0.68400000000000005</v>
      </c>
      <c r="AA173" s="8">
        <v>3</v>
      </c>
      <c r="AB173" s="8">
        <v>81.724000000000004</v>
      </c>
      <c r="AC173" s="8">
        <v>20.038</v>
      </c>
      <c r="AD173" s="8">
        <v>4.6589999999999998</v>
      </c>
      <c r="AE173" s="8">
        <v>44.813000000000002</v>
      </c>
      <c r="AF173" s="8">
        <v>3.8039999999999998</v>
      </c>
      <c r="AG173" s="8">
        <v>0.91200000000000003</v>
      </c>
      <c r="AH173">
        <f t="shared" si="10"/>
        <v>161.11800000000002</v>
      </c>
    </row>
    <row r="174" spans="1:34" x14ac:dyDescent="0.25">
      <c r="A174" t="s">
        <v>80</v>
      </c>
      <c r="B174" t="s">
        <v>75</v>
      </c>
      <c r="C174" t="s">
        <v>15</v>
      </c>
      <c r="D174" s="3">
        <v>45</v>
      </c>
      <c r="E174" s="3">
        <v>30</v>
      </c>
      <c r="F174" s="3">
        <v>1</v>
      </c>
      <c r="G174" s="2" t="s">
        <v>257</v>
      </c>
      <c r="H174" t="s">
        <v>267</v>
      </c>
      <c r="I174" s="3">
        <v>1</v>
      </c>
      <c r="J174" t="s">
        <v>261</v>
      </c>
      <c r="K174" t="s">
        <v>269</v>
      </c>
      <c r="L174" t="s">
        <v>279</v>
      </c>
      <c r="M174" s="2">
        <v>276500000000</v>
      </c>
      <c r="N174" s="3" t="s">
        <v>98</v>
      </c>
      <c r="O174" s="3" t="s">
        <v>304</v>
      </c>
      <c r="P174" s="3" t="s">
        <v>259</v>
      </c>
      <c r="Q174" t="s">
        <v>319</v>
      </c>
      <c r="R174" t="s">
        <v>259</v>
      </c>
      <c r="S174" s="10">
        <v>15700000</v>
      </c>
      <c r="T174" s="10" t="s">
        <v>259</v>
      </c>
      <c r="U174" s="10">
        <v>6125000000</v>
      </c>
      <c r="V174" s="8">
        <v>0</v>
      </c>
      <c r="W174" s="8">
        <v>0</v>
      </c>
      <c r="X174" s="8">
        <v>0</v>
      </c>
      <c r="Y174" s="8">
        <v>1.2390000000000001</v>
      </c>
      <c r="Z174" s="8">
        <v>1.2150000000000001</v>
      </c>
      <c r="AA174" s="8">
        <v>5.2939999999999996</v>
      </c>
      <c r="AB174" s="8">
        <v>78.114999999999995</v>
      </c>
      <c r="AC174" s="8">
        <v>17.219000000000001</v>
      </c>
      <c r="AD174" s="8">
        <v>4.7249999999999996</v>
      </c>
      <c r="AE174" s="8">
        <v>46.529000000000003</v>
      </c>
      <c r="AF174" s="8">
        <v>4.2030000000000003</v>
      </c>
      <c r="AG174" s="8">
        <v>1.2589999999999999</v>
      </c>
      <c r="AH174">
        <f t="shared" si="10"/>
        <v>159.79799999999997</v>
      </c>
    </row>
    <row r="175" spans="1:34" x14ac:dyDescent="0.25">
      <c r="A175" t="s">
        <v>109</v>
      </c>
      <c r="B175" t="s">
        <v>102</v>
      </c>
      <c r="C175" t="s">
        <v>19</v>
      </c>
      <c r="D175" s="3">
        <v>46</v>
      </c>
      <c r="E175" s="3">
        <v>31</v>
      </c>
      <c r="F175" s="3">
        <v>2</v>
      </c>
      <c r="G175" s="2" t="s">
        <v>257</v>
      </c>
      <c r="H175" t="s">
        <v>267</v>
      </c>
      <c r="I175" s="3">
        <v>1</v>
      </c>
      <c r="J175" t="s">
        <v>261</v>
      </c>
      <c r="K175" t="s">
        <v>269</v>
      </c>
      <c r="L175" t="s">
        <v>279</v>
      </c>
      <c r="M175" s="2">
        <v>484000000000</v>
      </c>
      <c r="N175" s="3" t="s">
        <v>98</v>
      </c>
      <c r="O175" s="3" t="s">
        <v>304</v>
      </c>
      <c r="P175" s="3" t="s">
        <v>259</v>
      </c>
      <c r="Q175" t="s">
        <v>319</v>
      </c>
      <c r="R175" t="s">
        <v>259</v>
      </c>
      <c r="S175" s="10">
        <v>3760000</v>
      </c>
      <c r="T175" s="10" t="s">
        <v>259</v>
      </c>
      <c r="U175" s="10">
        <v>1667500000</v>
      </c>
      <c r="V175" s="8">
        <v>0</v>
      </c>
      <c r="W175" s="8">
        <v>0</v>
      </c>
      <c r="X175" s="8">
        <v>0.26200000000000001</v>
      </c>
      <c r="Y175" s="8">
        <v>1.2649999999999999</v>
      </c>
      <c r="Z175" s="8">
        <v>1.1639999999999999</v>
      </c>
      <c r="AA175" s="8">
        <v>5.8239999999999998</v>
      </c>
      <c r="AB175" s="8">
        <v>74.882999999999996</v>
      </c>
      <c r="AC175" s="8">
        <v>17.748000000000001</v>
      </c>
      <c r="AD175" s="8">
        <v>4.9390000000000001</v>
      </c>
      <c r="AE175" s="8">
        <v>47.353999999999999</v>
      </c>
      <c r="AF175" s="8">
        <v>4.3049999999999997</v>
      </c>
      <c r="AG175" s="8">
        <v>1.3169999999999999</v>
      </c>
      <c r="AH175">
        <f t="shared" si="10"/>
        <v>159.06100000000004</v>
      </c>
    </row>
    <row r="176" spans="1:34" x14ac:dyDescent="0.25">
      <c r="A176" t="s">
        <v>73</v>
      </c>
      <c r="B176" t="s">
        <v>66</v>
      </c>
      <c r="C176" t="s">
        <v>19</v>
      </c>
      <c r="D176" s="3">
        <v>47</v>
      </c>
      <c r="E176" s="3">
        <v>32</v>
      </c>
      <c r="F176" s="3">
        <v>3</v>
      </c>
      <c r="G176" s="2" t="s">
        <v>257</v>
      </c>
      <c r="H176" t="s">
        <v>267</v>
      </c>
      <c r="I176" s="3">
        <v>1</v>
      </c>
      <c r="J176" t="s">
        <v>261</v>
      </c>
      <c r="K176" t="s">
        <v>269</v>
      </c>
      <c r="L176" t="s">
        <v>279</v>
      </c>
      <c r="M176" s="2">
        <v>199500000000</v>
      </c>
      <c r="N176" s="3" t="s">
        <v>98</v>
      </c>
      <c r="O176" s="3" t="s">
        <v>304</v>
      </c>
      <c r="P176" s="3" t="s">
        <v>259</v>
      </c>
      <c r="Q176" t="s">
        <v>319</v>
      </c>
      <c r="R176" t="s">
        <v>259</v>
      </c>
      <c r="S176" s="10">
        <v>882500</v>
      </c>
      <c r="T176" s="10" t="s">
        <v>259</v>
      </c>
      <c r="U176" s="10">
        <v>347000000</v>
      </c>
      <c r="V176" s="8">
        <v>0</v>
      </c>
      <c r="W176" s="8">
        <v>0</v>
      </c>
      <c r="X176" s="8">
        <v>0</v>
      </c>
      <c r="Y176" s="8">
        <v>1.2330000000000001</v>
      </c>
      <c r="Z176" s="8">
        <v>1.2689999999999999</v>
      </c>
      <c r="AA176" s="8">
        <v>6.1740000000000004</v>
      </c>
      <c r="AB176" s="8">
        <v>73.792000000000002</v>
      </c>
      <c r="AC176" s="8">
        <v>17.652000000000001</v>
      </c>
      <c r="AD176" s="8">
        <v>5.1840000000000002</v>
      </c>
      <c r="AE176" s="8">
        <v>48.061</v>
      </c>
      <c r="AF176" s="8">
        <v>4.1399999999999997</v>
      </c>
      <c r="AG176" s="8">
        <v>1.393</v>
      </c>
      <c r="AH176">
        <f t="shared" si="10"/>
        <v>158.898</v>
      </c>
    </row>
    <row r="177" spans="1:34" x14ac:dyDescent="0.25">
      <c r="A177" t="s">
        <v>164</v>
      </c>
      <c r="B177" t="s">
        <v>48</v>
      </c>
      <c r="C177" t="s">
        <v>130</v>
      </c>
      <c r="D177" s="3">
        <v>48</v>
      </c>
      <c r="E177" s="3">
        <v>33</v>
      </c>
      <c r="F177" s="3">
        <v>4</v>
      </c>
      <c r="G177" s="2" t="s">
        <v>257</v>
      </c>
      <c r="H177" t="s">
        <v>267</v>
      </c>
      <c r="I177" s="3">
        <v>1</v>
      </c>
      <c r="J177" t="s">
        <v>261</v>
      </c>
      <c r="K177" t="s">
        <v>269</v>
      </c>
      <c r="L177" t="s">
        <v>279</v>
      </c>
      <c r="M177" s="2">
        <v>226000705000</v>
      </c>
      <c r="N177" s="3" t="s">
        <v>98</v>
      </c>
      <c r="O177" s="3" t="s">
        <v>304</v>
      </c>
      <c r="P177" s="3" t="s">
        <v>259</v>
      </c>
      <c r="Q177" t="s">
        <v>319</v>
      </c>
      <c r="R177" t="s">
        <v>259</v>
      </c>
      <c r="S177" s="10">
        <v>501250</v>
      </c>
      <c r="T177" s="10" t="s">
        <v>259</v>
      </c>
      <c r="U177" s="10">
        <v>217500000</v>
      </c>
      <c r="V177" s="8">
        <v>0</v>
      </c>
      <c r="W177" s="8">
        <v>0</v>
      </c>
      <c r="X177" s="8">
        <v>0</v>
      </c>
      <c r="Y177" s="8">
        <v>1.3049999999999999</v>
      </c>
      <c r="Z177" s="8">
        <v>1.2350000000000001</v>
      </c>
      <c r="AA177" s="8">
        <v>6.48</v>
      </c>
      <c r="AB177" s="8">
        <v>72.412000000000006</v>
      </c>
      <c r="AC177" s="8">
        <v>17.138999999999999</v>
      </c>
      <c r="AD177" s="8">
        <v>5.0940000000000003</v>
      </c>
      <c r="AE177" s="8">
        <v>48.613</v>
      </c>
      <c r="AF177" s="8">
        <v>3.9609999999999999</v>
      </c>
      <c r="AG177" s="8">
        <v>1.476</v>
      </c>
      <c r="AH177">
        <f t="shared" si="10"/>
        <v>157.715</v>
      </c>
    </row>
    <row r="178" spans="1:34" x14ac:dyDescent="0.25">
      <c r="A178" t="s">
        <v>42</v>
      </c>
      <c r="B178" t="s">
        <v>39</v>
      </c>
      <c r="C178" t="s">
        <v>11</v>
      </c>
      <c r="D178" s="3">
        <v>49</v>
      </c>
      <c r="E178" s="3">
        <v>34</v>
      </c>
      <c r="F178" s="3">
        <v>5</v>
      </c>
      <c r="G178" s="2" t="s">
        <v>257</v>
      </c>
      <c r="H178" t="s">
        <v>267</v>
      </c>
      <c r="I178" s="3">
        <v>1</v>
      </c>
      <c r="J178" t="s">
        <v>261</v>
      </c>
      <c r="K178" t="s">
        <v>269</v>
      </c>
      <c r="L178" t="s">
        <v>279</v>
      </c>
      <c r="M178" s="2">
        <v>143500000000</v>
      </c>
      <c r="N178" s="3" t="s">
        <v>98</v>
      </c>
      <c r="O178" s="3" t="s">
        <v>304</v>
      </c>
      <c r="P178" s="3" t="s">
        <v>259</v>
      </c>
      <c r="Q178" t="s">
        <v>319</v>
      </c>
      <c r="R178" t="s">
        <v>259</v>
      </c>
      <c r="S178" s="10">
        <v>145750</v>
      </c>
      <c r="T178" s="10" t="s">
        <v>259</v>
      </c>
      <c r="U178" s="10">
        <v>0</v>
      </c>
      <c r="V178" s="8">
        <v>0</v>
      </c>
      <c r="W178" s="8">
        <v>0</v>
      </c>
      <c r="X178" s="8">
        <v>0</v>
      </c>
      <c r="Y178" s="8">
        <v>1.3169999999999999</v>
      </c>
      <c r="Z178" s="8">
        <v>1.0469999999999999</v>
      </c>
      <c r="AA178" s="8">
        <v>6.38</v>
      </c>
      <c r="AB178" s="8">
        <v>71.828999999999994</v>
      </c>
      <c r="AC178" s="8">
        <v>15.773999999999999</v>
      </c>
      <c r="AD178" s="8">
        <v>5.28</v>
      </c>
      <c r="AE178" s="8">
        <v>48.984000000000002</v>
      </c>
      <c r="AF178" s="8">
        <v>3.9470000000000001</v>
      </c>
      <c r="AG178" s="8">
        <v>1.575</v>
      </c>
      <c r="AH178">
        <f t="shared" si="10"/>
        <v>156.13299999999998</v>
      </c>
    </row>
    <row r="179" spans="1:34" x14ac:dyDescent="0.25">
      <c r="A179" t="s">
        <v>97</v>
      </c>
      <c r="B179" t="s">
        <v>93</v>
      </c>
      <c r="C179" t="s">
        <v>13</v>
      </c>
      <c r="D179" s="3">
        <v>50</v>
      </c>
      <c r="E179" s="3">
        <v>35</v>
      </c>
      <c r="F179" s="3">
        <v>6</v>
      </c>
      <c r="G179" s="2" t="s">
        <v>257</v>
      </c>
      <c r="H179" t="s">
        <v>267</v>
      </c>
      <c r="I179" s="3">
        <v>1</v>
      </c>
      <c r="J179" t="s">
        <v>261</v>
      </c>
      <c r="K179" t="s">
        <v>269</v>
      </c>
      <c r="L179" t="s">
        <v>279</v>
      </c>
      <c r="M179" s="2">
        <v>299000000000</v>
      </c>
      <c r="N179" s="3" t="s">
        <v>98</v>
      </c>
      <c r="O179" s="3" t="s">
        <v>304</v>
      </c>
      <c r="P179" s="3" t="s">
        <v>259</v>
      </c>
      <c r="Q179" t="s">
        <v>319</v>
      </c>
      <c r="R179" t="s">
        <v>259</v>
      </c>
      <c r="S179" s="10">
        <v>117500</v>
      </c>
      <c r="T179" s="10" t="s">
        <v>259</v>
      </c>
      <c r="U179" s="10">
        <v>0</v>
      </c>
      <c r="V179" s="8">
        <v>0</v>
      </c>
      <c r="W179" s="8">
        <v>0</v>
      </c>
      <c r="X179" s="8">
        <v>0</v>
      </c>
      <c r="Y179" s="8">
        <v>1.214</v>
      </c>
      <c r="Z179" s="8">
        <v>1.0129999999999999</v>
      </c>
      <c r="AA179" s="8">
        <v>5.7809999999999997</v>
      </c>
      <c r="AB179" s="8">
        <v>73.378</v>
      </c>
      <c r="AC179" s="8">
        <v>14.91</v>
      </c>
      <c r="AD179" s="8">
        <v>4.2629999999999999</v>
      </c>
      <c r="AE179" s="8">
        <v>49.026000000000003</v>
      </c>
      <c r="AF179" s="8">
        <v>3.7290000000000001</v>
      </c>
      <c r="AG179" s="8">
        <v>1.407</v>
      </c>
      <c r="AH179">
        <f t="shared" si="10"/>
        <v>154.72100000000003</v>
      </c>
    </row>
    <row r="180" spans="1:34" x14ac:dyDescent="0.25">
      <c r="A180" t="s">
        <v>106</v>
      </c>
      <c r="B180" t="s">
        <v>102</v>
      </c>
      <c r="C180" t="s">
        <v>13</v>
      </c>
      <c r="D180" s="3">
        <v>51</v>
      </c>
      <c r="E180" s="3">
        <v>36</v>
      </c>
      <c r="F180" s="3">
        <v>7</v>
      </c>
      <c r="G180" s="2" t="s">
        <v>257</v>
      </c>
      <c r="H180" t="s">
        <v>267</v>
      </c>
      <c r="I180" s="3">
        <v>1</v>
      </c>
      <c r="J180" t="s">
        <v>261</v>
      </c>
      <c r="K180" t="s">
        <v>269</v>
      </c>
      <c r="L180" t="s">
        <v>279</v>
      </c>
      <c r="M180" s="2">
        <v>167501165000</v>
      </c>
      <c r="N180" s="3" t="s">
        <v>98</v>
      </c>
      <c r="O180" s="3" t="s">
        <v>304</v>
      </c>
      <c r="P180" s="3" t="s">
        <v>259</v>
      </c>
      <c r="Q180" t="s">
        <v>319</v>
      </c>
      <c r="R180" t="s">
        <v>259</v>
      </c>
      <c r="S180" s="10">
        <v>128750</v>
      </c>
      <c r="T180" s="10" t="s">
        <v>259</v>
      </c>
      <c r="U180" s="10">
        <v>0</v>
      </c>
      <c r="V180" s="8">
        <v>0</v>
      </c>
      <c r="W180" s="8">
        <v>0</v>
      </c>
      <c r="X180" s="8">
        <v>0.26600000000000001</v>
      </c>
      <c r="Y180" s="8">
        <v>1.208</v>
      </c>
      <c r="Z180" s="8">
        <v>1.3720000000000001</v>
      </c>
      <c r="AA180" s="8">
        <v>6.6660000000000004</v>
      </c>
      <c r="AB180" s="8">
        <v>72.238</v>
      </c>
      <c r="AC180" s="8">
        <v>14.474</v>
      </c>
      <c r="AD180" s="8">
        <v>4.5650000000000004</v>
      </c>
      <c r="AE180" s="8">
        <v>48.448999999999998</v>
      </c>
      <c r="AF180" s="8">
        <v>3.7069999999999999</v>
      </c>
      <c r="AG180" s="8">
        <v>1.4259999999999999</v>
      </c>
      <c r="AH180">
        <f t="shared" si="10"/>
        <v>154.37099999999998</v>
      </c>
    </row>
    <row r="181" spans="1:34" x14ac:dyDescent="0.25">
      <c r="A181" t="s">
        <v>45</v>
      </c>
      <c r="B181" t="s">
        <v>39</v>
      </c>
      <c r="C181" t="s">
        <v>17</v>
      </c>
      <c r="D181" s="3">
        <v>74</v>
      </c>
      <c r="E181" s="3">
        <v>6</v>
      </c>
      <c r="F181" s="3">
        <v>-3</v>
      </c>
      <c r="G181" s="2" t="s">
        <v>256</v>
      </c>
      <c r="H181" s="7" t="s">
        <v>266</v>
      </c>
      <c r="I181" s="3">
        <v>2</v>
      </c>
      <c r="J181" t="s">
        <v>261</v>
      </c>
      <c r="K181" t="s">
        <v>269</v>
      </c>
      <c r="L181" t="s">
        <v>279</v>
      </c>
      <c r="M181" s="2">
        <v>276950000000</v>
      </c>
      <c r="N181" s="3" t="s">
        <v>298</v>
      </c>
      <c r="O181" s="3" t="s">
        <v>303</v>
      </c>
      <c r="P181" s="3" t="s">
        <v>259</v>
      </c>
      <c r="Q181" t="s">
        <v>318</v>
      </c>
      <c r="R181" t="s">
        <v>259</v>
      </c>
      <c r="S181" t="s">
        <v>259</v>
      </c>
      <c r="T181" t="s">
        <v>259</v>
      </c>
      <c r="U181" t="s">
        <v>259</v>
      </c>
      <c r="V181" s="8">
        <v>0</v>
      </c>
      <c r="W181" s="8">
        <v>0</v>
      </c>
      <c r="X181" s="8">
        <v>0.77</v>
      </c>
      <c r="Y181" s="8">
        <v>1.415</v>
      </c>
      <c r="Z181" s="8">
        <v>1.22</v>
      </c>
      <c r="AA181" s="8">
        <v>7.3330000000000002</v>
      </c>
      <c r="AB181" s="8">
        <v>73.763999999999996</v>
      </c>
      <c r="AC181" s="8">
        <v>36.311999999999998</v>
      </c>
      <c r="AD181" s="8">
        <v>3.8119999999999998</v>
      </c>
      <c r="AE181" s="8">
        <v>35.115000000000002</v>
      </c>
      <c r="AF181" s="8">
        <v>2.9620000000000002</v>
      </c>
      <c r="AG181" s="8">
        <v>1.365</v>
      </c>
      <c r="AH181">
        <f t="shared" ref="AH181:AH206" si="11">SUM(V181:AG181)</f>
        <v>164.06799999999998</v>
      </c>
    </row>
    <row r="182" spans="1:34" x14ac:dyDescent="0.25">
      <c r="A182" t="s">
        <v>95</v>
      </c>
      <c r="B182" t="s">
        <v>93</v>
      </c>
      <c r="C182" t="s">
        <v>9</v>
      </c>
      <c r="D182" s="3">
        <v>75</v>
      </c>
      <c r="E182" s="3">
        <v>7</v>
      </c>
      <c r="F182" s="3">
        <v>-2</v>
      </c>
      <c r="G182" s="2" t="s">
        <v>256</v>
      </c>
      <c r="H182" s="7" t="s">
        <v>266</v>
      </c>
      <c r="I182" s="3">
        <v>2</v>
      </c>
      <c r="J182" t="s">
        <v>261</v>
      </c>
      <c r="K182" t="s">
        <v>269</v>
      </c>
      <c r="L182" t="s">
        <v>279</v>
      </c>
      <c r="M182" s="2">
        <v>278000000000</v>
      </c>
      <c r="N182" s="3" t="s">
        <v>298</v>
      </c>
      <c r="O182" s="3" t="s">
        <v>303</v>
      </c>
      <c r="P182" s="3" t="s">
        <v>259</v>
      </c>
      <c r="Q182" t="s">
        <v>318</v>
      </c>
      <c r="R182" t="s">
        <v>259</v>
      </c>
      <c r="S182" t="s">
        <v>259</v>
      </c>
      <c r="T182" t="s">
        <v>259</v>
      </c>
      <c r="U182" t="s">
        <v>259</v>
      </c>
      <c r="V182" s="8">
        <v>0</v>
      </c>
      <c r="W182" s="8">
        <v>0</v>
      </c>
      <c r="X182" s="8">
        <v>0.77</v>
      </c>
      <c r="Y182" s="8">
        <v>1.415</v>
      </c>
      <c r="Z182" s="8">
        <v>1.22</v>
      </c>
      <c r="AA182" s="8">
        <v>7.3330000000000002</v>
      </c>
      <c r="AB182" s="8">
        <v>73.763999999999996</v>
      </c>
      <c r="AC182" s="8">
        <v>36.311999999999998</v>
      </c>
      <c r="AD182" s="8">
        <v>3.8119999999999998</v>
      </c>
      <c r="AE182" s="8">
        <v>35.115000000000002</v>
      </c>
      <c r="AF182" s="8">
        <v>2.9620000000000002</v>
      </c>
      <c r="AG182" s="8">
        <v>1.365</v>
      </c>
      <c r="AH182">
        <f t="shared" si="11"/>
        <v>164.06799999999998</v>
      </c>
    </row>
    <row r="183" spans="1:34" x14ac:dyDescent="0.25">
      <c r="A183" t="s">
        <v>172</v>
      </c>
      <c r="B183" t="s">
        <v>57</v>
      </c>
      <c r="C183" t="s">
        <v>130</v>
      </c>
      <c r="D183" s="3">
        <v>76</v>
      </c>
      <c r="E183" s="3">
        <v>8</v>
      </c>
      <c r="F183" s="3">
        <v>-1</v>
      </c>
      <c r="G183" s="2" t="s">
        <v>256</v>
      </c>
      <c r="H183" s="7" t="s">
        <v>266</v>
      </c>
      <c r="I183" s="3">
        <v>2</v>
      </c>
      <c r="J183" t="s">
        <v>261</v>
      </c>
      <c r="K183" t="s">
        <v>269</v>
      </c>
      <c r="L183" t="s">
        <v>279</v>
      </c>
      <c r="M183" s="2">
        <v>242800000000</v>
      </c>
      <c r="N183" s="3" t="s">
        <v>298</v>
      </c>
      <c r="O183" s="3" t="s">
        <v>303</v>
      </c>
      <c r="P183" s="3" t="s">
        <v>259</v>
      </c>
      <c r="Q183" t="s">
        <v>318</v>
      </c>
      <c r="R183" t="s">
        <v>259</v>
      </c>
      <c r="S183" t="s">
        <v>259</v>
      </c>
      <c r="T183" t="s">
        <v>259</v>
      </c>
      <c r="U183" t="s">
        <v>259</v>
      </c>
      <c r="V183" s="8">
        <v>0</v>
      </c>
      <c r="W183" s="8">
        <v>0</v>
      </c>
      <c r="X183" s="8">
        <v>0.60199999999999998</v>
      </c>
      <c r="Y183" s="8">
        <v>1.448</v>
      </c>
      <c r="Z183" s="8">
        <v>1.321</v>
      </c>
      <c r="AA183" s="8">
        <v>7.2210000000000001</v>
      </c>
      <c r="AB183" s="8">
        <v>73.188999999999993</v>
      </c>
      <c r="AC183" s="8">
        <v>36.734999999999999</v>
      </c>
      <c r="AD183" s="8">
        <v>3.0009999999999999</v>
      </c>
      <c r="AE183" s="8">
        <v>33.9</v>
      </c>
      <c r="AF183" s="8">
        <v>2.8090000000000002</v>
      </c>
      <c r="AG183" s="8">
        <v>1.264</v>
      </c>
      <c r="AH183">
        <f t="shared" si="11"/>
        <v>161.49</v>
      </c>
    </row>
    <row r="184" spans="1:34" x14ac:dyDescent="0.25">
      <c r="A184" t="s">
        <v>205</v>
      </c>
      <c r="B184" t="s">
        <v>93</v>
      </c>
      <c r="C184" t="s">
        <v>134</v>
      </c>
      <c r="D184" s="3">
        <v>77</v>
      </c>
      <c r="E184" s="3">
        <v>9</v>
      </c>
      <c r="F184" s="3">
        <v>0</v>
      </c>
      <c r="G184" s="2" t="s">
        <v>256</v>
      </c>
      <c r="H184" s="7" t="s">
        <v>266</v>
      </c>
      <c r="I184" s="3">
        <v>2</v>
      </c>
      <c r="J184" t="s">
        <v>261</v>
      </c>
      <c r="K184" t="s">
        <v>269</v>
      </c>
      <c r="L184" t="s">
        <v>279</v>
      </c>
      <c r="M184" s="2">
        <v>216500000000</v>
      </c>
      <c r="N184" s="3" t="s">
        <v>298</v>
      </c>
      <c r="O184" s="3" t="s">
        <v>303</v>
      </c>
      <c r="P184" s="3" t="s">
        <v>259</v>
      </c>
      <c r="Q184" t="s">
        <v>318</v>
      </c>
      <c r="R184">
        <v>0</v>
      </c>
      <c r="S184" t="s">
        <v>259</v>
      </c>
      <c r="T184">
        <v>0</v>
      </c>
      <c r="U184" t="s">
        <v>259</v>
      </c>
      <c r="V184" s="8">
        <v>0</v>
      </c>
      <c r="W184" s="8">
        <v>0</v>
      </c>
      <c r="X184" s="8">
        <v>0.66</v>
      </c>
      <c r="Y184" s="8">
        <v>1.4410000000000001</v>
      </c>
      <c r="Z184" s="8">
        <v>1.2769999999999999</v>
      </c>
      <c r="AA184" s="8">
        <v>7.4320000000000004</v>
      </c>
      <c r="AB184" s="8">
        <v>70.885000000000005</v>
      </c>
      <c r="AC184" s="8">
        <v>36.911999999999999</v>
      </c>
      <c r="AD184" s="8">
        <v>3.2690000000000001</v>
      </c>
      <c r="AE184" s="8">
        <v>34.700000000000003</v>
      </c>
      <c r="AF184" s="8">
        <v>3.1680000000000001</v>
      </c>
      <c r="AG184" s="8">
        <v>1.2290000000000001</v>
      </c>
      <c r="AH184">
        <f t="shared" si="11"/>
        <v>160.97300000000004</v>
      </c>
    </row>
    <row r="185" spans="1:34" x14ac:dyDescent="0.25">
      <c r="A185" t="s">
        <v>103</v>
      </c>
      <c r="B185" t="s">
        <v>102</v>
      </c>
      <c r="C185" t="s">
        <v>7</v>
      </c>
      <c r="D185" s="3">
        <v>78</v>
      </c>
      <c r="E185" s="3">
        <v>10</v>
      </c>
      <c r="F185" s="3">
        <v>1</v>
      </c>
      <c r="G185" s="2" t="s">
        <v>256</v>
      </c>
      <c r="H185" t="s">
        <v>267</v>
      </c>
      <c r="I185" s="3">
        <v>2</v>
      </c>
      <c r="J185" t="s">
        <v>261</v>
      </c>
      <c r="K185" t="s">
        <v>269</v>
      </c>
      <c r="L185" t="s">
        <v>279</v>
      </c>
      <c r="M185" s="2">
        <v>451500000000</v>
      </c>
      <c r="N185" s="3" t="s">
        <v>298</v>
      </c>
      <c r="O185" s="3" t="s">
        <v>303</v>
      </c>
      <c r="P185" s="3" t="s">
        <v>259</v>
      </c>
      <c r="Q185" t="s">
        <v>318</v>
      </c>
      <c r="R185" s="10">
        <v>20625000</v>
      </c>
      <c r="S185" s="10" t="s">
        <v>259</v>
      </c>
      <c r="T185" s="10">
        <v>41550000</v>
      </c>
      <c r="U185" t="s">
        <v>259</v>
      </c>
      <c r="V185" s="8">
        <v>0</v>
      </c>
      <c r="W185" s="8">
        <v>0</v>
      </c>
      <c r="X185" s="8">
        <v>0.68</v>
      </c>
      <c r="Y185" s="8">
        <v>1.4350000000000001</v>
      </c>
      <c r="Z185" s="8">
        <v>1.2929999999999999</v>
      </c>
      <c r="AA185" s="8">
        <v>6.33</v>
      </c>
      <c r="AB185" s="8">
        <v>70.102000000000004</v>
      </c>
      <c r="AC185" s="8">
        <v>38.008000000000003</v>
      </c>
      <c r="AD185" s="8">
        <v>3.6269999999999998</v>
      </c>
      <c r="AE185" s="8">
        <v>35.459000000000003</v>
      </c>
      <c r="AF185" s="8">
        <v>3.258</v>
      </c>
      <c r="AG185" s="8">
        <v>1.282</v>
      </c>
      <c r="AH185">
        <f t="shared" si="11"/>
        <v>161.47400000000005</v>
      </c>
    </row>
    <row r="186" spans="1:34" x14ac:dyDescent="0.25">
      <c r="A186" t="s">
        <v>138</v>
      </c>
      <c r="B186" t="s">
        <v>21</v>
      </c>
      <c r="C186" t="s">
        <v>126</v>
      </c>
      <c r="D186" s="3">
        <v>79</v>
      </c>
      <c r="E186" s="3">
        <v>11</v>
      </c>
      <c r="F186" s="3">
        <v>2</v>
      </c>
      <c r="G186" s="2" t="s">
        <v>256</v>
      </c>
      <c r="H186" t="s">
        <v>267</v>
      </c>
      <c r="I186" s="3">
        <v>2</v>
      </c>
      <c r="J186" t="s">
        <v>261</v>
      </c>
      <c r="K186" t="s">
        <v>269</v>
      </c>
      <c r="L186" t="s">
        <v>279</v>
      </c>
      <c r="M186" s="2">
        <v>80550000000</v>
      </c>
      <c r="N186" s="3" t="s">
        <v>298</v>
      </c>
      <c r="O186" s="3" t="s">
        <v>303</v>
      </c>
      <c r="P186" s="3" t="s">
        <v>259</v>
      </c>
      <c r="Q186" t="s">
        <v>318</v>
      </c>
      <c r="R186" s="10">
        <v>433500</v>
      </c>
      <c r="S186" s="10" t="s">
        <v>259</v>
      </c>
      <c r="T186" s="10">
        <v>2130</v>
      </c>
      <c r="U186" t="s">
        <v>259</v>
      </c>
      <c r="V186" s="8">
        <v>0</v>
      </c>
      <c r="W186" s="8">
        <v>0</v>
      </c>
      <c r="X186" s="8">
        <v>0</v>
      </c>
      <c r="Y186" s="8">
        <v>1.2729999999999999</v>
      </c>
      <c r="Z186" s="8">
        <v>1.1719999999999999</v>
      </c>
      <c r="AA186" s="8">
        <v>6.6360000000000001</v>
      </c>
      <c r="AB186" s="8">
        <v>68.918999999999997</v>
      </c>
      <c r="AC186" s="8">
        <v>38.594000000000001</v>
      </c>
      <c r="AD186" s="8">
        <v>3.2370000000000001</v>
      </c>
      <c r="AE186" s="8">
        <v>34.622</v>
      </c>
      <c r="AF186" s="8">
        <v>3.3620000000000001</v>
      </c>
      <c r="AG186" s="8">
        <v>1.1499999999999999</v>
      </c>
      <c r="AH186">
        <f t="shared" si="11"/>
        <v>158.96499999999997</v>
      </c>
    </row>
    <row r="187" spans="1:34" x14ac:dyDescent="0.25">
      <c r="A187" t="s">
        <v>216</v>
      </c>
      <c r="B187" t="s">
        <v>111</v>
      </c>
      <c r="C187" t="s">
        <v>124</v>
      </c>
      <c r="D187" s="3">
        <v>80</v>
      </c>
      <c r="E187" s="3">
        <v>12</v>
      </c>
      <c r="F187" s="3">
        <v>3</v>
      </c>
      <c r="G187" s="2" t="s">
        <v>256</v>
      </c>
      <c r="H187" t="s">
        <v>267</v>
      </c>
      <c r="I187" s="3">
        <v>2</v>
      </c>
      <c r="J187" t="s">
        <v>261</v>
      </c>
      <c r="K187" t="s">
        <v>269</v>
      </c>
      <c r="L187" t="s">
        <v>279</v>
      </c>
      <c r="M187" s="2">
        <v>254000000000</v>
      </c>
      <c r="N187" s="3" t="s">
        <v>298</v>
      </c>
      <c r="O187" s="3" t="s">
        <v>303</v>
      </c>
      <c r="P187" s="3" t="s">
        <v>259</v>
      </c>
      <c r="Q187" t="s">
        <v>318</v>
      </c>
      <c r="R187" s="10">
        <v>0</v>
      </c>
      <c r="S187" s="10" t="s">
        <v>259</v>
      </c>
      <c r="T187" s="10">
        <v>210375</v>
      </c>
      <c r="U187" t="s">
        <v>259</v>
      </c>
      <c r="V187" s="8">
        <v>0</v>
      </c>
      <c r="W187" s="8">
        <v>0</v>
      </c>
      <c r="X187" s="8">
        <v>0</v>
      </c>
      <c r="Y187" s="8">
        <v>1.1100000000000001</v>
      </c>
      <c r="Z187" s="8">
        <v>1.0289999999999999</v>
      </c>
      <c r="AA187" s="8">
        <v>5.7270000000000003</v>
      </c>
      <c r="AB187" s="8">
        <v>67.572999999999993</v>
      </c>
      <c r="AC187" s="8">
        <v>39.064</v>
      </c>
      <c r="AD187" s="8">
        <v>3.1869999999999998</v>
      </c>
      <c r="AE187" s="8">
        <v>35.241</v>
      </c>
      <c r="AF187" s="8">
        <v>3.8439999999999999</v>
      </c>
      <c r="AG187" s="8">
        <v>1.038</v>
      </c>
      <c r="AH187">
        <f t="shared" si="11"/>
        <v>157.81299999999999</v>
      </c>
    </row>
    <row r="188" spans="1:34" x14ac:dyDescent="0.25">
      <c r="A188" t="s">
        <v>127</v>
      </c>
      <c r="B188" t="s">
        <v>4</v>
      </c>
      <c r="C188" t="s">
        <v>128</v>
      </c>
      <c r="D188" s="3">
        <v>81</v>
      </c>
      <c r="E188" s="3">
        <v>13</v>
      </c>
      <c r="F188" s="3">
        <v>4</v>
      </c>
      <c r="G188" s="2" t="s">
        <v>256</v>
      </c>
      <c r="H188" t="s">
        <v>267</v>
      </c>
      <c r="I188" s="3">
        <v>2</v>
      </c>
      <c r="J188" t="s">
        <v>261</v>
      </c>
      <c r="K188" t="s">
        <v>269</v>
      </c>
      <c r="L188" t="s">
        <v>279</v>
      </c>
      <c r="M188" s="2">
        <v>274750000000</v>
      </c>
      <c r="N188" s="3" t="s">
        <v>298</v>
      </c>
      <c r="O188" s="3" t="s">
        <v>303</v>
      </c>
      <c r="P188" s="3" t="s">
        <v>259</v>
      </c>
      <c r="Q188" t="s">
        <v>318</v>
      </c>
      <c r="R188" s="10">
        <v>0</v>
      </c>
      <c r="S188" s="10" t="s">
        <v>259</v>
      </c>
      <c r="T188" s="10">
        <v>321000</v>
      </c>
      <c r="U188" t="s">
        <v>259</v>
      </c>
      <c r="V188" s="8">
        <v>0</v>
      </c>
      <c r="W188" s="8">
        <v>0</v>
      </c>
      <c r="X188" s="8">
        <v>0</v>
      </c>
      <c r="Y188" s="8">
        <v>1.196</v>
      </c>
      <c r="Z188" s="8">
        <v>1.04</v>
      </c>
      <c r="AA188" s="8">
        <v>5.5640000000000001</v>
      </c>
      <c r="AB188" s="8">
        <v>68.594999999999999</v>
      </c>
      <c r="AC188" s="8">
        <v>38.976999999999997</v>
      </c>
      <c r="AD188" s="8">
        <v>3.423</v>
      </c>
      <c r="AE188" s="8">
        <v>35.246000000000002</v>
      </c>
      <c r="AF188" s="8">
        <v>4.0810000000000004</v>
      </c>
      <c r="AG188" s="8">
        <v>1.089</v>
      </c>
      <c r="AH188">
        <f t="shared" si="11"/>
        <v>159.21099999999998</v>
      </c>
    </row>
    <row r="189" spans="1:34" x14ac:dyDescent="0.25">
      <c r="A189" t="s">
        <v>118</v>
      </c>
      <c r="B189" t="s">
        <v>111</v>
      </c>
      <c r="C189" t="s">
        <v>19</v>
      </c>
      <c r="D189" s="3">
        <v>82</v>
      </c>
      <c r="E189" s="3">
        <v>14</v>
      </c>
      <c r="F189" s="3">
        <v>5</v>
      </c>
      <c r="G189" s="2" t="s">
        <v>256</v>
      </c>
      <c r="H189" t="s">
        <v>267</v>
      </c>
      <c r="I189" s="3">
        <v>2</v>
      </c>
      <c r="J189" t="s">
        <v>261</v>
      </c>
      <c r="K189" t="s">
        <v>269</v>
      </c>
      <c r="L189" t="s">
        <v>279</v>
      </c>
      <c r="M189" s="2">
        <v>208000000000</v>
      </c>
      <c r="N189" s="3" t="s">
        <v>298</v>
      </c>
      <c r="O189" s="3" t="s">
        <v>303</v>
      </c>
      <c r="P189" s="3" t="s">
        <v>259</v>
      </c>
      <c r="Q189" t="s">
        <v>318</v>
      </c>
      <c r="R189" s="10">
        <v>0</v>
      </c>
      <c r="S189" s="10" t="s">
        <v>259</v>
      </c>
      <c r="T189" s="10">
        <v>4350567.5250000004</v>
      </c>
      <c r="U189" t="s">
        <v>259</v>
      </c>
      <c r="V189" s="8">
        <v>0</v>
      </c>
      <c r="W189" s="8">
        <v>0</v>
      </c>
      <c r="X189" s="8">
        <v>0</v>
      </c>
      <c r="Y189" s="8">
        <v>1.252</v>
      </c>
      <c r="Z189" s="8">
        <v>1.1679999999999999</v>
      </c>
      <c r="AA189" s="8">
        <v>8.4550000000000001</v>
      </c>
      <c r="AB189" s="8">
        <v>68.908000000000001</v>
      </c>
      <c r="AC189" s="8">
        <v>39.165999999999997</v>
      </c>
      <c r="AD189" s="8">
        <v>3.7229999999999999</v>
      </c>
      <c r="AE189" s="8">
        <v>36.390999999999998</v>
      </c>
      <c r="AF189" s="8">
        <v>4.4850000000000003</v>
      </c>
      <c r="AG189" s="8">
        <v>1.006</v>
      </c>
      <c r="AH189">
        <f t="shared" si="11"/>
        <v>164.554</v>
      </c>
    </row>
    <row r="190" spans="1:34" x14ac:dyDescent="0.25">
      <c r="A190" t="s">
        <v>123</v>
      </c>
      <c r="B190" t="s">
        <v>4</v>
      </c>
      <c r="C190" t="s">
        <v>124</v>
      </c>
      <c r="D190" s="3">
        <v>83</v>
      </c>
      <c r="E190" s="3">
        <v>15</v>
      </c>
      <c r="F190" s="3">
        <v>6</v>
      </c>
      <c r="G190" s="2" t="s">
        <v>256</v>
      </c>
      <c r="H190" t="s">
        <v>267</v>
      </c>
      <c r="I190" s="3">
        <v>2</v>
      </c>
      <c r="J190" t="s">
        <v>261</v>
      </c>
      <c r="K190" t="s">
        <v>269</v>
      </c>
      <c r="L190" t="s">
        <v>279</v>
      </c>
      <c r="M190" s="2">
        <v>317000000000</v>
      </c>
      <c r="N190" s="3" t="s">
        <v>298</v>
      </c>
      <c r="O190" s="3" t="s">
        <v>303</v>
      </c>
      <c r="P190" s="3" t="s">
        <v>259</v>
      </c>
      <c r="Q190" t="s">
        <v>318</v>
      </c>
      <c r="R190" s="10">
        <v>0</v>
      </c>
      <c r="S190" s="10" t="s">
        <v>259</v>
      </c>
      <c r="T190" s="10">
        <v>0</v>
      </c>
      <c r="U190" t="s">
        <v>259</v>
      </c>
      <c r="V190" s="8">
        <v>0</v>
      </c>
      <c r="W190" s="8">
        <v>0</v>
      </c>
      <c r="X190" s="8">
        <v>0</v>
      </c>
      <c r="Y190" s="8">
        <v>1.6850000000000001</v>
      </c>
      <c r="Z190" s="8">
        <v>1.4339999999999999</v>
      </c>
      <c r="AA190" s="8">
        <v>10.46</v>
      </c>
      <c r="AB190" s="8">
        <v>68.665999999999997</v>
      </c>
      <c r="AC190" s="8">
        <v>37.722000000000001</v>
      </c>
      <c r="AD190" s="8">
        <v>3.996</v>
      </c>
      <c r="AE190" s="8">
        <v>38.212000000000003</v>
      </c>
      <c r="AF190" s="8">
        <v>4.6820000000000004</v>
      </c>
      <c r="AG190" s="8">
        <v>1.1000000000000001</v>
      </c>
      <c r="AH190">
        <f t="shared" si="11"/>
        <v>167.95699999999999</v>
      </c>
    </row>
    <row r="191" spans="1:34" x14ac:dyDescent="0.25">
      <c r="A191" t="s">
        <v>137</v>
      </c>
      <c r="B191" t="s">
        <v>21</v>
      </c>
      <c r="C191" t="s">
        <v>124</v>
      </c>
      <c r="D191" s="3">
        <v>84</v>
      </c>
      <c r="E191" s="3">
        <v>16</v>
      </c>
      <c r="F191" s="3">
        <v>7</v>
      </c>
      <c r="G191" s="2" t="s">
        <v>256</v>
      </c>
      <c r="H191" t="s">
        <v>267</v>
      </c>
      <c r="I191" s="3">
        <v>2</v>
      </c>
      <c r="J191" t="s">
        <v>261</v>
      </c>
      <c r="K191" t="s">
        <v>269</v>
      </c>
      <c r="L191" t="s">
        <v>279</v>
      </c>
      <c r="M191" s="2">
        <v>393000000000</v>
      </c>
      <c r="N191" s="3" t="s">
        <v>298</v>
      </c>
      <c r="O191" s="3" t="s">
        <v>303</v>
      </c>
      <c r="P191" s="3" t="s">
        <v>259</v>
      </c>
      <c r="Q191" t="s">
        <v>318</v>
      </c>
      <c r="R191">
        <v>0</v>
      </c>
      <c r="S191" t="s">
        <v>259</v>
      </c>
      <c r="U191" t="s">
        <v>259</v>
      </c>
      <c r="V191" s="8">
        <v>0</v>
      </c>
      <c r="W191" s="8">
        <v>0</v>
      </c>
      <c r="X191" s="8">
        <v>0</v>
      </c>
      <c r="Y191" s="8">
        <v>1.73</v>
      </c>
      <c r="Z191" s="8">
        <v>1.331</v>
      </c>
      <c r="AA191" s="8">
        <v>10.916</v>
      </c>
      <c r="AB191" s="8">
        <v>67.988</v>
      </c>
      <c r="AC191" s="8">
        <v>35.881</v>
      </c>
      <c r="AD191" s="8">
        <v>0</v>
      </c>
      <c r="AE191" s="8">
        <v>38.423000000000002</v>
      </c>
      <c r="AF191" s="8">
        <v>4.7469999999999999</v>
      </c>
      <c r="AG191" s="8">
        <v>1.1819999999999999</v>
      </c>
      <c r="AH191">
        <f t="shared" si="11"/>
        <v>162.19800000000001</v>
      </c>
    </row>
    <row r="192" spans="1:34" x14ac:dyDescent="0.25">
      <c r="A192" t="s">
        <v>85</v>
      </c>
      <c r="B192" t="s">
        <v>84</v>
      </c>
      <c r="C192" t="s">
        <v>7</v>
      </c>
      <c r="D192" s="3">
        <v>22</v>
      </c>
      <c r="E192" s="3">
        <v>7</v>
      </c>
      <c r="F192" s="3">
        <v>-22</v>
      </c>
      <c r="G192" s="2" t="s">
        <v>257</v>
      </c>
      <c r="H192" s="7" t="s">
        <v>266</v>
      </c>
      <c r="I192" s="3">
        <v>1</v>
      </c>
      <c r="J192" t="s">
        <v>261</v>
      </c>
      <c r="K192" t="s">
        <v>269</v>
      </c>
      <c r="L192" t="s">
        <v>279</v>
      </c>
      <c r="M192" s="2">
        <v>261500000000</v>
      </c>
      <c r="N192" s="3" t="s">
        <v>98</v>
      </c>
      <c r="O192" s="3" t="s">
        <v>304</v>
      </c>
      <c r="P192" s="3" t="s">
        <v>259</v>
      </c>
      <c r="Q192" t="s">
        <v>319</v>
      </c>
      <c r="R192" t="s">
        <v>259</v>
      </c>
      <c r="S192" t="s">
        <v>259</v>
      </c>
      <c r="T192" t="s">
        <v>259</v>
      </c>
      <c r="U192" t="s">
        <v>259</v>
      </c>
      <c r="V192" s="8">
        <v>0</v>
      </c>
      <c r="W192" s="8">
        <v>0.55200000000000005</v>
      </c>
      <c r="X192" s="8">
        <v>0</v>
      </c>
      <c r="Y192" s="8">
        <v>1.327</v>
      </c>
      <c r="Z192" s="8">
        <v>1.075</v>
      </c>
      <c r="AA192" s="8">
        <v>8.7569999999999997</v>
      </c>
      <c r="AB192" s="8">
        <v>72.400999999999996</v>
      </c>
      <c r="AC192" s="8">
        <v>31.364999999999998</v>
      </c>
      <c r="AD192" s="8">
        <v>1.5760000000000001</v>
      </c>
      <c r="AE192" s="8">
        <v>31.5</v>
      </c>
      <c r="AF192" s="8">
        <v>0.59</v>
      </c>
      <c r="AG192" s="8">
        <v>1.4550000000000001</v>
      </c>
      <c r="AH192">
        <f t="shared" si="11"/>
        <v>150.59800000000001</v>
      </c>
    </row>
    <row r="193" spans="1:34" x14ac:dyDescent="0.25">
      <c r="A193" t="s">
        <v>8</v>
      </c>
      <c r="B193" t="s">
        <v>4</v>
      </c>
      <c r="C193" t="s">
        <v>9</v>
      </c>
      <c r="D193" s="3">
        <v>16</v>
      </c>
      <c r="E193" s="3">
        <v>1</v>
      </c>
      <c r="F193" s="3">
        <v>-28</v>
      </c>
      <c r="G193" s="2" t="s">
        <v>257</v>
      </c>
      <c r="H193" s="7" t="s">
        <v>266</v>
      </c>
      <c r="I193" s="3">
        <v>1</v>
      </c>
      <c r="J193" t="s">
        <v>261</v>
      </c>
      <c r="K193" t="s">
        <v>269</v>
      </c>
      <c r="L193" t="s">
        <v>325</v>
      </c>
      <c r="M193" s="2">
        <v>303000000000</v>
      </c>
      <c r="N193" s="3" t="s">
        <v>283</v>
      </c>
      <c r="O193" s="3" t="s">
        <v>283</v>
      </c>
      <c r="P193" s="3" t="s">
        <v>259</v>
      </c>
      <c r="Q193" t="s">
        <v>326</v>
      </c>
      <c r="R193" t="s">
        <v>259</v>
      </c>
      <c r="S193" t="s">
        <v>259</v>
      </c>
      <c r="T193" t="s">
        <v>259</v>
      </c>
      <c r="U193" t="s">
        <v>259</v>
      </c>
      <c r="V193" s="8">
        <v>0</v>
      </c>
      <c r="W193" s="8">
        <v>0</v>
      </c>
      <c r="X193" s="8">
        <v>0.30499999999999999</v>
      </c>
      <c r="Y193" s="8">
        <v>9.5579999999999998</v>
      </c>
      <c r="Z193" s="8">
        <v>1.641</v>
      </c>
      <c r="AA193" s="8">
        <v>9.2959999999999994</v>
      </c>
      <c r="AB193" s="8">
        <v>80.75</v>
      </c>
      <c r="AC193" s="8">
        <v>4.3120000000000003</v>
      </c>
      <c r="AD193" s="8">
        <v>0</v>
      </c>
      <c r="AE193" s="8">
        <v>28.757999999999999</v>
      </c>
      <c r="AF193" s="8">
        <v>0</v>
      </c>
      <c r="AG193" s="8">
        <v>1.1040000000000001</v>
      </c>
      <c r="AH193">
        <f t="shared" si="11"/>
        <v>135.72400000000002</v>
      </c>
    </row>
    <row r="194" spans="1:34" x14ac:dyDescent="0.25">
      <c r="A194" t="s">
        <v>34</v>
      </c>
      <c r="B194" t="s">
        <v>30</v>
      </c>
      <c r="C194" t="s">
        <v>13</v>
      </c>
      <c r="D194" s="3">
        <v>28</v>
      </c>
      <c r="E194" s="3">
        <v>13</v>
      </c>
      <c r="F194" s="3">
        <v>-16</v>
      </c>
      <c r="G194" s="2" t="s">
        <v>257</v>
      </c>
      <c r="H194" s="7" t="s">
        <v>266</v>
      </c>
      <c r="I194" s="3">
        <v>1</v>
      </c>
      <c r="J194" t="s">
        <v>261</v>
      </c>
      <c r="K194" t="s">
        <v>269</v>
      </c>
      <c r="L194" t="s">
        <v>325</v>
      </c>
      <c r="M194" s="2">
        <v>321000000000</v>
      </c>
      <c r="N194" s="3" t="s">
        <v>283</v>
      </c>
      <c r="O194" s="3" t="s">
        <v>283</v>
      </c>
      <c r="P194" s="3" t="s">
        <v>259</v>
      </c>
      <c r="Q194" t="s">
        <v>326</v>
      </c>
      <c r="R194" t="s">
        <v>259</v>
      </c>
      <c r="S194" t="s">
        <v>259</v>
      </c>
      <c r="T194" t="s">
        <v>259</v>
      </c>
      <c r="U194" t="s">
        <v>259</v>
      </c>
      <c r="V194" s="8">
        <v>0</v>
      </c>
      <c r="W194" s="8">
        <v>0</v>
      </c>
      <c r="X194" s="8">
        <v>0</v>
      </c>
      <c r="Y194" s="8">
        <v>1.27</v>
      </c>
      <c r="Z194" s="8">
        <v>1.0189999999999999</v>
      </c>
      <c r="AA194" s="8">
        <v>8.7370000000000001</v>
      </c>
      <c r="AB194" s="8">
        <v>79.472999999999999</v>
      </c>
      <c r="AC194" s="8">
        <v>30.861999999999998</v>
      </c>
      <c r="AD194" s="8">
        <v>2.5750000000000002</v>
      </c>
      <c r="AE194" s="8">
        <v>24.966000000000001</v>
      </c>
      <c r="AF194" s="8">
        <v>2.1059999999999999</v>
      </c>
      <c r="AG194" s="8">
        <v>1.28</v>
      </c>
      <c r="AH194">
        <f t="shared" si="11"/>
        <v>152.28799999999998</v>
      </c>
    </row>
    <row r="195" spans="1:34" x14ac:dyDescent="0.25">
      <c r="A195" t="s">
        <v>47</v>
      </c>
      <c r="B195" t="s">
        <v>48</v>
      </c>
      <c r="C195" t="s">
        <v>5</v>
      </c>
      <c r="D195" s="3">
        <v>34</v>
      </c>
      <c r="E195" s="3">
        <v>19</v>
      </c>
      <c r="F195" s="3">
        <v>-10</v>
      </c>
      <c r="G195" s="2" t="s">
        <v>257</v>
      </c>
      <c r="H195" s="7" t="s">
        <v>266</v>
      </c>
      <c r="I195" s="3">
        <v>1</v>
      </c>
      <c r="J195" t="s">
        <v>261</v>
      </c>
      <c r="K195" t="s">
        <v>269</v>
      </c>
      <c r="L195" t="s">
        <v>325</v>
      </c>
      <c r="M195" s="2">
        <v>183000000000</v>
      </c>
      <c r="N195" s="3" t="s">
        <v>283</v>
      </c>
      <c r="O195" s="3" t="s">
        <v>283</v>
      </c>
      <c r="P195" s="3" t="s">
        <v>259</v>
      </c>
      <c r="Q195" t="s">
        <v>326</v>
      </c>
      <c r="R195" t="s">
        <v>259</v>
      </c>
      <c r="S195" t="s">
        <v>259</v>
      </c>
      <c r="T195" t="s">
        <v>259</v>
      </c>
      <c r="U195" t="s">
        <v>259</v>
      </c>
      <c r="V195" s="8">
        <v>0</v>
      </c>
      <c r="W195" s="8">
        <v>0</v>
      </c>
      <c r="X195" s="8">
        <v>0</v>
      </c>
      <c r="Y195" s="8">
        <v>1.355</v>
      </c>
      <c r="Z195" s="8">
        <v>0.96899999999999997</v>
      </c>
      <c r="AA195" s="8">
        <v>6.0039999999999996</v>
      </c>
      <c r="AB195" s="8">
        <v>70.272000000000006</v>
      </c>
      <c r="AC195" s="8">
        <v>28.033000000000001</v>
      </c>
      <c r="AD195" s="8">
        <v>5.1219999999999999</v>
      </c>
      <c r="AE195" s="8">
        <v>35.996000000000002</v>
      </c>
      <c r="AF195" s="8">
        <v>6.1379999999999999</v>
      </c>
      <c r="AG195" s="8">
        <v>1.1870000000000001</v>
      </c>
      <c r="AH195">
        <f t="shared" si="11"/>
        <v>155.07600000000002</v>
      </c>
    </row>
    <row r="196" spans="1:34" x14ac:dyDescent="0.25">
      <c r="A196" t="s">
        <v>152</v>
      </c>
      <c r="B196" t="s">
        <v>39</v>
      </c>
      <c r="C196" t="s">
        <v>122</v>
      </c>
      <c r="D196" s="3">
        <v>41</v>
      </c>
      <c r="E196" s="3">
        <v>26</v>
      </c>
      <c r="F196" s="3">
        <v>-3</v>
      </c>
      <c r="G196" s="2" t="s">
        <v>257</v>
      </c>
      <c r="H196" s="7" t="s">
        <v>266</v>
      </c>
      <c r="I196" s="3">
        <v>1</v>
      </c>
      <c r="J196" t="s">
        <v>261</v>
      </c>
      <c r="K196" t="s">
        <v>269</v>
      </c>
      <c r="L196" t="s">
        <v>325</v>
      </c>
      <c r="M196" s="2">
        <v>194000000000</v>
      </c>
      <c r="N196" s="3" t="s">
        <v>283</v>
      </c>
      <c r="O196" s="3" t="s">
        <v>283</v>
      </c>
      <c r="P196" s="3" t="s">
        <v>259</v>
      </c>
      <c r="Q196" t="s">
        <v>326</v>
      </c>
      <c r="R196" t="s">
        <v>259</v>
      </c>
      <c r="S196" t="s">
        <v>259</v>
      </c>
      <c r="T196" t="s">
        <v>259</v>
      </c>
      <c r="U196" t="s">
        <v>259</v>
      </c>
      <c r="V196" s="8">
        <v>0</v>
      </c>
      <c r="W196" s="8">
        <v>0</v>
      </c>
      <c r="X196" s="8">
        <v>0.45200000000000001</v>
      </c>
      <c r="Y196" s="8">
        <v>1.1739999999999999</v>
      </c>
      <c r="Z196" s="8">
        <v>0.58699999999999997</v>
      </c>
      <c r="AA196" s="8">
        <v>5.3929999999999998</v>
      </c>
      <c r="AB196" s="8">
        <v>66.856999999999999</v>
      </c>
      <c r="AC196" s="8">
        <v>20.056999999999999</v>
      </c>
      <c r="AD196" s="8">
        <v>2.956</v>
      </c>
      <c r="AE196" s="8">
        <v>47.232999999999997</v>
      </c>
      <c r="AF196" s="8">
        <v>3.8319999999999999</v>
      </c>
      <c r="AG196" s="8">
        <v>0.69</v>
      </c>
      <c r="AH196">
        <f t="shared" si="11"/>
        <v>149.23099999999999</v>
      </c>
    </row>
    <row r="197" spans="1:34" x14ac:dyDescent="0.25">
      <c r="A197" t="s">
        <v>14</v>
      </c>
      <c r="B197" t="s">
        <v>4</v>
      </c>
      <c r="C197" t="s">
        <v>15</v>
      </c>
      <c r="D197" s="3">
        <v>42</v>
      </c>
      <c r="E197" s="3">
        <v>27</v>
      </c>
      <c r="F197" s="3">
        <v>-2</v>
      </c>
      <c r="G197" s="2" t="s">
        <v>257</v>
      </c>
      <c r="H197" s="7" t="s">
        <v>266</v>
      </c>
      <c r="I197" s="3">
        <v>1</v>
      </c>
      <c r="J197" t="s">
        <v>261</v>
      </c>
      <c r="K197" t="s">
        <v>269</v>
      </c>
      <c r="L197" t="s">
        <v>325</v>
      </c>
      <c r="M197" s="2">
        <v>451500000000</v>
      </c>
      <c r="N197" s="3" t="s">
        <v>283</v>
      </c>
      <c r="O197" s="3" t="s">
        <v>283</v>
      </c>
      <c r="P197" s="3" t="s">
        <v>259</v>
      </c>
      <c r="Q197" t="s">
        <v>326</v>
      </c>
      <c r="R197" t="s">
        <v>259</v>
      </c>
      <c r="S197" t="s">
        <v>259</v>
      </c>
      <c r="T197" t="s">
        <v>259</v>
      </c>
      <c r="U197" t="s">
        <v>259</v>
      </c>
      <c r="V197" s="8">
        <v>0.107</v>
      </c>
      <c r="W197" s="8">
        <v>0</v>
      </c>
      <c r="X197" s="8">
        <v>0</v>
      </c>
      <c r="Y197" s="8">
        <v>0.92500000000000004</v>
      </c>
      <c r="Z197" s="8">
        <v>0.52200000000000002</v>
      </c>
      <c r="AA197" s="8">
        <v>8.8800000000000008</v>
      </c>
      <c r="AB197" s="8">
        <v>65.576999999999998</v>
      </c>
      <c r="AC197" s="8">
        <v>19.164999999999999</v>
      </c>
      <c r="AD197" s="8">
        <v>2.742</v>
      </c>
      <c r="AE197" s="8">
        <v>46.121000000000002</v>
      </c>
      <c r="AF197" s="8">
        <v>4.1589999999999998</v>
      </c>
      <c r="AG197" s="8">
        <v>0.32500000000000001</v>
      </c>
      <c r="AH197">
        <f t="shared" si="11"/>
        <v>148.52299999999997</v>
      </c>
    </row>
    <row r="198" spans="1:34" x14ac:dyDescent="0.25">
      <c r="A198" t="s">
        <v>100</v>
      </c>
      <c r="B198" t="s">
        <v>93</v>
      </c>
      <c r="C198" t="s">
        <v>19</v>
      </c>
      <c r="D198" s="3">
        <v>43</v>
      </c>
      <c r="E198" s="3">
        <v>28</v>
      </c>
      <c r="F198" s="3">
        <v>-1</v>
      </c>
      <c r="G198" s="2" t="s">
        <v>257</v>
      </c>
      <c r="H198" s="7" t="s">
        <v>266</v>
      </c>
      <c r="I198" s="3">
        <v>1</v>
      </c>
      <c r="J198" t="s">
        <v>261</v>
      </c>
      <c r="K198" t="s">
        <v>269</v>
      </c>
      <c r="L198" t="s">
        <v>325</v>
      </c>
      <c r="M198" s="2">
        <v>258000000000</v>
      </c>
      <c r="N198" s="3" t="s">
        <v>283</v>
      </c>
      <c r="O198" s="3" t="s">
        <v>283</v>
      </c>
      <c r="P198" s="3" t="s">
        <v>259</v>
      </c>
      <c r="Q198" t="s">
        <v>326</v>
      </c>
      <c r="R198" t="s">
        <v>259</v>
      </c>
      <c r="S198" t="s">
        <v>259</v>
      </c>
      <c r="T198" t="s">
        <v>259</v>
      </c>
      <c r="U198" t="s">
        <v>259</v>
      </c>
      <c r="V198" s="8">
        <v>4.5999999999999999E-2</v>
      </c>
      <c r="W198" s="8">
        <v>0</v>
      </c>
      <c r="X198" s="8">
        <v>0</v>
      </c>
      <c r="Y198" s="8">
        <v>0.81899999999999995</v>
      </c>
      <c r="Z198" s="8">
        <v>0</v>
      </c>
      <c r="AA198" s="8">
        <v>8.2029999999999994</v>
      </c>
      <c r="AB198" s="8">
        <v>64.866</v>
      </c>
      <c r="AC198" s="8">
        <v>17.193000000000001</v>
      </c>
      <c r="AD198" s="8">
        <v>2.6030000000000002</v>
      </c>
      <c r="AE198" s="8">
        <v>44.874000000000002</v>
      </c>
      <c r="AF198" s="8">
        <v>3.593</v>
      </c>
      <c r="AG198" s="8">
        <v>0.39</v>
      </c>
      <c r="AH198">
        <f t="shared" si="11"/>
        <v>142.58699999999996</v>
      </c>
    </row>
    <row r="199" spans="1:34" x14ac:dyDescent="0.25">
      <c r="A199" t="s">
        <v>238</v>
      </c>
      <c r="B199" t="s">
        <v>232</v>
      </c>
      <c r="C199" t="s">
        <v>17</v>
      </c>
      <c r="D199" s="3">
        <v>44</v>
      </c>
      <c r="E199" s="3">
        <v>29</v>
      </c>
      <c r="F199" s="3">
        <v>0</v>
      </c>
      <c r="G199" s="2" t="s">
        <v>257</v>
      </c>
      <c r="H199" t="s">
        <v>267</v>
      </c>
      <c r="I199" s="3">
        <v>1</v>
      </c>
      <c r="J199" t="s">
        <v>261</v>
      </c>
      <c r="K199" t="s">
        <v>269</v>
      </c>
      <c r="L199" t="s">
        <v>325</v>
      </c>
      <c r="M199" s="2">
        <v>194000000000</v>
      </c>
      <c r="N199" s="3" t="s">
        <v>283</v>
      </c>
      <c r="O199" s="3" t="s">
        <v>283</v>
      </c>
      <c r="P199" s="3" t="s">
        <v>259</v>
      </c>
      <c r="Q199" t="s">
        <v>326</v>
      </c>
      <c r="R199" t="s">
        <v>259</v>
      </c>
      <c r="S199">
        <v>0</v>
      </c>
      <c r="T199" t="s">
        <v>259</v>
      </c>
      <c r="U199">
        <v>0</v>
      </c>
      <c r="V199" s="8">
        <v>0</v>
      </c>
      <c r="W199" s="8">
        <v>0</v>
      </c>
      <c r="X199" s="8">
        <v>0</v>
      </c>
      <c r="Y199" s="8">
        <v>1.22</v>
      </c>
      <c r="Z199" s="8">
        <v>1.1559999999999999</v>
      </c>
      <c r="AA199" s="8">
        <v>8.7159999999999993</v>
      </c>
      <c r="AB199" s="8">
        <v>72.206000000000003</v>
      </c>
      <c r="AC199" s="8">
        <v>18.173999999999999</v>
      </c>
      <c r="AD199" s="8">
        <v>2.851</v>
      </c>
      <c r="AE199" s="8">
        <v>45.963000000000001</v>
      </c>
      <c r="AF199" s="8">
        <v>3.5870000000000002</v>
      </c>
      <c r="AG199" s="8">
        <v>1.345</v>
      </c>
      <c r="AH199">
        <f t="shared" si="11"/>
        <v>155.21799999999999</v>
      </c>
    </row>
    <row r="200" spans="1:34" x14ac:dyDescent="0.25">
      <c r="A200" t="s">
        <v>174</v>
      </c>
      <c r="B200" t="s">
        <v>57</v>
      </c>
      <c r="C200" t="s">
        <v>134</v>
      </c>
      <c r="D200" s="3">
        <v>45</v>
      </c>
      <c r="E200" s="3">
        <v>30</v>
      </c>
      <c r="F200" s="3">
        <v>1</v>
      </c>
      <c r="G200" s="2" t="s">
        <v>257</v>
      </c>
      <c r="H200" t="s">
        <v>267</v>
      </c>
      <c r="I200" s="3">
        <v>1</v>
      </c>
      <c r="J200" t="s">
        <v>261</v>
      </c>
      <c r="K200" t="s">
        <v>269</v>
      </c>
      <c r="L200" t="s">
        <v>325</v>
      </c>
      <c r="M200" s="2">
        <v>49150000000</v>
      </c>
      <c r="N200" s="3" t="s">
        <v>283</v>
      </c>
      <c r="O200" s="3" t="s">
        <v>283</v>
      </c>
      <c r="P200" s="3" t="s">
        <v>259</v>
      </c>
      <c r="Q200" t="s">
        <v>326</v>
      </c>
      <c r="R200" t="s">
        <v>259</v>
      </c>
      <c r="S200">
        <v>0</v>
      </c>
      <c r="T200" t="s">
        <v>259</v>
      </c>
      <c r="U200">
        <v>0</v>
      </c>
      <c r="V200" s="8">
        <v>0</v>
      </c>
      <c r="W200" s="8">
        <v>0</v>
      </c>
      <c r="X200" s="8">
        <v>0</v>
      </c>
      <c r="Y200" s="8">
        <v>1.246</v>
      </c>
      <c r="Z200" s="8">
        <v>0.99399999999999999</v>
      </c>
      <c r="AA200" s="8">
        <v>9.1370000000000005</v>
      </c>
      <c r="AB200" s="8">
        <v>71.28</v>
      </c>
      <c r="AC200" s="8">
        <v>19.527000000000001</v>
      </c>
      <c r="AD200" s="8">
        <v>2.548</v>
      </c>
      <c r="AE200" s="8">
        <v>44.81</v>
      </c>
      <c r="AF200" s="8">
        <v>3.415</v>
      </c>
      <c r="AG200" s="8">
        <v>1.2929999999999999</v>
      </c>
      <c r="AH200">
        <f t="shared" si="11"/>
        <v>154.25</v>
      </c>
    </row>
    <row r="201" spans="1:34" x14ac:dyDescent="0.25">
      <c r="A201" t="s">
        <v>208</v>
      </c>
      <c r="B201" t="s">
        <v>102</v>
      </c>
      <c r="C201" t="s">
        <v>124</v>
      </c>
      <c r="D201" s="3">
        <v>46</v>
      </c>
      <c r="E201" s="3">
        <v>31</v>
      </c>
      <c r="F201" s="3">
        <v>2</v>
      </c>
      <c r="G201" s="2" t="s">
        <v>257</v>
      </c>
      <c r="H201" t="s">
        <v>267</v>
      </c>
      <c r="I201" s="3">
        <v>1</v>
      </c>
      <c r="J201" t="s">
        <v>261</v>
      </c>
      <c r="K201" t="s">
        <v>269</v>
      </c>
      <c r="L201" t="s">
        <v>325</v>
      </c>
      <c r="M201" s="2">
        <v>136000000000</v>
      </c>
      <c r="N201" s="3" t="s">
        <v>283</v>
      </c>
      <c r="O201" s="3" t="s">
        <v>283</v>
      </c>
      <c r="P201" s="3" t="s">
        <v>259</v>
      </c>
      <c r="Q201" t="s">
        <v>326</v>
      </c>
      <c r="R201" t="s">
        <v>259</v>
      </c>
      <c r="S201">
        <v>0</v>
      </c>
      <c r="T201" t="s">
        <v>259</v>
      </c>
      <c r="U201">
        <v>0</v>
      </c>
      <c r="V201" s="8">
        <v>0</v>
      </c>
      <c r="W201" s="8">
        <v>0</v>
      </c>
      <c r="X201" s="8">
        <v>0</v>
      </c>
      <c r="Y201" s="8">
        <v>1.2130000000000001</v>
      </c>
      <c r="Z201" s="8">
        <v>0.873</v>
      </c>
      <c r="AA201" s="8">
        <v>11.843</v>
      </c>
      <c r="AB201" s="8">
        <v>72.847999999999999</v>
      </c>
      <c r="AC201" s="8">
        <v>22.870999999999999</v>
      </c>
      <c r="AD201" s="8">
        <v>2.5249999999999999</v>
      </c>
      <c r="AE201" s="8">
        <v>43.445999999999998</v>
      </c>
      <c r="AF201" s="8">
        <v>3.1859999999999999</v>
      </c>
      <c r="AG201" s="8">
        <v>1.2889999999999999</v>
      </c>
      <c r="AH201">
        <f t="shared" si="11"/>
        <v>160.09399999999999</v>
      </c>
    </row>
    <row r="202" spans="1:34" x14ac:dyDescent="0.25">
      <c r="A202" t="s">
        <v>54</v>
      </c>
      <c r="B202" t="s">
        <v>48</v>
      </c>
      <c r="C202" t="s">
        <v>17</v>
      </c>
      <c r="D202" s="3">
        <v>47</v>
      </c>
      <c r="E202" s="3">
        <v>32</v>
      </c>
      <c r="F202" s="3">
        <v>3</v>
      </c>
      <c r="G202" s="2" t="s">
        <v>257</v>
      </c>
      <c r="H202" t="s">
        <v>267</v>
      </c>
      <c r="I202" s="3">
        <v>1</v>
      </c>
      <c r="J202" t="s">
        <v>261</v>
      </c>
      <c r="K202" t="s">
        <v>269</v>
      </c>
      <c r="L202" t="s">
        <v>325</v>
      </c>
      <c r="M202" s="2">
        <v>302000000000</v>
      </c>
      <c r="N202" s="3" t="s">
        <v>283</v>
      </c>
      <c r="O202" s="3" t="s">
        <v>283</v>
      </c>
      <c r="P202" s="3" t="s">
        <v>259</v>
      </c>
      <c r="Q202" t="s">
        <v>326</v>
      </c>
      <c r="R202" t="s">
        <v>259</v>
      </c>
      <c r="S202">
        <v>0</v>
      </c>
      <c r="T202" t="s">
        <v>259</v>
      </c>
      <c r="U202">
        <v>0</v>
      </c>
      <c r="V202" s="8">
        <v>0</v>
      </c>
      <c r="W202" s="8">
        <v>0</v>
      </c>
      <c r="X202" s="8">
        <v>0</v>
      </c>
      <c r="Y202" s="8">
        <v>1.2509999999999999</v>
      </c>
      <c r="Z202" s="8">
        <v>1.113</v>
      </c>
      <c r="AA202" s="8">
        <v>10.938000000000001</v>
      </c>
      <c r="AB202" s="8">
        <v>74.408000000000001</v>
      </c>
      <c r="AC202" s="8">
        <v>23.448</v>
      </c>
      <c r="AD202" s="8">
        <v>2.4220000000000002</v>
      </c>
      <c r="AE202" s="8">
        <v>42.201000000000001</v>
      </c>
      <c r="AF202" s="8">
        <v>2.3359999999999999</v>
      </c>
      <c r="AG202" s="8">
        <v>1.288</v>
      </c>
      <c r="AH202">
        <f t="shared" si="11"/>
        <v>159.40500000000003</v>
      </c>
    </row>
    <row r="203" spans="1:34" x14ac:dyDescent="0.25">
      <c r="A203" t="s">
        <v>165</v>
      </c>
      <c r="B203" t="s">
        <v>48</v>
      </c>
      <c r="C203" t="s">
        <v>132</v>
      </c>
      <c r="D203" s="3">
        <v>48</v>
      </c>
      <c r="E203" s="3">
        <v>33</v>
      </c>
      <c r="F203" s="3">
        <v>4</v>
      </c>
      <c r="G203" s="2" t="s">
        <v>257</v>
      </c>
      <c r="H203" t="s">
        <v>267</v>
      </c>
      <c r="I203" s="3">
        <v>1</v>
      </c>
      <c r="J203" t="s">
        <v>261</v>
      </c>
      <c r="K203" t="s">
        <v>269</v>
      </c>
      <c r="L203" t="s">
        <v>325</v>
      </c>
      <c r="M203" s="2">
        <v>105800000000</v>
      </c>
      <c r="N203" s="3" t="s">
        <v>283</v>
      </c>
      <c r="O203" s="3" t="s">
        <v>283</v>
      </c>
      <c r="P203" s="3" t="s">
        <v>259</v>
      </c>
      <c r="Q203" t="s">
        <v>326</v>
      </c>
      <c r="R203" t="s">
        <v>259</v>
      </c>
      <c r="S203">
        <v>0</v>
      </c>
      <c r="T203" t="s">
        <v>259</v>
      </c>
      <c r="U203">
        <v>0</v>
      </c>
      <c r="V203" s="8">
        <v>0</v>
      </c>
      <c r="W203" s="8">
        <v>0</v>
      </c>
      <c r="X203" s="8">
        <v>0.38300000000000001</v>
      </c>
      <c r="Y203" s="8">
        <v>1.2869999999999999</v>
      </c>
      <c r="Z203" s="8">
        <v>1.1850000000000001</v>
      </c>
      <c r="AA203" s="8">
        <v>8.4670000000000005</v>
      </c>
      <c r="AB203" s="8">
        <v>70.472999999999999</v>
      </c>
      <c r="AC203" s="8">
        <v>20.797000000000001</v>
      </c>
      <c r="AD203" s="8">
        <v>2.35</v>
      </c>
      <c r="AE203" s="8">
        <v>38.015000000000001</v>
      </c>
      <c r="AF203" s="8">
        <v>2.9180000000000001</v>
      </c>
      <c r="AG203" s="8">
        <v>1.1419999999999999</v>
      </c>
      <c r="AH203">
        <f t="shared" si="11"/>
        <v>147.017</v>
      </c>
    </row>
    <row r="204" spans="1:34" x14ac:dyDescent="0.25">
      <c r="A204" t="s">
        <v>171</v>
      </c>
      <c r="B204" t="s">
        <v>57</v>
      </c>
      <c r="C204" t="s">
        <v>128</v>
      </c>
      <c r="D204" s="3">
        <v>49</v>
      </c>
      <c r="E204" s="3">
        <v>34</v>
      </c>
      <c r="F204" s="3">
        <v>5</v>
      </c>
      <c r="G204" s="2" t="s">
        <v>257</v>
      </c>
      <c r="H204" t="s">
        <v>267</v>
      </c>
      <c r="I204" s="3">
        <v>1</v>
      </c>
      <c r="J204" t="s">
        <v>261</v>
      </c>
      <c r="K204" t="s">
        <v>269</v>
      </c>
      <c r="L204" t="s">
        <v>325</v>
      </c>
      <c r="M204" s="2">
        <v>167001095000</v>
      </c>
      <c r="N204" s="3" t="s">
        <v>283</v>
      </c>
      <c r="O204" s="3" t="s">
        <v>283</v>
      </c>
      <c r="P204" s="3" t="s">
        <v>259</v>
      </c>
      <c r="Q204" t="s">
        <v>326</v>
      </c>
      <c r="R204" t="s">
        <v>259</v>
      </c>
      <c r="S204">
        <v>0</v>
      </c>
      <c r="T204" t="s">
        <v>259</v>
      </c>
      <c r="U204">
        <v>0</v>
      </c>
      <c r="V204" s="8">
        <v>0</v>
      </c>
      <c r="W204" s="8">
        <v>0</v>
      </c>
      <c r="X204" s="8">
        <v>0</v>
      </c>
      <c r="Y204" s="8">
        <v>1.3440000000000001</v>
      </c>
      <c r="Z204" s="8">
        <v>1.2509999999999999</v>
      </c>
      <c r="AA204" s="8">
        <v>10.814</v>
      </c>
      <c r="AB204" s="8">
        <v>67.686000000000007</v>
      </c>
      <c r="AC204" s="8">
        <v>21.245000000000001</v>
      </c>
      <c r="AD204" s="8">
        <v>2.3679999999999999</v>
      </c>
      <c r="AE204" s="8">
        <v>39.164000000000001</v>
      </c>
      <c r="AF204" s="8">
        <v>2.8849999999999998</v>
      </c>
      <c r="AG204" s="8">
        <v>1.1830000000000001</v>
      </c>
      <c r="AH204">
        <f t="shared" si="11"/>
        <v>147.94</v>
      </c>
    </row>
    <row r="205" spans="1:34" x14ac:dyDescent="0.25">
      <c r="A205" t="s">
        <v>239</v>
      </c>
      <c r="B205" t="s">
        <v>232</v>
      </c>
      <c r="C205" t="s">
        <v>19</v>
      </c>
      <c r="D205" s="3">
        <v>50</v>
      </c>
      <c r="E205" s="3">
        <v>35</v>
      </c>
      <c r="F205" s="3">
        <v>6</v>
      </c>
      <c r="G205" s="2" t="s">
        <v>257</v>
      </c>
      <c r="H205" t="s">
        <v>267</v>
      </c>
      <c r="I205" s="3">
        <v>1</v>
      </c>
      <c r="J205" t="s">
        <v>261</v>
      </c>
      <c r="K205" t="s">
        <v>269</v>
      </c>
      <c r="L205" t="s">
        <v>325</v>
      </c>
      <c r="M205" s="2">
        <v>251500000000</v>
      </c>
      <c r="N205" s="3" t="s">
        <v>283</v>
      </c>
      <c r="O205" s="3" t="s">
        <v>283</v>
      </c>
      <c r="P205" s="3" t="s">
        <v>259</v>
      </c>
      <c r="Q205" t="s">
        <v>326</v>
      </c>
      <c r="R205" t="s">
        <v>259</v>
      </c>
      <c r="S205">
        <v>0</v>
      </c>
      <c r="T205" t="s">
        <v>259</v>
      </c>
      <c r="U205">
        <v>0</v>
      </c>
      <c r="V205" s="8">
        <v>0</v>
      </c>
      <c r="W205" s="8">
        <v>0</v>
      </c>
      <c r="X205" s="8">
        <v>0</v>
      </c>
      <c r="Y205" s="8">
        <v>1.282</v>
      </c>
      <c r="Z205" s="8">
        <v>1.1890000000000001</v>
      </c>
      <c r="AA205" s="8">
        <v>10.961</v>
      </c>
      <c r="AB205" s="8">
        <v>63.765999999999998</v>
      </c>
      <c r="AC205" s="8">
        <v>19.565999999999999</v>
      </c>
      <c r="AD205" s="8">
        <v>2.36</v>
      </c>
      <c r="AE205" s="8">
        <v>42.468000000000004</v>
      </c>
      <c r="AF205" s="8">
        <v>2.1949999999999998</v>
      </c>
      <c r="AG205" s="8">
        <v>1.2190000000000001</v>
      </c>
      <c r="AH205">
        <f t="shared" si="11"/>
        <v>145.00599999999997</v>
      </c>
    </row>
    <row r="206" spans="1:34" x14ac:dyDescent="0.25">
      <c r="A206" t="s">
        <v>154</v>
      </c>
      <c r="B206" t="s">
        <v>39</v>
      </c>
      <c r="C206" t="s">
        <v>126</v>
      </c>
      <c r="D206" s="3">
        <v>51</v>
      </c>
      <c r="E206" s="3">
        <v>36</v>
      </c>
      <c r="F206" s="3">
        <v>7</v>
      </c>
      <c r="G206" s="2" t="s">
        <v>257</v>
      </c>
      <c r="H206" t="s">
        <v>267</v>
      </c>
      <c r="I206" s="3">
        <v>1</v>
      </c>
      <c r="J206" t="s">
        <v>261</v>
      </c>
      <c r="K206" t="s">
        <v>269</v>
      </c>
      <c r="L206" t="s">
        <v>325</v>
      </c>
      <c r="M206" s="2">
        <v>439000000000</v>
      </c>
      <c r="N206" s="3" t="s">
        <v>283</v>
      </c>
      <c r="O206" s="3" t="s">
        <v>283</v>
      </c>
      <c r="P206" s="3" t="s">
        <v>259</v>
      </c>
      <c r="Q206" t="s">
        <v>326</v>
      </c>
      <c r="R206" t="s">
        <v>259</v>
      </c>
      <c r="S206">
        <v>0</v>
      </c>
      <c r="T206" t="s">
        <v>259</v>
      </c>
      <c r="U206">
        <v>0</v>
      </c>
      <c r="V206" s="8">
        <v>0</v>
      </c>
      <c r="W206" s="8">
        <v>0</v>
      </c>
      <c r="X206" s="8">
        <v>0</v>
      </c>
      <c r="Y206" s="8">
        <v>1.1870000000000001</v>
      </c>
      <c r="Z206" s="8">
        <v>1.171</v>
      </c>
      <c r="AA206" s="8">
        <v>9.06</v>
      </c>
      <c r="AB206" s="8">
        <v>64.405000000000001</v>
      </c>
      <c r="AC206" s="8">
        <v>19.489000000000001</v>
      </c>
      <c r="AD206" s="8">
        <v>2.3210000000000002</v>
      </c>
      <c r="AE206" s="8">
        <v>42.328000000000003</v>
      </c>
      <c r="AF206" s="8">
        <v>2.2999999999999998</v>
      </c>
      <c r="AG206" s="8">
        <v>1.2390000000000001</v>
      </c>
      <c r="AH206">
        <f t="shared" si="11"/>
        <v>143.50000000000003</v>
      </c>
    </row>
    <row r="207" spans="1:34" x14ac:dyDescent="0.25">
      <c r="A207" t="s">
        <v>214</v>
      </c>
      <c r="B207" t="s">
        <v>111</v>
      </c>
      <c r="C207" t="s">
        <v>120</v>
      </c>
      <c r="D207" s="3">
        <v>74</v>
      </c>
      <c r="E207" s="3">
        <v>6</v>
      </c>
      <c r="F207" s="3">
        <v>-3</v>
      </c>
      <c r="G207" s="2" t="s">
        <v>256</v>
      </c>
      <c r="H207" s="7" t="s">
        <v>266</v>
      </c>
      <c r="I207" s="3">
        <v>2</v>
      </c>
      <c r="J207" t="s">
        <v>261</v>
      </c>
      <c r="K207" t="s">
        <v>269</v>
      </c>
      <c r="L207" t="s">
        <v>325</v>
      </c>
      <c r="M207" s="2">
        <v>240500000000</v>
      </c>
      <c r="N207" s="3" t="s">
        <v>283</v>
      </c>
      <c r="O207" s="3" t="s">
        <v>283</v>
      </c>
      <c r="P207" s="3" t="s">
        <v>259</v>
      </c>
      <c r="Q207" t="s">
        <v>326</v>
      </c>
      <c r="R207" t="s">
        <v>259</v>
      </c>
      <c r="S207" t="s">
        <v>259</v>
      </c>
      <c r="T207" t="s">
        <v>259</v>
      </c>
      <c r="U207" t="s">
        <v>259</v>
      </c>
      <c r="V207" s="8">
        <v>0</v>
      </c>
      <c r="W207" s="8">
        <v>0</v>
      </c>
      <c r="X207" s="8">
        <v>0.69499999999999995</v>
      </c>
      <c r="Y207" s="8">
        <v>1.3560000000000001</v>
      </c>
      <c r="Z207" s="8">
        <v>1.3759999999999999</v>
      </c>
      <c r="AA207" s="8">
        <v>7.4249999999999998</v>
      </c>
      <c r="AB207" s="8">
        <v>53.668999999999997</v>
      </c>
      <c r="AC207" s="8">
        <v>20.768000000000001</v>
      </c>
      <c r="AD207" s="8">
        <v>3.0350000000000001</v>
      </c>
      <c r="AE207" s="8">
        <v>52.360999999999997</v>
      </c>
      <c r="AF207" s="8">
        <v>3.4489999999999998</v>
      </c>
      <c r="AG207" s="8">
        <v>1.2470000000000001</v>
      </c>
      <c r="AH207">
        <f t="shared" ref="AH207:AH218" si="12">SUM(V207:AG207)</f>
        <v>145.38100000000003</v>
      </c>
    </row>
    <row r="208" spans="1:34" x14ac:dyDescent="0.25">
      <c r="A208" t="s">
        <v>149</v>
      </c>
      <c r="B208" t="s">
        <v>30</v>
      </c>
      <c r="C208" t="s">
        <v>132</v>
      </c>
      <c r="D208" s="3">
        <v>75</v>
      </c>
      <c r="E208" s="3">
        <v>7</v>
      </c>
      <c r="F208" s="3">
        <v>-2</v>
      </c>
      <c r="G208" s="2" t="s">
        <v>256</v>
      </c>
      <c r="H208" s="7" t="s">
        <v>266</v>
      </c>
      <c r="I208" s="3">
        <v>2</v>
      </c>
      <c r="J208" t="s">
        <v>261</v>
      </c>
      <c r="K208" t="s">
        <v>269</v>
      </c>
      <c r="L208" t="s">
        <v>325</v>
      </c>
      <c r="M208" s="2">
        <v>191500000000</v>
      </c>
      <c r="N208" s="3" t="s">
        <v>283</v>
      </c>
      <c r="O208" s="3" t="s">
        <v>283</v>
      </c>
      <c r="P208" s="3" t="s">
        <v>259</v>
      </c>
      <c r="Q208" t="s">
        <v>326</v>
      </c>
      <c r="R208" t="s">
        <v>259</v>
      </c>
      <c r="S208" t="s">
        <v>259</v>
      </c>
      <c r="T208" t="s">
        <v>259</v>
      </c>
      <c r="U208" t="s">
        <v>259</v>
      </c>
      <c r="V208" s="8">
        <v>0</v>
      </c>
      <c r="W208" s="8">
        <v>0</v>
      </c>
      <c r="X208" s="8">
        <v>0.30099999999999999</v>
      </c>
      <c r="Y208" s="8">
        <v>1.0740000000000001</v>
      </c>
      <c r="Z208" s="8">
        <v>1.4830000000000001</v>
      </c>
      <c r="AA208" s="8">
        <v>6.48</v>
      </c>
      <c r="AB208" s="8">
        <v>49.747999999999998</v>
      </c>
      <c r="AC208" s="8">
        <v>22.353000000000002</v>
      </c>
      <c r="AD208" s="8">
        <v>5.21</v>
      </c>
      <c r="AE208" s="8">
        <v>54.557000000000002</v>
      </c>
      <c r="AF208" s="8">
        <v>3.7280000000000002</v>
      </c>
      <c r="AG208" s="8">
        <v>1.5569999999999999</v>
      </c>
      <c r="AH208">
        <f t="shared" si="12"/>
        <v>146.49099999999999</v>
      </c>
    </row>
    <row r="209" spans="1:34" x14ac:dyDescent="0.25">
      <c r="A209" t="s">
        <v>215</v>
      </c>
      <c r="B209" t="s">
        <v>111</v>
      </c>
      <c r="C209" t="s">
        <v>122</v>
      </c>
      <c r="D209" s="3">
        <v>76</v>
      </c>
      <c r="E209" s="3">
        <v>8</v>
      </c>
      <c r="F209" s="3">
        <v>-1</v>
      </c>
      <c r="G209" s="2" t="s">
        <v>256</v>
      </c>
      <c r="H209" s="7" t="s">
        <v>266</v>
      </c>
      <c r="I209" s="3">
        <v>2</v>
      </c>
      <c r="J209" t="s">
        <v>261</v>
      </c>
      <c r="K209" t="s">
        <v>269</v>
      </c>
      <c r="L209" t="s">
        <v>325</v>
      </c>
      <c r="M209" s="2">
        <v>237000000000</v>
      </c>
      <c r="N209" s="3" t="s">
        <v>283</v>
      </c>
      <c r="O209" s="3" t="s">
        <v>283</v>
      </c>
      <c r="P209" s="3" t="s">
        <v>259</v>
      </c>
      <c r="Q209" t="s">
        <v>326</v>
      </c>
      <c r="R209" t="s">
        <v>259</v>
      </c>
      <c r="S209" t="s">
        <v>259</v>
      </c>
      <c r="T209" t="s">
        <v>259</v>
      </c>
      <c r="U209" t="s">
        <v>259</v>
      </c>
      <c r="V209" s="8">
        <v>0</v>
      </c>
      <c r="W209" s="8">
        <v>0</v>
      </c>
      <c r="X209" s="8">
        <v>0.70299999999999996</v>
      </c>
      <c r="Y209" s="8">
        <v>1.3560000000000001</v>
      </c>
      <c r="Z209" s="8">
        <v>1.423</v>
      </c>
      <c r="AA209" s="8">
        <v>6.4589999999999996</v>
      </c>
      <c r="AB209" s="8">
        <v>52.167000000000002</v>
      </c>
      <c r="AC209" s="8">
        <v>24.280999999999999</v>
      </c>
      <c r="AD209" s="8">
        <v>3.5059999999999998</v>
      </c>
      <c r="AE209" s="8">
        <v>53.009</v>
      </c>
      <c r="AF209" s="8">
        <v>3.8279999999999998</v>
      </c>
      <c r="AG209" s="8">
        <v>1.6870000000000001</v>
      </c>
      <c r="AH209">
        <f t="shared" si="12"/>
        <v>148.41900000000001</v>
      </c>
    </row>
    <row r="210" spans="1:34" x14ac:dyDescent="0.25">
      <c r="A210" t="s">
        <v>67</v>
      </c>
      <c r="B210" t="s">
        <v>66</v>
      </c>
      <c r="C210" t="s">
        <v>7</v>
      </c>
      <c r="D210" s="3">
        <v>77</v>
      </c>
      <c r="E210" s="3">
        <v>9</v>
      </c>
      <c r="F210" s="3">
        <v>0</v>
      </c>
      <c r="G210" s="2" t="s">
        <v>256</v>
      </c>
      <c r="H210" s="7" t="s">
        <v>266</v>
      </c>
      <c r="I210" s="3">
        <v>2</v>
      </c>
      <c r="J210" t="s">
        <v>261</v>
      </c>
      <c r="K210" t="s">
        <v>269</v>
      </c>
      <c r="L210" t="s">
        <v>325</v>
      </c>
      <c r="M210" s="2">
        <v>179000000000</v>
      </c>
      <c r="N210" s="3" t="s">
        <v>283</v>
      </c>
      <c r="O210" s="3" t="s">
        <v>283</v>
      </c>
      <c r="P210" s="3" t="s">
        <v>259</v>
      </c>
      <c r="Q210" t="s">
        <v>326</v>
      </c>
      <c r="R210">
        <v>0</v>
      </c>
      <c r="S210" t="s">
        <v>259</v>
      </c>
      <c r="T210">
        <v>0</v>
      </c>
      <c r="U210" t="s">
        <v>259</v>
      </c>
      <c r="V210" s="8">
        <v>0</v>
      </c>
      <c r="W210" s="8">
        <v>0</v>
      </c>
      <c r="X210" s="8">
        <v>0.36</v>
      </c>
      <c r="Y210" s="8">
        <v>1.413</v>
      </c>
      <c r="Z210" s="8">
        <v>1.448</v>
      </c>
      <c r="AA210" s="8">
        <v>6.2110000000000003</v>
      </c>
      <c r="AB210" s="8">
        <v>54.015999999999998</v>
      </c>
      <c r="AC210" s="8">
        <v>25.613</v>
      </c>
      <c r="AD210" s="8">
        <v>3.7669999999999999</v>
      </c>
      <c r="AE210" s="8">
        <v>51.319000000000003</v>
      </c>
      <c r="AF210" s="8">
        <v>3.8719999999999999</v>
      </c>
      <c r="AG210" s="8">
        <v>1.895</v>
      </c>
      <c r="AH210">
        <f t="shared" si="12"/>
        <v>149.91400000000002</v>
      </c>
    </row>
    <row r="211" spans="1:34" x14ac:dyDescent="0.25">
      <c r="A211" t="s">
        <v>225</v>
      </c>
      <c r="B211" t="s">
        <v>223</v>
      </c>
      <c r="C211" t="s">
        <v>9</v>
      </c>
      <c r="D211" s="3">
        <v>78</v>
      </c>
      <c r="E211" s="3">
        <v>10</v>
      </c>
      <c r="F211" s="3">
        <v>1</v>
      </c>
      <c r="G211" s="2" t="s">
        <v>256</v>
      </c>
      <c r="H211" t="s">
        <v>267</v>
      </c>
      <c r="I211" s="3">
        <v>2</v>
      </c>
      <c r="J211" t="s">
        <v>261</v>
      </c>
      <c r="K211" t="s">
        <v>269</v>
      </c>
      <c r="L211" t="s">
        <v>325</v>
      </c>
      <c r="M211" s="2">
        <v>238500000000</v>
      </c>
      <c r="N211" s="3" t="s">
        <v>283</v>
      </c>
      <c r="O211" s="3" t="s">
        <v>283</v>
      </c>
      <c r="P211" s="3" t="s">
        <v>259</v>
      </c>
      <c r="Q211" t="s">
        <v>326</v>
      </c>
      <c r="R211">
        <v>0</v>
      </c>
      <c r="S211" t="s">
        <v>259</v>
      </c>
      <c r="T211">
        <v>0</v>
      </c>
      <c r="U211" t="s">
        <v>259</v>
      </c>
      <c r="V211" s="8">
        <v>0</v>
      </c>
      <c r="W211" s="8">
        <v>0</v>
      </c>
      <c r="X211" s="8">
        <v>0.46400000000000002</v>
      </c>
      <c r="Y211" s="8">
        <v>1.39</v>
      </c>
      <c r="Z211" s="8">
        <v>1.4530000000000001</v>
      </c>
      <c r="AA211" s="8">
        <v>5.867</v>
      </c>
      <c r="AB211" s="8">
        <v>52.98</v>
      </c>
      <c r="AC211" s="8">
        <v>25.113</v>
      </c>
      <c r="AD211" s="8">
        <v>3.9119999999999999</v>
      </c>
      <c r="AE211" s="8">
        <v>52.048999999999999</v>
      </c>
      <c r="AF211" s="8">
        <v>3.952</v>
      </c>
      <c r="AG211" s="8">
        <v>1.7969999999999999</v>
      </c>
      <c r="AH211">
        <f t="shared" si="12"/>
        <v>148.977</v>
      </c>
    </row>
    <row r="212" spans="1:34" x14ac:dyDescent="0.25">
      <c r="A212" t="s">
        <v>135</v>
      </c>
      <c r="B212" t="s">
        <v>21</v>
      </c>
      <c r="C212" t="s">
        <v>120</v>
      </c>
      <c r="D212" s="3">
        <v>79</v>
      </c>
      <c r="E212" s="3">
        <v>11</v>
      </c>
      <c r="F212" s="3">
        <v>2</v>
      </c>
      <c r="G212" s="2" t="s">
        <v>256</v>
      </c>
      <c r="H212" t="s">
        <v>267</v>
      </c>
      <c r="I212" s="3">
        <v>2</v>
      </c>
      <c r="J212" t="s">
        <v>261</v>
      </c>
      <c r="K212" t="s">
        <v>269</v>
      </c>
      <c r="L212" t="s">
        <v>325</v>
      </c>
      <c r="M212" s="2">
        <v>137000000000</v>
      </c>
      <c r="N212" s="3" t="s">
        <v>283</v>
      </c>
      <c r="O212" s="3" t="s">
        <v>283</v>
      </c>
      <c r="P212" s="3" t="s">
        <v>259</v>
      </c>
      <c r="Q212" t="s">
        <v>326</v>
      </c>
      <c r="R212">
        <v>0</v>
      </c>
      <c r="S212" t="s">
        <v>259</v>
      </c>
      <c r="T212">
        <v>0</v>
      </c>
      <c r="U212" t="s">
        <v>259</v>
      </c>
      <c r="V212" s="8">
        <v>0</v>
      </c>
      <c r="W212" s="8">
        <v>0</v>
      </c>
      <c r="X212" s="8">
        <v>0.224</v>
      </c>
      <c r="Y212" s="8">
        <v>1.3149999999999999</v>
      </c>
      <c r="Z212" s="8">
        <v>1.1759999999999999</v>
      </c>
      <c r="AA212" s="8">
        <v>6.3570000000000002</v>
      </c>
      <c r="AB212" s="8">
        <v>55.018999999999998</v>
      </c>
      <c r="AC212" s="8">
        <v>24.666</v>
      </c>
      <c r="AD212" s="8">
        <v>3.5590000000000002</v>
      </c>
      <c r="AE212" s="8">
        <v>51.423000000000002</v>
      </c>
      <c r="AF212" s="8">
        <v>3.702</v>
      </c>
      <c r="AG212" s="8">
        <v>1.806</v>
      </c>
      <c r="AH212">
        <f t="shared" si="12"/>
        <v>149.24699999999999</v>
      </c>
    </row>
    <row r="213" spans="1:34" x14ac:dyDescent="0.25">
      <c r="A213" t="s">
        <v>116</v>
      </c>
      <c r="B213" t="s">
        <v>111</v>
      </c>
      <c r="C213" t="s">
        <v>15</v>
      </c>
      <c r="D213" s="3">
        <v>80</v>
      </c>
      <c r="E213" s="3">
        <v>12</v>
      </c>
      <c r="F213" s="3">
        <v>3</v>
      </c>
      <c r="G213" s="2" t="s">
        <v>256</v>
      </c>
      <c r="H213" t="s">
        <v>267</v>
      </c>
      <c r="I213" s="3">
        <v>2</v>
      </c>
      <c r="J213" t="s">
        <v>261</v>
      </c>
      <c r="K213" t="s">
        <v>269</v>
      </c>
      <c r="L213" t="s">
        <v>325</v>
      </c>
      <c r="M213" s="2">
        <v>126000000000</v>
      </c>
      <c r="N213" s="3" t="s">
        <v>283</v>
      </c>
      <c r="O213" s="3" t="s">
        <v>283</v>
      </c>
      <c r="P213" s="3" t="s">
        <v>259</v>
      </c>
      <c r="Q213" t="s">
        <v>326</v>
      </c>
      <c r="R213">
        <v>0</v>
      </c>
      <c r="S213" t="s">
        <v>259</v>
      </c>
      <c r="T213">
        <v>0</v>
      </c>
      <c r="U213" t="s">
        <v>259</v>
      </c>
      <c r="V213" s="8">
        <v>0</v>
      </c>
      <c r="W213" s="8">
        <v>0</v>
      </c>
      <c r="X213" s="8">
        <v>0</v>
      </c>
      <c r="Y213" s="8">
        <v>1.258</v>
      </c>
      <c r="Z213" s="8">
        <v>0.90500000000000003</v>
      </c>
      <c r="AA213" s="8">
        <v>5.9530000000000003</v>
      </c>
      <c r="AB213" s="8">
        <v>54.688000000000002</v>
      </c>
      <c r="AC213" s="8">
        <v>26.113</v>
      </c>
      <c r="AD213" s="8">
        <v>3.488</v>
      </c>
      <c r="AE213" s="8">
        <v>51.621000000000002</v>
      </c>
      <c r="AF213" s="8">
        <v>4.2359999999999998</v>
      </c>
      <c r="AG213" s="8">
        <v>1.7829999999999999</v>
      </c>
      <c r="AH213">
        <f t="shared" si="12"/>
        <v>150.04499999999999</v>
      </c>
    </row>
    <row r="214" spans="1:34" x14ac:dyDescent="0.25">
      <c r="A214" t="s">
        <v>162</v>
      </c>
      <c r="B214" t="s">
        <v>48</v>
      </c>
      <c r="C214" t="s">
        <v>126</v>
      </c>
      <c r="D214" s="3">
        <v>81</v>
      </c>
      <c r="E214" s="3">
        <v>13</v>
      </c>
      <c r="F214" s="3">
        <v>4</v>
      </c>
      <c r="G214" s="2" t="s">
        <v>256</v>
      </c>
      <c r="H214" t="s">
        <v>267</v>
      </c>
      <c r="I214" s="3">
        <v>2</v>
      </c>
      <c r="J214" t="s">
        <v>261</v>
      </c>
      <c r="K214" t="s">
        <v>269</v>
      </c>
      <c r="L214" t="s">
        <v>325</v>
      </c>
      <c r="M214" s="2">
        <v>235000000000</v>
      </c>
      <c r="N214" s="3" t="s">
        <v>283</v>
      </c>
      <c r="O214" s="3" t="s">
        <v>283</v>
      </c>
      <c r="P214" s="3" t="s">
        <v>259</v>
      </c>
      <c r="Q214" t="s">
        <v>326</v>
      </c>
      <c r="R214">
        <v>0</v>
      </c>
      <c r="S214" t="s">
        <v>259</v>
      </c>
      <c r="T214">
        <v>0</v>
      </c>
      <c r="U214" t="s">
        <v>259</v>
      </c>
      <c r="V214" s="8">
        <v>0</v>
      </c>
      <c r="W214" s="8">
        <v>0</v>
      </c>
      <c r="X214" s="8">
        <v>0</v>
      </c>
      <c r="Y214" s="8">
        <v>1.2310000000000001</v>
      </c>
      <c r="Z214" s="8">
        <v>1.0409999999999999</v>
      </c>
      <c r="AA214" s="8">
        <v>5.3769999999999998</v>
      </c>
      <c r="AB214" s="8">
        <v>55.265000000000001</v>
      </c>
      <c r="AC214" s="8">
        <v>26.42</v>
      </c>
      <c r="AD214" s="8">
        <v>3.6819999999999999</v>
      </c>
      <c r="AE214" s="8">
        <v>51.156999999999996</v>
      </c>
      <c r="AF214" s="8">
        <v>4.49</v>
      </c>
      <c r="AG214" s="8">
        <v>1.663</v>
      </c>
      <c r="AH214">
        <f t="shared" si="12"/>
        <v>150.32600000000002</v>
      </c>
    </row>
    <row r="215" spans="1:34" x14ac:dyDescent="0.25">
      <c r="A215" t="s">
        <v>170</v>
      </c>
      <c r="B215" t="s">
        <v>57</v>
      </c>
      <c r="C215" t="s">
        <v>126</v>
      </c>
      <c r="D215" s="3">
        <v>82</v>
      </c>
      <c r="E215" s="3">
        <v>14</v>
      </c>
      <c r="F215" s="3">
        <v>5</v>
      </c>
      <c r="G215" s="2" t="s">
        <v>256</v>
      </c>
      <c r="H215" t="s">
        <v>267</v>
      </c>
      <c r="I215" s="3">
        <v>2</v>
      </c>
      <c r="J215" t="s">
        <v>261</v>
      </c>
      <c r="K215" t="s">
        <v>269</v>
      </c>
      <c r="L215" t="s">
        <v>325</v>
      </c>
      <c r="M215" s="2">
        <v>365000000000</v>
      </c>
      <c r="N215" s="3" t="s">
        <v>283</v>
      </c>
      <c r="O215" s="3" t="s">
        <v>283</v>
      </c>
      <c r="P215" s="3" t="s">
        <v>259</v>
      </c>
      <c r="Q215" t="s">
        <v>326</v>
      </c>
      <c r="R215">
        <v>0</v>
      </c>
      <c r="S215" t="s">
        <v>259</v>
      </c>
      <c r="T215">
        <v>0</v>
      </c>
      <c r="U215" t="s">
        <v>259</v>
      </c>
      <c r="V215" s="8">
        <v>0</v>
      </c>
      <c r="W215" s="8">
        <v>0</v>
      </c>
      <c r="X215" s="8">
        <v>0.19700000000000001</v>
      </c>
      <c r="Y215" s="8">
        <v>1.276</v>
      </c>
      <c r="Z215" s="8">
        <v>0.95199999999999996</v>
      </c>
      <c r="AA215" s="8">
        <v>6.343</v>
      </c>
      <c r="AB215" s="8">
        <v>60.219000000000001</v>
      </c>
      <c r="AC215" s="8">
        <v>28.649000000000001</v>
      </c>
      <c r="AD215" s="8">
        <v>3.9119999999999999</v>
      </c>
      <c r="AE215" s="8">
        <v>50.424999999999997</v>
      </c>
      <c r="AF215" s="8">
        <v>4.6479999999999997</v>
      </c>
      <c r="AG215" s="8">
        <v>1.373</v>
      </c>
      <c r="AH215">
        <f t="shared" si="12"/>
        <v>157.994</v>
      </c>
    </row>
    <row r="216" spans="1:34" x14ac:dyDescent="0.25">
      <c r="A216" t="s">
        <v>157</v>
      </c>
      <c r="B216" t="s">
        <v>39</v>
      </c>
      <c r="C216" t="s">
        <v>132</v>
      </c>
      <c r="D216" s="3">
        <v>83</v>
      </c>
      <c r="E216" s="3">
        <v>15</v>
      </c>
      <c r="F216" s="3">
        <v>6</v>
      </c>
      <c r="G216" s="2" t="s">
        <v>256</v>
      </c>
      <c r="H216" t="s">
        <v>267</v>
      </c>
      <c r="I216" s="3">
        <v>2</v>
      </c>
      <c r="J216" t="s">
        <v>261</v>
      </c>
      <c r="K216" t="s">
        <v>269</v>
      </c>
      <c r="L216" t="s">
        <v>325</v>
      </c>
      <c r="M216" s="2">
        <v>201000000000</v>
      </c>
      <c r="N216" s="3" t="s">
        <v>283</v>
      </c>
      <c r="O216" s="3" t="s">
        <v>283</v>
      </c>
      <c r="P216" s="3" t="s">
        <v>259</v>
      </c>
      <c r="Q216" t="s">
        <v>326</v>
      </c>
      <c r="R216">
        <v>0</v>
      </c>
      <c r="S216" t="s">
        <v>259</v>
      </c>
      <c r="T216">
        <v>0</v>
      </c>
      <c r="U216" t="s">
        <v>259</v>
      </c>
      <c r="V216" s="8">
        <v>0</v>
      </c>
      <c r="W216" s="8">
        <v>0</v>
      </c>
      <c r="X216" s="8">
        <v>0</v>
      </c>
      <c r="Y216" s="8">
        <v>1.833</v>
      </c>
      <c r="Z216" s="8">
        <v>1.125</v>
      </c>
      <c r="AA216" s="8">
        <v>5.7039999999999997</v>
      </c>
      <c r="AB216" s="8">
        <v>59.890999999999998</v>
      </c>
      <c r="AC216" s="8">
        <v>28.934999999999999</v>
      </c>
      <c r="AD216" s="8">
        <v>4.18</v>
      </c>
      <c r="AE216" s="8">
        <v>50.216999999999999</v>
      </c>
      <c r="AF216" s="8">
        <v>5.0250000000000004</v>
      </c>
      <c r="AG216" s="8">
        <v>1.585</v>
      </c>
      <c r="AH216">
        <f t="shared" si="12"/>
        <v>158.495</v>
      </c>
    </row>
    <row r="217" spans="1:34" x14ac:dyDescent="0.25">
      <c r="A217" t="s">
        <v>203</v>
      </c>
      <c r="B217" t="s">
        <v>93</v>
      </c>
      <c r="C217" t="s">
        <v>130</v>
      </c>
      <c r="D217" s="3">
        <v>84</v>
      </c>
      <c r="E217" s="3">
        <v>16</v>
      </c>
      <c r="F217" s="3">
        <v>7</v>
      </c>
      <c r="G217" s="2" t="s">
        <v>256</v>
      </c>
      <c r="H217" t="s">
        <v>267</v>
      </c>
      <c r="I217" s="3">
        <v>2</v>
      </c>
      <c r="J217" t="s">
        <v>261</v>
      </c>
      <c r="K217" t="s">
        <v>269</v>
      </c>
      <c r="L217" t="s">
        <v>325</v>
      </c>
      <c r="M217" s="2">
        <v>260000000000</v>
      </c>
      <c r="N217" s="3" t="s">
        <v>283</v>
      </c>
      <c r="O217" s="3" t="s">
        <v>283</v>
      </c>
      <c r="P217" s="3" t="s">
        <v>259</v>
      </c>
      <c r="Q217" t="s">
        <v>326</v>
      </c>
      <c r="R217">
        <v>0</v>
      </c>
      <c r="S217" t="s">
        <v>259</v>
      </c>
      <c r="T217">
        <v>0</v>
      </c>
      <c r="U217" t="s">
        <v>259</v>
      </c>
      <c r="V217" s="8">
        <v>0</v>
      </c>
      <c r="W217" s="8">
        <v>0</v>
      </c>
      <c r="X217" s="8">
        <v>0</v>
      </c>
      <c r="Y217" s="8">
        <v>1.784</v>
      </c>
      <c r="Z217" s="8">
        <v>0.85299999999999998</v>
      </c>
      <c r="AA217" s="8">
        <v>4.1630000000000003</v>
      </c>
      <c r="AB217" s="8">
        <v>61.137</v>
      </c>
      <c r="AC217" s="8">
        <v>27.614000000000001</v>
      </c>
      <c r="AD217" s="8">
        <v>4.3150000000000004</v>
      </c>
      <c r="AE217" s="8">
        <v>48.676000000000002</v>
      </c>
      <c r="AF217" s="8">
        <v>5.1260000000000003</v>
      </c>
      <c r="AG217" s="8">
        <v>1.6160000000000001</v>
      </c>
      <c r="AH217">
        <f t="shared" si="12"/>
        <v>155.28400000000002</v>
      </c>
    </row>
    <row r="218" spans="1:34" x14ac:dyDescent="0.25">
      <c r="A218" t="s">
        <v>113</v>
      </c>
      <c r="B218" t="s">
        <v>111</v>
      </c>
      <c r="C218" t="s">
        <v>9</v>
      </c>
      <c r="D218" s="3">
        <v>22</v>
      </c>
      <c r="E218" s="3">
        <v>7</v>
      </c>
      <c r="F218" s="3">
        <v>-22</v>
      </c>
      <c r="G218" s="2" t="s">
        <v>257</v>
      </c>
      <c r="H218" s="7" t="s">
        <v>266</v>
      </c>
      <c r="I218" s="3">
        <v>1</v>
      </c>
      <c r="J218" t="s">
        <v>261</v>
      </c>
      <c r="K218" t="s">
        <v>269</v>
      </c>
      <c r="L218" t="s">
        <v>325</v>
      </c>
      <c r="M218" s="2">
        <v>326000000000</v>
      </c>
      <c r="N218" s="3" t="s">
        <v>283</v>
      </c>
      <c r="O218" s="3" t="s">
        <v>283</v>
      </c>
      <c r="P218" s="3" t="s">
        <v>259</v>
      </c>
      <c r="Q218" t="s">
        <v>326</v>
      </c>
      <c r="R218" t="s">
        <v>259</v>
      </c>
      <c r="S218" t="s">
        <v>259</v>
      </c>
      <c r="T218" t="s">
        <v>259</v>
      </c>
      <c r="U218" t="s">
        <v>259</v>
      </c>
      <c r="V218" s="8">
        <v>0</v>
      </c>
      <c r="W218" s="8">
        <v>0</v>
      </c>
      <c r="X218" s="8">
        <v>0</v>
      </c>
      <c r="Y218" s="8">
        <v>1.405</v>
      </c>
      <c r="Z218" s="8">
        <v>1.155</v>
      </c>
      <c r="AA218" s="8">
        <v>13.021000000000001</v>
      </c>
      <c r="AB218" s="8">
        <v>57.774999999999999</v>
      </c>
      <c r="AC218" s="8">
        <v>20.239999999999998</v>
      </c>
      <c r="AD218" s="8">
        <v>0</v>
      </c>
      <c r="AE218" s="8">
        <v>41.451000000000001</v>
      </c>
      <c r="AF218" s="8">
        <v>0.45200000000000001</v>
      </c>
      <c r="AG218" s="8">
        <v>1.4339999999999999</v>
      </c>
      <c r="AH218">
        <f t="shared" si="12"/>
        <v>136.93299999999999</v>
      </c>
    </row>
  </sheetData>
  <sortState xmlns:xlrd2="http://schemas.microsoft.com/office/spreadsheetml/2017/richdata2" ref="A2:C218">
    <sortCondition ref="A1"/>
  </sortState>
  <phoneticPr fontId="4" type="noConversion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Pennacchia  Alessia</dc:creator>
  <cp:lastModifiedBy>Pennacchia  Alessia</cp:lastModifiedBy>
  <cp:lastPrinted>2021-06-22T12:25:33Z</cp:lastPrinted>
  <dcterms:created xsi:type="dcterms:W3CDTF">2021-05-10T13:16:42Z</dcterms:created>
  <dcterms:modified xsi:type="dcterms:W3CDTF">2021-07-05T07:24:54Z</dcterms:modified>
</cp:coreProperties>
</file>